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 activeTab="3"/>
  </bookViews>
  <sheets>
    <sheet name="Sheet1" sheetId="1" r:id="rId1"/>
    <sheet name="Sheet3" sheetId="2" r:id="rId2"/>
    <sheet name="Sheet5" sheetId="3" r:id="rId3"/>
    <sheet name="Sheet2" sheetId="4" r:id="rId4"/>
  </sheets>
  <calcPr calcId="124519"/>
  <extLst>
    <ext uri="GoogleSheetsCustomDataVersion1">
      <go:sheetsCustomData xmlns:go="http://customooxmlschemas.google.com/" r:id="" roundtripDataSignature="AMtx7mixnstK4JBk8DXc9H/aE2OBIBu+Og=="/>
    </ext>
  </extLst>
</workbook>
</file>

<file path=xl/calcChain.xml><?xml version="1.0" encoding="utf-8"?>
<calcChain xmlns="http://schemas.openxmlformats.org/spreadsheetml/2006/main">
  <c r="J10" i="1"/>
  <c r="J18"/>
  <c r="J14"/>
  <c r="J12"/>
  <c r="J8"/>
  <c r="F41" i="2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H47" i="1"/>
  <c r="K46"/>
  <c r="H46"/>
  <c r="K45"/>
  <c r="H45"/>
  <c r="K44"/>
  <c r="H44"/>
  <c r="K42"/>
  <c r="I42"/>
  <c r="H42"/>
  <c r="K41"/>
  <c r="I41"/>
  <c r="H41"/>
  <c r="K40"/>
  <c r="I40"/>
  <c r="H40"/>
  <c r="K39"/>
  <c r="I39"/>
  <c r="H39"/>
  <c r="K37"/>
  <c r="H37"/>
  <c r="K36"/>
  <c r="I36"/>
  <c r="H36"/>
  <c r="K35"/>
  <c r="H35"/>
  <c r="K34"/>
  <c r="I34"/>
  <c r="H34"/>
  <c r="G32"/>
  <c r="J31"/>
  <c r="I31"/>
  <c r="G31"/>
  <c r="G30"/>
  <c r="J29"/>
  <c r="I29"/>
  <c r="G29"/>
  <c r="G28"/>
  <c r="J27"/>
  <c r="I27"/>
  <c r="G27"/>
  <c r="G26"/>
  <c r="J25"/>
  <c r="I25"/>
  <c r="G25"/>
  <c r="G24"/>
  <c r="J23"/>
  <c r="I23"/>
  <c r="G23"/>
  <c r="G22"/>
  <c r="J21"/>
  <c r="I21"/>
  <c r="G21"/>
  <c r="G20"/>
  <c r="J19"/>
  <c r="I19"/>
  <c r="G19"/>
  <c r="L18"/>
  <c r="I18"/>
  <c r="H18"/>
  <c r="G18"/>
  <c r="K17"/>
  <c r="H17"/>
  <c r="G17"/>
  <c r="L16"/>
  <c r="K16"/>
  <c r="J16"/>
  <c r="I16"/>
  <c r="H16"/>
  <c r="G16"/>
  <c r="K15"/>
  <c r="H15"/>
  <c r="G15"/>
  <c r="L14"/>
  <c r="K14"/>
  <c r="I14"/>
  <c r="H14"/>
  <c r="G14"/>
  <c r="K13"/>
  <c r="H13"/>
  <c r="G13"/>
  <c r="L12"/>
  <c r="K12"/>
  <c r="I12"/>
  <c r="H12"/>
  <c r="G12"/>
  <c r="K11"/>
  <c r="H11"/>
  <c r="G11"/>
  <c r="L10"/>
  <c r="K10"/>
  <c r="I10"/>
  <c r="H10"/>
  <c r="G10"/>
  <c r="K9"/>
  <c r="H9"/>
  <c r="G9"/>
  <c r="L8"/>
  <c r="K8"/>
  <c r="I8"/>
  <c r="H8"/>
  <c r="G8"/>
  <c r="K7"/>
  <c r="H7"/>
  <c r="G7"/>
  <c r="L6"/>
  <c r="K6"/>
  <c r="J6"/>
  <c r="I6"/>
  <c r="H6"/>
  <c r="G6"/>
  <c r="K5"/>
  <c r="H5"/>
  <c r="G5"/>
  <c r="L4"/>
  <c r="K4"/>
  <c r="J4"/>
  <c r="I4"/>
  <c r="H4"/>
  <c r="G4"/>
  <c r="K3"/>
  <c r="H3"/>
  <c r="G3"/>
  <c r="L2"/>
  <c r="K2"/>
  <c r="J2"/>
  <c r="I2"/>
  <c r="H2"/>
  <c r="G2"/>
</calcChain>
</file>

<file path=xl/sharedStrings.xml><?xml version="1.0" encoding="utf-8"?>
<sst xmlns="http://schemas.openxmlformats.org/spreadsheetml/2006/main" count="70245" uniqueCount="47441">
  <si>
    <t>library</t>
  </si>
  <si>
    <t>tables</t>
  </si>
  <si>
    <t>ssn</t>
  </si>
  <si>
    <t>accno</t>
  </si>
  <si>
    <t>species</t>
  </si>
  <si>
    <t>geneName</t>
  </si>
  <si>
    <t>SELECT * FROM `prodlentivirus` where ssn=52153  and pname like "%Human%";</t>
  </si>
  <si>
    <t>`prodlentivirus`</t>
  </si>
  <si>
    <t>mirna_validator</t>
  </si>
  <si>
    <t>ORF</t>
  </si>
  <si>
    <t xml:space="preserve">BC065281 </t>
  </si>
  <si>
    <t>prodORFVector</t>
  </si>
  <si>
    <t>prod_iCRISPR_aav</t>
  </si>
  <si>
    <t>protein vectors</t>
  </si>
  <si>
    <t>Human</t>
  </si>
  <si>
    <t>DSCAM-AS1</t>
  </si>
  <si>
    <t>prodProteinVector</t>
  </si>
  <si>
    <t>prod_iCRISPR_activation</t>
  </si>
  <si>
    <t>recombinant protein</t>
  </si>
  <si>
    <t>prodprotein</t>
  </si>
  <si>
    <t>prod_iCRISPR_adenovirus</t>
  </si>
  <si>
    <t>lysates</t>
  </si>
  <si>
    <t>prodlysates</t>
  </si>
  <si>
    <t>prod_iCRISPR_knockout</t>
  </si>
  <si>
    <t>Adeno</t>
  </si>
  <si>
    <t xml:space="preserve">prodadenovirus </t>
  </si>
  <si>
    <t>prod_iCRISPR_lentivector</t>
  </si>
  <si>
    <t>AAV</t>
  </si>
  <si>
    <t>prodaav</t>
  </si>
  <si>
    <t>prod_iCRISPR_lentivirus</t>
  </si>
  <si>
    <t>Lenti</t>
  </si>
  <si>
    <t xml:space="preserve">prodlenti </t>
  </si>
  <si>
    <t>prod_iCRISPR_nonViral</t>
  </si>
  <si>
    <t>prodlentivirus</t>
  </si>
  <si>
    <t>prod_stable_cells</t>
  </si>
  <si>
    <t>Retro</t>
  </si>
  <si>
    <t>prodRetroviral</t>
  </si>
  <si>
    <t>CRISPR</t>
  </si>
  <si>
    <t>prodaav-siRNA</t>
  </si>
  <si>
    <t>siRNA</t>
  </si>
  <si>
    <t>SELECT * FROM `z_prodlentivirus` where ssn=52153  and species="Human";</t>
  </si>
  <si>
    <t>prodsirna</t>
  </si>
  <si>
    <t>`z_prodlentivirus`</t>
  </si>
  <si>
    <t>prodsirna-lentivirus</t>
  </si>
  <si>
    <t>prodsirna-oligos</t>
  </si>
  <si>
    <t>3' UTR</t>
  </si>
  <si>
    <t>z_mirna_validator</t>
  </si>
  <si>
    <t>z_prod_iCRISPR_aav</t>
  </si>
  <si>
    <t>z_prod_iCRISPR_activation</t>
  </si>
  <si>
    <t>z_prod_iCRISPR_adenovirus</t>
  </si>
  <si>
    <t>z_prod_iCRISPR_knockout</t>
  </si>
  <si>
    <t>z_prod_iCRISPR_lentivector</t>
  </si>
  <si>
    <t>z_prod_iCRISPR_lentivirus</t>
  </si>
  <si>
    <t xml:space="preserve">`prodlenti` </t>
  </si>
  <si>
    <t>z_prod_iCRISPR_nonViral</t>
  </si>
  <si>
    <t>BC065281</t>
  </si>
  <si>
    <t>z_prod_stable_cells</t>
  </si>
  <si>
    <t xml:space="preserve">z_prodaav </t>
  </si>
  <si>
    <t>z_prodadenovirusWithoutGFP_no_mutant</t>
  </si>
  <si>
    <t xml:space="preserve">z_prodlenti </t>
  </si>
  <si>
    <t>z_prodlentivirus</t>
  </si>
  <si>
    <t>z_prodlysates</t>
  </si>
  <si>
    <t>z_prodORFVector</t>
  </si>
  <si>
    <t xml:space="preserve">z_prodRetroviral </t>
  </si>
  <si>
    <t xml:space="preserve">z_ProteinVector </t>
  </si>
  <si>
    <t>z_sirna-1</t>
  </si>
  <si>
    <t>z_sirna-2</t>
  </si>
  <si>
    <t>z_sirna-3</t>
  </si>
  <si>
    <t>z_sirna-4</t>
  </si>
  <si>
    <t>SELECT * FROM `prodlenti` where ssn=52153  and pname like "%Human%";</t>
  </si>
  <si>
    <t xml:space="preserve">`z_prodlenti` </t>
  </si>
  <si>
    <t>SELECT * FROM `z_prodlenti` where ssn=52153  and species="Human";</t>
  </si>
  <si>
    <t>`prodORFVector`</t>
  </si>
  <si>
    <t>`z_prodORFVector`</t>
  </si>
  <si>
    <t>catno</t>
  </si>
  <si>
    <t>name</t>
  </si>
  <si>
    <t>accession number</t>
  </si>
  <si>
    <t>insert size</t>
  </si>
  <si>
    <t>price</t>
  </si>
  <si>
    <t>sku</t>
  </si>
  <si>
    <t>Species:drop_down:1:1</t>
  </si>
  <si>
    <t>Features:drop_down:1:2</t>
  </si>
  <si>
    <t>Vector/Virus/Cell:drop_down:1:3</t>
  </si>
  <si>
    <t>LVP243765</t>
  </si>
  <si>
    <t>SELECT * FROM `prodORFVector` where ssn=52153  and pname like "%Human%";</t>
  </si>
  <si>
    <t>`prodlysates`</t>
  </si>
  <si>
    <t>NSUN2 Lentivirus (Human) (CMV) (pLenti-GIII-CMV)</t>
  </si>
  <si>
    <t>NM_017755.5</t>
  </si>
  <si>
    <t>Human (NM_017755.5) (1):fixed:520:1:1|Mouse (NM_145354) (4):fixed:770:4:2|Rat (NM_001108403) (6):fixed:895:6:3</t>
  </si>
  <si>
    <t xml:space="preserve">CMV (01):fixed:0:01:1|
CMV-HA Tag (02):fixed:0:02:2|
CMV-GFP Reporter (03):fixed:50:03:3|
CMV-RFP Reporter (04):fixed:50:04:4|
Cumate-GFP Reporter (05):fixed:0:05:5|
EF1a (06):fixed:0:06:6|
PGK (07):fixed:0:07:7|
UbC (08):fixed:0:08:8
</t>
  </si>
  <si>
    <t xml:space="preserve">Lentiviral Vector (95):fixed:0:95:1|
Lentivirus (96):fixed:475:96:2
</t>
  </si>
  <si>
    <t>LVP243766</t>
  </si>
  <si>
    <t>NSUN2 Lentivirus (Human) (CMV) (pLenti-GIII-CMV-C-term-HA)</t>
  </si>
  <si>
    <t>LVP243767</t>
  </si>
  <si>
    <t>NSUN2 Lentivirus (Human) (CMV) (pLenti-GIII-CMV-GFP-2A-Puro)</t>
  </si>
  <si>
    <t>LVP243768</t>
  </si>
  <si>
    <t>NSUN2 Lentivirus (Human) (CMV) (pLenti-GIII-CMV-RFP-2A-Puro)</t>
  </si>
  <si>
    <t>LVP243769</t>
  </si>
  <si>
    <t>NSUN2 Lentivirus (Human) (UbC) (pLenti-GIII-UbC)</t>
  </si>
  <si>
    <t>LVP243770</t>
  </si>
  <si>
    <t>NSUN2 Lentivirus (Human) (EF1a) (pLenti-GIII-EF1a)</t>
  </si>
  <si>
    <t>LV243765</t>
  </si>
  <si>
    <t>NSUN2 Lentiviral Vector (Human) (CMV) (pLenti-GIII-CMV)</t>
  </si>
  <si>
    <t>LV243766</t>
  </si>
  <si>
    <t>NSUN2 Lentiviral Vector (Human) (CMV) (pLenti-GIII-CMV-C-term-HA)</t>
  </si>
  <si>
    <t>LV243767</t>
  </si>
  <si>
    <t>NSUN2 Lentiviral Vector (Human) (CMV) (pLenti-GIII-CMV-GFP-2A-Puro)</t>
  </si>
  <si>
    <t>LV243768</t>
  </si>
  <si>
    <t>NSUN2 Lentiviral Vector (Human) (CMV) (pLenti-GIII-CMV-RFP-2A-Puro)</t>
  </si>
  <si>
    <t>LV243769</t>
  </si>
  <si>
    <t>NSUN2 Lentiviral Vector (Human) (UbC) (pLenti-GIII-UbC)</t>
  </si>
  <si>
    <t>LV243770</t>
  </si>
  <si>
    <t>NSUN2 Lentiviral Vector (Human) (EF1a) (pLenti-GIII-EF1a)</t>
  </si>
  <si>
    <t>ORF007236</t>
  </si>
  <si>
    <t>NSUN2 ORF Vector (Human) (pORF)</t>
  </si>
  <si>
    <t>PL014472</t>
  </si>
  <si>
    <t>NSUN2 Protein Lysate (Human) with C-Ha Tag</t>
  </si>
  <si>
    <t>PL014471</t>
  </si>
  <si>
    <t>NSUN2 Protein Lysate (Human)</t>
  </si>
  <si>
    <t>SELECT * FROM `z_prodORFVector` where ssn=52153  and species="Human";</t>
  </si>
  <si>
    <t>`z_prodlysates`</t>
  </si>
  <si>
    <t>PV028941</t>
  </si>
  <si>
    <t>NSUN2 Protein Vector (Human) (pPB-C-His)</t>
  </si>
  <si>
    <t>PV028942</t>
  </si>
  <si>
    <t>NSUN2 Protein Vector (Human) (pPB-N-His)</t>
  </si>
  <si>
    <t>PV028943</t>
  </si>
  <si>
    <t>NSUN2 Protein Vector (Human) (pPM-C-HA)</t>
  </si>
  <si>
    <t>PV028944</t>
  </si>
  <si>
    <t>NSUN2 Protein Vector (Human) (pPM-C-His)</t>
  </si>
  <si>
    <t>PV396430</t>
  </si>
  <si>
    <t>NSUN2 Protein Vector (Human) (pPB-His-MBP)</t>
  </si>
  <si>
    <t>PV396431</t>
  </si>
  <si>
    <t>NSUN2 Protein Vector (Human) (pPB-His-GST)</t>
  </si>
  <si>
    <t>PV396432</t>
  </si>
  <si>
    <t>NSUN2 Protein Vector (Human) (pPM-N-D-C-HA)</t>
  </si>
  <si>
    <t>PV396433</t>
  </si>
  <si>
    <t>NSUN2 Protein Vector (Human) (pPM-N-D-C-His)</t>
  </si>
  <si>
    <t>115059A</t>
  </si>
  <si>
    <t>NSUN2 Adenovirus (Human)</t>
  </si>
  <si>
    <t>115060A</t>
  </si>
  <si>
    <t>NSUN2-HA Adenovirus (Human)</t>
  </si>
  <si>
    <t>115061A</t>
  </si>
  <si>
    <t>NSUN2-His Adenovirus (Human)</t>
  </si>
  <si>
    <t>369302A</t>
  </si>
  <si>
    <t>NSUN2-GFP Adenovirus  (Human)</t>
  </si>
  <si>
    <t>`prodProteinVector`</t>
  </si>
  <si>
    <t>RV2437651</t>
  </si>
  <si>
    <t>NSUN2 Retroviral Vector (Human) (CMV)</t>
  </si>
  <si>
    <t>RV2437652</t>
  </si>
  <si>
    <t>NSUN2 Retroviral Vector (Human) (CMV) (HA)</t>
  </si>
  <si>
    <t>RV2437653</t>
  </si>
  <si>
    <t>NSUN2 Retroviral Vector (Human) (CMV) (GFP)</t>
  </si>
  <si>
    <t>RVP2437654</t>
  </si>
  <si>
    <t>NSUN2 Retrovirus (Human) (CMV)</t>
  </si>
  <si>
    <t>RVP2437655</t>
  </si>
  <si>
    <t>NSUN2 Retrovirus (Human) (CMV) (HA)</t>
  </si>
  <si>
    <t>RVP2437656</t>
  </si>
  <si>
    <t>NSUN2 Retrovirus (Human) (CMV) (GFP)</t>
  </si>
  <si>
    <t>ORF035160</t>
  </si>
  <si>
    <t>TRPA1 ORF Vector (Human) (pORF)</t>
  </si>
  <si>
    <t>NM_007332</t>
  </si>
  <si>
    <t>PV140638</t>
  </si>
  <si>
    <t>TRPA1 Protein Vector (Human) (pPB-C-His)</t>
  </si>
  <si>
    <t>PV140639</t>
  </si>
  <si>
    <t>TRPA1 Protein Vector (Human) (pPB-N-His)</t>
  </si>
  <si>
    <t>PV140640</t>
  </si>
  <si>
    <t>TRPA1 Protein Vector (Human) (pPM-C-HA)</t>
  </si>
  <si>
    <t>PV140641</t>
  </si>
  <si>
    <t>TRPA1 Protein Vector (Human) (pPM-C-His)</t>
  </si>
  <si>
    <t>PV450842</t>
  </si>
  <si>
    <t>TRPA1 Protein Vector (Human) (pPB-His-MBP)</t>
  </si>
  <si>
    <t>PV450843</t>
  </si>
  <si>
    <t>TRPA1 Protein Vector (Human) (pPB-His-GST)</t>
  </si>
  <si>
    <t>PV450844</t>
  </si>
  <si>
    <t>TRPA1 Protein Vector (Human) (pPM-N-D-C-HA)</t>
  </si>
  <si>
    <t>PV450845</t>
  </si>
  <si>
    <t>TRPA1 Protein Vector (Human) (pPM-N-D-C-His)</t>
  </si>
  <si>
    <t>LVP087226</t>
  </si>
  <si>
    <t>BARHL1 Lentivirus (Human) (CMV) (pLenti-GIII-CMV)</t>
  </si>
  <si>
    <t>BC136956</t>
  </si>
  <si>
    <t>LVP087227</t>
  </si>
  <si>
    <t>BARHL1 Lentivirus (Human) (CMV) (pLenti-GIII-CMV-C-term-HA)</t>
  </si>
  <si>
    <t>LVP087228</t>
  </si>
  <si>
    <t>BARHL1 Lentivirus (Human) (CMV) (pLenti-GIII-CMV-GFP-2A-Puro)</t>
  </si>
  <si>
    <t>SELECT * FROM `prodlysates` where ssn=52153  and pname like "%Human%";</t>
  </si>
  <si>
    <t xml:space="preserve">`z_ProteinVector` </t>
  </si>
  <si>
    <t>LVP087229</t>
  </si>
  <si>
    <t>BARHL1 Lentivirus (Human) (CMV) (pLenti-GIII-CMV-RFP-2A-Puro)</t>
  </si>
  <si>
    <t>LVP087230</t>
  </si>
  <si>
    <t>BARHL1 Lentivirus (Human) (UbC) (pLenti-GIII-UbC)</t>
  </si>
  <si>
    <t>LVP087231</t>
  </si>
  <si>
    <t>BARHL1 Lentivirus (Human) (EF1a) (pLenti-GIII-EF1a)</t>
  </si>
  <si>
    <t>ORF016100</t>
  </si>
  <si>
    <t>BARHL1 ORF Vector (Human) (pORF)</t>
  </si>
  <si>
    <t>LV087226</t>
  </si>
  <si>
    <t>BARHL1 Lentiviral Vector (Human) (CMV) (pLenti-GIII-CMV)</t>
  </si>
  <si>
    <t>LV087227</t>
  </si>
  <si>
    <t>BARHL1 Lentiviral Vector (Human) (CMV) (pLenti-GIII-CMV-C-term-HA)</t>
  </si>
  <si>
    <t>LV087228</t>
  </si>
  <si>
    <t>BARHL1 Lentiviral Vector (Human) (CMV) (pLenti-GIII-CMV-GFP-2A-Puro)</t>
  </si>
  <si>
    <t>LV087229</t>
  </si>
  <si>
    <t>BARHL1 Lentiviral Vector (Human) (CMV) (pLenti-GIII-CMV-RFP-2A-Puro)</t>
  </si>
  <si>
    <t>LV087230</t>
  </si>
  <si>
    <t>BARHL1 Lentiviral Vector (Human) (UbC) (pLenti-GIII-UbC)</t>
  </si>
  <si>
    <t>LV087231</t>
  </si>
  <si>
    <t>BARHL1 Lentiviral Vector (Human) (EF1a) (pLenti-GIII-EF1a)</t>
  </si>
  <si>
    <t>PL032199</t>
  </si>
  <si>
    <t>BARHL1 Protein Lysate (Human)</t>
  </si>
  <si>
    <t>PL032200</t>
  </si>
  <si>
    <t>BARHL1 Protein Lysate (Human) with C-Ha Tag</t>
  </si>
  <si>
    <t>PV064397</t>
  </si>
  <si>
    <t>BARHL1 Protein Vector (Human) (pPB-C-His)</t>
  </si>
  <si>
    <t>PV064398</t>
  </si>
  <si>
    <t>BARHL1 Protein Vector (Human) (pPB-N-His)</t>
  </si>
  <si>
    <t>PV064399</t>
  </si>
  <si>
    <t>BARHL1 Protein Vector (Human) (pPM-C-HA)</t>
  </si>
  <si>
    <t>PV064400</t>
  </si>
  <si>
    <t>BARHL1 Protein Vector (Human) (pPM-C-His)</t>
  </si>
  <si>
    <t>PV326266</t>
  </si>
  <si>
    <t>BARHL1 Protein Vector (Human) (pPB-His-MBP)</t>
  </si>
  <si>
    <t>SELECT * FROM `z_prodlysates` where ssn=52153  and species="Human";</t>
  </si>
  <si>
    <t>PV326267</t>
  </si>
  <si>
    <t xml:space="preserve"> `prodadenovirus` </t>
  </si>
  <si>
    <t>BARHL1 Protein Vector (Human) (pPB-His-GST)</t>
  </si>
  <si>
    <t>PV326268</t>
  </si>
  <si>
    <t>BARHL1 Protein Vector (Human) (pPM-N-D-C-HA)</t>
  </si>
  <si>
    <t>PV326269</t>
  </si>
  <si>
    <t>BARHL1 Protein Vector (Human) (pPM-N-D-C-His)</t>
  </si>
  <si>
    <t>072228A</t>
  </si>
  <si>
    <t>BARHL1 Adenovirus (Human)</t>
  </si>
  <si>
    <t>072229A</t>
  </si>
  <si>
    <t>BARHL1-HA Adenovirus (Human)</t>
  </si>
  <si>
    <t>072230A</t>
  </si>
  <si>
    <t>BARHL1-His Adenovirus (Human)</t>
  </si>
  <si>
    <t>357218A</t>
  </si>
  <si>
    <t>BARHL1-GFP Adenovirus  (Human)</t>
  </si>
  <si>
    <t>RV0872261</t>
  </si>
  <si>
    <t>BARHL1 Retroviral Vector (Human) (CMV)</t>
  </si>
  <si>
    <t>RV0872262</t>
  </si>
  <si>
    <t>BARHL1 Retroviral Vector (Human) (CMV) (HA)</t>
  </si>
  <si>
    <t>RV0872263</t>
  </si>
  <si>
    <t>BARHL1 Retroviral Vector (Human) (CMV) (GFP)</t>
  </si>
  <si>
    <t>RVP0872264</t>
  </si>
  <si>
    <t>BARHL1 Retrovirus (Human) (CMV)</t>
  </si>
  <si>
    <t>RVP0872265</t>
  </si>
  <si>
    <t>BARHL1 Retrovirus (Human) (CMV) (HA)</t>
  </si>
  <si>
    <t>RVP0872266</t>
  </si>
  <si>
    <t>BARHL1 Retrovirus (Human) (CMV) (GFP)</t>
  </si>
  <si>
    <t>RP048298</t>
  </si>
  <si>
    <t>BARHL1 Recombinant Protein (Human)</t>
  </si>
  <si>
    <t>AAV0672139</t>
  </si>
  <si>
    <t>BARHL1 AAV Vector (Human) (CMV) (GFP)</t>
  </si>
  <si>
    <t>AAV0705807</t>
  </si>
  <si>
    <t>BARHL1 AAV Vector (Human) (PGK) (GFP)</t>
  </si>
  <si>
    <t>AAV0739657</t>
  </si>
  <si>
    <t>BARHL1 AAV Vector (Human) (EF1a) (GFP)</t>
  </si>
  <si>
    <t>AAV0771339</t>
  </si>
  <si>
    <t>BARHL1 AAV Vector (Human) (MSCV) (GFP)</t>
  </si>
  <si>
    <t>AAV0804879</t>
  </si>
  <si>
    <t>BARHL1 AAV Vector (Human) (CAGGS) (GFP)</t>
  </si>
  <si>
    <t>AAV0440889</t>
  </si>
  <si>
    <t>BARHL1 AAV Vector (Human) (CMV) (Luc)</t>
  </si>
  <si>
    <t>AAV0501318</t>
  </si>
  <si>
    <t>BARHL1 AAV Vector (Human) (PGK) (Luc)</t>
  </si>
  <si>
    <t>AAV0563707</t>
  </si>
  <si>
    <t>BARHL1 AAV Vector (Human) (EF1a) (Luc)</t>
  </si>
  <si>
    <t>AAV0609318</t>
  </si>
  <si>
    <t>BARHL1 AAV Vector (Human) (MSCV) (Luc)</t>
  </si>
  <si>
    <t>AAV0002962</t>
  </si>
  <si>
    <t>BARHL1 AAV Vector (Human) (CMV)</t>
  </si>
  <si>
    <t>AAV0077505</t>
  </si>
  <si>
    <t>BARHL1 AAV Vector (Human) (PGK)</t>
  </si>
  <si>
    <t>AAV0152783</t>
  </si>
  <si>
    <t>BARHL1 AAV Vector (Human) (EF1a)</t>
  </si>
  <si>
    <t>AAV0224419</t>
  </si>
  <si>
    <t>BARHL1 AAV Vector (Human) (MSCV)</t>
  </si>
  <si>
    <t>AAV0299463</t>
  </si>
  <si>
    <t>BARHL1 AAV Vector (Human) (CAGGS)</t>
  </si>
  <si>
    <t>AAVP4704967</t>
  </si>
  <si>
    <t>BARHL1 AAV (Human) (CMV) (GFP) (AAV Serotype 1)</t>
  </si>
  <si>
    <t>AAVP4704968</t>
  </si>
  <si>
    <t>BARHL1 AAV (Human) (CMV) (GFP) (AAV Serotype 2)</t>
  </si>
  <si>
    <t>AAVP4704969</t>
  </si>
  <si>
    <t>BARHL1 AAV (Human) (CMV) (GFP) (AAV Serotype 5)</t>
  </si>
  <si>
    <t>AAVP4704970</t>
  </si>
  <si>
    <t>BARHL1 AAV (Human) (CMV) (GFP) (AAV Serotype 6)</t>
  </si>
  <si>
    <t>AAVP4704971</t>
  </si>
  <si>
    <t>BARHL1 AAV (Human) (CMV) (GFP) (AAV Serotype 7)</t>
  </si>
  <si>
    <t>AAVP4704972</t>
  </si>
  <si>
    <t>BARHL1 AAV (Human) (CMV) (GFP) (AAV Serotype 8)</t>
  </si>
  <si>
    <t>AAVP4704973</t>
  </si>
  <si>
    <t>BARHL1 AAV (Human) (CMV) (GFP) (AAV Serotype 9)</t>
  </si>
  <si>
    <t>AAVP4940643</t>
  </si>
  <si>
    <t>BARHL1 AAV (Human) (PGK) (GFP) (AAV Serotype 1)</t>
  </si>
  <si>
    <t>AAVP4940644</t>
  </si>
  <si>
    <t>BARHL1 AAV (Human) (PGK) (GFP) (AAV Serotype 2)</t>
  </si>
  <si>
    <t>AAVP4940645</t>
  </si>
  <si>
    <t>BARHL1 AAV (Human) (PGK) (GFP) (AAV Serotype 5)</t>
  </si>
  <si>
    <t>AAVP4940646</t>
  </si>
  <si>
    <t>BARHL1 AAV (Human) (PGK) (GFP) (AAV Serotype 6)</t>
  </si>
  <si>
    <t>AAVP4940647</t>
  </si>
  <si>
    <t>BARHL1 AAV (Human) (PGK) (GFP) (AAV Serotype 7)</t>
  </si>
  <si>
    <t>AAVP4940648</t>
  </si>
  <si>
    <t>BARHL1 AAV (Human) (PGK) (GFP) (AAV Serotype 8)</t>
  </si>
  <si>
    <t>AAVP4940649</t>
  </si>
  <si>
    <t>BARHL1 AAV (Human) (PGK) (GFP) (AAV Serotype 9)</t>
  </si>
  <si>
    <t>AAVP5177593</t>
  </si>
  <si>
    <t>`z_prodadenovirusWithoutGFP_no_mutant`</t>
  </si>
  <si>
    <t>BARHL1 AAV (Human) (EF1a) (GFP) (AAV Serotype 1)</t>
  </si>
  <si>
    <t>AAVP5177594</t>
  </si>
  <si>
    <t>BARHL1 AAV (Human) (EF1a) (GFP) (AAV Serotype 2)</t>
  </si>
  <si>
    <t>AAVP5177595</t>
  </si>
  <si>
    <t>BARHL1 AAV (Human) (EF1a) (GFP) (AAV Serotype 5)</t>
  </si>
  <si>
    <t>AAVP5177596</t>
  </si>
  <si>
    <t>BARHL1 AAV (Human) (EF1a) (GFP) (AAV Serotype 6)</t>
  </si>
  <si>
    <t>AAVP5177597</t>
  </si>
  <si>
    <t>BARHL1 AAV (Human) (EF1a) (GFP) (AAV Serotype 7)</t>
  </si>
  <si>
    <t>AAVP5177598</t>
  </si>
  <si>
    <t>BARHL1 AAV (Human) (EF1a) (GFP) (AAV Serotype 8)</t>
  </si>
  <si>
    <t>AAVP5177599</t>
  </si>
  <si>
    <t>BARHL1 AAV (Human) (EF1a) (GFP) (AAV Serotype 9)</t>
  </si>
  <si>
    <t>AAVP5399367</t>
  </si>
  <si>
    <t>BARHL1 AAV (Human) (MSCV) (GFP) (AAV Serotype 1)</t>
  </si>
  <si>
    <t>AAVP5399368</t>
  </si>
  <si>
    <t>BARHL1 AAV (Human) (MSCV) (GFP) (AAV Serotype 2)</t>
  </si>
  <si>
    <t>AAVP5399369</t>
  </si>
  <si>
    <t>BARHL1 AAV (Human) (MSCV) (GFP) (AAV Serotype 5)</t>
  </si>
  <si>
    <t>AAVP5399370</t>
  </si>
  <si>
    <t>BARHL1 AAV (Human) (MSCV) (GFP) (AAV Serotype 6)</t>
  </si>
  <si>
    <t>AAVP5399371</t>
  </si>
  <si>
    <t>BARHL1 AAV (Human) (MSCV) (GFP) (AAV Serotype 7)</t>
  </si>
  <si>
    <t>AAVP5399372</t>
  </si>
  <si>
    <t>BARHL1 AAV (Human) (MSCV) (GFP) (AAV Serotype 8)</t>
  </si>
  <si>
    <t>AAVP5399373</t>
  </si>
  <si>
    <t>BARHL1 AAV (Human) (MSCV) (GFP) (AAV Serotype 9)</t>
  </si>
  <si>
    <t>AAVP5634147</t>
  </si>
  <si>
    <t>BARHL1 AAV (Human) (CAGGS) (GFP) (AAV Serotype 1)</t>
  </si>
  <si>
    <t>AAVP5634148</t>
  </si>
  <si>
    <t>BARHL1 AAV (Human) (CAGGS) (GFP) (AAV Serotype 2)</t>
  </si>
  <si>
    <t>AAVP5634149</t>
  </si>
  <si>
    <t>SELECT * FROM `prodProteinVector` where ssn=52153  and pname like "%Human%";</t>
  </si>
  <si>
    <t>BARHL1 AAV (Human) (CAGGS) (GFP) (AAV Serotype 5)</t>
  </si>
  <si>
    <t xml:space="preserve"> `prodRetroviral`</t>
  </si>
  <si>
    <t>AAVP5634150</t>
  </si>
  <si>
    <t>BARHL1 AAV (Human) (CAGGS) (GFP) (AAV Serotype 6)</t>
  </si>
  <si>
    <t>AAVP5634151</t>
  </si>
  <si>
    <t>BARHL1 AAV (Human) (CAGGS) (GFP) (AAV Serotype 7)</t>
  </si>
  <si>
    <t>AAVP5634152</t>
  </si>
  <si>
    <t>BARHL1 AAV (Human) (CAGGS) (GFP) (AAV Serotype 8)</t>
  </si>
  <si>
    <t>AAVP5634153</t>
  </si>
  <si>
    <t>BARHL1 AAV (Human) (CAGGS) (GFP) (AAV Serotype 9)</t>
  </si>
  <si>
    <t>AAVP7498009</t>
  </si>
  <si>
    <t>BARHL1 AAV (Human) (CMV) (GFP) (AAV Serotype 3)</t>
  </si>
  <si>
    <t>AAVP7498010</t>
  </si>
  <si>
    <t>BARHL1 AAV (Human) (CMV) (GFP) (AAV Serotype 4)</t>
  </si>
  <si>
    <t>AAVP7696121</t>
  </si>
  <si>
    <t>BARHL1 AAV (Human) (PGK) (GFP) (AAV Serotype 3)</t>
  </si>
  <si>
    <t>AAVP7696122</t>
  </si>
  <si>
    <t>BARHL1 AAV (Human) (PGK) (GFP) (AAV Serotype 4)</t>
  </si>
  <si>
    <t>AAVP7896055</t>
  </si>
  <si>
    <t>BARHL1 AAV (Human) (EF1a) (GFP) (AAV Serotype 3)</t>
  </si>
  <si>
    <t>AAVP7896056</t>
  </si>
  <si>
    <t>BARHL1 AAV (Human) (EF1a) (GFP) (AAV Serotype 4)</t>
  </si>
  <si>
    <t>AAVP8078823</t>
  </si>
  <si>
    <t>BARHL1 AAV (Human) (MSCV) (GFP) (AAV Serotype 3)</t>
  </si>
  <si>
    <t>AAVP8078824</t>
  </si>
  <si>
    <t>BARHL1 AAV (Human) (MSCV) (GFP) (AAV Serotype 4)</t>
  </si>
  <si>
    <t>AAVP8275787</t>
  </si>
  <si>
    <t>BARHL1 AAV (Human) (CAGGS) (GFP) (AAV Serotype 3)</t>
  </si>
  <si>
    <t>AAVP8275788</t>
  </si>
  <si>
    <t>BARHL1 AAV (Human) (CAGGS) (GFP) (AAV Serotype 4)</t>
  </si>
  <si>
    <t>AAVP3086217</t>
  </si>
  <si>
    <t>BARHL1 AAV (Human) (CMV) (Luc) (AAV Serotype 1)</t>
  </si>
  <si>
    <t>AAVP3086218</t>
  </si>
  <si>
    <t>BARHL1 AAV (Human) (CMV) (Luc) (AAV Serotype 2)</t>
  </si>
  <si>
    <t>AAVP3086219</t>
  </si>
  <si>
    <t>BARHL1 AAV (Human) (CMV) (Luc) (AAV Serotype 5)</t>
  </si>
  <si>
    <t>AAVP3086220</t>
  </si>
  <si>
    <t>BARHL1 AAV (Human) (CMV) (Luc) (AAV Serotype 6)</t>
  </si>
  <si>
    <t>AAVP3086221</t>
  </si>
  <si>
    <t>BARHL1 AAV (Human) (CMV) (Luc) (AAV Serotype 7)</t>
  </si>
  <si>
    <t>AAVP3086222</t>
  </si>
  <si>
    <t>BARHL1 AAV (Human) (CMV) (Luc) (AAV Serotype 8)</t>
  </si>
  <si>
    <t>AAVP3086223</t>
  </si>
  <si>
    <t>BARHL1 AAV (Human) (CMV) (Luc) (AAV Serotype 9)</t>
  </si>
  <si>
    <t>AAVP3509220</t>
  </si>
  <si>
    <t>BARHL1 AAV (Human) (PGK) (Luc) (AAV Serotype 1)</t>
  </si>
  <si>
    <t>AAVP3509221</t>
  </si>
  <si>
    <t>BARHL1 AAV (Human) (PGK) (Luc) (AAV Serotype 2)</t>
  </si>
  <si>
    <t>AAVP3509222</t>
  </si>
  <si>
    <t>BARHL1 AAV (Human) (PGK) (Luc) (AAV Serotype 5)</t>
  </si>
  <si>
    <t>AAVP3509223</t>
  </si>
  <si>
    <t>BARHL1 AAV (Human) (PGK) (Luc) (AAV Serotype 6)</t>
  </si>
  <si>
    <t>AAVP3509224</t>
  </si>
  <si>
    <t>BARHL1 AAV (Human) (PGK) (Luc) (AAV Serotype 7)</t>
  </si>
  <si>
    <t>AAVP3509225</t>
  </si>
  <si>
    <t>BARHL1 AAV (Human) (PGK) (Luc) (AAV Serotype 8)</t>
  </si>
  <si>
    <t>AAVP3509226</t>
  </si>
  <si>
    <t>BARHL1 AAV (Human) (PGK) (Luc) (AAV Serotype 9)</t>
  </si>
  <si>
    <t>AAVP3945943</t>
  </si>
  <si>
    <t>BARHL1 AAV (Human) (EF1a) (Luc) (AAV Serotype 1)</t>
  </si>
  <si>
    <t>AAVP3945944</t>
  </si>
  <si>
    <t>BARHL1 AAV (Human) (EF1a) (Luc) (AAV Serotype 2)</t>
  </si>
  <si>
    <t>AAVP3945945</t>
  </si>
  <si>
    <t>BARHL1 AAV (Human) (EF1a) (Luc) (AAV Serotype 5)</t>
  </si>
  <si>
    <t>AAVP3945946</t>
  </si>
  <si>
    <t>BARHL1 AAV (Human) (EF1a) (Luc) (AAV Serotype 6)</t>
  </si>
  <si>
    <t>AAVP3945947</t>
  </si>
  <si>
    <t>BARHL1 AAV (Human) (EF1a) (Luc) (AAV Serotype 7)</t>
  </si>
  <si>
    <t>AAVP3945948</t>
  </si>
  <si>
    <t>BARHL1 AAV (Human) (EF1a) (Luc) (AAV Serotype 8)</t>
  </si>
  <si>
    <t>AAVP3945949</t>
  </si>
  <si>
    <t>BARHL1 AAV (Human) (EF1a) (Luc) (AAV Serotype 9)</t>
  </si>
  <si>
    <t>AAVP4265220</t>
  </si>
  <si>
    <t>BARHL1 AAV (Human) (MSCV) (Luc) (AAV Serotype 1)</t>
  </si>
  <si>
    <t>AAVP4265221</t>
  </si>
  <si>
    <t>BARHL1 AAV (Human) (MSCV) (Luc) (AAV Serotype 2)</t>
  </si>
  <si>
    <t>AAVP4265222</t>
  </si>
  <si>
    <t>BARHL1 AAV (Human) (MSCV) (Luc) (AAV Serotype 5)</t>
  </si>
  <si>
    <t>AAVP4265223</t>
  </si>
  <si>
    <t>BARHL1 AAV (Human) (MSCV) (Luc) (AAV Serotype 6)</t>
  </si>
  <si>
    <t>SELECT * FROM `z_ProteinVector` where ssn=52153  and species="Human";</t>
  </si>
  <si>
    <t>AAVP4265224</t>
  </si>
  <si>
    <t xml:space="preserve">`z_prodRetroviral` </t>
  </si>
  <si>
    <t>BARHL1 AAV (Human) (MSCV) (Luc) (AAV Serotype 7)</t>
  </si>
  <si>
    <t>AAVP4265225</t>
  </si>
  <si>
    <t>BARHL1 AAV (Human) (MSCV) (Luc) (AAV Serotype 8)</t>
  </si>
  <si>
    <t>AAVP4265226</t>
  </si>
  <si>
    <t>BARHL1 AAV (Human) (MSCV) (Luc) (AAV Serotype 9)</t>
  </si>
  <si>
    <t>AAVP7498011</t>
  </si>
  <si>
    <t>BARHL1 AAV (Human) (CMV) (Luc) (AAV Serotype 3)</t>
  </si>
  <si>
    <t>AAVP7498012</t>
  </si>
  <si>
    <t>BARHL1 AAV (Human) (CMV) (Luc) (AAV Serotype 4)</t>
  </si>
  <si>
    <t>AAVP7696123</t>
  </si>
  <si>
    <t>BARHL1 AAV (Human) (PGK) (Luc) (AAV Serotype 3)</t>
  </si>
  <si>
    <t>AAVP7696124</t>
  </si>
  <si>
    <t>BARHL1 AAV (Human) (PGK) (Luc) (AAV Serotype 4)</t>
  </si>
  <si>
    <t>AAVP7896057</t>
  </si>
  <si>
    <t>BARHL1 AAV (Human) (EF1a) (Luc) (AAV Serotype 3)</t>
  </si>
  <si>
    <t>AAVP7896058</t>
  </si>
  <si>
    <t>BARHL1 AAV (Human) (EF1a) (Luc) (AAV Serotype 4)</t>
  </si>
  <si>
    <t>AAVP8078825</t>
  </si>
  <si>
    <t>BARHL1 AAV (Human) (MSCV) (Luc) (AAV Serotype 3)</t>
  </si>
  <si>
    <t>AAVP8078826</t>
  </si>
  <si>
    <t>BARHL1 AAV (Human) (MSCV) (Luc) (AAV Serotype 4)</t>
  </si>
  <si>
    <t>AAVP0020728</t>
  </si>
  <si>
    <t>BARHL1 AAV (Human) (CMV) (AAV Serotype 1)</t>
  </si>
  <si>
    <t>AAVP0020729</t>
  </si>
  <si>
    <t>BARHL1 AAV (Human) (CMV) (AAV Serotype 2)</t>
  </si>
  <si>
    <t>AAVP0020730</t>
  </si>
  <si>
    <t>BARHL1 AAV (Human) (CMV) (AAV Serotype 5)</t>
  </si>
  <si>
    <t>AAVP0020731</t>
  </si>
  <si>
    <t>BARHL1 AAV (Human) (CMV) (AAV Serotype 6)</t>
  </si>
  <si>
    <t>AAVP0020732</t>
  </si>
  <si>
    <t>BARHL1 AAV (Human) (CMV) (AAV Serotype 7)</t>
  </si>
  <si>
    <t>AAVP0020733</t>
  </si>
  <si>
    <t>BARHL1 AAV (Human) (CMV) (AAV Serotype 8)</t>
  </si>
  <si>
    <t>AAVP0020734</t>
  </si>
  <si>
    <t>BARHL1 AAV (Human) (CMV) (AAV Serotype 9)</t>
  </si>
  <si>
    <t>AAVP0542529</t>
  </si>
  <si>
    <t>BARHL1 AAV (Human) (PGK) (AAV Serotype 1)</t>
  </si>
  <si>
    <t>AAVP0542530</t>
  </si>
  <si>
    <t>BARHL1 AAV (Human) (PGK) (AAV Serotype 2)</t>
  </si>
  <si>
    <t>AAVP0542531</t>
  </si>
  <si>
    <t>BARHL1 AAV (Human) (PGK) (AAV Serotype 5)</t>
  </si>
  <si>
    <t>AAVP0542532</t>
  </si>
  <si>
    <t>BARHL1 AAV (Human) (PGK) (AAV Serotype 6)</t>
  </si>
  <si>
    <t>AAVP0542533</t>
  </si>
  <si>
    <t>BARHL1 AAV (Human) (PGK) (AAV Serotype 7)</t>
  </si>
  <si>
    <t>AAVP0542534</t>
  </si>
  <si>
    <t>`prodaav`</t>
  </si>
  <si>
    <t>BARHL1 AAV (Human) (PGK) (AAV Serotype 8)</t>
  </si>
  <si>
    <t>AAVP0542535</t>
  </si>
  <si>
    <t>BARHL1 AAV (Human) (PGK) (AAV Serotype 9)</t>
  </si>
  <si>
    <t>AAVP1069475</t>
  </si>
  <si>
    <t>BARHL1 AAV (Human) (EF1a) (AAV Serotype 1)</t>
  </si>
  <si>
    <t>AAVP1069476</t>
  </si>
  <si>
    <t>BARHL1 AAV (Human) (EF1a) (AAV Serotype 2)</t>
  </si>
  <si>
    <t>AAVP1069477</t>
  </si>
  <si>
    <t>BARHL1 AAV (Human) (EF1a) (AAV Serotype 5)</t>
  </si>
  <si>
    <t>AAVP1069478</t>
  </si>
  <si>
    <t>BARHL1 AAV (Human) (EF1a) (AAV Serotype 6)</t>
  </si>
  <si>
    <t>AAVP1069479</t>
  </si>
  <si>
    <t>BARHL1 AAV (Human) (EF1a) (AAV Serotype 7)</t>
  </si>
  <si>
    <t>AAVP1069480</t>
  </si>
  <si>
    <t>BARHL1 AAV (Human) (EF1a) (AAV Serotype 8)</t>
  </si>
  <si>
    <t>AAVP1069481</t>
  </si>
  <si>
    <t>BARHL1 AAV (Human) (EF1a) (AAV Serotype 9)</t>
  </si>
  <si>
    <t>AAVP1570927</t>
  </si>
  <si>
    <t>BARHL1 AAV (Human) (MSCV) (AAV Serotype 1)</t>
  </si>
  <si>
    <t>AAVP1570928</t>
  </si>
  <si>
    <t>BARHL1 AAV (Human) (MSCV) (AAV Serotype 2)</t>
  </si>
  <si>
    <t>AAVP1570929</t>
  </si>
  <si>
    <t>BARHL1 AAV (Human) (MSCV) (AAV Serotype 5)</t>
  </si>
  <si>
    <t>AAVP1570930</t>
  </si>
  <si>
    <t>BARHL1 AAV (Human) (MSCV) (AAV Serotype 6)</t>
  </si>
  <si>
    <t>AAVP1570931</t>
  </si>
  <si>
    <t>BARHL1 AAV (Human) (MSCV) (AAV Serotype 7)</t>
  </si>
  <si>
    <t>AAVP1570932</t>
  </si>
  <si>
    <t>BARHL1 AAV (Human) (MSCV) (AAV Serotype 8)</t>
  </si>
  <si>
    <t>AAVP1570933</t>
  </si>
  <si>
    <t>BARHL1 AAV (Human) (MSCV) (AAV Serotype 9)</t>
  </si>
  <si>
    <t>AAVP2096235</t>
  </si>
  <si>
    <t>BARHL1 AAV (Human) (CAGGS) (AAV Serotype 1)</t>
  </si>
  <si>
    <t>AAVP2096236</t>
  </si>
  <si>
    <t>BARHL1 AAV (Human) (CAGGS) (AAV Serotype 2)</t>
  </si>
  <si>
    <t>AAVP2096237</t>
  </si>
  <si>
    <t>BARHL1 AAV (Human) (CAGGS) (AAV Serotype 5)</t>
  </si>
  <si>
    <t>AAVP2096238</t>
  </si>
  <si>
    <t>BARHL1 AAV (Human) (CAGGS) (AAV Serotype 6)</t>
  </si>
  <si>
    <t>AAVP2096239</t>
  </si>
  <si>
    <t>BARHL1 AAV (Human) (CAGGS) (AAV Serotype 7)</t>
  </si>
  <si>
    <t>AAVP2096240</t>
  </si>
  <si>
    <t>BARHL1 AAV (Human) (CAGGS) (AAV Serotype 8)</t>
  </si>
  <si>
    <t>AAVP2096241</t>
  </si>
  <si>
    <t>BARHL1 AAV (Human) (CAGGS) (AAV Serotype 9)</t>
  </si>
  <si>
    <t>AAVP7498007</t>
  </si>
  <si>
    <t>BARHL1 AAV (Human) (CMV) (AAV Serotype 3)</t>
  </si>
  <si>
    <t>AAVP7498008</t>
  </si>
  <si>
    <t>BARHL1 AAV (Human) (CMV) (AAV Serotype 4)</t>
  </si>
  <si>
    <t>AAVP7696119</t>
  </si>
  <si>
    <t>BARHL1 AAV (Human) (PGK) (AAV Serotype 3)</t>
  </si>
  <si>
    <t>AAVP7696120</t>
  </si>
  <si>
    <t>BARHL1 AAV (Human) (PGK) (AAV Serotype 4)</t>
  </si>
  <si>
    <t>AAVP7896053</t>
  </si>
  <si>
    <t>BARHL1 AAV (Human) (EF1a) (AAV Serotype 3)</t>
  </si>
  <si>
    <t>AAVP7896054</t>
  </si>
  <si>
    <t>BARHL1 AAV (Human) (EF1a) (AAV Serotype 4)</t>
  </si>
  <si>
    <t>AAVP8078821</t>
  </si>
  <si>
    <t>BARHL1 AAV (Human) (MSCV) (AAV Serotype 3)</t>
  </si>
  <si>
    <t>AAVP8078822</t>
  </si>
  <si>
    <t>BARHL1 AAV (Human) (MSCV) (AAV Serotype 4)</t>
  </si>
  <si>
    <t>AAVP8275785</t>
  </si>
  <si>
    <t>BARHL1 AAV (Human) (CAGGS) (AAV Serotype 3)</t>
  </si>
  <si>
    <t>AAVP8275786</t>
  </si>
  <si>
    <t>BARHL1 AAV (Human) (CAGGS) (AAV Serotype 4)</t>
  </si>
  <si>
    <t>LVP192273</t>
  </si>
  <si>
    <t>ISM1 Lentivirus (Human) (CMV) (pLenti-GIII-CMV)</t>
  </si>
  <si>
    <t>NM_080826.1</t>
  </si>
  <si>
    <t>LVP192274</t>
  </si>
  <si>
    <t>ISM1 Lentivirus (Human) (CMV) (pLenti-GIII-CMV-C-term-HA)</t>
  </si>
  <si>
    <t>LVP192275</t>
  </si>
  <si>
    <t>ISM1 Lentivirus (Human) (CMV) (pLenti-GIII-CMV-GFP-2A-Puro)</t>
  </si>
  <si>
    <t>LVP192276</t>
  </si>
  <si>
    <t>ISM1 Lentivirus (Human) (CMV) (pLenti-GIII-CMV-RFP-2A-Puro)</t>
  </si>
  <si>
    <t>LVP192277</t>
  </si>
  <si>
    <t>ISM1 Lentivirus (Human) (UbC) (pLenti-GIII-UbC)</t>
  </si>
  <si>
    <t>LVP192278</t>
  </si>
  <si>
    <t>ISM1 Lentivirus (Human) (EF1a) (pLenti-GIII-EF1a)</t>
  </si>
  <si>
    <t>LV192273</t>
  </si>
  <si>
    <t>ISM1 Lentiviral Vector (Human) (CMV) (pLenti-GIII-CMV)</t>
  </si>
  <si>
    <t>LV192274</t>
  </si>
  <si>
    <t>ISM1 Lentiviral Vector (Human) (CMV) (pLenti-GIII-CMV-C-term-HA)</t>
  </si>
  <si>
    <t>LV192275</t>
  </si>
  <si>
    <t>ISM1 Lentiviral Vector (Human) (CMV) (pLenti-GIII-CMV-GFP-2A-Puro)</t>
  </si>
  <si>
    <t>LV192276</t>
  </si>
  <si>
    <t>ISM1 Lentiviral Vector (Human) (CMV) (pLenti-GIII-CMV-RFP-2A-Puro)</t>
  </si>
  <si>
    <t>LV192277</t>
  </si>
  <si>
    <t>ISM1 Lentiviral Vector (Human) (UbC) (pLenti-GIII-UbC)</t>
  </si>
  <si>
    <t>LV192278</t>
  </si>
  <si>
    <t>ISM1 Lentiviral Vector (Human) (EF1a) (pLenti-GIII-EF1a)</t>
  </si>
  <si>
    <t>ORF021998</t>
  </si>
  <si>
    <t>ISM1 ORF Vector (Human) (pORF)</t>
  </si>
  <si>
    <t>PL043995</t>
  </si>
  <si>
    <t>ISM1 Protein Lysate (Human)</t>
  </si>
  <si>
    <t>PL043996</t>
  </si>
  <si>
    <t>ISM1 Protein Lysate (Human) with C-Ha Tag</t>
  </si>
  <si>
    <t>PV087990</t>
  </si>
  <si>
    <t>ISM1 Protein Vector (Human) (pPB-C-His)</t>
  </si>
  <si>
    <t>PV087991</t>
  </si>
  <si>
    <t>ISM1 Protein Vector (Human) (pPB-N-His)</t>
  </si>
  <si>
    <t>SELECT * FROM `prodadenovirus` where ssn=52153  and pname like "%Human%";</t>
  </si>
  <si>
    <t xml:space="preserve"> `z_prodaav` </t>
  </si>
  <si>
    <t>PV087992</t>
  </si>
  <si>
    <t>ISM1 Protein Vector (Human) (pPM-C-HA)</t>
  </si>
  <si>
    <t>PV087993</t>
  </si>
  <si>
    <t>ISM1 Protein Vector (Human) (pPM-C-His)</t>
  </si>
  <si>
    <t>PV370874</t>
  </si>
  <si>
    <t>ISM1 Protein Vector (Human) (pPB-His-MBP)</t>
  </si>
  <si>
    <t>PV370875</t>
  </si>
  <si>
    <t>ISM1 Protein Vector (Human) (pPB-His-GST)</t>
  </si>
  <si>
    <t>PV370876</t>
  </si>
  <si>
    <t>ISM1 Protein Vector (Human) (pPM-N-D-C-HA)</t>
  </si>
  <si>
    <t>PV370877</t>
  </si>
  <si>
    <t>ISM1 Protein Vector (Human) (pPM-N-D-C-His)</t>
  </si>
  <si>
    <t>100452A</t>
  </si>
  <si>
    <t>ISM1 Adenovirus (Human)</t>
  </si>
  <si>
    <t>100453A</t>
  </si>
  <si>
    <t>ISM1-HA Adenovirus (Human)</t>
  </si>
  <si>
    <t>100454A</t>
  </si>
  <si>
    <t>ISM1-His Adenovirus (Human)</t>
  </si>
  <si>
    <t>365051A</t>
  </si>
  <si>
    <t>ISM1-GFP Adenovirus  (Human)</t>
  </si>
  <si>
    <t>RV1922731</t>
  </si>
  <si>
    <t>ISM1 Retroviral Vector (Human) (CMV)</t>
  </si>
  <si>
    <t>RV1922732</t>
  </si>
  <si>
    <t>ISM1 Retroviral Vector (Human) (CMV) (HA)</t>
  </si>
  <si>
    <t>RV1922733</t>
  </si>
  <si>
    <t>ISM1 Retroviral Vector (Human) (CMV) (GFP)</t>
  </si>
  <si>
    <t>RVP1922734</t>
  </si>
  <si>
    <t>ISM1 Retrovirus (Human) (CMV)</t>
  </si>
  <si>
    <t>RVP1922735</t>
  </si>
  <si>
    <t>ISM1 Retrovirus (Human) (CMV) (HA)</t>
  </si>
  <si>
    <t>RVP1922736</t>
  </si>
  <si>
    <t>ISM1 Retrovirus (Human) (CMV) (GFP)</t>
  </si>
  <si>
    <t>RP065991</t>
  </si>
  <si>
    <t>ISM1 Recombinant Protein (Human)</t>
  </si>
  <si>
    <t>AAV0682762</t>
  </si>
  <si>
    <t>ISM1 AAV Vector (Human) (CMV) (GFP)</t>
  </si>
  <si>
    <t>AAV0716566</t>
  </si>
  <si>
    <t>ISM1 AAV Vector (Human) (PGK) (GFP)</t>
  </si>
  <si>
    <t>AAV0749561</t>
  </si>
  <si>
    <t>ISM1 AAV Vector (Human) (EF1a) (GFP)</t>
  </si>
  <si>
    <t>AAV0782098</t>
  </si>
  <si>
    <t>ISM1 AAV Vector (Human) (MSCV) (GFP)</t>
  </si>
  <si>
    <t>AAV0813568</t>
  </si>
  <si>
    <t>ISM1 AAV Vector (Human) (CAGGS) (GFP)</t>
  </si>
  <si>
    <t>AAV0452008</t>
  </si>
  <si>
    <t>ISM1 AAV Vector (Human) (CMV) (Luc)</t>
  </si>
  <si>
    <t>AAV0513071</t>
  </si>
  <si>
    <t>ISM1 AAV Vector (Human) (PGK) (Luc)</t>
  </si>
  <si>
    <t>AAV0571218</t>
  </si>
  <si>
    <t>ISM1 AAV Vector (Human) (EF1a) (Luc)</t>
  </si>
  <si>
    <t>AAV0621071</t>
  </si>
  <si>
    <t>ISM1 AAV Vector (Human) (MSCV) (Luc)</t>
  </si>
  <si>
    <t>`prodprotein`</t>
  </si>
  <si>
    <t>AAV0016431</t>
  </si>
  <si>
    <t>ISM1 AAV Vector (Human) (CMV)</t>
  </si>
  <si>
    <t>AAV0091026</t>
  </si>
  <si>
    <t>ISM1 AAV Vector (Human) (PGK)</t>
  </si>
  <si>
    <t>AAV0165889</t>
  </si>
  <si>
    <t>ISM1 AAV Vector (Human) (EF1a)</t>
  </si>
  <si>
    <t>AAV0237940</t>
  </si>
  <si>
    <t>ISM1 AAV Vector (Human) (MSCV)</t>
  </si>
  <si>
    <t>AAV0311943</t>
  </si>
  <si>
    <t>ISM1 AAV Vector (Human) (CAGGS)</t>
  </si>
  <si>
    <t>AAVP4779328</t>
  </si>
  <si>
    <t>ISM1 AAV (Human) (CMV) (GFP) (AAV Serotype 1)</t>
  </si>
  <si>
    <t>AAVP4779329</t>
  </si>
  <si>
    <t>ISM1 AAV (Human) (CMV) (GFP) (AAV Serotype 2)</t>
  </si>
  <si>
    <t>AAVP4779330</t>
  </si>
  <si>
    <t>ISM1 AAV (Human) (CMV) (GFP) (AAV Serotype 5)</t>
  </si>
  <si>
    <t>AAVP4779331</t>
  </si>
  <si>
    <t>ISM1 AAV (Human) (CMV) (GFP) (AAV Serotype 6)</t>
  </si>
  <si>
    <t>AAVP4779332</t>
  </si>
  <si>
    <t>ISM1 AAV (Human) (CMV) (GFP) (AAV Serotype 7)</t>
  </si>
  <si>
    <t>AAVP4779333</t>
  </si>
  <si>
    <t>ISM1 AAV (Human) (CMV) (GFP) (AAV Serotype 8)</t>
  </si>
  <si>
    <t>AAVP4779334</t>
  </si>
  <si>
    <t>ISM1 AAV (Human) (CMV) (GFP) (AAV Serotype 9)</t>
  </si>
  <si>
    <t>AAVP5015956</t>
  </si>
  <si>
    <t>ISM1 AAV (Human) (PGK) (GFP) (AAV Serotype 1)</t>
  </si>
  <si>
    <t>AAVP5015957</t>
  </si>
  <si>
    <t>ISM1 AAV (Human) (PGK) (GFP) (AAV Serotype 2)</t>
  </si>
  <si>
    <t>AAVP5015958</t>
  </si>
  <si>
    <t>ISM1 AAV (Human) (PGK) (GFP) (AAV Serotype 5)</t>
  </si>
  <si>
    <t>AAVP5015959</t>
  </si>
  <si>
    <t>ISM1 AAV (Human) (PGK) (GFP) (AAV Serotype 6)</t>
  </si>
  <si>
    <t>AAVP5015960</t>
  </si>
  <si>
    <t>ISM1 AAV (Human) (PGK) (GFP) (AAV Serotype 7)</t>
  </si>
  <si>
    <t>AAVP5015961</t>
  </si>
  <si>
    <t>ISM1 AAV (Human) (PGK) (GFP) (AAV Serotype 8)</t>
  </si>
  <si>
    <t>AAVP5015962</t>
  </si>
  <si>
    <t>ISM1 AAV (Human) (PGK) (GFP) (AAV Serotype 9)</t>
  </si>
  <si>
    <t>AAVP5246921</t>
  </si>
  <si>
    <t>ISM1 AAV (Human) (EF1a) (GFP) (AAV Serotype 1)</t>
  </si>
  <si>
    <t>AAVP5246922</t>
  </si>
  <si>
    <t>ISM1 AAV (Human) (EF1a) (GFP) (AAV Serotype 2)</t>
  </si>
  <si>
    <t>AAVP5246923</t>
  </si>
  <si>
    <t>ISM1 AAV (Human) (EF1a) (GFP) (AAV Serotype 5)</t>
  </si>
  <si>
    <t>AAVP5246924</t>
  </si>
  <si>
    <t>ISM1 AAV (Human) (EF1a) (GFP) (AAV Serotype 6)</t>
  </si>
  <si>
    <t>AAVP5246925</t>
  </si>
  <si>
    <t>ISM1 AAV (Human) (EF1a) (GFP) (AAV Serotype 7)</t>
  </si>
  <si>
    <t>AAVP5246926</t>
  </si>
  <si>
    <t>ISM1 AAV (Human) (EF1a) (GFP) (AAV Serotype 8)</t>
  </si>
  <si>
    <t>AAVP5246927</t>
  </si>
  <si>
    <t>ISM1 AAV (Human) (EF1a) (GFP) (AAV Serotype 9)</t>
  </si>
  <si>
    <t>AAVP5474680</t>
  </si>
  <si>
    <t>ISM1 AAV (Human) (MSCV) (GFP) (AAV Serotype 1)</t>
  </si>
  <si>
    <t>AAVP5474681</t>
  </si>
  <si>
    <t>ISM1 AAV (Human) (MSCV) (GFP) (AAV Serotype 2)</t>
  </si>
  <si>
    <t>AAVP5474682</t>
  </si>
  <si>
    <t>ISM1 AAV (Human) (MSCV) (GFP) (AAV Serotype 5)</t>
  </si>
  <si>
    <t>AAVP5474683</t>
  </si>
  <si>
    <t>ISM1 AAV (Human) (MSCV) (GFP) (AAV Serotype 6)</t>
  </si>
  <si>
    <t>AAVP5474684</t>
  </si>
  <si>
    <t>ISM1 AAV (Human) (MSCV) (GFP) (AAV Serotype 7)</t>
  </si>
  <si>
    <t>AAVP5474685</t>
  </si>
  <si>
    <t>ISM1 AAV (Human) (MSCV) (GFP) (AAV Serotype 8)</t>
  </si>
  <si>
    <t>AAVP5474686</t>
  </si>
  <si>
    <t>ISM1 AAV (Human) (MSCV) (GFP) (AAV Serotype 9)</t>
  </si>
  <si>
    <t>AAVP5694970</t>
  </si>
  <si>
    <t>ISM1 AAV (Human) (CAGGS) (GFP) (AAV Serotype 1)</t>
  </si>
  <si>
    <t>AAVP5694971</t>
  </si>
  <si>
    <t>ISM1 AAV (Human) (CAGGS) (GFP) (AAV Serotype 2)</t>
  </si>
  <si>
    <t>AAVP5694972</t>
  </si>
  <si>
    <t>ISM1 AAV (Human) (CAGGS) (GFP) (AAV Serotype 5)</t>
  </si>
  <si>
    <t>AAVP5694973</t>
  </si>
  <si>
    <t>ISM1 AAV (Human) (CAGGS) (GFP) (AAV Serotype 6)</t>
  </si>
  <si>
    <t>AAVP5694974</t>
  </si>
  <si>
    <t>SELECT * FROM `z_prodadenovirusWithoutGFP_no_mutant` where ssn=52153  and species="Human";</t>
  </si>
  <si>
    <t>ISM1 AAV (Human) (CAGGS) (GFP) (AAV Serotype 7)</t>
  </si>
  <si>
    <t>`prod_iCRISPR_activation`</t>
  </si>
  <si>
    <t>AAVP5694975</t>
  </si>
  <si>
    <t>ISM1 AAV (Human) (CAGGS) (GFP) (AAV Serotype 8)</t>
  </si>
  <si>
    <t>AAVP5694976</t>
  </si>
  <si>
    <t>ISM1 AAV (Human) (CAGGS) (GFP) (AAV Serotype 9)</t>
  </si>
  <si>
    <t>AAVP7560323</t>
  </si>
  <si>
    <t>ISM1 AAV (Human) (CMV) (GFP) (AAV Serotype 3)</t>
  </si>
  <si>
    <t>AAVP7560324</t>
  </si>
  <si>
    <t>ISM1 AAV (Human) (CMV) (GFP) (AAV Serotype 4)</t>
  </si>
  <si>
    <t>AAVP7759609</t>
  </si>
  <si>
    <t>ISM1 AAV (Human) (PGK) (GFP) (AAV Serotype 3)</t>
  </si>
  <si>
    <t>AAVP7759610</t>
  </si>
  <si>
    <t>ISM1 AAV (Human) (PGK) (GFP) (AAV Serotype 4)</t>
  </si>
  <si>
    <t>AAVP7952657</t>
  </si>
  <si>
    <t>ISM1 AAV (Human) (EF1a) (GFP) (AAV Serotype 3)</t>
  </si>
  <si>
    <t>AAVP7952658</t>
  </si>
  <si>
    <t>ISM1 AAV (Human) (EF1a) (GFP) (AAV Serotype 4)</t>
  </si>
  <si>
    <t>AAVP8142311</t>
  </si>
  <si>
    <t>ISM1 AAV (Human) (MSCV) (GFP) (AAV Serotype 3)</t>
  </si>
  <si>
    <t>AAVP8142312</t>
  </si>
  <si>
    <t>ISM1 AAV (Human) (MSCV) (GFP) (AAV Serotype 4)</t>
  </si>
  <si>
    <t>AAVP8313767</t>
  </si>
  <si>
    <t>ISM1 AAV (Human) (CAGGS) (GFP) (AAV Serotype 3)</t>
  </si>
  <si>
    <t>AAVP8313768</t>
  </si>
  <si>
    <t>ISM1 AAV (Human) (CAGGS) (GFP) (AAV Serotype 4)</t>
  </si>
  <si>
    <t>AAVP3164050</t>
  </si>
  <si>
    <t>ISM1 AAV (Human) (CMV) (Luc) (AAV Serotype 1)</t>
  </si>
  <si>
    <t>AAVP3164051</t>
  </si>
  <si>
    <t>ISM1 AAV (Human) (CMV) (Luc) (AAV Serotype 2)</t>
  </si>
  <si>
    <t>AAVP3164052</t>
  </si>
  <si>
    <t>ISM1 AAV (Human) (CMV) (Luc) (AAV Serotype 5)</t>
  </si>
  <si>
    <t>AAVP3164053</t>
  </si>
  <si>
    <t xml:space="preserve"> </t>
  </si>
  <si>
    <t>ISM1 AAV (Human) (CMV) (Luc) (AAV Serotype 6)</t>
  </si>
  <si>
    <t>AAVP3164054</t>
  </si>
  <si>
    <t>SELECT * FROM `prodRetroviral` where ssn=52153  and pname like "%Human%";</t>
  </si>
  <si>
    <t>ISM1 AAV (Human) (CMV) (Luc) (AAV Serotype 7)</t>
  </si>
  <si>
    <t>`prod_iCRISPR_aav`</t>
  </si>
  <si>
    <t>AAVP3164055</t>
  </si>
  <si>
    <t>ISM1 AAV (Human) (CMV) (Luc) (AAV Serotype 8)</t>
  </si>
  <si>
    <t>AAVP3164056</t>
  </si>
  <si>
    <t>ISM1 AAV (Human) (CMV) (Luc) (AAV Serotype 9)</t>
  </si>
  <si>
    <t>AAVP3591491</t>
  </si>
  <si>
    <t>ISM1 AAV (Human) (PGK) (Luc) (AAV Serotype 1)</t>
  </si>
  <si>
    <t>AAVP3591492</t>
  </si>
  <si>
    <t>ISM1 AAV (Human) (PGK) (Luc) (AAV Serotype 2)</t>
  </si>
  <si>
    <t>AAVP3591493</t>
  </si>
  <si>
    <t>ISM1 AAV (Human) (PGK) (Luc) (AAV Serotype 5)</t>
  </si>
  <si>
    <t>AAVP3591494</t>
  </si>
  <si>
    <t>ISM1 AAV (Human) (PGK) (Luc) (AAV Serotype 6)</t>
  </si>
  <si>
    <t>AAVP3591495</t>
  </si>
  <si>
    <t>ISM1 AAV (Human) (PGK) (Luc) (AAV Serotype 7)</t>
  </si>
  <si>
    <t>AAVP3591496</t>
  </si>
  <si>
    <t>ISM1 AAV (Human) (PGK) (Luc) (AAV Serotype 8)</t>
  </si>
  <si>
    <t>AAVP3591497</t>
  </si>
  <si>
    <t>ISM1 AAV (Human) (PGK) (Luc) (AAV Serotype 9)</t>
  </si>
  <si>
    <t>AAVP3998520</t>
  </si>
  <si>
    <t>ISM1 AAV (Human) (EF1a) (Luc) (AAV Serotype 1)</t>
  </si>
  <si>
    <t>AAVP3998521</t>
  </si>
  <si>
    <t>ISM1 AAV (Human) (EF1a) (Luc) (AAV Serotype 2)</t>
  </si>
  <si>
    <t>AAVP3998522</t>
  </si>
  <si>
    <t>ISM1 AAV (Human) (EF1a) (Luc) (AAV Serotype 5)</t>
  </si>
  <si>
    <t>AAVP3998523</t>
  </si>
  <si>
    <t>ISM1 AAV (Human) (EF1a) (Luc) (AAV Serotype 6)</t>
  </si>
  <si>
    <t>AAVP3998524</t>
  </si>
  <si>
    <t>ISM1 AAV (Human) (EF1a) (Luc) (AAV Serotype 7)</t>
  </si>
  <si>
    <t>SELECT * FROM `z_prodRetroviral` where ssn=52153  and species="Human";</t>
  </si>
  <si>
    <t>AAVP3998525</t>
  </si>
  <si>
    <t>ISM1 AAV (Human) (EF1a) (Luc) (AAV Serotype 8)</t>
  </si>
  <si>
    <t>AAVP3998526</t>
  </si>
  <si>
    <t>ISM1 AAV (Human) (EF1a) (Luc) (AAV Serotype 9)</t>
  </si>
  <si>
    <t>AAVP4347491</t>
  </si>
  <si>
    <t>ISM1 AAV (Human) (MSCV) (Luc) (AAV Serotype 1)</t>
  </si>
  <si>
    <t>AAVP4347492</t>
  </si>
  <si>
    <t>ISM1 AAV (Human) (MSCV) (Luc) (AAV Serotype 2)</t>
  </si>
  <si>
    <t>AAVP4347493</t>
  </si>
  <si>
    <t>ISM1 AAV (Human) (MSCV) (Luc) (AAV Serotype 5)</t>
  </si>
  <si>
    <t>AAVP4347494</t>
  </si>
  <si>
    <t>ISM1 AAV (Human) (MSCV) (Luc) (AAV Serotype 6)</t>
  </si>
  <si>
    <t>AAVP4347495</t>
  </si>
  <si>
    <t>ISM1 AAV (Human) (MSCV) (Luc) (AAV Serotype 7)</t>
  </si>
  <si>
    <t>AAVP4347496</t>
  </si>
  <si>
    <t>ISM1 AAV (Human) (MSCV) (Luc) (AAV Serotype 8)</t>
  </si>
  <si>
    <t>AAVP4347497</t>
  </si>
  <si>
    <t>ISM1 AAV (Human) (MSCV) (Luc) (AAV Serotype 9)</t>
  </si>
  <si>
    <t>AAVP7560325</t>
  </si>
  <si>
    <t>ISM1 AAV (Human) (CMV) (Luc) (AAV Serotype 3)</t>
  </si>
  <si>
    <t>AAVP7560326</t>
  </si>
  <si>
    <t>ISM1 AAV (Human) (CMV) (Luc) (AAV Serotype 4)</t>
  </si>
  <si>
    <t>AAVP7759611</t>
  </si>
  <si>
    <t>ISM1 AAV (Human) (PGK) (Luc) (AAV Serotype 3)</t>
  </si>
  <si>
    <t>AAVP7759612</t>
  </si>
  <si>
    <t>ISM1 AAV (Human) (PGK) (Luc) (AAV Serotype 4)</t>
  </si>
  <si>
    <t>AAVP7952659</t>
  </si>
  <si>
    <t>ISM1 AAV (Human) (EF1a) (Luc) (AAV Serotype 3)</t>
  </si>
  <si>
    <t>AAVP7952660</t>
  </si>
  <si>
    <t>ISM1 AAV (Human) (EF1a) (Luc) (AAV Serotype 4)</t>
  </si>
  <si>
    <t>AAVP8142313</t>
  </si>
  <si>
    <t>ISM1 AAV (Human) (MSCV) (Luc) (AAV Serotype 3)</t>
  </si>
  <si>
    <t>AAVP8142314</t>
  </si>
  <si>
    <t>ISM1 AAV (Human) (MSCV) (Luc) (AAV Serotype 4)</t>
  </si>
  <si>
    <t>AAVP0115011</t>
  </si>
  <si>
    <t>ISM1 AAV (Human) (CMV) (AAV Serotype 1)</t>
  </si>
  <si>
    <t>AAVP0115012</t>
  </si>
  <si>
    <t>ISM1 AAV (Human) (CMV) (AAV Serotype 2)</t>
  </si>
  <si>
    <t>AAVP0115013</t>
  </si>
  <si>
    <t>ISM1 AAV (Human) (CMV) (AAV Serotype 5)</t>
  </si>
  <si>
    <t>AAVP0115014</t>
  </si>
  <si>
    <t>SELECT * FROM `prodaav` where ssn=52153  and pname like "%Human%";</t>
  </si>
  <si>
    <t>ISM1 AAV (Human) (CMV) (AAV Serotype 6)</t>
  </si>
  <si>
    <t>AAVP0115015</t>
  </si>
  <si>
    <t>ISM1 AAV (Human) (CMV) (AAV Serotype 7)</t>
  </si>
  <si>
    <t>AAVP0115016</t>
  </si>
  <si>
    <t>ISM1 AAV (Human) (CMV) (AAV Serotype 8)</t>
  </si>
  <si>
    <t>AAVP0115017</t>
  </si>
  <si>
    <t>ISM1 AAV (Human) (CMV) (AAV Serotype 9)</t>
  </si>
  <si>
    <t>AAVP0637176</t>
  </si>
  <si>
    <t>ISM1 AAV (Human) (PGK) (AAV Serotype 1)</t>
  </si>
  <si>
    <t>AAVP0637177</t>
  </si>
  <si>
    <t>ISM1 AAV (Human) (PGK) (AAV Serotype 2)</t>
  </si>
  <si>
    <t>AAVP0637178</t>
  </si>
  <si>
    <t>SELECT * FROM `z_prodaav` where ssn=52153  and species="Human";</t>
  </si>
  <si>
    <t>ISM1 AAV (Human) (PGK) (AAV Serotype 5)</t>
  </si>
  <si>
    <t>AAVP0637179</t>
  </si>
  <si>
    <t>ISM1 AAV (Human) (PGK) (AAV Serotype 6)</t>
  </si>
  <si>
    <t>AAVP0637180</t>
  </si>
  <si>
    <t>ISM1 AAV (Human) (PGK) (AAV Serotype 7)</t>
  </si>
  <si>
    <t>AAVP0637181</t>
  </si>
  <si>
    <t>ISM1 AAV (Human) (PGK) (AAV Serotype 8)</t>
  </si>
  <si>
    <t>AAVP0637182</t>
  </si>
  <si>
    <t>ISM1 AAV (Human) (PGK) (AAV Serotype 9)</t>
  </si>
  <si>
    <t>AAVP1161217</t>
  </si>
  <si>
    <t>ISM1 AAV (Human) (EF1a) (AAV Serotype 1)</t>
  </si>
  <si>
    <t>AAVP1161218</t>
  </si>
  <si>
    <t>ISM1 AAV (Human) (EF1a) (AAV Serotype 2)</t>
  </si>
  <si>
    <t>AAVP1161219</t>
  </si>
  <si>
    <t>ISM1 AAV (Human) (EF1a) (AAV Serotype 5)</t>
  </si>
  <si>
    <t>AAVP1161220</t>
  </si>
  <si>
    <t>ISM1 AAV (Human) (EF1a) (AAV Serotype 6)</t>
  </si>
  <si>
    <t>AAVP1161221</t>
  </si>
  <si>
    <t>ISM1 AAV (Human) (EF1a) (AAV Serotype 7)</t>
  </si>
  <si>
    <t>AAVP1161222</t>
  </si>
  <si>
    <t>ISM1 AAV (Human) (EF1a) (AAV Serotype 8)</t>
  </si>
  <si>
    <t>AAVP1161223</t>
  </si>
  <si>
    <t>ISM1 AAV (Human) (EF1a) (AAV Serotype 9)</t>
  </si>
  <si>
    <t>AAVP1665574</t>
  </si>
  <si>
    <t>ISM1 AAV (Human) (MSCV) (AAV Serotype 1)</t>
  </si>
  <si>
    <t>AAVP1665575</t>
  </si>
  <si>
    <t>ISM1 AAV (Human) (MSCV) (AAV Serotype 2)</t>
  </si>
  <si>
    <t>AAVP1665576</t>
  </si>
  <si>
    <t>ISM1 AAV (Human) (MSCV) (AAV Serotype 5)</t>
  </si>
  <si>
    <t>AAVP1665577</t>
  </si>
  <si>
    <t>ISM1 AAV (Human) (MSCV) (AAV Serotype 6)</t>
  </si>
  <si>
    <t>AAVP1665578</t>
  </si>
  <si>
    <t>ISM1 AAV (Human) (MSCV) (AAV Serotype 7)</t>
  </si>
  <si>
    <t>AAVP1665579</t>
  </si>
  <si>
    <t>ISM1 AAV (Human) (MSCV) (AAV Serotype 8)</t>
  </si>
  <si>
    <t>AAVP1665580</t>
  </si>
  <si>
    <t>ISM1 AAV (Human) (MSCV) (AAV Serotype 9)</t>
  </si>
  <si>
    <t>AAVP2183595</t>
  </si>
  <si>
    <t>ISM1 AAV (Human) (CAGGS) (AAV Serotype 1)</t>
  </si>
  <si>
    <t>AAVP2183596</t>
  </si>
  <si>
    <t>ISM1 AAV (Human) (CAGGS) (AAV Serotype 2)</t>
  </si>
  <si>
    <t>AAVP2183597</t>
  </si>
  <si>
    <t>ISM1 AAV (Human) (CAGGS) (AAV Serotype 5)</t>
  </si>
  <si>
    <t>AAVP2183598</t>
  </si>
  <si>
    <t>ISM1 AAV (Human) (CAGGS) (AAV Serotype 6)</t>
  </si>
  <si>
    <t>AAVP2183599</t>
  </si>
  <si>
    <t>ISM1 AAV (Human) (CAGGS) (AAV Serotype 7)</t>
  </si>
  <si>
    <t>AAVP2183600</t>
  </si>
  <si>
    <t>ISM1 AAV (Human) (CAGGS) (AAV Serotype 8)</t>
  </si>
  <si>
    <t>AAVP2183601</t>
  </si>
  <si>
    <t>ISM1 AAV (Human) (CAGGS) (AAV Serotype 9)</t>
  </si>
  <si>
    <t>AAVP7560321</t>
  </si>
  <si>
    <t>ISM1 AAV (Human) (CMV) (AAV Serotype 3)</t>
  </si>
  <si>
    <t>AAVP7560322</t>
  </si>
  <si>
    <t>ISM1 AAV (Human) (CMV) (AAV Serotype 4)</t>
  </si>
  <si>
    <t>AAVP7759607</t>
  </si>
  <si>
    <t>ISM1 AAV (Human) (PGK) (AAV Serotype 3)</t>
  </si>
  <si>
    <t>AAVP7759608</t>
  </si>
  <si>
    <t>ISM1 AAV (Human) (PGK) (AAV Serotype 4)</t>
  </si>
  <si>
    <t>AAVP7952655</t>
  </si>
  <si>
    <t>ISM1 AAV (Human) (EF1a) (AAV Serotype 3)</t>
  </si>
  <si>
    <t>AAVP7952656</t>
  </si>
  <si>
    <t>ISM1 AAV (Human) (EF1a) (AAV Serotype 4)</t>
  </si>
  <si>
    <t>AAVP8142309</t>
  </si>
  <si>
    <t>ISM1 AAV (Human) (MSCV) (AAV Serotype 3)</t>
  </si>
  <si>
    <t>AAVP8142310</t>
  </si>
  <si>
    <t>ISM1 AAV (Human) (MSCV) (AAV Serotype 4)</t>
  </si>
  <si>
    <t>AAVP8313765</t>
  </si>
  <si>
    <t>ISM1 AAV (Human) (CAGGS) (AAV Serotype 3)</t>
  </si>
  <si>
    <t>AAVP8313766</t>
  </si>
  <si>
    <t>ISM1 AAV (Human) (CAGGS) (AAV Serotype 4)</t>
  </si>
  <si>
    <t>LVP183078</t>
  </si>
  <si>
    <t>HNRNPL Lentivirus (Human) (CMV) (pLenti-GIII-CMV-GFP-2A-Puro)</t>
  </si>
  <si>
    <t>NM_001533</t>
  </si>
  <si>
    <t>LVP183079</t>
  </si>
  <si>
    <t>HNRNPL Lentivirus (Human) (CMV) (pLenti-GIII-CMV-RFP-2A-Puro)</t>
  </si>
  <si>
    <t>LVP183080</t>
  </si>
  <si>
    <t>HNRNPL Lentivirus (Human) (UbC) (pLenti-GIII-UbC)</t>
  </si>
  <si>
    <t>LVP183081</t>
  </si>
  <si>
    <t>HNRNPL Lentivirus (Human) (EF1a) (pLenti-GIII-EF1a)</t>
  </si>
  <si>
    <t>LVP183076</t>
  </si>
  <si>
    <t>HNRNPL Lentivirus (Human) (CMV) (pLenti-GIII-CMV)</t>
  </si>
  <si>
    <t>LVP183077</t>
  </si>
  <si>
    <t>HNRNPL Lentivirus (Human) (CMV) (pLenti-GIII-CMV-C-term-HA)</t>
  </si>
  <si>
    <t>LV183078</t>
  </si>
  <si>
    <t>HNRNPL Lentiviral Vector (Human) (CMV) (pLenti-GIII-CMV-GFP-2A-Puro)</t>
  </si>
  <si>
    <t>LV183079</t>
  </si>
  <si>
    <t>HNRNPL Lentiviral Vector (Human) (CMV) (pLenti-GIII-CMV-RFP-2A-Puro)</t>
  </si>
  <si>
    <t>LV183080</t>
  </si>
  <si>
    <t>HNRNPL Lentiviral Vector (Human) (UbC) (pLenti-GIII-UbC)</t>
  </si>
  <si>
    <t>LV183081</t>
  </si>
  <si>
    <t>HNRNPL Lentiviral Vector (Human) (EF1a) (pLenti-GIII-EF1a)</t>
  </si>
  <si>
    <t>LV183076</t>
  </si>
  <si>
    <t>HNRNPL Lentiviral Vector (Human) (CMV) (pLenti-GIII-CMV)</t>
  </si>
  <si>
    <t>LV183077</t>
  </si>
  <si>
    <t>HNRNPL Lentiviral Vector (Human) (CMV) (pLenti-GIII-CMV-C-term-HA)</t>
  </si>
  <si>
    <t>ORF021072</t>
  </si>
  <si>
    <t>HNRNPL ORF Vector (Human) (pORF)</t>
  </si>
  <si>
    <t>PL042143</t>
  </si>
  <si>
    <t>HNRNPL Protein Lysate (Human)</t>
  </si>
  <si>
    <t>PL042144</t>
  </si>
  <si>
    <t>HNRNPL Protein Lysate (Human) with C-Ha Tag</t>
  </si>
  <si>
    <t>PV084285</t>
  </si>
  <si>
    <t>HNRNPL Protein Vector (Human) (pPB-C-His)</t>
  </si>
  <si>
    <t>PV084286</t>
  </si>
  <si>
    <t>HNRNPL Protein Vector (Human) (pPB-N-His)</t>
  </si>
  <si>
    <t>PV084287</t>
  </si>
  <si>
    <t>HNRNPL Protein Vector (Human) (pPM-C-HA)</t>
  </si>
  <si>
    <t>PV084288</t>
  </si>
  <si>
    <t>HNRNPL Protein Vector (Human) (pPM-C-His)</t>
  </si>
  <si>
    <t>PV365106</t>
  </si>
  <si>
    <t>HNRNPL Protein Vector (Human) (pPB-His-MBP)</t>
  </si>
  <si>
    <t>PV365107</t>
  </si>
  <si>
    <t>HNRNPL Protein Vector (Human) (pPB-His-GST)</t>
  </si>
  <si>
    <t>PV365108</t>
  </si>
  <si>
    <t>HNRNPL Protein Vector (Human) (pPM-N-D-C-HA)</t>
  </si>
  <si>
    <t>PV365109</t>
  </si>
  <si>
    <t>HNRNPL Protein Vector (Human) (pPM-N-D-C-His)</t>
  </si>
  <si>
    <t>349387A</t>
  </si>
  <si>
    <t>HNRNPL-His Adenovirus (Human)</t>
  </si>
  <si>
    <t>349386A</t>
  </si>
  <si>
    <t>HNRNPL-HA Adenovirus (Human)</t>
  </si>
  <si>
    <t>349385A</t>
  </si>
  <si>
    <t>HNRNPL Adenovirus (Human)</t>
  </si>
  <si>
    <t>364311A</t>
  </si>
  <si>
    <t>HNRNPL-GFP Adenovirus  (Human)</t>
  </si>
  <si>
    <t>RV1830781</t>
  </si>
  <si>
    <t>HNRNPL Retroviral Vector (Human) (CMV)</t>
  </si>
  <si>
    <t>RV1830782</t>
  </si>
  <si>
    <t>HNRNPL Retroviral Vector (Human) (CMV) (HA)</t>
  </si>
  <si>
    <t>RV1830783</t>
  </si>
  <si>
    <t>HNRNPL Retroviral Vector (Human) (CMV) (GFP)</t>
  </si>
  <si>
    <t>RVP1830784</t>
  </si>
  <si>
    <t>HNRNPL Retrovirus (Human) (CMV)</t>
  </si>
  <si>
    <t>RVP1830785</t>
  </si>
  <si>
    <t>HNRNPL Retrovirus (Human) (CMV) (HA)</t>
  </si>
  <si>
    <t>RVP1830786</t>
  </si>
  <si>
    <t>HNRNPL Retrovirus (Human) (CMV) (GFP)</t>
  </si>
  <si>
    <t>RP063213</t>
  </si>
  <si>
    <t>HNRNPL Recombinant Protein (Human)</t>
  </si>
  <si>
    <t>AAV0681382</t>
  </si>
  <si>
    <t>HNRNPL AAV Vector (Human) (CMV) (GFP)</t>
  </si>
  <si>
    <t>AAV0715179</t>
  </si>
  <si>
    <t>HNRNPL AAV Vector (Human) (PGK) (GFP)</t>
  </si>
  <si>
    <t>AAV0748239</t>
  </si>
  <si>
    <t>HNRNPL AAV Vector (Human) (EF1a) (GFP)</t>
  </si>
  <si>
    <t>AAV0780711</t>
  </si>
  <si>
    <t>HNRNPL AAV Vector (Human) (MSCV) (GFP)</t>
  </si>
  <si>
    <t>AAV0812360</t>
  </si>
  <si>
    <t>HNRNPL AAV Vector (Human) (CAGGS) (GFP)</t>
  </si>
  <si>
    <t>AAV0450847</t>
  </si>
  <si>
    <t>HNRNPL AAV Vector (Human) (CMV) (Luc)</t>
  </si>
  <si>
    <t>AAV0511852</t>
  </si>
  <si>
    <t>HNRNPL AAV Vector (Human) (PGK) (Luc)</t>
  </si>
  <si>
    <t>AAV0570439</t>
  </si>
  <si>
    <t>HNRNPL AAV Vector (Human) (EF1a) (Luc)</t>
  </si>
  <si>
    <t>AAV0619852</t>
  </si>
  <si>
    <t>HNRNPL AAV Vector (Human) (MSCV) (Luc)</t>
  </si>
  <si>
    <t>AAV0015051</t>
  </si>
  <si>
    <t>HNRNPL AAV Vector (Human) (CMV)</t>
  </si>
  <si>
    <t>AAV0089642</t>
  </si>
  <si>
    <t>HNRNPL AAV Vector (Human) (PGK)</t>
  </si>
  <si>
    <t>AAV0164540</t>
  </si>
  <si>
    <t>HNRNPL AAV Vector (Human) (EF1a)</t>
  </si>
  <si>
    <t>AAV0236556</t>
  </si>
  <si>
    <t>HNRNPL AAV Vector (Human) (MSCV)</t>
  </si>
  <si>
    <t>AAV0310639</t>
  </si>
  <si>
    <t>HNRNPL AAV Vector (Human) (CAGGS)</t>
  </si>
  <si>
    <t>AAVP4769668</t>
  </si>
  <si>
    <t>HNRNPL AAV (Human) (CMV) (GFP) (AAV Serotype 1)</t>
  </si>
  <si>
    <t>AAVP4769669</t>
  </si>
  <si>
    <t>HNRNPL AAV (Human) (CMV) (GFP) (AAV Serotype 2)</t>
  </si>
  <si>
    <t>AAVP4769670</t>
  </si>
  <si>
    <t>HNRNPL AAV (Human) (CMV) (GFP) (AAV Serotype 5)</t>
  </si>
  <si>
    <t>AAVP4769671</t>
  </si>
  <si>
    <t>HNRNPL AAV (Human) (CMV) (GFP) (AAV Serotype 6)</t>
  </si>
  <si>
    <t>AAVP4769672</t>
  </si>
  <si>
    <t>HNRNPL AAV (Human) (CMV) (GFP) (AAV Serotype 7)</t>
  </si>
  <si>
    <t>AAVP4769673</t>
  </si>
  <si>
    <t>HNRNPL AAV (Human) (CMV) (GFP) (AAV Serotype 8)</t>
  </si>
  <si>
    <t>AAVP4769674</t>
  </si>
  <si>
    <t>HNRNPL AAV (Human) (CMV) (GFP) (AAV Serotype 9)</t>
  </si>
  <si>
    <t>NM_130786</t>
  </si>
  <si>
    <t>AAVP5006247</t>
  </si>
  <si>
    <t>HNRNPL AAV (Human) (PGK) (GFP) (AAV Serotype 1)</t>
  </si>
  <si>
    <t>AAVP5006248</t>
  </si>
  <si>
    <t>HNRNPL AAV (Human) (PGK) (GFP) (AAV Serotype 2)</t>
  </si>
  <si>
    <t>AAVP5006249</t>
  </si>
  <si>
    <t>HNRNPL AAV (Human) (PGK) (GFP) (AAV Serotype 5)</t>
  </si>
  <si>
    <t>AAVP5006250</t>
  </si>
  <si>
    <t>HNRNPL AAV (Human) (PGK) (GFP) (AAV Serotype 6)</t>
  </si>
  <si>
    <t>AAVP5006251</t>
  </si>
  <si>
    <t>HNRNPL AAV (Human) (PGK) (GFP) (AAV Serotype 7)</t>
  </si>
  <si>
    <t>AAVP5006252</t>
  </si>
  <si>
    <t>HNRNPL AAV (Human) (PGK) (GFP) (AAV Serotype 8)</t>
  </si>
  <si>
    <t>AAVP5006253</t>
  </si>
  <si>
    <t>HNRNPL AAV (Human) (PGK) (GFP) (AAV Serotype 9)</t>
  </si>
  <si>
    <t>AAVP5237667</t>
  </si>
  <si>
    <t>HNRNPL AAV (Human) (EF1a) (GFP) (AAV Serotype 1)</t>
  </si>
  <si>
    <t>AAVP5237668</t>
  </si>
  <si>
    <t>HNRNPL AAV (Human) (EF1a) (GFP) (AAV Serotype 2)</t>
  </si>
  <si>
    <t>AAVP5237669</t>
  </si>
  <si>
    <t>HNRNPL AAV (Human) (EF1a) (GFP) (AAV Serotype 5)</t>
  </si>
  <si>
    <t>AAVP5237670</t>
  </si>
  <si>
    <t>HNRNPL AAV (Human) (EF1a) (GFP) (AAV Serotype 6)</t>
  </si>
  <si>
    <t>AAVP5237671</t>
  </si>
  <si>
    <t>HNRNPL AAV (Human) (EF1a) (GFP) (AAV Serotype 7)</t>
  </si>
  <si>
    <t>AAVP5237672</t>
  </si>
  <si>
    <t>HNRNPL AAV (Human) (EF1a) (GFP) (AAV Serotype 8)</t>
  </si>
  <si>
    <t>AAVP5237673</t>
  </si>
  <si>
    <t>HNRNPL AAV (Human) (EF1a) (GFP) (AAV Serotype 9)</t>
  </si>
  <si>
    <t>AAVP5464971</t>
  </si>
  <si>
    <t>HNRNPL AAV (Human) (MSCV) (GFP) (AAV Serotype 1)</t>
  </si>
  <si>
    <t>AAVP5464972</t>
  </si>
  <si>
    <t>HNRNPL AAV (Human) (MSCV) (GFP) (AAV Serotype 2)</t>
  </si>
  <si>
    <t>AAVP5464973</t>
  </si>
  <si>
    <t>HNRNPL AAV (Human) (MSCV) (GFP) (AAV Serotype 5)</t>
  </si>
  <si>
    <t>AAVP5464974</t>
  </si>
  <si>
    <t>HNRNPL AAV (Human) (MSCV) (GFP) (AAV Serotype 6)</t>
  </si>
  <si>
    <t>AAVP5464975</t>
  </si>
  <si>
    <t>HNRNPL AAV (Human) (MSCV) (GFP) (AAV Serotype 7)</t>
  </si>
  <si>
    <t>AAVP5464976</t>
  </si>
  <si>
    <t>HNRNPL AAV (Human) (MSCV) (GFP) (AAV Serotype 8)</t>
  </si>
  <si>
    <t>AAVP5464977</t>
  </si>
  <si>
    <t>HNRNPL AAV (Human) (MSCV) (GFP) (AAV Serotype 9)</t>
  </si>
  <si>
    <t>AAVP5686514</t>
  </si>
  <si>
    <t>HNRNPL AAV (Human) (CAGGS) (GFP) (AAV Serotype 1)</t>
  </si>
  <si>
    <t>AAVP5686515</t>
  </si>
  <si>
    <t>HNRNPL AAV (Human) (CAGGS) (GFP) (AAV Serotype 2)</t>
  </si>
  <si>
    <t>AAVP5686516</t>
  </si>
  <si>
    <t>HNRNPL AAV (Human) (CAGGS) (GFP) (AAV Serotype 5)</t>
  </si>
  <si>
    <t>AAVP5686517</t>
  </si>
  <si>
    <t>HNRNPL AAV (Human) (CAGGS) (GFP) (AAV Serotype 6)</t>
  </si>
  <si>
    <t>AAVP5686518</t>
  </si>
  <si>
    <t>HNRNPL AAV (Human) (CAGGS) (GFP) (AAV Serotype 7)</t>
  </si>
  <si>
    <t>AAVP5686519</t>
  </si>
  <si>
    <t>HNRNPL AAV (Human) (CAGGS) (GFP) (AAV Serotype 8)</t>
  </si>
  <si>
    <t>AAVP5686520</t>
  </si>
  <si>
    <t>HNRNPL AAV (Human) (CAGGS) (GFP) (AAV Serotype 9)</t>
  </si>
  <si>
    <t>AAVP7552175</t>
  </si>
  <si>
    <t>HNRNPL AAV (Human) (CMV) (GFP) (AAV Serotype 3)</t>
  </si>
  <si>
    <t>AAVP7552176</t>
  </si>
  <si>
    <t>HNRNPL AAV (Human) (CMV) (GFP) (AAV Serotype 4)</t>
  </si>
  <si>
    <t>AAVP7751357</t>
  </si>
  <si>
    <t>HNRNPL AAV (Human) (PGK) (GFP) (AAV Serotype 3)</t>
  </si>
  <si>
    <t>AAVP7751358</t>
  </si>
  <si>
    <t>HNRNPL AAV (Human) (PGK) (GFP) (AAV Serotype 4)</t>
  </si>
  <si>
    <t>AAVP7945057</t>
  </si>
  <si>
    <t>HNRNPL AAV (Human) (EF1a) (GFP) (AAV Serotype 3)</t>
  </si>
  <si>
    <t>AAVP7945058</t>
  </si>
  <si>
    <t>HNRNPL AAV (Human) (EF1a) (GFP) (AAV Serotype 4)</t>
  </si>
  <si>
    <t>AAVP8134059</t>
  </si>
  <si>
    <t>HNRNPL AAV (Human) (MSCV) (GFP) (AAV Serotype 3)</t>
  </si>
  <si>
    <t>AAVP8134060</t>
  </si>
  <si>
    <t>HNRNPL AAV (Human) (MSCV) (GFP) (AAV Serotype 4)</t>
  </si>
  <si>
    <t>AAVP8308625</t>
  </si>
  <si>
    <t>HNRNPL AAV (Human) (CAGGS) (GFP) (AAV Serotype 3)</t>
  </si>
  <si>
    <t>AAVP8308626</t>
  </si>
  <si>
    <t>HNRNPL AAV (Human) (CAGGS) (GFP) (AAV Serotype 4)</t>
  </si>
  <si>
    <t>AAVP3155923</t>
  </si>
  <si>
    <t>HNRNPL AAV (Human) (CMV) (Luc) (AAV Serotype 1)</t>
  </si>
  <si>
    <t>AAVP3155924</t>
  </si>
  <si>
    <t>HNRNPL AAV (Human) (CMV) (Luc) (AAV Serotype 2)</t>
  </si>
  <si>
    <t>AAVP3155925</t>
  </si>
  <si>
    <t>HNRNPL AAV (Human) (CMV) (Luc) (AAV Serotype 5)</t>
  </si>
  <si>
    <t>AAVP3155926</t>
  </si>
  <si>
    <t>HNRNPL AAV (Human) (CMV) (Luc) (AAV Serotype 6)</t>
  </si>
  <si>
    <t>AAVP3155927</t>
  </si>
  <si>
    <t>HNRNPL AAV (Human) (CMV) (Luc) (AAV Serotype 7)</t>
  </si>
  <si>
    <t>AAVP3155928</t>
  </si>
  <si>
    <t>HNRNPL AAV (Human) (CMV) (Luc) (AAV Serotype 8)</t>
  </si>
  <si>
    <t>AAVP3155929</t>
  </si>
  <si>
    <t>HNRNPL AAV (Human) (CMV) (Luc) (AAV Serotype 9)</t>
  </si>
  <si>
    <t>AAVP3582958</t>
  </si>
  <si>
    <t>HNRNPL AAV (Human) (PGK) (Luc) (AAV Serotype 1)</t>
  </si>
  <si>
    <t>AAVP3582959</t>
  </si>
  <si>
    <t>HNRNPL AAV (Human) (PGK) (Luc) (AAV Serotype 2)</t>
  </si>
  <si>
    <t>AAVP3582960</t>
  </si>
  <si>
    <t>HNRNPL AAV (Human) (PGK) (Luc) (AAV Serotype 5)</t>
  </si>
  <si>
    <t>AAVP3582961</t>
  </si>
  <si>
    <t>HNRNPL AAV (Human) (PGK) (Luc) (AAV Serotype 6)</t>
  </si>
  <si>
    <t>AAVP3582962</t>
  </si>
  <si>
    <t>HNRNPL AAV (Human) (PGK) (Luc) (AAV Serotype 7)</t>
  </si>
  <si>
    <t>AAVP3582963</t>
  </si>
  <si>
    <t>HNRNPL AAV (Human) (PGK) (Luc) (AAV Serotype 8)</t>
  </si>
  <si>
    <t>AAVP3582964</t>
  </si>
  <si>
    <t>HNRNPL AAV (Human) (PGK) (Luc) (AAV Serotype 9)</t>
  </si>
  <si>
    <t>AAVP3993067</t>
  </si>
  <si>
    <t>HNRNPL AAV (Human) (EF1a) (Luc) (AAV Serotype 1)</t>
  </si>
  <si>
    <t>AAVP3993068</t>
  </si>
  <si>
    <t>HNRNPL AAV (Human) (EF1a) (Luc) (AAV Serotype 2)</t>
  </si>
  <si>
    <t>AAVP3993069</t>
  </si>
  <si>
    <t>HNRNPL AAV (Human) (EF1a) (Luc) (AAV Serotype 5)</t>
  </si>
  <si>
    <t>AAVP3993070</t>
  </si>
  <si>
    <t>HNRNPL AAV (Human) (EF1a) (Luc) (AAV Serotype 6)</t>
  </si>
  <si>
    <t>AAVP3993071</t>
  </si>
  <si>
    <t>HNRNPL AAV (Human) (EF1a) (Luc) (AAV Serotype 7)</t>
  </si>
  <si>
    <t>AAVP3993072</t>
  </si>
  <si>
    <t>HNRNPL AAV (Human) (EF1a) (Luc) (AAV Serotype 8)</t>
  </si>
  <si>
    <t>AAVP3993073</t>
  </si>
  <si>
    <t>HNRNPL AAV (Human) (EF1a) (Luc) (AAV Serotype 9)</t>
  </si>
  <si>
    <t>AAVP4338958</t>
  </si>
  <si>
    <t>HNRNPL AAV (Human) (MSCV) (Luc) (AAV Serotype 1)</t>
  </si>
  <si>
    <t>AAVP4338959</t>
  </si>
  <si>
    <t>HNRNPL AAV (Human) (MSCV) (Luc) (AAV Serotype 2)</t>
  </si>
  <si>
    <t>AAVP4338960</t>
  </si>
  <si>
    <t>HNRNPL AAV (Human) (MSCV) (Luc) (AAV Serotype 5)</t>
  </si>
  <si>
    <t>AAVP4338961</t>
  </si>
  <si>
    <t>HNRNPL AAV (Human) (MSCV) (Luc) (AAV Serotype 6)</t>
  </si>
  <si>
    <t>AAVP4338962</t>
  </si>
  <si>
    <t>HNRNPL AAV (Human) (MSCV) (Luc) (AAV Serotype 7)</t>
  </si>
  <si>
    <t>AAVP4338963</t>
  </si>
  <si>
    <t>HNRNPL AAV (Human) (MSCV) (Luc) (AAV Serotype 8)</t>
  </si>
  <si>
    <t>AAVP4338964</t>
  </si>
  <si>
    <t>HNRNPL AAV (Human) (MSCV) (Luc) (AAV Serotype 9)</t>
  </si>
  <si>
    <t>AAVP7552177</t>
  </si>
  <si>
    <t>HNRNPL AAV (Human) (CMV) (Luc) (AAV Serotype 3)</t>
  </si>
  <si>
    <t>AAVP7552178</t>
  </si>
  <si>
    <t>HNRNPL AAV (Human) (CMV) (Luc) (AAV Serotype 4)</t>
  </si>
  <si>
    <t>AAVP7751359</t>
  </si>
  <si>
    <t>HNRNPL AAV (Human) (PGK) (Luc) (AAV Serotype 3)</t>
  </si>
  <si>
    <t>AAVP7751360</t>
  </si>
  <si>
    <t>HNRNPL AAV (Human) (PGK) (Luc) (AAV Serotype 4)</t>
  </si>
  <si>
    <t>AAVP7945059</t>
  </si>
  <si>
    <t>HNRNPL AAV (Human) (EF1a) (Luc) (AAV Serotype 3)</t>
  </si>
  <si>
    <t>AAVP7945060</t>
  </si>
  <si>
    <t>HNRNPL AAV (Human) (EF1a) (Luc) (AAV Serotype 4)</t>
  </si>
  <si>
    <t>AAVP8134061</t>
  </si>
  <si>
    <t>HNRNPL AAV (Human) (MSCV) (Luc) (AAV Serotype 3)</t>
  </si>
  <si>
    <t>AAVP8134062</t>
  </si>
  <si>
    <t>HNRNPL AAV (Human) (MSCV) (Luc) (AAV Serotype 4)</t>
  </si>
  <si>
    <t>AAVP0105351</t>
  </si>
  <si>
    <t>HNRNPL AAV (Human) (CMV) (AAV Serotype 1)</t>
  </si>
  <si>
    <t>AAVP0105352</t>
  </si>
  <si>
    <t>HNRNPL AAV (Human) (CMV) (AAV Serotype 2)</t>
  </si>
  <si>
    <t>AAVP0105353</t>
  </si>
  <si>
    <t>HNRNPL AAV (Human) (CMV) (AAV Serotype 5)</t>
  </si>
  <si>
    <t>AAVP0105354</t>
  </si>
  <si>
    <t>HNRNPL AAV (Human) (CMV) (AAV Serotype 6)</t>
  </si>
  <si>
    <t>AAVP0105355</t>
  </si>
  <si>
    <t>HNRNPL AAV (Human) (CMV) (AAV Serotype 7)</t>
  </si>
  <si>
    <t>AAVP0105356</t>
  </si>
  <si>
    <t>HNRNPL AAV (Human) (CMV) (AAV Serotype 8)</t>
  </si>
  <si>
    <t>AAVP0105357</t>
  </si>
  <si>
    <t>HNRNPL AAV (Human) (CMV) (AAV Serotype 9)</t>
  </si>
  <si>
    <t>AAVP0627488</t>
  </si>
  <si>
    <t>HNRNPL AAV (Human) (PGK) (AAV Serotype 1)</t>
  </si>
  <si>
    <t>AAVP0627489</t>
  </si>
  <si>
    <t>HNRNPL AAV (Human) (PGK) (AAV Serotype 2)</t>
  </si>
  <si>
    <t>AAVP0627490</t>
  </si>
  <si>
    <t>HNRNPL AAV (Human) (PGK) (AAV Serotype 5)</t>
  </si>
  <si>
    <t>AAVP0627491</t>
  </si>
  <si>
    <t>HNRNPL AAV (Human) (PGK) (AAV Serotype 6)</t>
  </si>
  <si>
    <t>AAVP0627492</t>
  </si>
  <si>
    <t>HNRNPL AAV (Human) (PGK) (AAV Serotype 7)</t>
  </si>
  <si>
    <t>AAVP0627493</t>
  </si>
  <si>
    <t>HNRNPL AAV (Human) (PGK) (AAV Serotype 8)</t>
  </si>
  <si>
    <t>AAVP0627494</t>
  </si>
  <si>
    <t>HNRNPL AAV (Human) (PGK) (AAV Serotype 9)</t>
  </si>
  <si>
    <t>AAVP1151774</t>
  </si>
  <si>
    <t>HNRNPL AAV (Human) (EF1a) (AAV Serotype 1)</t>
  </si>
  <si>
    <t>AAVP1151775</t>
  </si>
  <si>
    <t>HNRNPL AAV (Human) (EF1a) (AAV Serotype 2)</t>
  </si>
  <si>
    <t>AAVP1151776</t>
  </si>
  <si>
    <t>HNRNPL AAV (Human) (EF1a) (AAV Serotype 5)</t>
  </si>
  <si>
    <t>AAVP1151777</t>
  </si>
  <si>
    <t>HNRNPL AAV (Human) (EF1a) (AAV Serotype 6)</t>
  </si>
  <si>
    <t>AAVP1151778</t>
  </si>
  <si>
    <t>HNRNPL AAV (Human) (EF1a) (AAV Serotype 7)</t>
  </si>
  <si>
    <t>AAVP1151779</t>
  </si>
  <si>
    <t>HNRNPL AAV (Human) (EF1a) (AAV Serotype 8)</t>
  </si>
  <si>
    <t>AAVP1151780</t>
  </si>
  <si>
    <t>HNRNPL AAV (Human) (EF1a) (AAV Serotype 9)</t>
  </si>
  <si>
    <t>AAVP1655886</t>
  </si>
  <si>
    <t>HNRNPL AAV (Human) (MSCV) (AAV Serotype 1)</t>
  </si>
  <si>
    <t>AAVP1655887</t>
  </si>
  <si>
    <t>HNRNPL AAV (Human) (MSCV) (AAV Serotype 2)</t>
  </si>
  <si>
    <t>AAVP1655888</t>
  </si>
  <si>
    <t>HNRNPL AAV (Human) (MSCV) (AAV Serotype 5)</t>
  </si>
  <si>
    <t>AAVP1655889</t>
  </si>
  <si>
    <t>HNRNPL AAV (Human) (MSCV) (AAV Serotype 6)</t>
  </si>
  <si>
    <t>AAVP1655890</t>
  </si>
  <si>
    <t>HNRNPL AAV (Human) (MSCV) (AAV Serotype 7)</t>
  </si>
  <si>
    <t>AAVP1655891</t>
  </si>
  <si>
    <t>HNRNPL AAV (Human) (MSCV) (AAV Serotype 8)</t>
  </si>
  <si>
    <t>AAVP1655892</t>
  </si>
  <si>
    <t>HNRNPL AAV (Human) (MSCV) (AAV Serotype 9)</t>
  </si>
  <si>
    <t>AAVP2174467</t>
  </si>
  <si>
    <t>HNRNPL AAV (Human) (CAGGS) (AAV Serotype 1)</t>
  </si>
  <si>
    <t>AAVP2174468</t>
  </si>
  <si>
    <t>HNRNPL AAV (Human) (CAGGS) (AAV Serotype 2)</t>
  </si>
  <si>
    <t>AAVP2174469</t>
  </si>
  <si>
    <t>HNRNPL AAV (Human) (CAGGS) (AAV Serotype 5)</t>
  </si>
  <si>
    <t>AAVP2174470</t>
  </si>
  <si>
    <t>HNRNPL AAV (Human) (CAGGS) (AAV Serotype 6)</t>
  </si>
  <si>
    <t>AAVP2174471</t>
  </si>
  <si>
    <t>HNRNPL AAV (Human) (CAGGS) (AAV Serotype 7)</t>
  </si>
  <si>
    <t>AAVP2174472</t>
  </si>
  <si>
    <t>HNRNPL AAV (Human) (CAGGS) (AAV Serotype 8)</t>
  </si>
  <si>
    <t>AAVP2174473</t>
  </si>
  <si>
    <t>HNRNPL AAV (Human) (CAGGS) (AAV Serotype 9)</t>
  </si>
  <si>
    <t>AAVP7552173</t>
  </si>
  <si>
    <t>HNRNPL AAV (Human) (CMV) (AAV Serotype 3)</t>
  </si>
  <si>
    <t>AAVP7552174</t>
  </si>
  <si>
    <t>HNRNPL AAV (Human) (CMV) (AAV Serotype 4)</t>
  </si>
  <si>
    <t>AAVP7751355</t>
  </si>
  <si>
    <t>HNRNPL AAV (Human) (PGK) (AAV Serotype 3)</t>
  </si>
  <si>
    <t>AAVP7751356</t>
  </si>
  <si>
    <t>HNRNPL AAV (Human) (PGK) (AAV Serotype 4)</t>
  </si>
  <si>
    <t>AAVP7945055</t>
  </si>
  <si>
    <t>HNRNPL AAV (Human) (EF1a) (AAV Serotype 3)</t>
  </si>
  <si>
    <t>AAVP7945056</t>
  </si>
  <si>
    <t>HNRNPL AAV (Human) (EF1a) (AAV Serotype 4)</t>
  </si>
  <si>
    <t>AAVP8134057</t>
  </si>
  <si>
    <t>HNRNPL AAV (Human) (MSCV) (AAV Serotype 3)</t>
  </si>
  <si>
    <t>AAVP8134058</t>
  </si>
  <si>
    <t>HNRNPL AAV (Human) (MSCV) (AAV Serotype 4)</t>
  </si>
  <si>
    <t>AAVP8308623</t>
  </si>
  <si>
    <t>HNRNPL AAV (Human) (CAGGS) (AAV Serotype 3)</t>
  </si>
  <si>
    <t>AAVP8308624</t>
  </si>
  <si>
    <t>HNRNPL AAV (Human) (CAGGS) (AAV Serotype 4)</t>
  </si>
  <si>
    <t>PV069189</t>
  </si>
  <si>
    <t>CFTR Protein Vector (Human) (pPB-C-His)</t>
  </si>
  <si>
    <t>NM_000492</t>
  </si>
  <si>
    <t>PV069190</t>
  </si>
  <si>
    <t>CFTR Protein Vector (Human) (pPB-N-His)</t>
  </si>
  <si>
    <t>PV069191</t>
  </si>
  <si>
    <t>CFTR Protein Vector (Human) (pPM-C-HA)</t>
  </si>
  <si>
    <t>PV069192</t>
  </si>
  <si>
    <t>CFTR Protein Vector (Human) (pPM-C-His)</t>
  </si>
  <si>
    <t>PV336790</t>
  </si>
  <si>
    <t>CFTR Protein Vector (Human) (pPB-His-MBP)</t>
  </si>
  <si>
    <t>PV336791</t>
  </si>
  <si>
    <t>CFTR Protein Vector (Human) (pPB-His-GST)</t>
  </si>
  <si>
    <t>PV336792</t>
  </si>
  <si>
    <t>CFTR Protein Vector (Human) (pPM-N-D-C-HA)</t>
  </si>
  <si>
    <t>PV336793</t>
  </si>
  <si>
    <t>CFTR Protein Vector (Human) (pPM-N-D-C-His)</t>
  </si>
  <si>
    <t>ORF017298</t>
  </si>
  <si>
    <t>CFTR ORF Vector (Human) (pORF)</t>
  </si>
  <si>
    <t>PL034595</t>
  </si>
  <si>
    <t>CFTR Protein Lysate (Human)</t>
  </si>
  <si>
    <t>PL034596</t>
  </si>
  <si>
    <t>CFTR Protein Lysate (Human) with C-Ha Tag</t>
  </si>
  <si>
    <t>LVP271957</t>
  </si>
  <si>
    <t>PRDM13 Lentivirus (Human) (CMV) (pLenti-GIII-CMV)</t>
  </si>
  <si>
    <t>NM_021620.3</t>
  </si>
  <si>
    <t>LVP271958</t>
  </si>
  <si>
    <t>PRDM13 Lentivirus (Human) (CMV) (pLenti-GIII-CMV-C-term-HA)</t>
  </si>
  <si>
    <t>LVP271959</t>
  </si>
  <si>
    <t>PRDM13 Lentivirus (Human) (CMV) (pLenti-GIII-CMV-GFP-2A-Puro)</t>
  </si>
  <si>
    <t>LVP271960</t>
  </si>
  <si>
    <t>PRDM13 Lentivirus (Human) (CMV) (pLenti-GIII-CMV-RFP-2A-Puro)</t>
  </si>
  <si>
    <t>LVP271961</t>
  </si>
  <si>
    <t>PRDM13 Lentivirus (Human) (UbC) (pLenti-GIII-UbC)</t>
  </si>
  <si>
    <t>LVP271962</t>
  </si>
  <si>
    <t>PRDM13 Lentivirus (Human) (EF1a) (pLenti-GIII-EF1a)</t>
  </si>
  <si>
    <t>LV271957</t>
  </si>
  <si>
    <t>PRDM13 Lentiviral Vector (Human) (CMV) (pLenti-GIII-CMV)</t>
  </si>
  <si>
    <t>LV271958</t>
  </si>
  <si>
    <t>PRDM13 Lentiviral Vector (Human) (CMV) (pLenti-GIII-CMV-C-term-HA)</t>
  </si>
  <si>
    <t>LV271959</t>
  </si>
  <si>
    <t>PRDM13 Lentiviral Vector (Human) (CMV) (pLenti-GIII-CMV-GFP-2A-Puro)</t>
  </si>
  <si>
    <t>LV271960</t>
  </si>
  <si>
    <t>PRDM13 Lentiviral Vector (Human) (CMV) (pLenti-GIII-CMV-RFP-2A-Puro)</t>
  </si>
  <si>
    <t>LV271961</t>
  </si>
  <si>
    <t>PRDM13 Lentiviral Vector (Human) (UbC) (pLenti-GIII-UbC)</t>
  </si>
  <si>
    <t>LV271962</t>
  </si>
  <si>
    <t>PRDM13 Lentiviral Vector (Human) (EF1a) (pLenti-GIII-EF1a)</t>
  </si>
  <si>
    <t>ORF028273</t>
  </si>
  <si>
    <t>PRDM13 ORF Vector (Human) (pORF)</t>
  </si>
  <si>
    <t>PL056544</t>
  </si>
  <si>
    <t>PRDM13 Protein Lysate (Human)</t>
  </si>
  <si>
    <t>PL056545</t>
  </si>
  <si>
    <t>PRDM13 Protein Lysate (Human) with C-Ha Tag</t>
  </si>
  <si>
    <t>PV113090</t>
  </si>
  <si>
    <t>PRDM13 Protein Vector (Human) (pPB-C-His)</t>
  </si>
  <si>
    <t>PV113091</t>
  </si>
  <si>
    <t>PRDM13 Protein Vector (Human) (pPB-N-His)</t>
  </si>
  <si>
    <t>PV113092</t>
  </si>
  <si>
    <t>PRDM13 Protein Vector (Human) (pPM-C-HA)</t>
  </si>
  <si>
    <t>PV113093</t>
  </si>
  <si>
    <t>PRDM13 Protein Vector (Human) (pPM-C-His)</t>
  </si>
  <si>
    <t>PV409130</t>
  </si>
  <si>
    <t>PRDM13 Protein Vector (Human) (pPB-His-MBP)</t>
  </si>
  <si>
    <t>PV409131</t>
  </si>
  <si>
    <t>PRDM13 Protein Vector (Human) (pPB-His-GST)</t>
  </si>
  <si>
    <t>PV409132</t>
  </si>
  <si>
    <t>PRDM13 Protein Vector (Human) (pPM-N-D-C-HA)</t>
  </si>
  <si>
    <t>PV409133</t>
  </si>
  <si>
    <t>PRDM13 Protein Vector (Human) (pPM-N-D-C-His)</t>
  </si>
  <si>
    <t>122538A</t>
  </si>
  <si>
    <t>PRDM13 Adenovirus (Human)</t>
  </si>
  <si>
    <t>122539A</t>
  </si>
  <si>
    <t>PRDM13-HA Adenovirus (Human)</t>
  </si>
  <si>
    <t>122540A</t>
  </si>
  <si>
    <t>PRDM13-His Adenovirus (Human)</t>
  </si>
  <si>
    <t>371447A</t>
  </si>
  <si>
    <t>PRDM13-GFP Adenovirus  (Human)</t>
  </si>
  <si>
    <t>RV2719571</t>
  </si>
  <si>
    <t>PRDM13 Retroviral Vector (Human) (CMV)</t>
  </si>
  <si>
    <t>RV2719572</t>
  </si>
  <si>
    <t>PRDM13 Retroviral Vector (Human) (CMV) (HA)</t>
  </si>
  <si>
    <t>RV2719573</t>
  </si>
  <si>
    <t>PRDM13 Retroviral Vector (Human) (CMV) (GFP)</t>
  </si>
  <si>
    <t>RVP2719574</t>
  </si>
  <si>
    <t>PRDM13 Retrovirus (Human) (CMV)</t>
  </si>
  <si>
    <t>RVP2719575</t>
  </si>
  <si>
    <t>PRDM13 Retrovirus (Human) (CMV) (HA)</t>
  </si>
  <si>
    <t>RVP2719576</t>
  </si>
  <si>
    <t>PRDM13 Retrovirus (Human) (CMV) (GFP)</t>
  </si>
  <si>
    <t>RP084816</t>
  </si>
  <si>
    <t>PRDM13 Recombinant Protein (Human)</t>
  </si>
  <si>
    <t>MV-h18775</t>
  </si>
  <si>
    <t>PRDM13 3&amp;#39;UTR Lenti-reporter-Luc Virus</t>
  </si>
  <si>
    <t>MV-h68775</t>
  </si>
  <si>
    <t>PRDM13 3&amp;#39;UTR Lenti-reporter-GFP Virus</t>
  </si>
  <si>
    <t>MT-h18775</t>
  </si>
  <si>
    <t>PRDM13 3&amp;#39;UTR Lenti-reporter-Luc Vector</t>
  </si>
  <si>
    <t>MT-h68775</t>
  </si>
  <si>
    <t>PRDM13 3&amp;#39;UTR Lenti-reporter-GFP Vector</t>
  </si>
  <si>
    <t>TU018775</t>
  </si>
  <si>
    <t>PRDM13 3'UTR Luciferase Stable Cell Line</t>
  </si>
  <si>
    <t>TU068775</t>
  </si>
  <si>
    <t>PRDM13 3'UTR GFP Stable Cell Line</t>
  </si>
  <si>
    <t>AAV0691780</t>
  </si>
  <si>
    <t>PRDM13 AAV Vector (Human) (CMV) (GFP)</t>
  </si>
  <si>
    <t>AAV0725680</t>
  </si>
  <si>
    <t>PRDM13 AAV Vector (Human) (PGK) (GFP)</t>
  </si>
  <si>
    <t>AAV0758052</t>
  </si>
  <si>
    <t>PRDM13 AAV Vector (Human) (EF1a) (GFP)</t>
  </si>
  <si>
    <t>AAV0791212</t>
  </si>
  <si>
    <t>PRDM13 AAV Vector (Human) (MSCV) (GFP)</t>
  </si>
  <si>
    <t>AAV0821280</t>
  </si>
  <si>
    <t>PRDM13 AAV Vector (Human) (CAGGS) (GFP)</t>
  </si>
  <si>
    <t>AAV0459133</t>
  </si>
  <si>
    <t>PRDM13 AAV Vector (Human) (CMV) (Luc)</t>
  </si>
  <si>
    <t>AAV0520726</t>
  </si>
  <si>
    <t>PRDM13 AAV Vector (Human) (PGK) (Luc)</t>
  </si>
  <si>
    <t>AAV0575968</t>
  </si>
  <si>
    <t>PRDM13 AAV Vector (Human) (EF1a) (Luc)</t>
  </si>
  <si>
    <t>AAV0628726</t>
  </si>
  <si>
    <t>PRDM13 AAV Vector (Human) (MSCV) (Luc)</t>
  </si>
  <si>
    <t>AAV0025463</t>
  </si>
  <si>
    <t>PRDM13 AAV Vector (Human) (CMV)</t>
  </si>
  <si>
    <t>AAV0100107</t>
  </si>
  <si>
    <t>PRDM13 AAV Vector (Human) (PGK)</t>
  </si>
  <si>
    <t>AAV0174609</t>
  </si>
  <si>
    <t>PRDM13 AAV Vector (Human) (EF1a)</t>
  </si>
  <si>
    <t>AAV0247021</t>
  </si>
  <si>
    <t>PRDM13 AAV Vector (Human) (MSCV)</t>
  </si>
  <si>
    <t>AAV0320095</t>
  </si>
  <si>
    <t>PRDM13 AAV Vector (Human) (CAGGS)</t>
  </si>
  <si>
    <t>AAVP4842454</t>
  </si>
  <si>
    <t>PRDM13 AAV (Human) (CMV) (GFP) (AAV Serotype 1)</t>
  </si>
  <si>
    <t>AAVP4842455</t>
  </si>
  <si>
    <t>PRDM13 AAV (Human) (CMV) (GFP) (AAV Serotype 2)</t>
  </si>
  <si>
    <t>AAVP4842456</t>
  </si>
  <si>
    <t>PRDM13 AAV (Human) (CMV) (GFP) (AAV Serotype 5)</t>
  </si>
  <si>
    <t>AAVP4842457</t>
  </si>
  <si>
    <t>PRDM13 AAV (Human) (CMV) (GFP) (AAV Serotype 6)</t>
  </si>
  <si>
    <t>AAVP4842458</t>
  </si>
  <si>
    <t>PRDM13 AAV (Human) (CMV) (GFP) (AAV Serotype 7)</t>
  </si>
  <si>
    <t>AAVP4842459</t>
  </si>
  <si>
    <t>PRDM13 AAV (Human) (CMV) (GFP) (AAV Serotype 8)</t>
  </si>
  <si>
    <t>AAVP4842460</t>
  </si>
  <si>
    <t>PRDM13 AAV (Human) (CMV) (GFP) (AAV Serotype 9)</t>
  </si>
  <si>
    <t>AAVP5079754</t>
  </si>
  <si>
    <t>PRDM13 AAV (Human) (PGK) (GFP) (AAV Serotype 1)</t>
  </si>
  <si>
    <t>AAVP5079755</t>
  </si>
  <si>
    <t>PRDM13 AAV (Human) (PGK) (GFP) (AAV Serotype 2)</t>
  </si>
  <si>
    <t>AAVP5079756</t>
  </si>
  <si>
    <t>PRDM13 AAV (Human) (PGK) (GFP) (AAV Serotype 5)</t>
  </si>
  <si>
    <t>AAVP5079757</t>
  </si>
  <si>
    <t>PRDM13 AAV (Human) (PGK) (GFP) (AAV Serotype 6)</t>
  </si>
  <si>
    <t>AAVP5079758</t>
  </si>
  <si>
    <t>PRDM13 AAV (Human) (PGK) (GFP) (AAV Serotype 7)</t>
  </si>
  <si>
    <t>AAVP5079759</t>
  </si>
  <si>
    <t>PRDM13 AAV (Human) (PGK) (GFP) (AAV Serotype 8)</t>
  </si>
  <si>
    <t>AAVP5079760</t>
  </si>
  <si>
    <t>PRDM13 AAV (Human) (PGK) (GFP) (AAV Serotype 9)</t>
  </si>
  <si>
    <t>AAVP5306358</t>
  </si>
  <si>
    <t>PRDM13 AAV (Human) (EF1a) (GFP) (AAV Serotype 1)</t>
  </si>
  <si>
    <t>AAVP5306359</t>
  </si>
  <si>
    <t>PRDM13 AAV (Human) (EF1a) (GFP) (AAV Serotype 2)</t>
  </si>
  <si>
    <t>AAVP5306360</t>
  </si>
  <si>
    <t>PRDM13 AAV (Human) (EF1a) (GFP) (AAV Serotype 5)</t>
  </si>
  <si>
    <t>AAVP5306361</t>
  </si>
  <si>
    <t>PRDM13 AAV (Human) (EF1a) (GFP) (AAV Serotype 6)</t>
  </si>
  <si>
    <t>AAVP5306362</t>
  </si>
  <si>
    <t>PRDM13 AAV (Human) (EF1a) (GFP) (AAV Serotype 7)</t>
  </si>
  <si>
    <t>AAVP5306363</t>
  </si>
  <si>
    <t>PRDM13 AAV (Human) (EF1a) (GFP) (AAV Serotype 8)</t>
  </si>
  <si>
    <t>AAVP5306364</t>
  </si>
  <si>
    <t>PRDM13 AAV (Human) (EF1a) (GFP) (AAV Serotype 9)</t>
  </si>
  <si>
    <t>AAVP5538478</t>
  </si>
  <si>
    <t>PRDM13 AAV (Human) (MSCV) (GFP) (AAV Serotype 1)</t>
  </si>
  <si>
    <t>AAVP5538479</t>
  </si>
  <si>
    <t>PRDM13 AAV (Human) (MSCV) (GFP) (AAV Serotype 2)</t>
  </si>
  <si>
    <t>AAVP5538480</t>
  </si>
  <si>
    <t>PRDM13 AAV (Human) (MSCV) (GFP) (AAV Serotype 5)</t>
  </si>
  <si>
    <t>AAVP5538481</t>
  </si>
  <si>
    <t>PRDM13 AAV (Human) (MSCV) (GFP) (AAV Serotype 6)</t>
  </si>
  <si>
    <t>AAVP5538482</t>
  </si>
  <si>
    <t>PRDM13 AAV (Human) (MSCV) (GFP) (AAV Serotype 7)</t>
  </si>
  <si>
    <t>AAVP5538483</t>
  </si>
  <si>
    <t>PRDM13 AAV (Human) (MSCV) (GFP) (AAV Serotype 8)</t>
  </si>
  <si>
    <t>AAVP5538484</t>
  </si>
  <si>
    <t>PRDM13 AAV (Human) (MSCV) (GFP) (AAV Serotype 9)</t>
  </si>
  <si>
    <t>AAVP5748954</t>
  </si>
  <si>
    <t>PRDM13 AAV (Human) (CAGGS) (GFP) (AAV Serotype 1)</t>
  </si>
  <si>
    <t>AAVP5748955</t>
  </si>
  <si>
    <t>PRDM13 AAV (Human) (CAGGS) (GFP) (AAV Serotype 2)</t>
  </si>
  <si>
    <t>AAVP5748956</t>
  </si>
  <si>
    <t>PRDM13 AAV (Human) (CAGGS) (GFP) (AAV Serotype 5)</t>
  </si>
  <si>
    <t>AAVP5748957</t>
  </si>
  <si>
    <t>PRDM13 AAV (Human) (CAGGS) (GFP) (AAV Serotype 6)</t>
  </si>
  <si>
    <t>AAVP5748958</t>
  </si>
  <si>
    <t>PRDM13 AAV (Human) (CAGGS) (GFP) (AAV Serotype 7)</t>
  </si>
  <si>
    <t>AAVP5748959</t>
  </si>
  <si>
    <t>PRDM13 AAV (Human) (CAGGS) (GFP) (AAV Serotype 8)</t>
  </si>
  <si>
    <t>AAVP5748960</t>
  </si>
  <si>
    <t>PRDM13 AAV (Human) (CAGGS) (GFP) (AAV Serotype 9)</t>
  </si>
  <si>
    <t>AAVP7613581</t>
  </si>
  <si>
    <t>PRDM13 AAV (Human) (CMV) (GFP) (AAV Serotype 3)</t>
  </si>
  <si>
    <t>AAVP7613582</t>
  </si>
  <si>
    <t>PRDM13 AAV (Human) (CMV) (GFP) (AAV Serotype 4)</t>
  </si>
  <si>
    <t>AAVP7813693</t>
  </si>
  <si>
    <t>PRDM13 AAV (Human) (PGK) (GFP) (AAV Serotype 3)</t>
  </si>
  <si>
    <t>AAVP7813694</t>
  </si>
  <si>
    <t>PRDM13 AAV (Human) (PGK) (GFP) (AAV Serotype 4)</t>
  </si>
  <si>
    <t>AAVP8002029</t>
  </si>
  <si>
    <t>PRDM13 AAV (Human) (EF1a) (GFP) (AAV Serotype 3)</t>
  </si>
  <si>
    <t>AAVP8002030</t>
  </si>
  <si>
    <t>Mouse</t>
  </si>
  <si>
    <t>PRDM13 AAV (Human) (EF1a) (GFP) (AAV Serotype 4)</t>
  </si>
  <si>
    <t>AAVP8196395</t>
  </si>
  <si>
    <t>PRDM13 AAV (Human) (MSCV) (GFP) (AAV Serotype 3)</t>
  </si>
  <si>
    <t>AAVP8196396</t>
  </si>
  <si>
    <t>PRDM13 AAV (Human) (MSCV) (GFP) (AAV Serotype 4)</t>
  </si>
  <si>
    <t>AAVP8346711</t>
  </si>
  <si>
    <t>PRDM13 AAV (Human) (CAGGS) (GFP) (AAV Serotype 3)</t>
  </si>
  <si>
    <t>AAVP8346712</t>
  </si>
  <si>
    <t>PRDM13 AAV (Human) (CAGGS) (GFP) (AAV Serotype 4)</t>
  </si>
  <si>
    <t>AAVP3213925</t>
  </si>
  <si>
    <t>PRDM13 AAV (Human) (CMV) (Luc) (AAV Serotype 1)</t>
  </si>
  <si>
    <t>AAVP3213926</t>
  </si>
  <si>
    <t>PRDM13 AAV (Human) (CMV) (Luc) (AAV Serotype 2)</t>
  </si>
  <si>
    <t>AAVP3213927</t>
  </si>
  <si>
    <t>PRDM13 AAV (Human) (CMV) (Luc) (AAV Serotype 5)</t>
  </si>
  <si>
    <t>AAVP3213928</t>
  </si>
  <si>
    <t>PRDM13 AAV (Human) (CMV) (Luc) (AAV Serotype 6)</t>
  </si>
  <si>
    <t>AAVP3213929</t>
  </si>
  <si>
    <t>PRDM13 AAV (Human) (CMV) (Luc) (AAV Serotype 7)</t>
  </si>
  <si>
    <t>AAVP3213930</t>
  </si>
  <si>
    <t>PRDM13 AAV (Human) (CMV) (Luc) (AAV Serotype 8)</t>
  </si>
  <si>
    <t>AAVP3213931</t>
  </si>
  <si>
    <t>PRDM13 AAV (Human) (CMV) (Luc) (AAV Serotype 9)</t>
  </si>
  <si>
    <t>AAVP3645076</t>
  </si>
  <si>
    <t>PRDM13 AAV (Human) (PGK) (Luc) (AAV Serotype 1)</t>
  </si>
  <si>
    <t>AAVP3645077</t>
  </si>
  <si>
    <t>PRDM13 AAV (Human) (PGK) (Luc) (AAV Serotype 2)</t>
  </si>
  <si>
    <t>AAVP3645078</t>
  </si>
  <si>
    <t>PRDM13 AAV (Human) (PGK) (Luc) (AAV Serotype 5)</t>
  </si>
  <si>
    <t>AAVP3645079</t>
  </si>
  <si>
    <t>PRDM13 AAV (Human) (PGK) (Luc) (AAV Serotype 6)</t>
  </si>
  <si>
    <t>AAVP3645080</t>
  </si>
  <si>
    <t>PRDM13 AAV (Human) (PGK) (Luc) (AAV Serotype 7)</t>
  </si>
  <si>
    <t>AAVP3645081</t>
  </si>
  <si>
    <t>PRDM13 AAV (Human) (PGK) (Luc) (AAV Serotype 8)</t>
  </si>
  <si>
    <t>AAVP3645082</t>
  </si>
  <si>
    <t>PRDM13 AAV (Human) (PGK) (Luc) (AAV Serotype 9)</t>
  </si>
  <si>
    <t>AAVP4031770</t>
  </si>
  <si>
    <t>PRDM13 AAV (Human) (EF1a) (Luc) (AAV Serotype 1)</t>
  </si>
  <si>
    <t>AAVP4031771</t>
  </si>
  <si>
    <t>PRDM13 AAV (Human) (EF1a) (Luc) (AAV Serotype 2)</t>
  </si>
  <si>
    <t>AAVP4031772</t>
  </si>
  <si>
    <t>PRDM13 AAV (Human) (EF1a) (Luc) (AAV Serotype 5)</t>
  </si>
  <si>
    <t>AAVP4031773</t>
  </si>
  <si>
    <t>PRDM13 AAV (Human) (EF1a) (Luc) (AAV Serotype 6)</t>
  </si>
  <si>
    <t>AAVP4031774</t>
  </si>
  <si>
    <t>PRDM13 AAV (Human) (EF1a) (Luc) (AAV Serotype 7)</t>
  </si>
  <si>
    <t>AAVP4031775</t>
  </si>
  <si>
    <t>PRDM13 AAV (Human) (EF1a) (Luc) (AAV Serotype 8)</t>
  </si>
  <si>
    <t>AAVP4031776</t>
  </si>
  <si>
    <t>PRDM13 AAV (Human) (EF1a) (Luc) (AAV Serotype 9)</t>
  </si>
  <si>
    <t>AAVP4401076</t>
  </si>
  <si>
    <t>PRDM13 AAV (Human) (MSCV) (Luc) (AAV Serotype 1)</t>
  </si>
  <si>
    <t>AAVP4401077</t>
  </si>
  <si>
    <t>PRDM13 AAV (Human) (MSCV) (Luc) (AAV Serotype 2)</t>
  </si>
  <si>
    <t>AAVP4401078</t>
  </si>
  <si>
    <t>PRDM13 AAV (Human) (MSCV) (Luc) (AAV Serotype 5)</t>
  </si>
  <si>
    <t>AAVP4401079</t>
  </si>
  <si>
    <t>PRDM13 AAV (Human) (MSCV) (Luc) (AAV Serotype 6)</t>
  </si>
  <si>
    <t>AAVP4401080</t>
  </si>
  <si>
    <t>PRDM13 AAV (Human) (MSCV) (Luc) (AAV Serotype 7)</t>
  </si>
  <si>
    <t>AAVP4401081</t>
  </si>
  <si>
    <t>PRDM13 AAV (Human) (MSCV) (Luc) (AAV Serotype 8)</t>
  </si>
  <si>
    <t>AAVP4401082</t>
  </si>
  <si>
    <t>PRDM13 AAV (Human) (MSCV) (Luc) (AAV Serotype 9)</t>
  </si>
  <si>
    <t>AAVP7613583</t>
  </si>
  <si>
    <t>PRDM13 AAV (Human) (CMV) (Luc) (AAV Serotype 3)</t>
  </si>
  <si>
    <t>AAVP7613584</t>
  </si>
  <si>
    <t>PRDM13 AAV (Human) (CMV) (Luc) (AAV Serotype 4)</t>
  </si>
  <si>
    <t>AAVP7813695</t>
  </si>
  <si>
    <t>PRDM13 AAV (Human) (PGK) (Luc) (AAV Serotype 3)</t>
  </si>
  <si>
    <t>AAVP7813696</t>
  </si>
  <si>
    <t>PRDM13 AAV (Human) (PGK) (Luc) (AAV Serotype 4)</t>
  </si>
  <si>
    <t>AAVP8002031</t>
  </si>
  <si>
    <t>PRDM13 AAV (Human) (EF1a) (Luc) (AAV Serotype 3)</t>
  </si>
  <si>
    <t>AAVP8002032</t>
  </si>
  <si>
    <t>PRDM13 AAV (Human) (EF1a) (Luc) (AAV Serotype 4)</t>
  </si>
  <si>
    <t>AAVP8196397</t>
  </si>
  <si>
    <t>PRDM13 AAV (Human) (MSCV) (Luc) (AAV Serotype 3)</t>
  </si>
  <si>
    <t>AAVP8196398</t>
  </si>
  <si>
    <t>PRDM13 AAV (Human) (MSCV) (Luc) (AAV Serotype 4)</t>
  </si>
  <si>
    <t>AAVP0178235</t>
  </si>
  <si>
    <t>PRDM13 AAV (Human) (CMV) (AAV Serotype 1)</t>
  </si>
  <si>
    <t>AAVP0178236</t>
  </si>
  <si>
    <t>PRDM13 AAV (Human) (CMV) (AAV Serotype 2)</t>
  </si>
  <si>
    <t>AAVP0178237</t>
  </si>
  <si>
    <t>PRDM13 AAV (Human) (CMV) (AAV Serotype 5)</t>
  </si>
  <si>
    <t>AAVP0178238</t>
  </si>
  <si>
    <t>PRDM13 AAV (Human) (CMV) (AAV Serotype 6)</t>
  </si>
  <si>
    <t>AAVP0178239</t>
  </si>
  <si>
    <t>PRDM13 AAV (Human) (CMV) (AAV Serotype 7)</t>
  </si>
  <si>
    <t>AAVP0178240</t>
  </si>
  <si>
    <t>PRDM13 AAV (Human) (CMV) (AAV Serotype 8)</t>
  </si>
  <si>
    <t>AAVP0178241</t>
  </si>
  <si>
    <t>PRDM13 AAV (Human) (CMV) (AAV Serotype 9)</t>
  </si>
  <si>
    <t>AAVP0700743</t>
  </si>
  <si>
    <t>PRDM13 AAV (Human) (PGK) (AAV Serotype 1)</t>
  </si>
  <si>
    <t>AAVP0700744</t>
  </si>
  <si>
    <t>PRDM13 AAV (Human) (PGK) (AAV Serotype 2)</t>
  </si>
  <si>
    <t>AAVP0700745</t>
  </si>
  <si>
    <t>PRDM13 AAV (Human) (PGK) (AAV Serotype 5)</t>
  </si>
  <si>
    <t>AAVP0700746</t>
  </si>
  <si>
    <t>PRDM13 AAV (Human) (PGK) (AAV Serotype 6)</t>
  </si>
  <si>
    <t>AAVP0700747</t>
  </si>
  <si>
    <t>PRDM13 AAV (Human) (PGK) (AAV Serotype 7)</t>
  </si>
  <si>
    <t>AAVP0700748</t>
  </si>
  <si>
    <t>PRDM13 AAV (Human) (PGK) (AAV Serotype 8)</t>
  </si>
  <si>
    <t>AAVP0700749</t>
  </si>
  <si>
    <t>PRDM13 AAV (Human) (PGK) (AAV Serotype 9)</t>
  </si>
  <si>
    <t>AAVP1222257</t>
  </si>
  <si>
    <t>PRDM13 AAV (Human) (EF1a) (AAV Serotype 1)</t>
  </si>
  <si>
    <t>AAVP1222258</t>
  </si>
  <si>
    <t>PRDM13 AAV (Human) (EF1a) (AAV Serotype 2)</t>
  </si>
  <si>
    <t>AAVP1222259</t>
  </si>
  <si>
    <t>PRDM13 AAV (Human) (EF1a) (AAV Serotype 5)</t>
  </si>
  <si>
    <t>AAVP1222260</t>
  </si>
  <si>
    <t>PRDM13 AAV (Human) (EF1a) (AAV Serotype 6)</t>
  </si>
  <si>
    <t>AAVP1222261</t>
  </si>
  <si>
    <t>PRDM13 AAV (Human) (EF1a) (AAV Serotype 7)</t>
  </si>
  <si>
    <t>AAVP1222262</t>
  </si>
  <si>
    <t>PRDM13 AAV (Human) (EF1a) (AAV Serotype 8)</t>
  </si>
  <si>
    <t>AAVP1222263</t>
  </si>
  <si>
    <t>PRDM13 AAV (Human) (EF1a) (AAV Serotype 9)</t>
  </si>
  <si>
    <t>AAVP1729141</t>
  </si>
  <si>
    <t>PRDM13 AAV (Human) (MSCV) (AAV Serotype 1)</t>
  </si>
  <si>
    <t>AAVP1729142</t>
  </si>
  <si>
    <t>PRDM13 AAV (Human) (MSCV) (AAV Serotype 2)</t>
  </si>
  <si>
    <t>AAVP1729143</t>
  </si>
  <si>
    <t>PRDM13 AAV (Human) (MSCV) (AAV Serotype 5)</t>
  </si>
  <si>
    <t>AAVP1729144</t>
  </si>
  <si>
    <t>PRDM13 AAV (Human) (MSCV) (AAV Serotype 6)</t>
  </si>
  <si>
    <t>AAVP1729145</t>
  </si>
  <si>
    <t>PRDM13 AAV (Human) (MSCV) (AAV Serotype 7)</t>
  </si>
  <si>
    <t>AAVP1729146</t>
  </si>
  <si>
    <t>PRDM13 AAV (Human) (MSCV) (AAV Serotype 8)</t>
  </si>
  <si>
    <t>AAVP1729147</t>
  </si>
  <si>
    <t>PRDM13 AAV (Human) (MSCV) (AAV Serotype 9)</t>
  </si>
  <si>
    <t>AAVP2240659</t>
  </si>
  <si>
    <t>PRDM13 AAV (Human) (CAGGS) (AAV Serotype 1)</t>
  </si>
  <si>
    <t>AAVP2240660</t>
  </si>
  <si>
    <t>PRDM13 AAV (Human) (CAGGS) (AAV Serotype 2)</t>
  </si>
  <si>
    <t>AAVP2240661</t>
  </si>
  <si>
    <t>PRDM13 AAV (Human) (CAGGS) (AAV Serotype 5)</t>
  </si>
  <si>
    <t>AAVP2240662</t>
  </si>
  <si>
    <t>PRDM13 AAV (Human) (CAGGS) (AAV Serotype 6)</t>
  </si>
  <si>
    <t>AAVP2240663</t>
  </si>
  <si>
    <t>PRDM13 AAV (Human) (CAGGS) (AAV Serotype 7)</t>
  </si>
  <si>
    <t>AAVP2240664</t>
  </si>
  <si>
    <t>PRDM13 AAV (Human) (CAGGS) (AAV Serotype 8)</t>
  </si>
  <si>
    <t>AAVP2240665</t>
  </si>
  <si>
    <t>PRDM13 AAV (Human) (CAGGS) (AAV Serotype 9)</t>
  </si>
  <si>
    <t>AAVP7613579</t>
  </si>
  <si>
    <t>PRDM13 AAV (Human) (CMV) (AAV Serotype 3)</t>
  </si>
  <si>
    <t>AAVP7613580</t>
  </si>
  <si>
    <t>PRDM13 AAV (Human) (CMV) (AAV Serotype 4)</t>
  </si>
  <si>
    <t>AAVP7813691</t>
  </si>
  <si>
    <t>PRDM13 AAV (Human) (PGK) (AAV Serotype 3)</t>
  </si>
  <si>
    <t>AAVP7813692</t>
  </si>
  <si>
    <t>PRDM13 AAV (Human) (PGK) (AAV Serotype 4)</t>
  </si>
  <si>
    <t>AAVP8002027</t>
  </si>
  <si>
    <t>PRDM13 AAV (Human) (EF1a) (AAV Serotype 3)</t>
  </si>
  <si>
    <t>AAVP8002028</t>
  </si>
  <si>
    <t>PRDM13 AAV (Human) (EF1a) (AAV Serotype 4)</t>
  </si>
  <si>
    <t>AAVP8196393</t>
  </si>
  <si>
    <t>PRDM13 AAV (Human) (MSCV) (AAV Serotype 3)</t>
  </si>
  <si>
    <t>AAVP8196394</t>
  </si>
  <si>
    <t>PRDM13 AAV (Human) (MSCV) (AAV Serotype 4)</t>
  </si>
  <si>
    <t>AAVP8346709</t>
  </si>
  <si>
    <t>PRDM13 AAV (Human) (CAGGS) (AAV Serotype 3)</t>
  </si>
  <si>
    <t>AAVP8346710</t>
  </si>
  <si>
    <t>PRDM13 AAV (Human) (CAGGS) (AAV Serotype 4)</t>
  </si>
  <si>
    <t>note</t>
  </si>
  <si>
    <t>LV073165</t>
  </si>
  <si>
    <t>ALK Lentiviral Vector (Human) (CMV) (pLenti-GIII-CMV)</t>
  </si>
  <si>
    <t>NM_004304</t>
  </si>
  <si>
    <t>Used for plasmid transfection only</t>
  </si>
  <si>
    <t>LV073166</t>
  </si>
  <si>
    <t>ALK Lentiviral Vector (Human) (CMV) (pLenti-GIII-CMV-C-term-HA)</t>
  </si>
  <si>
    <t>LV073167</t>
  </si>
  <si>
    <t>ALK Lentiviral Vector (Human) (CMV) (pLenti-GIII-CMV-GFP-2A-Puro)</t>
  </si>
  <si>
    <t>LV073168</t>
  </si>
  <si>
    <t>ALK Lentiviral Vector (Human) (CMV) (pLenti-GIII-CMV-RFP-2A-Puro)</t>
  </si>
  <si>
    <t>LV073169</t>
  </si>
  <si>
    <t>ALK Lentiviral Vector (Human) (UbC) (pLenti-GIII-UbC)</t>
  </si>
  <si>
    <t>LV073170</t>
  </si>
  <si>
    <t>ALK Lentiviral Vector (Human) (EF1a) (pLenti-GIII-EF1a)</t>
  </si>
  <si>
    <t>ORF015482</t>
  </si>
  <si>
    <t>ALK ORF Vector (Human) (pORF)</t>
  </si>
  <si>
    <t>PL030963</t>
  </si>
  <si>
    <t>ALK Protein Lysate (Human)</t>
  </si>
  <si>
    <t>PL030964</t>
  </si>
  <si>
    <t>ALK Protein Lysate (Human) with C-Ha Tag</t>
  </si>
  <si>
    <t>PV061925</t>
  </si>
  <si>
    <t>ALK Protein Vector (Human) (pPB-C-His)</t>
  </si>
  <si>
    <t>PV061926</t>
  </si>
  <si>
    <t>ALK Protein Vector (Human) (pPB-N-His)</t>
  </si>
  <si>
    <t>PV061927</t>
  </si>
  <si>
    <t>ALK Protein Vector (Human) (pPM-C-HA)</t>
  </si>
  <si>
    <t>PV061928</t>
  </si>
  <si>
    <t>ALK Protein Vector (Human) (pPM-C-His)</t>
  </si>
  <si>
    <t>PV321314</t>
  </si>
  <si>
    <t>ALK Protein Vector (Human) (pPB-His-MBP)</t>
  </si>
  <si>
    <t>PV321315</t>
  </si>
  <si>
    <t>ALK Protein Vector (Human) (pPB-His-GST)</t>
  </si>
  <si>
    <t>PV321316</t>
  </si>
  <si>
    <t>ALK Protein Vector (Human) (pPM-N-D-C-HA)</t>
  </si>
  <si>
    <t>PV321317</t>
  </si>
  <si>
    <t>ALK Protein Vector (Human) (pPM-N-D-C-His)</t>
  </si>
  <si>
    <t>068640A</t>
  </si>
  <si>
    <t>ALK Adenovirus (Human)</t>
  </si>
  <si>
    <t>068641A</t>
  </si>
  <si>
    <t>ALK-HA Adenovirus (Human)</t>
  </si>
  <si>
    <t>068642A</t>
  </si>
  <si>
    <t>ALK-His Adenovirus (Human)</t>
  </si>
  <si>
    <t>LVP290877</t>
  </si>
  <si>
    <t>ROS1 Lentivirus (Human) (CMV) (pLenti-GIII-CMV)</t>
  </si>
  <si>
    <t>NM_002944</t>
  </si>
  <si>
    <t>LVP290878</t>
  </si>
  <si>
    <t>ROS1 Lentivirus (Human) (CMV) (pLenti-GIII-CMV-C-term-HA)</t>
  </si>
  <si>
    <t>LVP290879</t>
  </si>
  <si>
    <t>ROS1 Lentivirus (Human) (CMV) (pLenti-GIII-CMV-GFP-2A-Puro)</t>
  </si>
  <si>
    <t>LVP290880</t>
  </si>
  <si>
    <t>ROS1 Lentivirus (Human) (CMV) (pLenti-GIII-CMV-RFP-2A-Puro)</t>
  </si>
  <si>
    <t>LVP290881</t>
  </si>
  <si>
    <t>ROS1 Lentivirus (Human) (UbC) (pLenti-GIII-UbC)</t>
  </si>
  <si>
    <t>LVP290882</t>
  </si>
  <si>
    <t>ROS1 Lentivirus (Human) (EF1a) (pLenti-GIII-EF1a)</t>
  </si>
  <si>
    <t>LV290877</t>
  </si>
  <si>
    <t>ROS1 Lentiviral Vector (Human) (CMV) (pLenti-GIII-CMV)</t>
  </si>
  <si>
    <t>LV290878</t>
  </si>
  <si>
    <t>ROS1 Lentiviral Vector (Human) (CMV) (pLenti-GIII-CMV-C-term-HA)</t>
  </si>
  <si>
    <t>LV290879</t>
  </si>
  <si>
    <t>ROS1 Lentiviral Vector (Human) (CMV) (pLenti-GIII-CMV-GFP-2A-Puro)</t>
  </si>
  <si>
    <t>LV290880</t>
  </si>
  <si>
    <t>ROS1 Lentiviral Vector (Human) (CMV) (pLenti-GIII-CMV-RFP-2A-Puro)</t>
  </si>
  <si>
    <t>LV290881</t>
  </si>
  <si>
    <t>ROS1 Lentiviral Vector (Human) (UbC) (pLenti-GIII-UbC)</t>
  </si>
  <si>
    <t>LV290882</t>
  </si>
  <si>
    <t>ROS1 Lentiviral Vector (Human) (EF1a) (pLenti-GIII-EF1a)</t>
  </si>
  <si>
    <t>ORF029918</t>
  </si>
  <si>
    <t>ROS1 ORF Vector (Human) (pORF)</t>
  </si>
  <si>
    <t>PL059834</t>
  </si>
  <si>
    <t>ROS1 Protein Lysate (Human)</t>
  </si>
  <si>
    <t>PL059835</t>
  </si>
  <si>
    <t>ROS1 Protein Lysate (Human) with C-Ha Tag</t>
  </si>
  <si>
    <t>PV119670</t>
  </si>
  <si>
    <t>ROS1 Protein Vector (Human) (pPB-C-His)</t>
  </si>
  <si>
    <t>PV119671</t>
  </si>
  <si>
    <t>ROS1 Protein Vector (Human) (pPB-N-His)</t>
  </si>
  <si>
    <t>PV119672</t>
  </si>
  <si>
    <t>ROS1 Protein Vector (Human) (pPM-C-HA)</t>
  </si>
  <si>
    <t>PV119673</t>
  </si>
  <si>
    <t>ROS1 Protein Vector (Human) (pPM-C-His)</t>
  </si>
  <si>
    <t>PV419446</t>
  </si>
  <si>
    <t>ROS1 Protein Vector (Human) (pPB-His-MBP)</t>
  </si>
  <si>
    <t>PV419447</t>
  </si>
  <si>
    <t>ROS1 Protein Vector (Human) (pPB-His-GST)</t>
  </si>
  <si>
    <t>PV419448</t>
  </si>
  <si>
    <t>ROS1 Protein Vector (Human) (pPM-N-D-C-HA)</t>
  </si>
  <si>
    <t>PV419449</t>
  </si>
  <si>
    <t>ROS1 Protein Vector (Human) (pPM-N-D-C-His)</t>
  </si>
  <si>
    <t>127428A</t>
  </si>
  <si>
    <t>ROS1 Adenovirus (Human)</t>
  </si>
  <si>
    <t>127429A</t>
  </si>
  <si>
    <t>ROS1-HA Adenovirus (Human)</t>
  </si>
  <si>
    <t>127430A</t>
  </si>
  <si>
    <t>ROS1-His Adenovirus (Human)</t>
  </si>
  <si>
    <t>372806A</t>
  </si>
  <si>
    <t>ROS1-GFP Adenovirus  (Human)</t>
  </si>
  <si>
    <t>RV2908771</t>
  </si>
  <si>
    <t>ROS1 Retroviral Vector (Human) (CMV)</t>
  </si>
  <si>
    <t>RV2908772</t>
  </si>
  <si>
    <t>ROS1 Retroviral Vector (Human) (CMV) (HA)</t>
  </si>
  <si>
    <t>RV2908773</t>
  </si>
  <si>
    <t>ROS1 Retroviral Vector (Human) (CMV) (GFP)</t>
  </si>
  <si>
    <t>RVP2908774</t>
  </si>
  <si>
    <t>ROS1 Retrovirus (Human) (CMV)</t>
  </si>
  <si>
    <t>RVP2908775</t>
  </si>
  <si>
    <t>ROS1 Retrovirus (Human) (CMV) (HA)</t>
  </si>
  <si>
    <t>RVP2908776</t>
  </si>
  <si>
    <t>ROS1 Retrovirus (Human) (CMV) (GFP)</t>
  </si>
  <si>
    <t>AAV0694206</t>
  </si>
  <si>
    <t>ROS1 AAV Vector (Human) (CMV) (GFP)</t>
  </si>
  <si>
    <t>AAV0728128</t>
  </si>
  <si>
    <t>ROS1 AAV Vector (Human) (PGK) (GFP)</t>
  </si>
  <si>
    <t>AAV0760382</t>
  </si>
  <si>
    <t>ROS1 AAV Vector (Human) (EF1a) (GFP)</t>
  </si>
  <si>
    <t>AAV0793660</t>
  </si>
  <si>
    <t>ROS1 AAV Vector (Human) (MSCV) (GFP)</t>
  </si>
  <si>
    <t>AAV0823448</t>
  </si>
  <si>
    <t>ROS1 AAV Vector (Human) (CAGGS) (GFP)</t>
  </si>
  <si>
    <t>AAV0493773</t>
  </si>
  <si>
    <t>ROS1 AAV Vector (Human) (CMV) (Luc)</t>
  </si>
  <si>
    <t>AAV0557237</t>
  </si>
  <si>
    <t>ROS1 AAV Vector (Human) (PGK) (Luc)</t>
  </si>
  <si>
    <t>AAV0602004</t>
  </si>
  <si>
    <t>ROS1 AAV Vector (Human) (EF1a) (Luc)</t>
  </si>
  <si>
    <t>AAV0665237</t>
  </si>
  <si>
    <t>ROS1 AAV Vector (Human) (MSCV) (Luc)</t>
  </si>
  <si>
    <t>AAV0069241</t>
  </si>
  <si>
    <t>ROS1 AAV Vector (Human) (CMV)</t>
  </si>
  <si>
    <t>AAV0144439</t>
  </si>
  <si>
    <t>ROS1 AAV Vector (Human) (PGK)</t>
  </si>
  <si>
    <t>AAV0216195</t>
  </si>
  <si>
    <t>ROS1 AAV Vector (Human) (EF1a)</t>
  </si>
  <si>
    <t>AAV0291353</t>
  </si>
  <si>
    <t>ROS1 AAV Vector (Human) (MSCV)</t>
  </si>
  <si>
    <t>AAV0358868</t>
  </si>
  <si>
    <t>ROS1 AAV Vector (Human) (CAGGS)</t>
  </si>
  <si>
    <t>AAVP4859436</t>
  </si>
  <si>
    <t>ROS1 AAV (Human) (CMV) (GFP) (AAV Serotype 1)</t>
  </si>
  <si>
    <t>AAVP4859437</t>
  </si>
  <si>
    <t>ROS1 AAV (Human) (CMV) (GFP) (AAV Serotype 2)</t>
  </si>
  <si>
    <t>AAVP4859438</t>
  </si>
  <si>
    <t>ROS1 AAV (Human) (CMV) (GFP) (AAV Serotype 5)</t>
  </si>
  <si>
    <t>AAVP4859439</t>
  </si>
  <si>
    <t>ROS1 AAV (Human) (CMV) (GFP) (AAV Serotype 6)</t>
  </si>
  <si>
    <t>AAVP4859440</t>
  </si>
  <si>
    <t>ROS1 AAV (Human) (CMV) (GFP) (AAV Serotype 7)</t>
  </si>
  <si>
    <t>AAVP4859441</t>
  </si>
  <si>
    <t>ROS1 AAV (Human) (CMV) (GFP) (AAV Serotype 8)</t>
  </si>
  <si>
    <t>AAVP4859442</t>
  </si>
  <si>
    <t>ROS1 AAV (Human) (CMV) (GFP) (AAV Serotype 9)</t>
  </si>
  <si>
    <t>AAVP5096890</t>
  </si>
  <si>
    <t>ROS1 AAV (Human) (PGK) (GFP) (AAV Serotype 1)</t>
  </si>
  <si>
    <t>AAVP5096891</t>
  </si>
  <si>
    <t>ROS1 AAV (Human) (PGK) (GFP) (AAV Serotype 2)</t>
  </si>
  <si>
    <t>AAVP5096892</t>
  </si>
  <si>
    <t>ROS1 AAV (Human) (PGK) (GFP) (AAV Serotype 5)</t>
  </si>
  <si>
    <t>AAVP5096893</t>
  </si>
  <si>
    <t>ROS1 AAV (Human) (PGK) (GFP) (AAV Serotype 6)</t>
  </si>
  <si>
    <t>AAVP5096894</t>
  </si>
  <si>
    <t>ROS1 AAV (Human) (PGK) (GFP) (AAV Serotype 7)</t>
  </si>
  <si>
    <t>AAVP5096895</t>
  </si>
  <si>
    <t>ROS1 AAV (Human) (PGK) (GFP) (AAV Serotype 8)</t>
  </si>
  <si>
    <t>AAVP5096896</t>
  </si>
  <si>
    <t>ROS1 AAV (Human) (PGK) (GFP) (AAV Serotype 9)</t>
  </si>
  <si>
    <t>AAVP5322668</t>
  </si>
  <si>
    <t>ROS1 AAV (Human) (EF1a) (GFP) (AAV Serotype 1)</t>
  </si>
  <si>
    <t>AAVP5322669</t>
  </si>
  <si>
    <t>ROS1 AAV (Human) (EF1a) (GFP) (AAV Serotype 2)</t>
  </si>
  <si>
    <t>AAVP5322670</t>
  </si>
  <si>
    <t>ROS1 AAV (Human) (EF1a) (GFP) (AAV Serotype 5)</t>
  </si>
  <si>
    <t>AAVP5322671</t>
  </si>
  <si>
    <t>ROS1 AAV (Human) (EF1a) (GFP) (AAV Serotype 6)</t>
  </si>
  <si>
    <t>AAVP5322672</t>
  </si>
  <si>
    <t>ROS1 AAV (Human) (EF1a) (GFP) (AAV Serotype 7)</t>
  </si>
  <si>
    <t>AAVP5322673</t>
  </si>
  <si>
    <t>ROS1 AAV (Human) (EF1a) (GFP) (AAV Serotype 8)</t>
  </si>
  <si>
    <t>AAVP5322674</t>
  </si>
  <si>
    <t>ROS1 AAV (Human) (EF1a) (GFP) (AAV Serotype 9)</t>
  </si>
  <si>
    <t>AAVP5555614</t>
  </si>
  <si>
    <t>ROS1 AAV (Human) (MSCV) (GFP) (AAV Serotype 1)</t>
  </si>
  <si>
    <t>AAVP5555615</t>
  </si>
  <si>
    <t>ROS1 AAV (Human) (MSCV) (GFP) (AAV Serotype 2)</t>
  </si>
  <si>
    <t>AAVP5555616</t>
  </si>
  <si>
    <t>ROS1 AAV (Human) (MSCV) (GFP) (AAV Serotype 5)</t>
  </si>
  <si>
    <t>AAVP5555617</t>
  </si>
  <si>
    <t>ROS1 AAV (Human) (MSCV) (GFP) (AAV Serotype 6)</t>
  </si>
  <si>
    <t>AAVP5555618</t>
  </si>
  <si>
    <t>ROS1 AAV (Human) (MSCV) (GFP) (AAV Serotype 7)</t>
  </si>
  <si>
    <t>AAVP5555619</t>
  </si>
  <si>
    <t>ROS1 AAV (Human) (MSCV) (GFP) (AAV Serotype 8)</t>
  </si>
  <si>
    <t>AAVP5555620</t>
  </si>
  <si>
    <t>ROS1 AAV (Human) (MSCV) (GFP) (AAV Serotype 9)</t>
  </si>
  <si>
    <t>AAVP5764130</t>
  </si>
  <si>
    <t>ROS1 AAV (Human) (CAGGS) (GFP) (AAV Serotype 1)</t>
  </si>
  <si>
    <t>AAVP5764131</t>
  </si>
  <si>
    <t>ROS1 AAV (Human) (CAGGS) (GFP) (AAV Serotype 2)</t>
  </si>
  <si>
    <t>AAVP5764132</t>
  </si>
  <si>
    <t>ROS1 AAV (Human) (CAGGS) (GFP) (AAV Serotype 5)</t>
  </si>
  <si>
    <t>AAVP5764133</t>
  </si>
  <si>
    <t>ROS1 AAV (Human) (CAGGS) (GFP) (AAV Serotype 6)</t>
  </si>
  <si>
    <t>AAVP5764134</t>
  </si>
  <si>
    <t>ROS1 AAV (Human) (CAGGS) (GFP) (AAV Serotype 7)</t>
  </si>
  <si>
    <t>AAVP5764135</t>
  </si>
  <si>
    <t>ROS1 AAV (Human) (CAGGS) (GFP) (AAV Serotype 8)</t>
  </si>
  <si>
    <t>AAVP5764136</t>
  </si>
  <si>
    <t>ROS1 AAV (Human) (CAGGS) (GFP) (AAV Serotype 9)</t>
  </si>
  <si>
    <t>AAVP7627983</t>
  </si>
  <si>
    <t>ROS1 AAV (Human) (CMV) (GFP) (AAV Serotype 3)</t>
  </si>
  <si>
    <t>AAVP7627984</t>
  </si>
  <si>
    <t>ROS1 AAV (Human) (CMV) (GFP) (AAV Serotype 4)</t>
  </si>
  <si>
    <t>AAVP7828273</t>
  </si>
  <si>
    <t>ROS1 AAV (Human) (PGK) (GFP) (AAV Serotype 3)</t>
  </si>
  <si>
    <t>AAVP7828274</t>
  </si>
  <si>
    <t>ROS1 AAV (Human) (PGK) (GFP) (AAV Serotype 4)</t>
  </si>
  <si>
    <t>AAVP8015495</t>
  </si>
  <si>
    <t>ROS1 AAV (Human) (EF1a) (GFP) (AAV Serotype 3)</t>
  </si>
  <si>
    <t>AAVP8015496</t>
  </si>
  <si>
    <t>ROS1 AAV (Human) (EF1a) (GFP) (AAV Serotype 4)</t>
  </si>
  <si>
    <t>AAVP8210975</t>
  </si>
  <si>
    <t>ROS1 AAV (Human) (MSCV) (GFP) (AAV Serotype 3)</t>
  </si>
  <si>
    <t>AAVP8210976</t>
  </si>
  <si>
    <t>ROS1 AAV (Human) (MSCV) (GFP) (AAV Serotype 4)</t>
  </si>
  <si>
    <t>AAVP8355829</t>
  </si>
  <si>
    <t>ROS1 AAV (Human) (CAGGS) (GFP) (AAV Serotype 3)</t>
  </si>
  <si>
    <t>AAVP8355830</t>
  </si>
  <si>
    <t>ROS1 AAV (Human) (CAGGS) (GFP) (AAV Serotype 4)</t>
  </si>
  <si>
    <t>AAVP3456405</t>
  </si>
  <si>
    <t>ROS1 AAV (Human) (CMV) (Luc) (AAV Serotype 1)</t>
  </si>
  <si>
    <t>AAVP3456406</t>
  </si>
  <si>
    <t>ROS1 AAV (Human) (CMV) (Luc) (AAV Serotype 2)</t>
  </si>
  <si>
    <t>AAVP3456407</t>
  </si>
  <si>
    <t>ROS1 AAV (Human) (CMV) (Luc) (AAV Serotype 5)</t>
  </si>
  <si>
    <t>AAVP3456408</t>
  </si>
  <si>
    <t>ROS1 AAV (Human) (CMV) (Luc) (AAV Serotype 6)</t>
  </si>
  <si>
    <t>AAVP3456409</t>
  </si>
  <si>
    <t>ROS1 AAV (Human) (CMV) (Luc) (AAV Serotype 7)</t>
  </si>
  <si>
    <t>AAVP3456410</t>
  </si>
  <si>
    <t>ROS1 AAV (Human) (CMV) (Luc) (AAV Serotype 8)</t>
  </si>
  <si>
    <t>AAVP3456411</t>
  </si>
  <si>
    <t>ROS1 AAV (Human) (CMV) (Luc) (AAV Serotype 9)</t>
  </si>
  <si>
    <t>AAVP3900653</t>
  </si>
  <si>
    <t>ROS1 AAV (Human) (PGK) (Luc) (AAV Serotype 1)</t>
  </si>
  <si>
    <t>AAVP3900654</t>
  </si>
  <si>
    <t>ROS1 AAV (Human) (PGK) (Luc) (AAV Serotype 2)</t>
  </si>
  <si>
    <t>AAVP3900655</t>
  </si>
  <si>
    <t>ROS1 AAV (Human) (PGK) (Luc) (AAV Serotype 5)</t>
  </si>
  <si>
    <t>AAVP3900656</t>
  </si>
  <si>
    <t>ROS1 AAV (Human) (PGK) (Luc) (AAV Serotype 6)</t>
  </si>
  <si>
    <t>AAVP3900657</t>
  </si>
  <si>
    <t>ROS1 AAV (Human) (PGK) (Luc) (AAV Serotype 7)</t>
  </si>
  <si>
    <t>AAVP3900658</t>
  </si>
  <si>
    <t>ROS1 AAV (Human) (PGK) (Luc) (AAV Serotype 8)</t>
  </si>
  <si>
    <t>AAVP3900659</t>
  </si>
  <si>
    <t>ROS1 AAV (Human) (PGK) (Luc) (AAV Serotype 9)</t>
  </si>
  <si>
    <t>AAVP4214022</t>
  </si>
  <si>
    <t>ROS1 AAV (Human) (EF1a) (Luc) (AAV Serotype 1)</t>
  </si>
  <si>
    <t>AAVP4214023</t>
  </si>
  <si>
    <t>ROS1 AAV (Human) (EF1a) (Luc) (AAV Serotype 2)</t>
  </si>
  <si>
    <t>AAVP4214024</t>
  </si>
  <si>
    <t>ROS1 AAV (Human) (EF1a) (Luc) (AAV Serotype 5)</t>
  </si>
  <si>
    <t>AAVP4214025</t>
  </si>
  <si>
    <t>ROS1 AAV (Human) (EF1a) (Luc) (AAV Serotype 6)</t>
  </si>
  <si>
    <t>AAVP4214026</t>
  </si>
  <si>
    <t>ROS1 AAV (Human) (EF1a) (Luc) (AAV Serotype 7)</t>
  </si>
  <si>
    <t>AAVP4214027</t>
  </si>
  <si>
    <t>ROS1 AAV (Human) (EF1a) (Luc) (AAV Serotype 8)</t>
  </si>
  <si>
    <t>AAVP4214028</t>
  </si>
  <si>
    <t>ROS1 AAV (Human) (EF1a) (Luc) (AAV Serotype 9)</t>
  </si>
  <si>
    <t>AAVP4656653</t>
  </si>
  <si>
    <t>ROS1 AAV (Human) (MSCV) (Luc) (AAV Serotype 1)</t>
  </si>
  <si>
    <t>AAVP4656654</t>
  </si>
  <si>
    <t>ROS1 AAV (Human) (MSCV) (Luc) (AAV Serotype 2)</t>
  </si>
  <si>
    <t>AAVP4656655</t>
  </si>
  <si>
    <t>ROS1 AAV (Human) (MSCV) (Luc) (AAV Serotype 5)</t>
  </si>
  <si>
    <t>AAVP4656656</t>
  </si>
  <si>
    <t>ROS1 AAV (Human) (MSCV) (Luc) (AAV Serotype 6)</t>
  </si>
  <si>
    <t>AAVP4656657</t>
  </si>
  <si>
    <t>ROS1 AAV (Human) (MSCV) (Luc) (AAV Serotype 7)</t>
  </si>
  <si>
    <t>AAVP4656658</t>
  </si>
  <si>
    <t>ROS1 AAV (Human) (MSCV) (Luc) (AAV Serotype 8)</t>
  </si>
  <si>
    <t>AAVP4656659</t>
  </si>
  <si>
    <t>ROS1 AAV (Human) (MSCV) (Luc) (AAV Serotype 9)</t>
  </si>
  <si>
    <t>AAVP7627985</t>
  </si>
  <si>
    <t>ROS1 AAV (Human) (CMV) (Luc) (AAV Serotype 3)</t>
  </si>
  <si>
    <t>AAVP7627986</t>
  </si>
  <si>
    <t>ROS1 AAV (Human) (CMV) (Luc) (AAV Serotype 4)</t>
  </si>
  <si>
    <t>AAVP7828275</t>
  </si>
  <si>
    <t>ROS1 AAV (Human) (PGK) (Luc) (AAV Serotype 3)</t>
  </si>
  <si>
    <t>AAVP7828276</t>
  </si>
  <si>
    <t>ROS1 AAV (Human) (PGK) (Luc) (AAV Serotype 4)</t>
  </si>
  <si>
    <t>AAVP8015497</t>
  </si>
  <si>
    <t>ROS1 AAV (Human) (EF1a) (Luc) (AAV Serotype 3)</t>
  </si>
  <si>
    <t>AAVP8015498</t>
  </si>
  <si>
    <t>ROS1 AAV (Human) (EF1a) (Luc) (AAV Serotype 4)</t>
  </si>
  <si>
    <t>AAVP8210977</t>
  </si>
  <si>
    <t>ROS1 AAV (Human) (MSCV) (Luc) (AAV Serotype 3)</t>
  </si>
  <si>
    <t>AAVP8210978</t>
  </si>
  <si>
    <t>ROS1 AAV (Human) (MSCV) (Luc) (AAV Serotype 4)</t>
  </si>
  <si>
    <t>AAVP0484681</t>
  </si>
  <si>
    <t>ROS1 AAV (Human) (CMV) (AAV Serotype 1)</t>
  </si>
  <si>
    <t>AAVP0484682</t>
  </si>
  <si>
    <t>ROS1 AAV (Human) (CMV) (AAV Serotype 2)</t>
  </si>
  <si>
    <t>AAVP0484683</t>
  </si>
  <si>
    <t>ROS1 AAV (Human) (CMV) (AAV Serotype 5)</t>
  </si>
  <si>
    <t>AAVP0484684</t>
  </si>
  <si>
    <t>ROS1 AAV (Human) (CMV) (AAV Serotype 6)</t>
  </si>
  <si>
    <t>AAVP0484685</t>
  </si>
  <si>
    <t>ROS1 AAV (Human) (CMV) (AAV Serotype 7)</t>
  </si>
  <si>
    <t>AAVP0484686</t>
  </si>
  <si>
    <t>ROS1 AAV (Human) (CMV) (AAV Serotype 8)</t>
  </si>
  <si>
    <t>AAVP0484687</t>
  </si>
  <si>
    <t>ROS1 AAV (Human) (CMV) (AAV Serotype 9)</t>
  </si>
  <si>
    <t>AAVP1011067</t>
  </si>
  <si>
    <t>ROS1 AAV (Human) (PGK) (AAV Serotype 1)</t>
  </si>
  <si>
    <t>AAVP1011068</t>
  </si>
  <si>
    <t>ROS1 AAV (Human) (PGK) (AAV Serotype 2)</t>
  </si>
  <si>
    <t>AAVP1011069</t>
  </si>
  <si>
    <t>ROS1 AAV (Human) (PGK) (AAV Serotype 5)</t>
  </si>
  <si>
    <t>AAVP1011070</t>
  </si>
  <si>
    <t>ROS1 AAV (Human) (PGK) (AAV Serotype 6)</t>
  </si>
  <si>
    <t>AAVP1011071</t>
  </si>
  <si>
    <t>ROS1 AAV (Human) (PGK) (AAV Serotype 7)</t>
  </si>
  <si>
    <t>AAVP1011072</t>
  </si>
  <si>
    <t>ROS1 AAV (Human) (PGK) (AAV Serotype 8)</t>
  </si>
  <si>
    <t>AAVP1011073</t>
  </si>
  <si>
    <t>ROS1 AAV (Human) (PGK) (AAV Serotype 9)</t>
  </si>
  <si>
    <t>AAVP1513359</t>
  </si>
  <si>
    <t>ROS1 AAV (Human) (EF1a) (AAV Serotype 1)</t>
  </si>
  <si>
    <t>AAVP1513360</t>
  </si>
  <si>
    <t>ROS1 AAV (Human) (EF1a) (AAV Serotype 2)</t>
  </si>
  <si>
    <t>AAVP1513361</t>
  </si>
  <si>
    <t>ROS1 AAV (Human) (EF1a) (AAV Serotype 5)</t>
  </si>
  <si>
    <t>AAVP1513362</t>
  </si>
  <si>
    <t>ROS1 AAV (Human) (EF1a) (AAV Serotype 6)</t>
  </si>
  <si>
    <t>AAVP1513363</t>
  </si>
  <si>
    <t>ROS1 AAV (Human) (EF1a) (AAV Serotype 7)</t>
  </si>
  <si>
    <t>AAVP1513364</t>
  </si>
  <si>
    <t>ROS1 AAV (Human) (EF1a) (AAV Serotype 8)</t>
  </si>
  <si>
    <t>AAVP1513365</t>
  </si>
  <si>
    <t>ROS1 AAV (Human) (EF1a) (AAV Serotype 9)</t>
  </si>
  <si>
    <t>AAVP2039465</t>
  </si>
  <si>
    <t>ROS1 AAV (Human) (MSCV) (AAV Serotype 1)</t>
  </si>
  <si>
    <t>AAVP2039466</t>
  </si>
  <si>
    <t>ROS1 AAV (Human) (MSCV) (AAV Serotype 2)</t>
  </si>
  <si>
    <t>AAVP2039467</t>
  </si>
  <si>
    <t>ROS1 AAV (Human) (MSCV) (AAV Serotype 5)</t>
  </si>
  <si>
    <t>AAVP2039468</t>
  </si>
  <si>
    <t>ROS1 AAV (Human) (MSCV) (AAV Serotype 6)</t>
  </si>
  <si>
    <t>AAVP2039469</t>
  </si>
  <si>
    <t>ROS1 AAV (Human) (MSCV) (AAV Serotype 7)</t>
  </si>
  <si>
    <t>AAVP2039470</t>
  </si>
  <si>
    <t>ROS1 AAV (Human) (MSCV) (AAV Serotype 8)</t>
  </si>
  <si>
    <t>AAVP2039471</t>
  </si>
  <si>
    <t>ROS1 AAV (Human) (MSCV) (AAV Serotype 9)</t>
  </si>
  <si>
    <t>AAVP2512070</t>
  </si>
  <si>
    <t>ROS1 AAV (Human) (CAGGS) (AAV Serotype 1)</t>
  </si>
  <si>
    <t>AAVP2512071</t>
  </si>
  <si>
    <t>ROS1 AAV (Human) (CAGGS) (AAV Serotype 2)</t>
  </si>
  <si>
    <t>AAVP2512072</t>
  </si>
  <si>
    <t>ROS1 AAV (Human) (CAGGS) (AAV Serotype 5)</t>
  </si>
  <si>
    <t>AAVP2512073</t>
  </si>
  <si>
    <t>ROS1 AAV (Human) (CAGGS) (AAV Serotype 6)</t>
  </si>
  <si>
    <t>AAVP2512074</t>
  </si>
  <si>
    <t>ROS1 AAV (Human) (CAGGS) (AAV Serotype 7)</t>
  </si>
  <si>
    <t>AAVP2512075</t>
  </si>
  <si>
    <t>ROS1 AAV (Human) (CAGGS) (AAV Serotype 8)</t>
  </si>
  <si>
    <t>AAVP2512076</t>
  </si>
  <si>
    <t>ROS1 AAV (Human) (CAGGS) (AAV Serotype 9)</t>
  </si>
  <si>
    <t>AAVP7627981</t>
  </si>
  <si>
    <t>ROS1 AAV (Human) (CMV) (AAV Serotype 3)</t>
  </si>
  <si>
    <t>AAVP7627982</t>
  </si>
  <si>
    <t>ROS1 AAV (Human) (CMV) (AAV Serotype 4)</t>
  </si>
  <si>
    <t>AAVP7828271</t>
  </si>
  <si>
    <t>ROS1 AAV (Human) (PGK) (AAV Serotype 3)</t>
  </si>
  <si>
    <t>AAVP7828272</t>
  </si>
  <si>
    <t>ROS1 AAV (Human) (PGK) (AAV Serotype 4)</t>
  </si>
  <si>
    <t>AAVP8015493</t>
  </si>
  <si>
    <t>ROS1 AAV (Human) (EF1a) (AAV Serotype 3)</t>
  </si>
  <si>
    <t>AAVP8015494</t>
  </si>
  <si>
    <t>ROS1 AAV (Human) (EF1a) (AAV Serotype 4)</t>
  </si>
  <si>
    <t>AAVP8210973</t>
  </si>
  <si>
    <t>ROS1 AAV (Human) (MSCV) (AAV Serotype 3)</t>
  </si>
  <si>
    <t>AAVP8210974</t>
  </si>
  <si>
    <t>ROS1 AAV (Human) (MSCV) (AAV Serotype 4)</t>
  </si>
  <si>
    <t>AAVP8355827</t>
  </si>
  <si>
    <t>ROS1 AAV (Human) (CAGGS) (AAV Serotype 3)</t>
  </si>
  <si>
    <t>AAVP8355828</t>
  </si>
  <si>
    <t>ROS1 AAV (Human) (CAGGS) (AAV Serotype 4)</t>
  </si>
  <si>
    <t>ORF025130</t>
  </si>
  <si>
    <t>MME ORF Vector (Human) (pORF)</t>
  </si>
  <si>
    <t>NM_000902</t>
  </si>
  <si>
    <t>LV351365</t>
  </si>
  <si>
    <t>UBR4 Lentiviral Vector (Human) (CMV) (pLenti-GIII-CMV)</t>
  </si>
  <si>
    <t>NM_020765</t>
  </si>
  <si>
    <t>LV351366</t>
  </si>
  <si>
    <t>UBR4 Lentiviral Vector (Human) (CMV) (pLenti-GIII-CMV-C-term-HA)</t>
  </si>
  <si>
    <t>LV351367</t>
  </si>
  <si>
    <t>UBR4 Lentiviral Vector (Human) (CMV) (pLenti-GIII-CMV-GFP-2A-Puro)</t>
  </si>
  <si>
    <t>LV351368</t>
  </si>
  <si>
    <t>UBR4 Lentiviral Vector (Human) (CMV) (pLenti-GIII-CMV-RFP-2A-Puro)</t>
  </si>
  <si>
    <t>LV351369</t>
  </si>
  <si>
    <t>UBR4 Lentiviral Vector (Human) (UbC) (pLenti-GIII-UbC)</t>
  </si>
  <si>
    <t>LV351370</t>
  </si>
  <si>
    <t>UBR4 Lentiviral Vector (Human) (EF1a) (pLenti-GIII-EF1a)</t>
  </si>
  <si>
    <t>ORF035438</t>
  </si>
  <si>
    <t>UBR4 ORF Vector (Human) (pORF)</t>
  </si>
  <si>
    <t>PV141750</t>
  </si>
  <si>
    <t>UBR4 Protein Vector (Human) (pPB-C-His)</t>
  </si>
  <si>
    <t>PV141751</t>
  </si>
  <si>
    <t>UBR4 Protein Vector (Human) (pPB-N-His)</t>
  </si>
  <si>
    <t>PV141752</t>
  </si>
  <si>
    <t>UBR4 Protein Vector (Human) (pPM-C-HA)</t>
  </si>
  <si>
    <t>PV141753</t>
  </si>
  <si>
    <t>UBR4 Protein Vector (Human) (pPM-C-His)</t>
  </si>
  <si>
    <t>PV453146</t>
  </si>
  <si>
    <t>UBR4 Protein Vector (Human) (pPB-His-MBP)</t>
  </si>
  <si>
    <t>PV453147</t>
  </si>
  <si>
    <t>UBR4 Protein Vector (Human) (pPB-His-GST)</t>
  </si>
  <si>
    <t>PV453148</t>
  </si>
  <si>
    <t>UBR4 Protein Vector (Human) (pPM-N-D-C-HA)</t>
  </si>
  <si>
    <t>PV453149</t>
  </si>
  <si>
    <t>UBR4 Protein Vector (Human) (pPM-N-D-C-His)</t>
  </si>
  <si>
    <t>PL070874</t>
  </si>
  <si>
    <t>UBR4 Protein Lysate (Human)</t>
  </si>
  <si>
    <t>PL070875</t>
  </si>
  <si>
    <t>UBR4 Protein Lysate (Human) with C-Ha Tag</t>
  </si>
  <si>
    <t>LVP276835</t>
  </si>
  <si>
    <t>PTK7 Lentivirus (Human) (CMV) (pLenti-GIII-CMV)</t>
  </si>
  <si>
    <t>NM_152882</t>
  </si>
  <si>
    <t>LVP276836</t>
  </si>
  <si>
    <t>PTK7 Lentivirus (Human) (CMV) (pLenti-GIII-CMV-C-term-HA)</t>
  </si>
  <si>
    <t>LVP276837</t>
  </si>
  <si>
    <t>PTK7 Lentivirus (Human) (CMV) (pLenti-GIII-CMV-GFP-2A-Puro)</t>
  </si>
  <si>
    <t>LVP276838</t>
  </si>
  <si>
    <t>PTK7 Lentivirus (Human) (CMV) (pLenti-GIII-CMV-RFP-2A-Puro)</t>
  </si>
  <si>
    <t>LVP276840</t>
  </si>
  <si>
    <t>PTK7 Lentivirus (Human) (EF1a) (pLenti-GIII-EF1a)</t>
  </si>
  <si>
    <t>LVP276839</t>
  </si>
  <si>
    <t>PTK7 Lentivirus (Human) (UbC) (pLenti-GIII-UbC)</t>
  </si>
  <si>
    <t>LV276835</t>
  </si>
  <si>
    <t>PTK7 Lentiviral Vector (Human) (CMV) (pLenti-GIII-CMV)</t>
  </si>
  <si>
    <t>LV276836</t>
  </si>
  <si>
    <t>PTK7 Lentiviral Vector (Human) (CMV) (pLenti-GIII-CMV-C-term-HA)</t>
  </si>
  <si>
    <t>LV276837</t>
  </si>
  <si>
    <t>PTK7 Lentiviral Vector (Human) (CMV) (pLenti-GIII-CMV-GFP-2A-Puro)</t>
  </si>
  <si>
    <t>LV276838</t>
  </si>
  <si>
    <t>PTK7 Lentiviral Vector (Human) (CMV) (pLenti-GIII-CMV-RFP-2A-Puro)</t>
  </si>
  <si>
    <t>LV276840</t>
  </si>
  <si>
    <t>PTK7 Lentiviral Vector (Human) (EF1a) (pLenti-GIII-EF1a)</t>
  </si>
  <si>
    <t>LV276839</t>
  </si>
  <si>
    <t>PTK7 Lentiviral Vector (Human) (UbC) (pLenti-GIII-UbC)</t>
  </si>
  <si>
    <t>ORF028535</t>
  </si>
  <si>
    <t>PTK7 ORF Vector (Human) (pORF)</t>
  </si>
  <si>
    <t>PL057068</t>
  </si>
  <si>
    <t>PTK7 Protein Lysate (Human)</t>
  </si>
  <si>
    <t>PL057069</t>
  </si>
  <si>
    <t>PTK7 Protein Lysate (Human) with C-Ha Tag</t>
  </si>
  <si>
    <t>PV114138</t>
  </si>
  <si>
    <t>PTK7 Protein Vector (Human) (pPB-C-His)</t>
  </si>
  <si>
    <t>PV114139</t>
  </si>
  <si>
    <t>PTK7 Protein Vector (Human) (pPB-N-His)</t>
  </si>
  <si>
    <t>PV114140</t>
  </si>
  <si>
    <t>PTK7 Protein Vector (Human) (pPM-C-HA)</t>
  </si>
  <si>
    <t>PV114141</t>
  </si>
  <si>
    <t>PTK7 Protein Vector (Human) (pPM-C-His)</t>
  </si>
  <si>
    <t>PV411230</t>
  </si>
  <si>
    <t>PTK7 Protein Vector (Human) (pPB-His-MBP)</t>
  </si>
  <si>
    <t>PV411231</t>
  </si>
  <si>
    <t>PTK7 Protein Vector (Human) (pPB-His-GST)</t>
  </si>
  <si>
    <t>PV411232</t>
  </si>
  <si>
    <t>PTK7 Protein Vector (Human) (pPM-N-D-C-HA)</t>
  </si>
  <si>
    <t>PV411233</t>
  </si>
  <si>
    <t>PTK7 Protein Vector (Human) (pPM-N-D-C-His)</t>
  </si>
  <si>
    <t>349709A</t>
  </si>
  <si>
    <t>PTK7 Adenovirus (Human)</t>
  </si>
  <si>
    <t>349710A</t>
  </si>
  <si>
    <t>PTK7-HA Adenovirus (Human)</t>
  </si>
  <si>
    <t>349711A</t>
  </si>
  <si>
    <t>PTK7-His Adenovirus (Human)</t>
  </si>
  <si>
    <t>371826A</t>
  </si>
  <si>
    <t>PTK7-GFP Adenovirus  (Human)</t>
  </si>
  <si>
    <t>RV2768351</t>
  </si>
  <si>
    <t>PTK7 Retroviral Vector (Human) (CMV)</t>
  </si>
  <si>
    <t>RV2768352</t>
  </si>
  <si>
    <t>PTK7 Retroviral Vector (Human) (CMV) (HA)</t>
  </si>
  <si>
    <t>RV2768353</t>
  </si>
  <si>
    <t>PTK7 Retroviral Vector (Human) (CMV) (GFP)</t>
  </si>
  <si>
    <t>RVP2768354</t>
  </si>
  <si>
    <t>PTK7 Retrovirus (Human) (CMV)</t>
  </si>
  <si>
    <t>RVP2768355</t>
  </si>
  <si>
    <t>PTK7 Retrovirus (Human) (CMV) (HA)</t>
  </si>
  <si>
    <t>RVP2768356</t>
  </si>
  <si>
    <t>PTK7 Retrovirus (Human) (CMV) (GFP)</t>
  </si>
  <si>
    <t>AAV0692261</t>
  </si>
  <si>
    <t>PTK7 AAV Vector (Human) (CMV) (GFP)</t>
  </si>
  <si>
    <t>AAV0726171</t>
  </si>
  <si>
    <t>PTK7 AAV Vector (Human) (PGK) (GFP)</t>
  </si>
  <si>
    <t>AAV0758512</t>
  </si>
  <si>
    <t>PTK7 AAV Vector (Human) (EF1a) (GFP)</t>
  </si>
  <si>
    <t>AAV0791703</t>
  </si>
  <si>
    <t>PTK7 AAV Vector (Human) (MSCV) (GFP)</t>
  </si>
  <si>
    <t>AAV0821700</t>
  </si>
  <si>
    <t>PTK7 AAV Vector (Human) (CAGGS) (GFP)</t>
  </si>
  <si>
    <t>AAV0473642</t>
  </si>
  <si>
    <t>PTK7 AAV Vector (Human) (CMV) (Luc)</t>
  </si>
  <si>
    <t>AAV0536468</t>
  </si>
  <si>
    <t>PTK7 AAV Vector (Human) (PGK) (Luc)</t>
  </si>
  <si>
    <t>AAV0584998</t>
  </si>
  <si>
    <t>PTK7 AAV Vector (Human) (EF1a) (Luc)</t>
  </si>
  <si>
    <t>AAV0644468</t>
  </si>
  <si>
    <t>PTK7 AAV Vector (Human) (MSCV) (Luc)</t>
  </si>
  <si>
    <t>AAV0045683</t>
  </si>
  <si>
    <t>PTK7 AAV Vector (Human) (CMV)</t>
  </si>
  <si>
    <t>AAV0120662</t>
  </si>
  <si>
    <t>PTK7 AAV Vector (Human) (PGK)</t>
  </si>
  <si>
    <t>AAV0193443</t>
  </si>
  <si>
    <t>PTK7 AAV Vector (Human) (EF1a)</t>
  </si>
  <si>
    <t>AAV0267576</t>
  </si>
  <si>
    <t>PTK7 AAV Vector (Human) (MSCV)</t>
  </si>
  <si>
    <t>AAV0337278</t>
  </si>
  <si>
    <t>PTK7 AAV Vector (Human) (CAGGS)</t>
  </si>
  <si>
    <t>AAVP4845821</t>
  </si>
  <si>
    <t>PTK7 AAV (Human) (CMV) (GFP) (AAV Serotype 1)</t>
  </si>
  <si>
    <t>AAVP4845822</t>
  </si>
  <si>
    <t>PTK7 AAV (Human) (CMV) (GFP) (AAV Serotype 2)</t>
  </si>
  <si>
    <t>AAVP4845823</t>
  </si>
  <si>
    <t>PTK7 AAV (Human) (CMV) (GFP) (AAV Serotype 5)</t>
  </si>
  <si>
    <t>AAVP4845824</t>
  </si>
  <si>
    <t>PTK7 AAV (Human) (CMV) (GFP) (AAV Serotype 6)</t>
  </si>
  <si>
    <t>AAVP4845825</t>
  </si>
  <si>
    <t>PTK7 AAV (Human) (CMV) (GFP) (AAV Serotype 7)</t>
  </si>
  <si>
    <t>AAVP4845826</t>
  </si>
  <si>
    <t>PTK7 AAV (Human) (CMV) (GFP) (AAV Serotype 8)</t>
  </si>
  <si>
    <t>AAVP4845827</t>
  </si>
  <si>
    <t>PTK7 AAV (Human) (CMV) (GFP) (AAV Serotype 9)</t>
  </si>
  <si>
    <t>AAVP5083191</t>
  </si>
  <si>
    <t>PTK7 AAV (Human) (PGK) (GFP) (AAV Serotype 1)</t>
  </si>
  <si>
    <t>AAVP5083192</t>
  </si>
  <si>
    <t>PTK7 AAV (Human) (PGK) (GFP) (AAV Serotype 2)</t>
  </si>
  <si>
    <t>AAVP5083193</t>
  </si>
  <si>
    <t>PTK7 AAV (Human) (PGK) (GFP) (AAV Serotype 5)</t>
  </si>
  <si>
    <t>AAVP5083194</t>
  </si>
  <si>
    <t>PTK7 AAV (Human) (PGK) (GFP) (AAV Serotype 6)</t>
  </si>
  <si>
    <t>AAVP5083195</t>
  </si>
  <si>
    <t>PTK7 AAV (Human) (PGK) (GFP) (AAV Serotype 7)</t>
  </si>
  <si>
    <t>AAVP5083196</t>
  </si>
  <si>
    <t>PTK7 AAV (Human) (PGK) (GFP) (AAV Serotype 8)</t>
  </si>
  <si>
    <t>AAVP5083197</t>
  </si>
  <si>
    <t>PTK7 AAV (Human) (PGK) (GFP) (AAV Serotype 9)</t>
  </si>
  <si>
    <t>AAVP5309578</t>
  </si>
  <si>
    <t>PTK7 AAV (Human) (EF1a) (GFP) (AAV Serotype 1)</t>
  </si>
  <si>
    <t>AAVP5309579</t>
  </si>
  <si>
    <t>PTK7 AAV (Human) (EF1a) (GFP) (AAV Serotype 2)</t>
  </si>
  <si>
    <t>AAVP5309580</t>
  </si>
  <si>
    <t>PTK7 AAV (Human) (EF1a) (GFP) (AAV Serotype 5)</t>
  </si>
  <si>
    <t>AAVP5309581</t>
  </si>
  <si>
    <t>PTK7 AAV (Human) (EF1a) (GFP) (AAV Serotype 6)</t>
  </si>
  <si>
    <t>AAVP5309582</t>
  </si>
  <si>
    <t>PTK7 AAV (Human) (EF1a) (GFP) (AAV Serotype 7)</t>
  </si>
  <si>
    <t>AAVP5309583</t>
  </si>
  <si>
    <t>PTK7 AAV (Human) (EF1a) (GFP) (AAV Serotype 8)</t>
  </si>
  <si>
    <t>AAVP5309584</t>
  </si>
  <si>
    <t>PTK7 AAV (Human) (EF1a) (GFP) (AAV Serotype 9)</t>
  </si>
  <si>
    <t>AAVP5541915</t>
  </si>
  <si>
    <t>PTK7 AAV (Human) (MSCV) (GFP) (AAV Serotype 1)</t>
  </si>
  <si>
    <t>AAVP5541916</t>
  </si>
  <si>
    <t>PTK7 AAV (Human) (MSCV) (GFP) (AAV Serotype 2)</t>
  </si>
  <si>
    <t>AAVP5541917</t>
  </si>
  <si>
    <t>PTK7 AAV (Human) (MSCV) (GFP) (AAV Serotype 5)</t>
  </si>
  <si>
    <t>AAVP5541918</t>
  </si>
  <si>
    <t>PTK7 AAV (Human) (MSCV) (GFP) (AAV Serotype 6)</t>
  </si>
  <si>
    <t>AAVP5541919</t>
  </si>
  <si>
    <t>PTK7 AAV (Human) (MSCV) (GFP) (AAV Serotype 7)</t>
  </si>
  <si>
    <t>AAVP5541920</t>
  </si>
  <si>
    <t>PTK7 AAV (Human) (MSCV) (GFP) (AAV Serotype 8)</t>
  </si>
  <si>
    <t>AAVP5541921</t>
  </si>
  <si>
    <t>PTK7 AAV (Human) (MSCV) (GFP) (AAV Serotype 9)</t>
  </si>
  <si>
    <t>AAVP5751894</t>
  </si>
  <si>
    <t>PTK7 AAV (Human) (CAGGS) (GFP) (AAV Serotype 1)</t>
  </si>
  <si>
    <t>AAVP5751895</t>
  </si>
  <si>
    <t>PTK7 AAV (Human) (CAGGS) (GFP) (AAV Serotype 2)</t>
  </si>
  <si>
    <t>AAVP5751896</t>
  </si>
  <si>
    <t>PTK7 AAV (Human) (CAGGS) (GFP) (AAV Serotype 5)</t>
  </si>
  <si>
    <t>AAVP5751897</t>
  </si>
  <si>
    <t>PTK7 AAV (Human) (CAGGS) (GFP) (AAV Serotype 6)</t>
  </si>
  <si>
    <t>AAVP5751898</t>
  </si>
  <si>
    <t>PTK7 AAV (Human) (CAGGS) (GFP) (AAV Serotype 7)</t>
  </si>
  <si>
    <t>AAVP5751899</t>
  </si>
  <si>
    <t>PTK7 AAV (Human) (CAGGS) (GFP) (AAV Serotype 8)</t>
  </si>
  <si>
    <t>AAVP5751900</t>
  </si>
  <si>
    <t>PTK7 AAV (Human) (CAGGS) (GFP) (AAV Serotype 9)</t>
  </si>
  <si>
    <t>AAVP7616443</t>
  </si>
  <si>
    <t>PTK7 AAV (Human) (CMV) (GFP) (AAV Serotype 3)</t>
  </si>
  <si>
    <t>AAVP7616444</t>
  </si>
  <si>
    <t>PTK7 AAV (Human) (CMV) (GFP) (AAV Serotype 4)</t>
  </si>
  <si>
    <t>AAVP7816603</t>
  </si>
  <si>
    <t>PTK7 AAV (Human) (PGK) (GFP) (AAV Serotype 3)</t>
  </si>
  <si>
    <t>AAVP7816604</t>
  </si>
  <si>
    <t>PTK7 AAV (Human) (PGK) (GFP) (AAV Serotype 4)</t>
  </si>
  <si>
    <t>AAVP8004655</t>
  </si>
  <si>
    <t>PTK7 AAV (Human) (EF1a) (GFP) (AAV Serotype 3)</t>
  </si>
  <si>
    <t>AAVP8004656</t>
  </si>
  <si>
    <t>PTK7 AAV (Human) (EF1a) (GFP) (AAV Serotype 4)</t>
  </si>
  <si>
    <t>AAVP8199305</t>
  </si>
  <si>
    <t>PTK7 AAV (Human) (MSCV) (GFP) (AAV Serotype 3)</t>
  </si>
  <si>
    <t>AAVP8199306</t>
  </si>
  <si>
    <t>PTK7 AAV (Human) (MSCV) (GFP) (AAV Serotype 4)</t>
  </si>
  <si>
    <t>AAVP8348495</t>
  </si>
  <si>
    <t>PTK7 AAV (Human) (CAGGS) (GFP) (AAV Serotype 3)</t>
  </si>
  <si>
    <t>AAVP8348496</t>
  </si>
  <si>
    <t>PTK7 AAV (Human) (CAGGS) (GFP) (AAV Serotype 4)</t>
  </si>
  <si>
    <t>AAVP3315488</t>
  </si>
  <si>
    <t>PTK7 AAV (Human) (CMV) (Luc) (AAV Serotype 1)</t>
  </si>
  <si>
    <t>AAVP3315489</t>
  </si>
  <si>
    <t>PTK7 AAV (Human) (CMV) (Luc) (AAV Serotype 2)</t>
  </si>
  <si>
    <t>AAVP3315490</t>
  </si>
  <si>
    <t>PTK7 AAV (Human) (CMV) (Luc) (AAV Serotype 5)</t>
  </si>
  <si>
    <t>AAVP3315491</t>
  </si>
  <si>
    <t>PTK7 AAV (Human) (CMV) (Luc) (AAV Serotype 6)</t>
  </si>
  <si>
    <t>AAVP3315492</t>
  </si>
  <si>
    <t>PTK7 AAV (Human) (CMV) (Luc) (AAV Serotype 7)</t>
  </si>
  <si>
    <t>AAVP3315493</t>
  </si>
  <si>
    <t>PTK7 AAV (Human) (CMV) (Luc) (AAV Serotype 8)</t>
  </si>
  <si>
    <t>AAVP3315494</t>
  </si>
  <si>
    <t>PTK7 AAV (Human) (CMV) (Luc) (AAV Serotype 9)</t>
  </si>
  <si>
    <t>AAVP3755270</t>
  </si>
  <si>
    <t>PTK7 AAV (Human) (PGK) (Luc) (AAV Serotype 1)</t>
  </si>
  <si>
    <t>AAVP3755271</t>
  </si>
  <si>
    <t>PTK7 AAV (Human) (PGK) (Luc) (AAV Serotype 2)</t>
  </si>
  <si>
    <t>AAVP3755272</t>
  </si>
  <si>
    <t>PTK7 AAV (Human) (PGK) (Luc) (AAV Serotype 5)</t>
  </si>
  <si>
    <t>AAVP3755273</t>
  </si>
  <si>
    <t>PTK7 AAV (Human) (PGK) (Luc) (AAV Serotype 6)</t>
  </si>
  <si>
    <t>AAVP3755274</t>
  </si>
  <si>
    <t>PTK7 AAV (Human) (PGK) (Luc) (AAV Serotype 7)</t>
  </si>
  <si>
    <t>AAVP3755275</t>
  </si>
  <si>
    <t>PTK7 AAV (Human) (PGK) (Luc) (AAV Serotype 8)</t>
  </si>
  <si>
    <t>AAVP3755276</t>
  </si>
  <si>
    <t>PTK7 AAV (Human) (PGK) (Luc) (AAV Serotype 9)</t>
  </si>
  <si>
    <t>AAVP4094980</t>
  </si>
  <si>
    <t>PTK7 AAV (Human) (EF1a) (Luc) (AAV Serotype 1)</t>
  </si>
  <si>
    <t>AAVP4094981</t>
  </si>
  <si>
    <t>PTK7 AAV (Human) (EF1a) (Luc) (AAV Serotype 2)</t>
  </si>
  <si>
    <t>AAVP4094982</t>
  </si>
  <si>
    <t>PTK7 AAV (Human) (EF1a) (Luc) (AAV Serotype 5)</t>
  </si>
  <si>
    <t>AAVP4094983</t>
  </si>
  <si>
    <t>PTK7 AAV (Human) (EF1a) (Luc) (AAV Serotype 6)</t>
  </si>
  <si>
    <t>AAVP4094984</t>
  </si>
  <si>
    <t>PTK7 AAV (Human) (EF1a) (Luc) (AAV Serotype 7)</t>
  </si>
  <si>
    <t>AAVP4094985</t>
  </si>
  <si>
    <t>PTK7 AAV (Human) (EF1a) (Luc) (AAV Serotype 8)</t>
  </si>
  <si>
    <t>AAVP4094986</t>
  </si>
  <si>
    <t>PTK7 AAV (Human) (EF1a) (Luc) (AAV Serotype 9)</t>
  </si>
  <si>
    <t>AAVP4511270</t>
  </si>
  <si>
    <t>PTK7 AAV (Human) (MSCV) (Luc) (AAV Serotype 1)</t>
  </si>
  <si>
    <t>AAVP4511271</t>
  </si>
  <si>
    <t>PTK7 AAV (Human) (MSCV) (Luc) (AAV Serotype 2)</t>
  </si>
  <si>
    <t>AAVP4511272</t>
  </si>
  <si>
    <t>PTK7 AAV (Human) (MSCV) (Luc) (AAV Serotype 5)</t>
  </si>
  <si>
    <t>AAVP4511273</t>
  </si>
  <si>
    <t>PTK7 AAV (Human) (MSCV) (Luc) (AAV Serotype 6)</t>
  </si>
  <si>
    <t>AAVP4511274</t>
  </si>
  <si>
    <t>PTK7 AAV (Human) (MSCV) (Luc) (AAV Serotype 7)</t>
  </si>
  <si>
    <t>AAVP4511275</t>
  </si>
  <si>
    <t>PTK7 AAV (Human) (MSCV) (Luc) (AAV Serotype 8)</t>
  </si>
  <si>
    <t>AAVP4511276</t>
  </si>
  <si>
    <t>PTK7 AAV (Human) (MSCV) (Luc) (AAV Serotype 9)</t>
  </si>
  <si>
    <t>AAVP7616445</t>
  </si>
  <si>
    <t>PTK7 AAV (Human) (CMV) (Luc) (AAV Serotype 3)</t>
  </si>
  <si>
    <t>AAVP7616446</t>
  </si>
  <si>
    <t>PTK7 AAV (Human) (CMV) (Luc) (AAV Serotype 4)</t>
  </si>
  <si>
    <t>AAVP7816605</t>
  </si>
  <si>
    <t>PTK7 AAV (Human) (PGK) (Luc) (AAV Serotype 3)</t>
  </si>
  <si>
    <t>AAVP7816606</t>
  </si>
  <si>
    <t>PTK7 AAV (Human) (PGK) (Luc) (AAV Serotype 4)</t>
  </si>
  <si>
    <t>AAVP8004657</t>
  </si>
  <si>
    <t>PTK7 AAV (Human) (EF1a) (Luc) (AAV Serotype 3)</t>
  </si>
  <si>
    <t>AAVP8004658</t>
  </si>
  <si>
    <t>PTK7 AAV (Human) (EF1a) (Luc) (AAV Serotype 4)</t>
  </si>
  <si>
    <t>AAVP8199307</t>
  </si>
  <si>
    <t>PTK7 AAV (Human) (MSCV) (Luc) (AAV Serotype 3)</t>
  </si>
  <si>
    <t>AAVP8199308</t>
  </si>
  <si>
    <t>PTK7 AAV (Human) (MSCV) (Luc) (AAV Serotype 4)</t>
  </si>
  <si>
    <t>AAVP0319775</t>
  </si>
  <si>
    <t>PTK7 AAV (Human) (CMV) (AAV Serotype 1)</t>
  </si>
  <si>
    <t>AAVP0319776</t>
  </si>
  <si>
    <t>PTK7 AAV (Human) (CMV) (AAV Serotype 2)</t>
  </si>
  <si>
    <t>AAVP0319777</t>
  </si>
  <si>
    <t>PTK7 AAV (Human) (CMV) (AAV Serotype 5)</t>
  </si>
  <si>
    <t>AAVP0319778</t>
  </si>
  <si>
    <t>PTK7 AAV (Human) (CMV) (AAV Serotype 6)</t>
  </si>
  <si>
    <t>AAVP0319779</t>
  </si>
  <si>
    <t>PTK7 AAV (Human) (CMV) (AAV Serotype 7)</t>
  </si>
  <si>
    <t>AAVP0319780</t>
  </si>
  <si>
    <t>PTK7 AAV (Human) (CMV) (AAV Serotype 8)</t>
  </si>
  <si>
    <t>AAVP0319781</t>
  </si>
  <si>
    <t>PTK7 AAV (Human) (CMV) (AAV Serotype 9)</t>
  </si>
  <si>
    <t>AAVP0844628</t>
  </si>
  <si>
    <t>PTK7 AAV (Human) (PGK) (AAV Serotype 1)</t>
  </si>
  <si>
    <t>AAVP0844629</t>
  </si>
  <si>
    <t>PTK7 AAV (Human) (PGK) (AAV Serotype 2)</t>
  </si>
  <si>
    <t>AAVP0844630</t>
  </si>
  <si>
    <t>PTK7 AAV (Human) (PGK) (AAV Serotype 5)</t>
  </si>
  <si>
    <t>AAVP0844631</t>
  </si>
  <si>
    <t>PTK7 AAV (Human) (PGK) (AAV Serotype 6)</t>
  </si>
  <si>
    <t>AAVP0844632</t>
  </si>
  <si>
    <t>PTK7 AAV (Human) (PGK) (AAV Serotype 7)</t>
  </si>
  <si>
    <t>AAVP0844633</t>
  </si>
  <si>
    <t>PTK7 AAV (Human) (PGK) (AAV Serotype 8)</t>
  </si>
  <si>
    <t>AAVP0844634</t>
  </si>
  <si>
    <t>PTK7 AAV (Human) (PGK) (AAV Serotype 9)</t>
  </si>
  <si>
    <t>AAVP1354095</t>
  </si>
  <si>
    <t>PTK7 AAV (Human) (EF1a) (AAV Serotype 1)</t>
  </si>
  <si>
    <t>AAVP1354096</t>
  </si>
  <si>
    <t>PTK7 AAV (Human) (EF1a) (AAV Serotype 2)</t>
  </si>
  <si>
    <t>AAVP1354097</t>
  </si>
  <si>
    <t>PTK7 AAV (Human) (EF1a) (AAV Serotype 5)</t>
  </si>
  <si>
    <t>AAVP1354098</t>
  </si>
  <si>
    <t>PTK7 AAV (Human) (EF1a) (AAV Serotype 6)</t>
  </si>
  <si>
    <t>AAVP1354099</t>
  </si>
  <si>
    <t>PTK7 AAV (Human) (EF1a) (AAV Serotype 7)</t>
  </si>
  <si>
    <t>AAVP1354100</t>
  </si>
  <si>
    <t>PTK7 AAV (Human) (EF1a) (AAV Serotype 8)</t>
  </si>
  <si>
    <t>AAVP1354101</t>
  </si>
  <si>
    <t>PTK7 AAV (Human) (EF1a) (AAV Serotype 9)</t>
  </si>
  <si>
    <t>AAVP1873026</t>
  </si>
  <si>
    <t>PTK7 AAV (Human) (MSCV) (AAV Serotype 1)</t>
  </si>
  <si>
    <t>AAVP1873027</t>
  </si>
  <si>
    <t>PTK7 AAV (Human) (MSCV) (AAV Serotype 2)</t>
  </si>
  <si>
    <t>AAVP1873028</t>
  </si>
  <si>
    <t>PTK7 AAV (Human) (MSCV) (AAV Serotype 5)</t>
  </si>
  <si>
    <t>AAVP1873029</t>
  </si>
  <si>
    <t>PTK7 AAV (Human) (MSCV) (AAV Serotype 6)</t>
  </si>
  <si>
    <t>AAVP1873030</t>
  </si>
  <si>
    <t>PTK7 AAV (Human) (MSCV) (AAV Serotype 7)</t>
  </si>
  <si>
    <t>AAVP1873031</t>
  </si>
  <si>
    <t>PTK7 AAV (Human) (MSCV) (AAV Serotype 8)</t>
  </si>
  <si>
    <t>AAVP1873032</t>
  </si>
  <si>
    <t>PTK7 AAV (Human) (MSCV) (AAV Serotype 9)</t>
  </si>
  <si>
    <t>AAVP2360940</t>
  </si>
  <si>
    <t>PTK7 AAV (Human) (CAGGS) (AAV Serotype 1)</t>
  </si>
  <si>
    <t>AAVP2360941</t>
  </si>
  <si>
    <t>PTK7 AAV (Human) (CAGGS) (AAV Serotype 2)</t>
  </si>
  <si>
    <t>AAVP2360942</t>
  </si>
  <si>
    <t>PTK7 AAV (Human) (CAGGS) (AAV Serotype 5)</t>
  </si>
  <si>
    <t>AAVP2360943</t>
  </si>
  <si>
    <t>PTK7 AAV (Human) (CAGGS) (AAV Serotype 6)</t>
  </si>
  <si>
    <t>AAVP2360944</t>
  </si>
  <si>
    <t>PTK7 AAV (Human) (CAGGS) (AAV Serotype 7)</t>
  </si>
  <si>
    <t>AAVP2360945</t>
  </si>
  <si>
    <t>PTK7 AAV (Human) (CAGGS) (AAV Serotype 8)</t>
  </si>
  <si>
    <t>AAVP2360946</t>
  </si>
  <si>
    <t>PTK7 AAV (Human) (CAGGS) (AAV Serotype 9)</t>
  </si>
  <si>
    <t>AAVP7616441</t>
  </si>
  <si>
    <t>PTK7 AAV (Human) (CMV) (AAV Serotype 3)</t>
  </si>
  <si>
    <t>AAVP7616442</t>
  </si>
  <si>
    <t>PTK7 AAV (Human) (CMV) (AAV Serotype 4)</t>
  </si>
  <si>
    <t>AAVP7816601</t>
  </si>
  <si>
    <t>PTK7 AAV (Human) (PGK) (AAV Serotype 3)</t>
  </si>
  <si>
    <t>AAVP7816602</t>
  </si>
  <si>
    <t>PTK7 AAV (Human) (PGK) (AAV Serotype 4)</t>
  </si>
  <si>
    <t>AAVP8004653</t>
  </si>
  <si>
    <t>PTK7 AAV (Human) (EF1a) (AAV Serotype 3)</t>
  </si>
  <si>
    <t>AAVP8004654</t>
  </si>
  <si>
    <t>PTK7 AAV (Human) (EF1a) (AAV Serotype 4)</t>
  </si>
  <si>
    <t>AAVP8199303</t>
  </si>
  <si>
    <t>PTK7 AAV (Human) (MSCV) (AAV Serotype 3)</t>
  </si>
  <si>
    <t>AAVP8199304</t>
  </si>
  <si>
    <t>PTK7 AAV (Human) (MSCV) (AAV Serotype 4)</t>
  </si>
  <si>
    <t>AAVP8348493</t>
  </si>
  <si>
    <t>PTK7 AAV (Human) (CAGGS) (AAV Serotype 3)</t>
  </si>
  <si>
    <t>AAVP8348494</t>
  </si>
  <si>
    <t>PTK7 AAV (Human) (CAGGS) (AAV Serotype 4)</t>
  </si>
  <si>
    <t>LVP157644</t>
  </si>
  <si>
    <t>FBLN5 Lentivirus (Human) (CMV) (pLenti-GIII-CMV)</t>
  </si>
  <si>
    <t>BC022280</t>
  </si>
  <si>
    <t>LVP157645</t>
  </si>
  <si>
    <t>FBLN5 Lentivirus (Human) (CMV) (pLenti-GIII-CMV-C-term-HA)</t>
  </si>
  <si>
    <t>LVP157646</t>
  </si>
  <si>
    <t>FBLN5 Lentivirus (Human) (CMV) (pLenti-GIII-CMV-GFP-2A-Puro)</t>
  </si>
  <si>
    <t>LVP157647</t>
  </si>
  <si>
    <t>FBLN5 Lentivirus (Human) (CMV) (pLenti-GIII-CMV-RFP-2A-Puro)</t>
  </si>
  <si>
    <t>LVP157648</t>
  </si>
  <si>
    <t>FBLN5 Lentivirus (Human) (UbC) (pLenti-GIII-UbC)</t>
  </si>
  <si>
    <t>LVP157649</t>
  </si>
  <si>
    <t>FBLN5 Lentivirus (Human) (EF1a) (pLenti-GIII-EF1a)</t>
  </si>
  <si>
    <t>LV157644</t>
  </si>
  <si>
    <t>FBLN5 Lentiviral Vector (Human) (CMV) (pLenti-GIII-CMV)</t>
  </si>
  <si>
    <t>LV157645</t>
  </si>
  <si>
    <t>FBLN5 Lentiviral Vector (Human) (CMV) (pLenti-GIII-CMV-C-term-HA)</t>
  </si>
  <si>
    <t>LV157646</t>
  </si>
  <si>
    <t>FBLN5 Lentiviral Vector (Human) (CMV) (pLenti-GIII-CMV-GFP-2A-Puro)</t>
  </si>
  <si>
    <t>LV157647</t>
  </si>
  <si>
    <t>FBLN5 Lentiviral Vector (Human) (CMV) (pLenti-GIII-CMV-RFP-2A-Puro)</t>
  </si>
  <si>
    <t>LV157648</t>
  </si>
  <si>
    <t>FBLN5 Lentiviral Vector (Human) (UbC) (pLenti-GIII-UbC)</t>
  </si>
  <si>
    <t>LV157649</t>
  </si>
  <si>
    <t>FBLN5 Lentiviral Vector (Human) (EF1a) (pLenti-GIII-EF1a)</t>
  </si>
  <si>
    <t>ORF019495</t>
  </si>
  <si>
    <t>FBLN5 ORF Vector (Human) (pORF)</t>
  </si>
  <si>
    <t>PL038989</t>
  </si>
  <si>
    <t>FBLN5 Protein Lysate (Human)</t>
  </si>
  <si>
    <t>PL038990</t>
  </si>
  <si>
    <t>FBLN5 Protein Lysate (Human) with C-Ha Tag</t>
  </si>
  <si>
    <t>PV077977</t>
  </si>
  <si>
    <t>FBLN5 Protein Vector (Human) (pPB-C-His)</t>
  </si>
  <si>
    <t>PV077978</t>
  </si>
  <si>
    <t>FBLN5 Protein Vector (Human) (pPB-N-His)</t>
  </si>
  <si>
    <t>PV077979</t>
  </si>
  <si>
    <t>FBLN5 Protein Vector (Human) (pPM-C-HA)</t>
  </si>
  <si>
    <t>PV077980</t>
  </si>
  <si>
    <t>FBLN5 Protein Vector (Human) (pPM-C-His)</t>
  </si>
  <si>
    <t>PV353514</t>
  </si>
  <si>
    <t>FBLN5 Protein Vector (Human) (pPB-His-MBP)</t>
  </si>
  <si>
    <t>PV353515</t>
  </si>
  <si>
    <t>FBLN5 Protein Vector (Human) (pPB-His-GST)</t>
  </si>
  <si>
    <t>PV353516</t>
  </si>
  <si>
    <t>FBLN5 Protein Vector (Human) (pPM-N-D-C-HA)</t>
  </si>
  <si>
    <t>PV353517</t>
  </si>
  <si>
    <t>FBLN5 Protein Vector (Human) (pPM-N-D-C-His)</t>
  </si>
  <si>
    <t>091002A</t>
  </si>
  <si>
    <t>FBLN5 Adenovirus (Human)</t>
  </si>
  <si>
    <t>091003A</t>
  </si>
  <si>
    <t>FBLN5-HA Adenovirus (Human)</t>
  </si>
  <si>
    <t>091004A</t>
  </si>
  <si>
    <t>FBLN5-His Adenovirus (Human)</t>
  </si>
  <si>
    <t>362403A</t>
  </si>
  <si>
    <t>FBLN5-GFP Adenovirus  (Human)</t>
  </si>
  <si>
    <t>RV1576441</t>
  </si>
  <si>
    <t>FBLN5 Retroviral Vector (Human) (CMV)</t>
  </si>
  <si>
    <t>RV1576442</t>
  </si>
  <si>
    <t>FBLN5 Retroviral Vector (Human) (CMV) (HA)</t>
  </si>
  <si>
    <t>RV1576443</t>
  </si>
  <si>
    <t>FBLN5 Retroviral Vector (Human) (CMV) (GFP)</t>
  </si>
  <si>
    <t>RVP1576444</t>
  </si>
  <si>
    <t>FBLN5 Retrovirus (Human) (CMV)</t>
  </si>
  <si>
    <t>RVP1576445</t>
  </si>
  <si>
    <t>FBLN5 Retrovirus (Human) (CMV) (HA)</t>
  </si>
  <si>
    <t>RVP1576446</t>
  </si>
  <si>
    <t>FBLN5 Retrovirus (Human) (CMV) (GFP)</t>
  </si>
  <si>
    <t>AAV0678604</t>
  </si>
  <si>
    <t>FBLN5 AAV Vector (Human) (CMV) (GFP)</t>
  </si>
  <si>
    <t>AAV0712379</t>
  </si>
  <si>
    <t>FBLN5 AAV Vector (Human) (PGK) (GFP)</t>
  </si>
  <si>
    <t>AAV0745657</t>
  </si>
  <si>
    <t>FBLN5 AAV Vector (Human) (EF1a) (GFP)</t>
  </si>
  <si>
    <t>AAV0777911</t>
  </si>
  <si>
    <t>FBLN5 AAV Vector (Human) (MSCV) (GFP)</t>
  </si>
  <si>
    <t>AAV0810059</t>
  </si>
  <si>
    <t>FBLN5 AAV Vector (Human) (CAGGS) (GFP)</t>
  </si>
  <si>
    <t>AAV0447854</t>
  </si>
  <si>
    <t>FBLN5 AAV Vector (Human) (CMV) (Luc)</t>
  </si>
  <si>
    <t>AAV0508684</t>
  </si>
  <si>
    <t>FBLN5 AAV Vector (Human) (PGK) (Luc)</t>
  </si>
  <si>
    <t>AAV0568474</t>
  </si>
  <si>
    <t>FBLN5 AAV Vector (Human) (EF1a) (Luc)</t>
  </si>
  <si>
    <t>AAV0616684</t>
  </si>
  <si>
    <t>FBLN5 AAV Vector (Human) (MSCV) (Luc)</t>
  </si>
  <si>
    <t>AAV0011443</t>
  </si>
  <si>
    <t>FBLN5 AAV Vector (Human) (CMV)</t>
  </si>
  <si>
    <t>AAV0086019</t>
  </si>
  <si>
    <t>FBLN5 AAV Vector (Human) (PGK)</t>
  </si>
  <si>
    <t>AAV0161034</t>
  </si>
  <si>
    <t>FBLN5 AAV Vector (Human) (EF1a)</t>
  </si>
  <si>
    <t>AAV0232933</t>
  </si>
  <si>
    <t>FBLN5 AAV Vector (Human) (MSCV)</t>
  </si>
  <si>
    <t>AAV0307257</t>
  </si>
  <si>
    <t>FBLN5 AAV Vector (Human) (CAGGS)</t>
  </si>
  <si>
    <t>AAVP4750222</t>
  </si>
  <si>
    <t>FBLN5 AAV (Human) (CMV) (GFP) (AAV Serotype 1)</t>
  </si>
  <si>
    <t>AAVP4750223</t>
  </si>
  <si>
    <t>FBLN5 AAV (Human) (CMV) (GFP) (AAV Serotype 2)</t>
  </si>
  <si>
    <t>AAVP4750224</t>
  </si>
  <si>
    <t>FBLN5 AAV (Human) (CMV) (GFP) (AAV Serotype 5)</t>
  </si>
  <si>
    <t>AAVP4750225</t>
  </si>
  <si>
    <t>FBLN5 AAV (Human) (CMV) (GFP) (AAV Serotype 6)</t>
  </si>
  <si>
    <t>AAVP4750226</t>
  </si>
  <si>
    <t>FBLN5 AAV (Human) (CMV) (GFP) (AAV Serotype 7)</t>
  </si>
  <si>
    <t>AAVP4750227</t>
  </si>
  <si>
    <t>FBLN5 AAV (Human) (CMV) (GFP) (AAV Serotype 8)</t>
  </si>
  <si>
    <t>AAVP4750228</t>
  </si>
  <si>
    <t>FBLN5 AAV (Human) (CMV) (GFP) (AAV Serotype 9)</t>
  </si>
  <si>
    <t>AAVP4986647</t>
  </si>
  <si>
    <t>FBLN5 AAV (Human) (PGK) (GFP) (AAV Serotype 1)</t>
  </si>
  <si>
    <t>AAVP4986648</t>
  </si>
  <si>
    <t>FBLN5 AAV (Human) (PGK) (GFP) (AAV Serotype 2)</t>
  </si>
  <si>
    <t>AAVP4986649</t>
  </si>
  <si>
    <t>FBLN5 AAV (Human) (PGK) (GFP) (AAV Serotype 5)</t>
  </si>
  <si>
    <t>AAVP4986650</t>
  </si>
  <si>
    <t>FBLN5 AAV (Human) (PGK) (GFP) (AAV Serotype 6)</t>
  </si>
  <si>
    <t>AAVP4986651</t>
  </si>
  <si>
    <t>FBLN5 AAV (Human) (PGK) (GFP) (AAV Serotype 7)</t>
  </si>
  <si>
    <t>AAVP4986652</t>
  </si>
  <si>
    <t>FBLN5 AAV (Human) (PGK) (GFP) (AAV Serotype 8)</t>
  </si>
  <si>
    <t>AAVP4986653</t>
  </si>
  <si>
    <t>FBLN5 AAV (Human) (PGK) (GFP) (AAV Serotype 9)</t>
  </si>
  <si>
    <t>AAVP5219593</t>
  </si>
  <si>
    <t>FBLN5 AAV (Human) (EF1a) (GFP) (AAV Serotype 1)</t>
  </si>
  <si>
    <t>AAVP5219594</t>
  </si>
  <si>
    <t>FBLN5 AAV (Human) (EF1a) (GFP) (AAV Serotype 2)</t>
  </si>
  <si>
    <t>AAVP5219595</t>
  </si>
  <si>
    <t>FBLN5 AAV (Human) (EF1a) (GFP) (AAV Serotype 5)</t>
  </si>
  <si>
    <t>AAVP5219596</t>
  </si>
  <si>
    <t>FBLN5 AAV (Human) (EF1a) (GFP) (AAV Serotype 6)</t>
  </si>
  <si>
    <t>AAVP5219597</t>
  </si>
  <si>
    <t>FBLN5 AAV (Human) (EF1a) (GFP) (AAV Serotype 7)</t>
  </si>
  <si>
    <t>AAVP5219598</t>
  </si>
  <si>
    <t>FBLN5 AAV (Human) (EF1a) (GFP) (AAV Serotype 8)</t>
  </si>
  <si>
    <t>AAVP5219599</t>
  </si>
  <si>
    <t>FBLN5 AAV (Human) (EF1a) (GFP) (AAV Serotype 9)</t>
  </si>
  <si>
    <t>AAVP5445371</t>
  </si>
  <si>
    <t>FBLN5 AAV (Human) (MSCV) (GFP) (AAV Serotype 1)</t>
  </si>
  <si>
    <t>AAVP5445372</t>
  </si>
  <si>
    <t>FBLN5 AAV (Human) (MSCV) (GFP) (AAV Serotype 2)</t>
  </si>
  <si>
    <t>AAVP5445373</t>
  </si>
  <si>
    <t>FBLN5 AAV (Human) (MSCV) (GFP) (AAV Serotype 5)</t>
  </si>
  <si>
    <t>AAVP5445374</t>
  </si>
  <si>
    <t>FBLN5 AAV (Human) (MSCV) (GFP) (AAV Serotype 6)</t>
  </si>
  <si>
    <t>AAVP5445375</t>
  </si>
  <si>
    <t>FBLN5 AAV (Human) (MSCV) (GFP) (AAV Serotype 7)</t>
  </si>
  <si>
    <t>AAVP5445376</t>
  </si>
  <si>
    <t>FBLN5 AAV (Human) (MSCV) (GFP) (AAV Serotype 8)</t>
  </si>
  <si>
    <t>AAVP5445377</t>
  </si>
  <si>
    <t>FBLN5 AAV (Human) (MSCV) (GFP) (AAV Serotype 9)</t>
  </si>
  <si>
    <t>AAVP5670407</t>
  </si>
  <si>
    <t>FBLN5 AAV (Human) (CAGGS) (GFP) (AAV Serotype 1)</t>
  </si>
  <si>
    <t>AAVP5670408</t>
  </si>
  <si>
    <t>FBLN5 AAV (Human) (CAGGS) (GFP) (AAV Serotype 2)</t>
  </si>
  <si>
    <t>AAVP5670409</t>
  </si>
  <si>
    <t>FBLN5 AAV (Human) (CAGGS) (GFP) (AAV Serotype 5)</t>
  </si>
  <si>
    <t>AAVP5670410</t>
  </si>
  <si>
    <t>FBLN5 AAV (Human) (CAGGS) (GFP) (AAV Serotype 6)</t>
  </si>
  <si>
    <t>AAVP5670411</t>
  </si>
  <si>
    <t>FBLN5 AAV (Human) (CAGGS) (GFP) (AAV Serotype 7)</t>
  </si>
  <si>
    <t>AAVP5670412</t>
  </si>
  <si>
    <t>FBLN5 AAV (Human) (CAGGS) (GFP) (AAV Serotype 8)</t>
  </si>
  <si>
    <t>AAVP5670413</t>
  </si>
  <si>
    <t>FBLN5 AAV (Human) (CAGGS) (GFP) (AAV Serotype 9)</t>
  </si>
  <si>
    <t>AAVP7535915</t>
  </si>
  <si>
    <t>FBLN5 AAV (Human) (CMV) (GFP) (AAV Serotype 3)</t>
  </si>
  <si>
    <t>AAVP7535916</t>
  </si>
  <si>
    <t>FBLN5 AAV (Human) (CMV) (GFP) (AAV Serotype 4)</t>
  </si>
  <si>
    <t>AAVP7734855</t>
  </si>
  <si>
    <t>FBLN5 AAV (Human) (PGK) (GFP) (AAV Serotype 3)</t>
  </si>
  <si>
    <t>AAVP7734856</t>
  </si>
  <si>
    <t>FBLN5 AAV (Human) (PGK) (GFP) (AAV Serotype 4)</t>
  </si>
  <si>
    <t>AAVP7930241</t>
  </si>
  <si>
    <t>FBLN5 AAV (Human) (EF1a) (GFP) (AAV Serotype 3)</t>
  </si>
  <si>
    <t>AAVP7930242</t>
  </si>
  <si>
    <t>FBLN5 AAV (Human) (EF1a) (GFP) (AAV Serotype 4)</t>
  </si>
  <si>
    <t>AAVP8117557</t>
  </si>
  <si>
    <t>FBLN5 AAV (Human) (MSCV) (GFP) (AAV Serotype 3)</t>
  </si>
  <si>
    <t>AAVP8117558</t>
  </si>
  <si>
    <t>FBLN5 AAV (Human) (MSCV) (GFP) (AAV Serotype 4)</t>
  </si>
  <si>
    <t>AAVP8298629</t>
  </si>
  <si>
    <t>FBLN5 AAV (Human) (CAGGS) (GFP) (AAV Serotype 3)</t>
  </si>
  <si>
    <t>AAVP8298630</t>
  </si>
  <si>
    <t>FBLN5 AAV (Human) (CAGGS) (GFP) (AAV Serotype 4)</t>
  </si>
  <si>
    <t>AAVP3134972</t>
  </si>
  <si>
    <t>FBLN5 AAV (Human) (CMV) (Luc) (AAV Serotype 1)</t>
  </si>
  <si>
    <t>AAVP3134973</t>
  </si>
  <si>
    <t>FBLN5 AAV (Human) (CMV) (Luc) (AAV Serotype 2)</t>
  </si>
  <si>
    <t>AAVP3134974</t>
  </si>
  <si>
    <t>FBLN5 AAV (Human) (CMV) (Luc) (AAV Serotype 5)</t>
  </si>
  <si>
    <t>AAVP3134975</t>
  </si>
  <si>
    <t>FBLN5 AAV (Human) (CMV) (Luc) (AAV Serotype 6)</t>
  </si>
  <si>
    <t>AAVP3134976</t>
  </si>
  <si>
    <t>FBLN5 AAV (Human) (CMV) (Luc) (AAV Serotype 7)</t>
  </si>
  <si>
    <t>AAVP3134977</t>
  </si>
  <si>
    <t>FBLN5 AAV (Human) (CMV) (Luc) (AAV Serotype 8)</t>
  </si>
  <si>
    <t>AAVP3134978</t>
  </si>
  <si>
    <t>FBLN5 AAV (Human) (CMV) (Luc) (AAV Serotype 9)</t>
  </si>
  <si>
    <t>AAVP3560782</t>
  </si>
  <si>
    <t>FBLN5 AAV (Human) (PGK) (Luc) (AAV Serotype 1)</t>
  </si>
  <si>
    <t>AAVP3560783</t>
  </si>
  <si>
    <t>FBLN5 AAV (Human) (PGK) (Luc) (AAV Serotype 2)</t>
  </si>
  <si>
    <t>AAVP3560784</t>
  </si>
  <si>
    <t>FBLN5 AAV (Human) (PGK) (Luc) (AAV Serotype 5)</t>
  </si>
  <si>
    <t>AAVP3560785</t>
  </si>
  <si>
    <t>FBLN5 AAV (Human) (PGK) (Luc) (AAV Serotype 6)</t>
  </si>
  <si>
    <t>AAVP3560786</t>
  </si>
  <si>
    <t>FBLN5 AAV (Human) (PGK) (Luc) (AAV Serotype 7)</t>
  </si>
  <si>
    <t>AAVP3560787</t>
  </si>
  <si>
    <t>FBLN5 AAV (Human) (PGK) (Luc) (AAV Serotype 8)</t>
  </si>
  <si>
    <t>AAVP3560788</t>
  </si>
  <si>
    <t>FBLN5 AAV (Human) (PGK) (Luc) (AAV Serotype 9)</t>
  </si>
  <si>
    <t>AAVP3979312</t>
  </si>
  <si>
    <t>FBLN5 AAV (Human) (EF1a) (Luc) (AAV Serotype 1)</t>
  </si>
  <si>
    <t>AAVP3979313</t>
  </si>
  <si>
    <t>FBLN5 AAV (Human) (EF1a) (Luc) (AAV Serotype 2)</t>
  </si>
  <si>
    <t>AAVP3979314</t>
  </si>
  <si>
    <t>FBLN5 AAV (Human) (EF1a) (Luc) (AAV Serotype 5)</t>
  </si>
  <si>
    <t>AAVP3979315</t>
  </si>
  <si>
    <t>FBLN5 AAV (Human) (EF1a) (Luc) (AAV Serotype 6)</t>
  </si>
  <si>
    <t>AAVP3979316</t>
  </si>
  <si>
    <t>FBLN5 AAV (Human) (EF1a) (Luc) (AAV Serotype 7)</t>
  </si>
  <si>
    <t>AAVP3979317</t>
  </si>
  <si>
    <t>FBLN5 AAV (Human) (EF1a) (Luc) (AAV Serotype 8)</t>
  </si>
  <si>
    <t>AAVP3979318</t>
  </si>
  <si>
    <t>FBLN5 AAV (Human) (EF1a) (Luc) (AAV Serotype 9)</t>
  </si>
  <si>
    <t>AAVP4316782</t>
  </si>
  <si>
    <t>FBLN5 AAV (Human) (MSCV) (Luc) (AAV Serotype 1)</t>
  </si>
  <si>
    <t>AAVP4316783</t>
  </si>
  <si>
    <t>FBLN5 AAV (Human) (MSCV) (Luc) (AAV Serotype 2)</t>
  </si>
  <si>
    <t>AAVP4316784</t>
  </si>
  <si>
    <t>FBLN5 AAV (Human) (MSCV) (Luc) (AAV Serotype 5)</t>
  </si>
  <si>
    <t>AAVP4316785</t>
  </si>
  <si>
    <t>FBLN5 AAV (Human) (MSCV) (Luc) (AAV Serotype 6)</t>
  </si>
  <si>
    <t>AAVP4316786</t>
  </si>
  <si>
    <t>FBLN5 AAV (Human) (MSCV) (Luc) (AAV Serotype 7)</t>
  </si>
  <si>
    <t>AAVP4316787</t>
  </si>
  <si>
    <t>FBLN5 AAV (Human) (MSCV) (Luc) (AAV Serotype 8)</t>
  </si>
  <si>
    <t>AAVP4316788</t>
  </si>
  <si>
    <t>FBLN5 AAV (Human) (MSCV) (Luc) (AAV Serotype 9)</t>
  </si>
  <si>
    <t>AAVP7535917</t>
  </si>
  <si>
    <t>FBLN5 AAV (Human) (CMV) (Luc) (AAV Serotype 3)</t>
  </si>
  <si>
    <t>AAVP7535918</t>
  </si>
  <si>
    <t>FBLN5 AAV (Human) (CMV) (Luc) (AAV Serotype 4)</t>
  </si>
  <si>
    <t>AAVP7734857</t>
  </si>
  <si>
    <t>FBLN5 AAV (Human) (PGK) (Luc) (AAV Serotype 3)</t>
  </si>
  <si>
    <t>AAVP7734858</t>
  </si>
  <si>
    <t>FBLN5 AAV (Human) (PGK) (Luc) (AAV Serotype 4)</t>
  </si>
  <si>
    <t>AAVP7930243</t>
  </si>
  <si>
    <t>FBLN5 AAV (Human) (EF1a) (Luc) (AAV Serotype 3)</t>
  </si>
  <si>
    <t>AAVP7930244</t>
  </si>
  <si>
    <t>FBLN5 AAV (Human) (EF1a) (Luc) (AAV Serotype 4)</t>
  </si>
  <si>
    <t>AAVP8117559</t>
  </si>
  <si>
    <t>FBLN5 AAV (Human) (MSCV) (Luc) (AAV Serotype 3)</t>
  </si>
  <si>
    <t>AAVP8117560</t>
  </si>
  <si>
    <t>FBLN5 AAV (Human) (MSCV) (Luc) (AAV Serotype 4)</t>
  </si>
  <si>
    <t>AAVP0080095</t>
  </si>
  <si>
    <t>FBLN5 AAV (Human) (CMV) (AAV Serotype 1)</t>
  </si>
  <si>
    <t>AAVP0080096</t>
  </si>
  <si>
    <t>FBLN5 AAV (Human) (CMV) (AAV Serotype 2)</t>
  </si>
  <si>
    <t>AAVP0080097</t>
  </si>
  <si>
    <t>FBLN5 AAV (Human) (CMV) (AAV Serotype 5)</t>
  </si>
  <si>
    <t>AAVP0080098</t>
  </si>
  <si>
    <t>FBLN5 AAV (Human) (CMV) (AAV Serotype 6)</t>
  </si>
  <si>
    <t>AAVP0080099</t>
  </si>
  <si>
    <t>FBLN5 AAV (Human) (CMV) (AAV Serotype 7)</t>
  </si>
  <si>
    <t>AAVP0080100</t>
  </si>
  <si>
    <t>FBLN5 AAV (Human) (CMV) (AAV Serotype 8)</t>
  </si>
  <si>
    <t>AAVP0080101</t>
  </si>
  <si>
    <t>FBLN5 AAV (Human) (CMV) (AAV Serotype 9)</t>
  </si>
  <si>
    <t>AAVP0602127</t>
  </si>
  <si>
    <t>FBLN5 AAV (Human) (PGK) (AAV Serotype 1)</t>
  </si>
  <si>
    <t>AAVP0602128</t>
  </si>
  <si>
    <t>FBLN5 AAV (Human) (PGK) (AAV Serotype 2)</t>
  </si>
  <si>
    <t>AAVP0602129</t>
  </si>
  <si>
    <t>FBLN5 AAV (Human) (PGK) (AAV Serotype 5)</t>
  </si>
  <si>
    <t>AAVP0602130</t>
  </si>
  <si>
    <t>FBLN5 AAV (Human) (PGK) (AAV Serotype 6)</t>
  </si>
  <si>
    <t>AAVP0602131</t>
  </si>
  <si>
    <t>FBLN5 AAV (Human) (PGK) (AAV Serotype 7)</t>
  </si>
  <si>
    <t>AAVP0602132</t>
  </si>
  <si>
    <t>FBLN5 AAV (Human) (PGK) (AAV Serotype 8)</t>
  </si>
  <si>
    <t>AAVP0602133</t>
  </si>
  <si>
    <t>FBLN5 AAV (Human) (PGK) (AAV Serotype 9)</t>
  </si>
  <si>
    <t>AAVP1127232</t>
  </si>
  <si>
    <t>FBLN5 AAV (Human) (EF1a) (AAV Serotype 1)</t>
  </si>
  <si>
    <t>AAVP1127233</t>
  </si>
  <si>
    <t>FBLN5 AAV (Human) (EF1a) (AAV Serotype 2)</t>
  </si>
  <si>
    <t>AAVP1127234</t>
  </si>
  <si>
    <t>FBLN5 AAV (Human) (EF1a) (AAV Serotype 5)</t>
  </si>
  <si>
    <t>AAVP1127235</t>
  </si>
  <si>
    <t>FBLN5 AAV (Human) (EF1a) (AAV Serotype 6)</t>
  </si>
  <si>
    <t>AAVP1127236</t>
  </si>
  <si>
    <t>FBLN5 AAV (Human) (EF1a) (AAV Serotype 7)</t>
  </si>
  <si>
    <t>AAVP1127237</t>
  </si>
  <si>
    <t>FBLN5 AAV (Human) (EF1a) (AAV Serotype 8)</t>
  </si>
  <si>
    <t>AAVP1127238</t>
  </si>
  <si>
    <t>FBLN5 AAV (Human) (EF1a) (AAV Serotype 9)</t>
  </si>
  <si>
    <t>AAVP1630525</t>
  </si>
  <si>
    <t>FBLN5 AAV (Human) (MSCV) (AAV Serotype 1)</t>
  </si>
  <si>
    <t>AAVP1630526</t>
  </si>
  <si>
    <t>FBLN5 AAV (Human) (MSCV) (AAV Serotype 2)</t>
  </si>
  <si>
    <t>AAVP1630527</t>
  </si>
  <si>
    <t>FBLN5 AAV (Human) (MSCV) (AAV Serotype 5)</t>
  </si>
  <si>
    <t>AAVP1630528</t>
  </si>
  <si>
    <t>FBLN5 AAV (Human) (MSCV) (AAV Serotype 6)</t>
  </si>
  <si>
    <t>AAVP1630529</t>
  </si>
  <si>
    <t>FBLN5 AAV (Human) (MSCV) (AAV Serotype 7)</t>
  </si>
  <si>
    <t>AAVP1630530</t>
  </si>
  <si>
    <t>FBLN5 AAV (Human) (MSCV) (AAV Serotype 8)</t>
  </si>
  <si>
    <t>AAVP1630531</t>
  </si>
  <si>
    <t>FBLN5 AAV (Human) (MSCV) (AAV Serotype 9)</t>
  </si>
  <si>
    <t>AAVP2150793</t>
  </si>
  <si>
    <t>FBLN5 AAV (Human) (CAGGS) (AAV Serotype 1)</t>
  </si>
  <si>
    <t>AAVP2150794</t>
  </si>
  <si>
    <t>FBLN5 AAV (Human) (CAGGS) (AAV Serotype 2)</t>
  </si>
  <si>
    <t>AAVP2150795</t>
  </si>
  <si>
    <t>FBLN5 AAV (Human) (CAGGS) (AAV Serotype 5)</t>
  </si>
  <si>
    <t>AAVP2150796</t>
  </si>
  <si>
    <t>FBLN5 AAV (Human) (CAGGS) (AAV Serotype 6)</t>
  </si>
  <si>
    <t>AAVP2150797</t>
  </si>
  <si>
    <t>FBLN5 AAV (Human) (CAGGS) (AAV Serotype 7)</t>
  </si>
  <si>
    <t>AAVP2150798</t>
  </si>
  <si>
    <t>FBLN5 AAV (Human) (CAGGS) (AAV Serotype 8)</t>
  </si>
  <si>
    <t>AAVP2150799</t>
  </si>
  <si>
    <t>FBLN5 AAV (Human) (CAGGS) (AAV Serotype 9)</t>
  </si>
  <si>
    <t>AAVP7535913</t>
  </si>
  <si>
    <t>FBLN5 AAV (Human) (CMV) (AAV Serotype 3)</t>
  </si>
  <si>
    <t>AAVP7535914</t>
  </si>
  <si>
    <t>FBLN5 AAV (Human) (CMV) (AAV Serotype 4)</t>
  </si>
  <si>
    <t>AAVP7734853</t>
  </si>
  <si>
    <t>FBLN5 AAV (Human) (PGK) (AAV Serotype 3)</t>
  </si>
  <si>
    <t>AAVP7734854</t>
  </si>
  <si>
    <t>FBLN5 AAV (Human) (PGK) (AAV Serotype 4)</t>
  </si>
  <si>
    <t>AAVP7930239</t>
  </si>
  <si>
    <t>FBLN5 AAV (Human) (EF1a) (AAV Serotype 3)</t>
  </si>
  <si>
    <t>AAVP7930240</t>
  </si>
  <si>
    <t>FBLN5 AAV (Human) (EF1a) (AAV Serotype 4)</t>
  </si>
  <si>
    <t>AAVP8117555</t>
  </si>
  <si>
    <t>FBLN5 AAV (Human) (MSCV) (AAV Serotype 3)</t>
  </si>
  <si>
    <t>AAVP8117556</t>
  </si>
  <si>
    <t>FBLN5 AAV (Human) (MSCV) (AAV Serotype 4)</t>
  </si>
  <si>
    <t>AAVP8298627</t>
  </si>
  <si>
    <t>FBLN5 AAV (Human) (CAGGS) (AAV Serotype 3)</t>
  </si>
  <si>
    <t>AAVP8298628</t>
  </si>
  <si>
    <t>FBLN5 AAV (Human) (CAGGS) (AAV Serotype 4)</t>
  </si>
  <si>
    <t>RP058482</t>
  </si>
  <si>
    <t>FBLN5 Recombinant Protein (Human)</t>
  </si>
  <si>
    <t>LV704445</t>
  </si>
  <si>
    <t>FN1 Lentiviral Vector (Human) (CMV) (pLenti-GIII-CMV)</t>
  </si>
  <si>
    <t>BC117176</t>
  </si>
  <si>
    <t>LV704446</t>
  </si>
  <si>
    <t>FN1 Lentiviral Vector (Human) (CMV) (pLenti-GIII-CMV-C-term-HA)</t>
  </si>
  <si>
    <t>LV704447</t>
  </si>
  <si>
    <t>FN1 Lentiviral Vector (Human) (CMV) (pLenti-GIII-CMV-GFP-2A-Puro)</t>
  </si>
  <si>
    <t>LV704448</t>
  </si>
  <si>
    <t>FN1 Lentiviral Vector (Human) (CMV) (pLenti-GIII-CMV-RFP-2A-Puro)</t>
  </si>
  <si>
    <t>LV704449</t>
  </si>
  <si>
    <t>FN1 Lentiviral Vector (Human) (UbC) (pLenti-GIII-UbC)</t>
  </si>
  <si>
    <t>LV704450</t>
  </si>
  <si>
    <t>FN1 Lentiviral Vector (Human) (EF1a) (pLenti-GIII-EF1a)</t>
  </si>
  <si>
    <t>PV052329</t>
  </si>
  <si>
    <t>FN1 Protein Vector (Human) (pPB-C-His)</t>
  </si>
  <si>
    <t>PV052330</t>
  </si>
  <si>
    <t>FN1 Protein Vector (Human) (pPB-N-His)</t>
  </si>
  <si>
    <t>PV052331</t>
  </si>
  <si>
    <t>FN1 Protein Vector (Human) (pPM-C-HA)</t>
  </si>
  <si>
    <t>PV052332</t>
  </si>
  <si>
    <t>FN1 Protein Vector (Human) (pPM-C-His)</t>
  </si>
  <si>
    <t>PV355026</t>
  </si>
  <si>
    <t>FN1 Protein Vector (Human) (pPB-His-MBP)</t>
  </si>
  <si>
    <t>PV355027</t>
  </si>
  <si>
    <t>FN1 Protein Vector (Human) (pPB-His-GST)</t>
  </si>
  <si>
    <t>PV355028</t>
  </si>
  <si>
    <t>FN1 Protein Vector (Human) (pPM-N-D-C-HA)</t>
  </si>
  <si>
    <t>PV355029</t>
  </si>
  <si>
    <t>FN1 Protein Vector (Human) (pPM-N-D-C-His)</t>
  </si>
  <si>
    <t>PV355030</t>
  </si>
  <si>
    <t>PV355031</t>
  </si>
  <si>
    <t>PV355032</t>
  </si>
  <si>
    <t>PV355033</t>
  </si>
  <si>
    <t>302639A</t>
  </si>
  <si>
    <t>FN1 Adenovirus (Human)</t>
  </si>
  <si>
    <t>302640A</t>
  </si>
  <si>
    <t>FN1-HA Adenovirus (Human)</t>
  </si>
  <si>
    <t>302641A</t>
  </si>
  <si>
    <t>FN1-His Adenovirus (Human)</t>
  </si>
  <si>
    <t>MT-h19170</t>
  </si>
  <si>
    <t>PTK7 3&amp;#39;UTR Lenti-reporter-Luc Vector</t>
  </si>
  <si>
    <t>MT-h69170</t>
  </si>
  <si>
    <t>PTK7 3&amp;#39;UTR Lenti-reporter-GFP Vector</t>
  </si>
  <si>
    <t>TU019170</t>
  </si>
  <si>
    <t>PTK7 3'UTR Luciferase Stable Cell Line</t>
  </si>
  <si>
    <t>TU069170</t>
  </si>
  <si>
    <t>PTK7 3'UTR GFP Stable Cell Line</t>
  </si>
  <si>
    <t>MV-h07744</t>
  </si>
  <si>
    <t>FBLN5 3&amp;#39;UTR Lenti-reporter-Luc Virus</t>
  </si>
  <si>
    <t>NM_006329</t>
  </si>
  <si>
    <t>MV-h57744</t>
  </si>
  <si>
    <t>FBLN5 3&amp;#39;UTR Lenti-reporter-GFP Virus</t>
  </si>
  <si>
    <t>MT-h07744</t>
  </si>
  <si>
    <t>FBLN5 3&amp;#39;UTR Lenti-reporter-Luc Vector</t>
  </si>
  <si>
    <t>MT-h57744</t>
  </si>
  <si>
    <t>FBLN5 3&amp;#39;UTR Lenti-reporter-GFP Vector</t>
  </si>
  <si>
    <t>TU007744</t>
  </si>
  <si>
    <t>FBLN5 3'UTR Luciferase Stable Cell Line</t>
  </si>
  <si>
    <t>TU057744</t>
  </si>
  <si>
    <t>FBLN5 3'UTR GFP Stable Cell Line</t>
  </si>
  <si>
    <t>LVP145785</t>
  </si>
  <si>
    <t>MICU3 Lentivirus (Human) (CMV) (pLenti-GIII-CMV)</t>
  </si>
  <si>
    <t>LVP145786</t>
  </si>
  <si>
    <t>MICU3 Lentivirus (Human) (CMV) (pLenti-GIII-CMV-C-term-HA)</t>
  </si>
  <si>
    <t>LVP145787</t>
  </si>
  <si>
    <t>MICU3 Lentivirus (Human) (CMV) (pLenti-GIII-CMV-GFP-2A-Puro)</t>
  </si>
  <si>
    <t>LVP145788</t>
  </si>
  <si>
    <t>MICU3 Lentivirus (Human) (CMV) (pLenti-GIII-CMV-RFP-2A-Puro)</t>
  </si>
  <si>
    <t>LVP145789</t>
  </si>
  <si>
    <t>MICU3 Lentivirus (Human) (UbC) (pLenti-GIII-UbC)</t>
  </si>
  <si>
    <t>LVP145790</t>
  </si>
  <si>
    <t>MICU3 Lentivirus (Human) (EF1a) (pLenti-GIII-EF1a)</t>
  </si>
  <si>
    <t>LVP429075</t>
  </si>
  <si>
    <t>MICU3 Lentivirus (Mouse) (CMV) (pLenti-GIII-CMV)</t>
  </si>
  <si>
    <t>LVP429076</t>
  </si>
  <si>
    <t>MICU3 Lentivirus (Mouse) (CMV) (pLenti-GIII-CMV-C-term-HA)</t>
  </si>
  <si>
    <t>LVP429077</t>
  </si>
  <si>
    <t>MICU3 Lentivirus (Mouse) (CMV) (pLenti-GIII-CMV-GFP-2A-Puro)</t>
  </si>
  <si>
    <t>LVP429078</t>
  </si>
  <si>
    <t>MICU3 Lentivirus (Mouse) (CMV) (pLenti-GIII-CMV-RFP-2A-Puro)</t>
  </si>
  <si>
    <t>LVP429079</t>
  </si>
  <si>
    <t>MICU3 Lentivirus (Mouse) (UbC) (pLenti-GIII-UbC)</t>
  </si>
  <si>
    <t>LVP429080</t>
  </si>
  <si>
    <t>MICU3 Lentivirus (Mouse) (EF1a) (pLenti-GIII-EF1a)</t>
  </si>
  <si>
    <t>LVP607957</t>
  </si>
  <si>
    <t>MICU3 Lentivirus (Rat) (CMV) (pLenti-GIII-CMV)</t>
  </si>
  <si>
    <t>LVP607958</t>
  </si>
  <si>
    <t>MICU3 Lentivirus (Rat) (CMV) (pLenti-GIII-CMV-C-term-HA)</t>
  </si>
  <si>
    <t>LVP607959</t>
  </si>
  <si>
    <t>MICU3 Lentivirus (Rat) (CMV) (pLenti-GIII-CMV-GFP-2A-Puro)</t>
  </si>
  <si>
    <t>LVP607960</t>
  </si>
  <si>
    <t>MICU3 Lentivirus (Rat) (CMV) (pLenti-GIII-CMV-RFP-2A-Puro)</t>
  </si>
  <si>
    <t>LVP607961</t>
  </si>
  <si>
    <t>MICU3 Lentivirus (Rat) (UbC) (pLenti-GIII-UbC)</t>
  </si>
  <si>
    <t>LVP607962</t>
  </si>
  <si>
    <t>MICU3 Lentivirus (Rat) (EF1a) (pLenti-GIII-EF1a)</t>
  </si>
  <si>
    <t>LV145785</t>
  </si>
  <si>
    <t>MICU3 Lentiviral Vector (Human) (CMV) (pLenti-GIII-CMV)</t>
  </si>
  <si>
    <t>LV145786</t>
  </si>
  <si>
    <t>MICU3 Lentiviral Vector (Human) (CMV) (pLenti-GIII-CMV-C-term-HA)</t>
  </si>
  <si>
    <t>LV145787</t>
  </si>
  <si>
    <t>MICU3 Lentiviral Vector (Human) (CMV) (pLenti-GIII-CMV-GFP-2A-Puro)</t>
  </si>
  <si>
    <t>LV145788</t>
  </si>
  <si>
    <t>MICU3 Lentiviral Vector (Human) (CMV) (pLenti-GIII-CMV-RFP-2A-Puro)</t>
  </si>
  <si>
    <t>LV145789</t>
  </si>
  <si>
    <t>MICU3 Lentiviral Vector (Human) (UbC) (pLenti-GIII-UbC)</t>
  </si>
  <si>
    <t>LV145790</t>
  </si>
  <si>
    <t>MICU3 Lentiviral Vector (Human) (EF1a) (pLenti-GIII-EF1a)</t>
  </si>
  <si>
    <t>LV429075</t>
  </si>
  <si>
    <t>MICU3 Lentiviral Vector (Mouse) (CMV) (pLenti-GIII-CMV)</t>
  </si>
  <si>
    <t>LV429076</t>
  </si>
  <si>
    <t>MICU3 Lentiviral Vector (Mouse) (CMV) (pLenti-GIII-CMV-C-term-HA)</t>
  </si>
  <si>
    <t>LV429077</t>
  </si>
  <si>
    <t>MICU3 Lentiviral Vector (Mouse) (CMV) (pLenti-GIII-CMV-GFP-2A-Puro)</t>
  </si>
  <si>
    <t>LV429078</t>
  </si>
  <si>
    <t>MICU3 Lentiviral Vector (Mouse) (CMV) (pLenti-GIII-CMV-RFP-2A-Puro)</t>
  </si>
  <si>
    <t>LV429079</t>
  </si>
  <si>
    <t>MICU3 Lentiviral Vector (Mouse) (UbC) (pLenti-GIII-UbC)</t>
  </si>
  <si>
    <t>LV429080</t>
  </si>
  <si>
    <t>MICU3 Lentiviral Vector (Mouse) (EF1a) (pLenti-GIII-EF1a)</t>
  </si>
  <si>
    <t>LV607957</t>
  </si>
  <si>
    <t>MICU3 Lentiviral Vector (Rat) (CMV) (pLenti-GIII-CMV)</t>
  </si>
  <si>
    <t>LV607958</t>
  </si>
  <si>
    <t>MICU3 Lentiviral Vector (Rat) (CMV) (pLenti-GIII-CMV-C-term-HA)</t>
  </si>
  <si>
    <t>LV607959</t>
  </si>
  <si>
    <t>MICU3 Lentiviral Vector (Rat) (CMV) (pLenti-GIII-CMV-GFP-2A-Puro)</t>
  </si>
  <si>
    <t>LV607960</t>
  </si>
  <si>
    <t>MICU3 Lentiviral Vector (Rat) (CMV) (pLenti-GIII-CMV-RFP-2A-Puro)</t>
  </si>
  <si>
    <t>LV607961</t>
  </si>
  <si>
    <t>MICU3 Lentiviral Vector (Rat) (UbC) (pLenti-GIII-UbC)</t>
  </si>
  <si>
    <t>LV607962</t>
  </si>
  <si>
    <t>MICU3 Lentiviral Vector (Rat) (EF1a) (pLenti-GIII-EF1a)</t>
  </si>
  <si>
    <t>iCu2032465</t>
  </si>
  <si>
    <t>MICU3 Lentiviral Vector (Rat) (Cumate) (Cumate-pLenti-Cloning-SV40-GFP)</t>
  </si>
  <si>
    <t>iCu2032466</t>
  </si>
  <si>
    <t>iCu2032467</t>
  </si>
  <si>
    <t>MICU3 Lentiviral Vector (Mouse) (Cumate) (Cumate-pLenti-Cloning-SV40-GFP)</t>
  </si>
  <si>
    <t>iCu2032468</t>
  </si>
  <si>
    <t>iCu2032469</t>
  </si>
  <si>
    <t>MICU3 Lentiviral Vector (Human) (Cumate) (Cumate-pLenti-Cloning-SV40-GFP)</t>
  </si>
  <si>
    <t>ORF018751</t>
  </si>
  <si>
    <t>MICU3 ORF Vector (Human) (pORF)</t>
  </si>
  <si>
    <t>ORF043661</t>
  </si>
  <si>
    <t>MICU3 ORF Vector (Mouse) (pORF)</t>
  </si>
  <si>
    <t>ORF066382</t>
  </si>
  <si>
    <t>MICU3 ORF Vector (Rat) (pORF)</t>
  </si>
  <si>
    <t>PL037501</t>
  </si>
  <si>
    <t>MICU3 Protein Lysate (Human)</t>
  </si>
  <si>
    <t>PL037502</t>
  </si>
  <si>
    <t>MICU3 Protein Lysate (Human) with C-Ha Tag</t>
  </si>
  <si>
    <t>PL087320</t>
  </si>
  <si>
    <t>MICU3 Protein Lysate (Mouse)</t>
  </si>
  <si>
    <t>PL087321</t>
  </si>
  <si>
    <t>MICU3 Protein Lysate (Mouse) with C-HA Tag</t>
  </si>
  <si>
    <t>PL132762</t>
  </si>
  <si>
    <t>MICU3 Protein Lysate (Rat)</t>
  </si>
  <si>
    <t>PL132763</t>
  </si>
  <si>
    <t>MICU3 Protein Lysate (Rat) with C-HA Tag</t>
  </si>
  <si>
    <t>PV075001</t>
  </si>
  <si>
    <t>MICU3 Protein Vector (Human) (pPB-C-His)</t>
  </si>
  <si>
    <t>PV075002</t>
  </si>
  <si>
    <t>MICU3 Protein Vector (Human) (pPB-N-His)</t>
  </si>
  <si>
    <t>PV075003</t>
  </si>
  <si>
    <t>MICU3 Protein Vector (Human) (pPM-C-HA)</t>
  </si>
  <si>
    <t>PV075004</t>
  </si>
  <si>
    <t>MICU3 Protein Vector (Human) (pPM-C-His)</t>
  </si>
  <si>
    <t>PV174642</t>
  </si>
  <si>
    <t>MICU3 Protein Vector (Mouse) (pPB-C-His)</t>
  </si>
  <si>
    <t>PV174643</t>
  </si>
  <si>
    <t>MICU3 Protein Vector (Mouse) (pPB-N-His)</t>
  </si>
  <si>
    <t>PV174644</t>
  </si>
  <si>
    <t>MICU3 Protein Vector (Mouse) (pPM-C-HA)</t>
  </si>
  <si>
    <t>PV174645</t>
  </si>
  <si>
    <t>MICU3 Protein Vector (Mouse) (pPM-C-His)</t>
  </si>
  <si>
    <t>PV265528</t>
  </si>
  <si>
    <t>MICU3 Protein Vector (Rat) (pPM-C-HA)</t>
  </si>
  <si>
    <t>PV265529</t>
  </si>
  <si>
    <t>MICU3 Protein Vector (Rat) (pPM-C-His)</t>
  </si>
  <si>
    <t>PV265527</t>
  </si>
  <si>
    <t>MICU3 Protein Vector (Rat) (pPB-N-His)</t>
  </si>
  <si>
    <t>PV265526</t>
  </si>
  <si>
    <t>MICU3 Protein Vector (Rat) (pPB-C-His)</t>
  </si>
  <si>
    <t>PV348070</t>
  </si>
  <si>
    <t>MICU3 Protein Vector (Human) (pPB-His-MBP)</t>
  </si>
  <si>
    <t>PV348071</t>
  </si>
  <si>
    <t>MICU3 Protein Vector (Human) (pPB-His-GST)</t>
  </si>
  <si>
    <t>PV348072</t>
  </si>
  <si>
    <t>MICU3 Protein Vector (Human) (pPM-N-D-C-HA)</t>
  </si>
  <si>
    <t>PV348073</t>
  </si>
  <si>
    <t>MICU3 Protein Vector (Human) (pPM-N-D-C-His)</t>
  </si>
  <si>
    <t>PV490494</t>
  </si>
  <si>
    <t>MICU3 Protein Vector (Mouse) (pPB-His-MBP)</t>
  </si>
  <si>
    <t>PV490495</t>
  </si>
  <si>
    <t>MICU3 Protein Vector (Mouse) (pPB-His-GST)</t>
  </si>
  <si>
    <t>PV490496</t>
  </si>
  <si>
    <t>MICU3 Protein Vector (Mouse) (pPM-N-D-C-HA)</t>
  </si>
  <si>
    <t>PV490497</t>
  </si>
  <si>
    <t>MICU3 Protein Vector (Mouse) (pPM-N-D-C-His)</t>
  </si>
  <si>
    <t>PV581374</t>
  </si>
  <si>
    <t>MICU3 Protein Vector (Rat) (pPB-His-MBP)</t>
  </si>
  <si>
    <t>PV581375</t>
  </si>
  <si>
    <t>MICU3 Protein Vector (Rat) (pPB-His-GST)</t>
  </si>
  <si>
    <t>PV581376</t>
  </si>
  <si>
    <t>MICU3 Protein Vector (Rat) (pPM-N-D-C-HA)</t>
  </si>
  <si>
    <t>PV581377</t>
  </si>
  <si>
    <t>MICU3 Protein Vector (Rat) (pPM-N-D-C-His)</t>
  </si>
  <si>
    <t>087555A</t>
  </si>
  <si>
    <t>MICU3 Adenovirus (Human)</t>
  </si>
  <si>
    <t>087556A</t>
  </si>
  <si>
    <t>MICU3-HA Adenovirus (Human)</t>
  </si>
  <si>
    <t>087557A</t>
  </si>
  <si>
    <t>MICU3-His Adenovirus (Human)</t>
  </si>
  <si>
    <t>174538A</t>
  </si>
  <si>
    <t>MICU3 Adenovirus (Mouse)</t>
  </si>
  <si>
    <t>174539A</t>
  </si>
  <si>
    <t>MICU3-HA Adenovirus (Mouse)</t>
  </si>
  <si>
    <t>174540A</t>
  </si>
  <si>
    <t>MICU3-His Adenovirus (Mouse)</t>
  </si>
  <si>
    <t>253979A</t>
  </si>
  <si>
    <t>MICU3 Adenovirus (Rat)</t>
  </si>
  <si>
    <t>253980A</t>
  </si>
  <si>
    <t>MICU3-HA Adenovirus (Rat)</t>
  </si>
  <si>
    <t>253981A</t>
  </si>
  <si>
    <t>MICU3-His Adenovirus (Rat)</t>
  </si>
  <si>
    <t>361412A</t>
  </si>
  <si>
    <t>MICU3-GFP Adenovirus  (Human)</t>
  </si>
  <si>
    <t>387155A</t>
  </si>
  <si>
    <t>MICU3-GFP Adenovirus  (Mouse)</t>
  </si>
  <si>
    <t>406184A</t>
  </si>
  <si>
    <t>MICU3-GFP Adenovirus  (Rat)</t>
  </si>
  <si>
    <t>RV1457851</t>
  </si>
  <si>
    <t>MICU3 Retroviral Vector (Human) (CMV)</t>
  </si>
  <si>
    <t>RV1457852</t>
  </si>
  <si>
    <t>MICU3 Retroviral Vector (Human) (CMV) (HA)</t>
  </si>
  <si>
    <t>RV1457853</t>
  </si>
  <si>
    <t>MICU3 Retroviral Vector (Human) (CMV) (GFP)</t>
  </si>
  <si>
    <t>RVP1457854</t>
  </si>
  <si>
    <t>MICU3 Retrovirus (Human) (CMV)</t>
  </si>
  <si>
    <t>RVP1457855</t>
  </si>
  <si>
    <t>MICU3 Retrovirus (Human) (CMV) (HA)</t>
  </si>
  <si>
    <t>RVP1457856</t>
  </si>
  <si>
    <t>MICU3 Retrovirus (Human) (CMV) (GFP)</t>
  </si>
  <si>
    <t>RV4290751</t>
  </si>
  <si>
    <t>MICU3 Retroviral Vector (Mouse) (CMV)</t>
  </si>
  <si>
    <t>RV4290752</t>
  </si>
  <si>
    <t>MICU3 Retroviral Vector (Mouse) (CMV) (HA)</t>
  </si>
  <si>
    <t>RV4290753</t>
  </si>
  <si>
    <t>MICU3 Retroviral Vector (Mouse) (CMV) (GFP)</t>
  </si>
  <si>
    <t>RVP4290754</t>
  </si>
  <si>
    <t>MICU3 Retrovirus (Mouse) (CMV)</t>
  </si>
  <si>
    <t>RVP4290755</t>
  </si>
  <si>
    <t>MICU3 Retrovirus (Mouse) (CMV) (HA)</t>
  </si>
  <si>
    <t>RVP4290756</t>
  </si>
  <si>
    <t>MICU3 Retrovirus (Mouse) (CMV) (GFP)</t>
  </si>
  <si>
    <t>RV6079571</t>
  </si>
  <si>
    <t>MICU3 Retroviral Vector (Rat) (CMV)</t>
  </si>
  <si>
    <t>RV6079572</t>
  </si>
  <si>
    <t>MICU3 Retroviral Vector (Rat) (CMV) (HA)</t>
  </si>
  <si>
    <t>RV6079573</t>
  </si>
  <si>
    <t>MICU3 Retroviral Vector (Rat) (CMV) (GFP)</t>
  </si>
  <si>
    <t>RVP6079574</t>
  </si>
  <si>
    <t>MICU3 Retrovirus (Rat) (CMV)</t>
  </si>
  <si>
    <t>RVP6079575</t>
  </si>
  <si>
    <t>MICU3 Retrovirus (Rat) (CMV) (HA)</t>
  </si>
  <si>
    <t>RVP6079576</t>
  </si>
  <si>
    <t>MICU3 Retrovirus (Rat) (CMV) (GFP)</t>
  </si>
  <si>
    <t>AAV0677418</t>
  </si>
  <si>
    <t>MICU3 AAV Vector (Human) (CMV) (GFP)</t>
  </si>
  <si>
    <t>AAV0711166</t>
  </si>
  <si>
    <t>MICU3 AAV Vector (Human) (PGK) (GFP)</t>
  </si>
  <si>
    <t>AAV0744567</t>
  </si>
  <si>
    <t>MICU3 AAV Vector (Human) (EF1a) (GFP)</t>
  </si>
  <si>
    <t>AAV0776698</t>
  </si>
  <si>
    <t>MICU3 AAV Vector (Human) (MSCV) (GFP)</t>
  </si>
  <si>
    <t>AAV0446630</t>
  </si>
  <si>
    <t>MICU3 AAV Vector (Human) (CMV) (Luc)</t>
  </si>
  <si>
    <t>AAV0507372</t>
  </si>
  <si>
    <t>MICU3 AAV Vector (Human) (PGK) (Luc)</t>
  </si>
  <si>
    <t>AAV0615372</t>
  </si>
  <si>
    <t>MICU3 AAV Vector (Human) (MSCV) (Luc)</t>
  </si>
  <si>
    <t>AAV0009877</t>
  </si>
  <si>
    <t>MICU3 AAV Vector (Human) (CMV)</t>
  </si>
  <si>
    <t>AAV0084448</t>
  </si>
  <si>
    <t>MICU3 AAV Vector (Human) (PGK)</t>
  </si>
  <si>
    <t>AAV0159517</t>
  </si>
  <si>
    <t>MICU3 AAV Vector (Human) (EF1a)</t>
  </si>
  <si>
    <t>AAV0231362</t>
  </si>
  <si>
    <t>MICU3 AAV Vector (Human) (MSCV)</t>
  </si>
  <si>
    <t>AAV0305863</t>
  </si>
  <si>
    <t>MICU3 AAV Vector (Human) (CAGGS)</t>
  </si>
  <si>
    <t>AAVP4741920</t>
  </si>
  <si>
    <t>MICU3 AAV (Human) (CMV) (GFP) (AAV Serotype 1)</t>
  </si>
  <si>
    <t>AAVP4741921</t>
  </si>
  <si>
    <t>MICU3 AAV (Human) (CMV) (GFP) (AAV Serotype 2)</t>
  </si>
  <si>
    <t>AAVP4741922</t>
  </si>
  <si>
    <t>MICU3 AAV (Human) (CMV) (GFP) (AAV Serotype 5)</t>
  </si>
  <si>
    <t>AAVP4741923</t>
  </si>
  <si>
    <t>MICU3 AAV (Human) (CMV) (GFP) (AAV Serotype 6)</t>
  </si>
  <si>
    <t>AAVP4741924</t>
  </si>
  <si>
    <t>MICU3 AAV (Human) (CMV) (GFP) (AAV Serotype 7)</t>
  </si>
  <si>
    <t>AAVP4741925</t>
  </si>
  <si>
    <t>MICU3 AAV (Human) (CMV) (GFP) (AAV Serotype 8)</t>
  </si>
  <si>
    <t>AAVP4741926</t>
  </si>
  <si>
    <t>MICU3 AAV (Human) (CMV) (GFP) (AAV Serotype 9)</t>
  </si>
  <si>
    <t>AAVP4978156</t>
  </si>
  <si>
    <t>MICU3 AAV (Human) (PGK) (GFP) (AAV Serotype 1)</t>
  </si>
  <si>
    <t>AAVP4978157</t>
  </si>
  <si>
    <t>MICU3 AAV (Human) (PGK) (GFP) (AAV Serotype 2)</t>
  </si>
  <si>
    <t>AAVP4978158</t>
  </si>
  <si>
    <t>MICU3 AAV (Human) (PGK) (GFP) (AAV Serotype 5)</t>
  </si>
  <si>
    <t>AAVP4978159</t>
  </si>
  <si>
    <t>MICU3 AAV (Human) (PGK) (GFP) (AAV Serotype 6)</t>
  </si>
  <si>
    <t>AAVP4978160</t>
  </si>
  <si>
    <t>MICU3 AAV (Human) (PGK) (GFP) (AAV Serotype 7)</t>
  </si>
  <si>
    <t>AAVP4978161</t>
  </si>
  <si>
    <t>MICU3 AAV (Human) (PGK) (GFP) (AAV Serotype 8)</t>
  </si>
  <si>
    <t>AAVP4978162</t>
  </si>
  <si>
    <t>MICU3 AAV (Human) (PGK) (GFP) (AAV Serotype 9)</t>
  </si>
  <si>
    <t>AAVP5211963</t>
  </si>
  <si>
    <t>MICU3 AAV (Human) (EF1a) (GFP) (AAV Serotype 1)</t>
  </si>
  <si>
    <t>AAVP5211964</t>
  </si>
  <si>
    <t>MICU3 AAV (Human) (EF1a) (GFP) (AAV Serotype 2)</t>
  </si>
  <si>
    <t>AAVP5211965</t>
  </si>
  <si>
    <t>MICU3 AAV (Human) (EF1a) (GFP) (AAV Serotype 5)</t>
  </si>
  <si>
    <t>AAVP5211966</t>
  </si>
  <si>
    <t>MICU3 AAV (Human) (EF1a) (GFP) (AAV Serotype 6)</t>
  </si>
  <si>
    <t>AAVP5211967</t>
  </si>
  <si>
    <t>MICU3 AAV (Human) (EF1a) (GFP) (AAV Serotype 7)</t>
  </si>
  <si>
    <t>AAVP5211968</t>
  </si>
  <si>
    <t>MICU3 AAV (Human) (EF1a) (GFP) (AAV Serotype 8)</t>
  </si>
  <si>
    <t>AAVP5211969</t>
  </si>
  <si>
    <t>MICU3 AAV (Human) (EF1a) (GFP) (AAV Serotype 9)</t>
  </si>
  <si>
    <t>AAVP5436880</t>
  </si>
  <si>
    <t>MICU3 AAV (Human) (MSCV) (GFP) (AAV Serotype 1)</t>
  </si>
  <si>
    <t>AAVP5436881</t>
  </si>
  <si>
    <t>MICU3 AAV (Human) (MSCV) (GFP) (AAV Serotype 2)</t>
  </si>
  <si>
    <t>AAVP5436882</t>
  </si>
  <si>
    <t>MICU3 AAV (Human) (MSCV) (GFP) (AAV Serotype 5)</t>
  </si>
  <si>
    <t>AAVP5436883</t>
  </si>
  <si>
    <t>MICU3 AAV (Human) (MSCV) (GFP) (AAV Serotype 6)</t>
  </si>
  <si>
    <t>AAVP5436884</t>
  </si>
  <si>
    <t>MICU3 AAV (Human) (MSCV) (GFP) (AAV Serotype 7)</t>
  </si>
  <si>
    <t>AAVP5436885</t>
  </si>
  <si>
    <t>MICU3 AAV (Human) (MSCV) (GFP) (AAV Serotype 8)</t>
  </si>
  <si>
    <t>AAVP5436886</t>
  </si>
  <si>
    <t>MICU3 AAV (Human) (MSCV) (GFP) (AAV Serotype 9)</t>
  </si>
  <si>
    <t>AAVP7529033</t>
  </si>
  <si>
    <t>MICU3 AAV (Human) (CMV) (GFP) (AAV Serotype 3)</t>
  </si>
  <si>
    <t>AAVP7529034</t>
  </si>
  <si>
    <t>MICU3 AAV (Human) (CMV) (GFP) (AAV Serotype 4)</t>
  </si>
  <si>
    <t>AAVP7727733</t>
  </si>
  <si>
    <t>MICU3 AAV (Human) (PGK) (GFP) (AAV Serotype 3)</t>
  </si>
  <si>
    <t>AAVP7727734</t>
  </si>
  <si>
    <t>MICU3 AAV (Human) (PGK) (GFP) (AAV Serotype 4)</t>
  </si>
  <si>
    <t>AAVP7924075</t>
  </si>
  <si>
    <t>MICU3 AAV (Human) (EF1a) (GFP) (AAV Serotype 3)</t>
  </si>
  <si>
    <t>AAVP7924076</t>
  </si>
  <si>
    <t>MICU3 AAV (Human) (EF1a) (GFP) (AAV Serotype 4)</t>
  </si>
  <si>
    <t>AAVP8110435</t>
  </si>
  <si>
    <t>MICU3 AAV (Human) (MSCV) (GFP) (AAV Serotype 3)</t>
  </si>
  <si>
    <t>AAVP8110436</t>
  </si>
  <si>
    <t>MICU3 AAV (Human) (MSCV) (GFP) (AAV Serotype 4)</t>
  </si>
  <si>
    <t>AAVP3126404</t>
  </si>
  <si>
    <t>MICU3 AAV (Human) (CMV) (Luc) (AAV Serotype 1)</t>
  </si>
  <si>
    <t>AAVP3126405</t>
  </si>
  <si>
    <t>MICU3 AAV (Human) (CMV) (Luc) (AAV Serotype 2)</t>
  </si>
  <si>
    <t>AAVP3126406</t>
  </si>
  <si>
    <t>MICU3 AAV (Human) (CMV) (Luc) (AAV Serotype 5)</t>
  </si>
  <si>
    <t>AAVP3126407</t>
  </si>
  <si>
    <t>MICU3 AAV (Human) (CMV) (Luc) (AAV Serotype 6)</t>
  </si>
  <si>
    <t>AAVP3126408</t>
  </si>
  <si>
    <t>MICU3 AAV (Human) (CMV) (Luc) (AAV Serotype 7)</t>
  </si>
  <si>
    <t>AAVP3126409</t>
  </si>
  <si>
    <t>MICU3 AAV (Human) (CMV) (Luc) (AAV Serotype 8)</t>
  </si>
  <si>
    <t>AAVP3126410</t>
  </si>
  <si>
    <t>MICU3 AAV (Human) (CMV) (Luc) (AAV Serotype 9)</t>
  </si>
  <si>
    <t>AAVP3551598</t>
  </si>
  <si>
    <t>MICU3 AAV (Human) (PGK) (Luc) (AAV Serotype 1)</t>
  </si>
  <si>
    <t>AAVP3551599</t>
  </si>
  <si>
    <t>MICU3 AAV (Human) (PGK) (Luc) (AAV Serotype 2)</t>
  </si>
  <si>
    <t>AAVP3551600</t>
  </si>
  <si>
    <t>MICU3 AAV (Human) (PGK) (Luc) (AAV Serotype 5)</t>
  </si>
  <si>
    <t>AAVP3551601</t>
  </si>
  <si>
    <t>MICU3 AAV (Human) (PGK) (Luc) (AAV Serotype 6)</t>
  </si>
  <si>
    <t>AAVP3551602</t>
  </si>
  <si>
    <t>MICU3 AAV (Human) (PGK) (Luc) (AAV Serotype 7)</t>
  </si>
  <si>
    <t>AAVP3551603</t>
  </si>
  <si>
    <t>MICU3 AAV (Human) (PGK) (Luc) (AAV Serotype 8)</t>
  </si>
  <si>
    <t>AAVP3551604</t>
  </si>
  <si>
    <t>MICU3 AAV (Human) (PGK) (Luc) (AAV Serotype 9)</t>
  </si>
  <si>
    <t>AAVP4307598</t>
  </si>
  <si>
    <t>MICU3 AAV (Human) (MSCV) (Luc) (AAV Serotype 1)</t>
  </si>
  <si>
    <t>AAVP4307599</t>
  </si>
  <si>
    <t>MICU3 AAV (Human) (MSCV) (Luc) (AAV Serotype 2)</t>
  </si>
  <si>
    <t>AAVP4307600</t>
  </si>
  <si>
    <t>MICU3 AAV (Human) (MSCV) (Luc) (AAV Serotype 5)</t>
  </si>
  <si>
    <t>AAVP4307601</t>
  </si>
  <si>
    <t>MICU3 AAV (Human) (MSCV) (Luc) (AAV Serotype 6)</t>
  </si>
  <si>
    <t>AAVP4307602</t>
  </si>
  <si>
    <t>MICU3 AAV (Human) (MSCV) (Luc) (AAV Serotype 7)</t>
  </si>
  <si>
    <t>AAVP4307603</t>
  </si>
  <si>
    <t>MICU3 AAV (Human) (MSCV) (Luc) (AAV Serotype 8)</t>
  </si>
  <si>
    <t>AAVP4307604</t>
  </si>
  <si>
    <t>MICU3 AAV (Human) (MSCV) (Luc) (AAV Serotype 9)</t>
  </si>
  <si>
    <t>AAVP7529035</t>
  </si>
  <si>
    <t>MICU3 AAV (Human) (CMV) (Luc) (AAV Serotype 3)</t>
  </si>
  <si>
    <t>AAVP7529036</t>
  </si>
  <si>
    <t>MICU3 AAV (Human) (CMV) (Luc) (AAV Serotype 4)</t>
  </si>
  <si>
    <t>AAVP7727735</t>
  </si>
  <si>
    <t>MICU3 AAV (Human) (PGK) (Luc) (AAV Serotype 3)</t>
  </si>
  <si>
    <t>AAVP7727736</t>
  </si>
  <si>
    <t>MICU3 AAV (Human) (PGK) (Luc) (AAV Serotype 4)</t>
  </si>
  <si>
    <t>AAVP8110437</t>
  </si>
  <si>
    <t>MICU3 AAV (Human) (MSCV) (Luc) (AAV Serotype 3)</t>
  </si>
  <si>
    <t>AAVP8110438</t>
  </si>
  <si>
    <t>MICU3 AAV (Human) (MSCV) (Luc) (AAV Serotype 4)</t>
  </si>
  <si>
    <t>AAVP0069133</t>
  </si>
  <si>
    <t>MICU3 AAV (Human) (CMV) (AAV Serotype 1)</t>
  </si>
  <si>
    <t>AAVP0069134</t>
  </si>
  <si>
    <t>MICU3 AAV (Human) (CMV) (AAV Serotype 2)</t>
  </si>
  <si>
    <t>AAVP0069135</t>
  </si>
  <si>
    <t>MICU3 AAV (Human) (CMV) (AAV Serotype 5)</t>
  </si>
  <si>
    <t>AAVP0069136</t>
  </si>
  <si>
    <t>MICU3 AAV (Human) (CMV) (AAV Serotype 6)</t>
  </si>
  <si>
    <t>AAVP0069137</t>
  </si>
  <si>
    <t>MICU3 AAV (Human) (CMV) (AAV Serotype 7)</t>
  </si>
  <si>
    <t>AAVP0069138</t>
  </si>
  <si>
    <t>MICU3 AAV (Human) (CMV) (AAV Serotype 8)</t>
  </si>
  <si>
    <t>AAVP0069139</t>
  </si>
  <si>
    <t>MICU3 AAV (Human) (CMV) (AAV Serotype 9)</t>
  </si>
  <si>
    <t>AAVP0591130</t>
  </si>
  <si>
    <t>MICU3 AAV (Human) (PGK) (AAV Serotype 1)</t>
  </si>
  <si>
    <t>AAVP0591131</t>
  </si>
  <si>
    <t>MICU3 AAV (Human) (PGK) (AAV Serotype 2)</t>
  </si>
  <si>
    <t>AAVP0591132</t>
  </si>
  <si>
    <t>MICU3 AAV (Human) (PGK) (AAV Serotype 5)</t>
  </si>
  <si>
    <t>AAVP0591133</t>
  </si>
  <si>
    <t>MICU3 AAV (Human) (PGK) (AAV Serotype 6)</t>
  </si>
  <si>
    <t>AAVP0591134</t>
  </si>
  <si>
    <t>MICU3 AAV (Human) (PGK) (AAV Serotype 7)</t>
  </si>
  <si>
    <t>AAVP0591135</t>
  </si>
  <si>
    <t>MICU3 AAV (Human) (PGK) (AAV Serotype 8)</t>
  </si>
  <si>
    <t>AAVP0591136</t>
  </si>
  <si>
    <t>MICU3 AAV (Human) (PGK) (AAV Serotype 9)</t>
  </si>
  <si>
    <t>AAVP1116613</t>
  </si>
  <si>
    <t>MICU3 AAV (Human) (EF1a) (AAV Serotype 1)</t>
  </si>
  <si>
    <t>AAVP1116614</t>
  </si>
  <si>
    <t>MICU3 AAV (Human) (EF1a) (AAV Serotype 2)</t>
  </si>
  <si>
    <t>AAVP1116615</t>
  </si>
  <si>
    <t>MICU3 AAV (Human) (EF1a) (AAV Serotype 5)</t>
  </si>
  <si>
    <t>AAVP1116616</t>
  </si>
  <si>
    <t>MICU3 AAV (Human) (EF1a) (AAV Serotype 6)</t>
  </si>
  <si>
    <t>AAVP1116617</t>
  </si>
  <si>
    <t>MICU3 AAV (Human) (EF1a) (AAV Serotype 7)</t>
  </si>
  <si>
    <t>AAVP1116618</t>
  </si>
  <si>
    <t>MICU3 AAV (Human) (EF1a) (AAV Serotype 8)</t>
  </si>
  <si>
    <t>AAVP1116619</t>
  </si>
  <si>
    <t>MICU3 AAV (Human) (EF1a) (AAV Serotype 9)</t>
  </si>
  <si>
    <t>AAVP1619528</t>
  </si>
  <si>
    <t>MICU3 AAV (Human) (MSCV) (AAV Serotype 1)</t>
  </si>
  <si>
    <t>AAVP1619529</t>
  </si>
  <si>
    <t>MICU3 AAV (Human) (MSCV) (AAV Serotype 2)</t>
  </si>
  <si>
    <t>AAVP1619530</t>
  </si>
  <si>
    <t>MICU3 AAV (Human) (MSCV) (AAV Serotype 5)</t>
  </si>
  <si>
    <t>AAVP1619531</t>
  </si>
  <si>
    <t>MICU3 AAV (Human) (MSCV) (AAV Serotype 6)</t>
  </si>
  <si>
    <t>AAVP1619532</t>
  </si>
  <si>
    <t>MICU3 AAV (Human) (MSCV) (AAV Serotype 7)</t>
  </si>
  <si>
    <t>AAVP1619533</t>
  </si>
  <si>
    <t>MICU3 AAV (Human) (MSCV) (AAV Serotype 8)</t>
  </si>
  <si>
    <t>AAVP1619534</t>
  </si>
  <si>
    <t>MICU3 AAV (Human) (MSCV) (AAV Serotype 9)</t>
  </si>
  <si>
    <t>AAVP2141035</t>
  </si>
  <si>
    <t>MICU3 AAV (Human) (CAGGS) (AAV Serotype 1)</t>
  </si>
  <si>
    <t>AAVP2141036</t>
  </si>
  <si>
    <t>MICU3 AAV (Human) (CAGGS) (AAV Serotype 2)</t>
  </si>
  <si>
    <t>AAVP2141037</t>
  </si>
  <si>
    <t>MICU3 AAV (Human) (CAGGS) (AAV Serotype 5)</t>
  </si>
  <si>
    <t>AAVP2141038</t>
  </si>
  <si>
    <t>MICU3 AAV (Human) (CAGGS) (AAV Serotype 6)</t>
  </si>
  <si>
    <t>AAVP2141039</t>
  </si>
  <si>
    <t>MICU3 AAV (Human) (CAGGS) (AAV Serotype 7)</t>
  </si>
  <si>
    <t>AAVP2141040</t>
  </si>
  <si>
    <t>MICU3 AAV (Human) (CAGGS) (AAV Serotype 8)</t>
  </si>
  <si>
    <t>AAVP2141041</t>
  </si>
  <si>
    <t>MICU3 AAV (Human) (CAGGS) (AAV Serotype 9)</t>
  </si>
  <si>
    <t>AAVP7529031</t>
  </si>
  <si>
    <t>MICU3 AAV (Human) (CMV) (AAV Serotype 3)</t>
  </si>
  <si>
    <t>AAVP7529032</t>
  </si>
  <si>
    <t>MICU3 AAV (Human) (CMV) (AAV Serotype 4)</t>
  </si>
  <si>
    <t>AAVP7727731</t>
  </si>
  <si>
    <t>MICU3 AAV (Human) (PGK) (AAV Serotype 3)</t>
  </si>
  <si>
    <t>AAVP7727732</t>
  </si>
  <si>
    <t>MICU3 AAV (Human) (PGK) (AAV Serotype 4)</t>
  </si>
  <si>
    <t>AAVP7924073</t>
  </si>
  <si>
    <t>MICU3 AAV (Human) (EF1a) (AAV Serotype 3)</t>
  </si>
  <si>
    <t>AAVP7924074</t>
  </si>
  <si>
    <t>MICU3 AAV (Human) (EF1a) (AAV Serotype 4)</t>
  </si>
  <si>
    <t>AAVP8110433</t>
  </si>
  <si>
    <t>MICU3 AAV (Human) (MSCV) (AAV Serotype 3)</t>
  </si>
  <si>
    <t>AAVP8110434</t>
  </si>
  <si>
    <t>MICU3 AAV (Human) (MSCV) (AAV Serotype 4)</t>
  </si>
  <si>
    <t>AAVP8294499</t>
  </si>
  <si>
    <t>MICU3 AAV (Human) (CAGGS) (AAV Serotype 3)</t>
  </si>
  <si>
    <t>AAVP8294500</t>
  </si>
  <si>
    <t>MICU3 AAV (Human) (CAGGS) (AAV Serotype 4)</t>
  </si>
  <si>
    <t>AAV0871111</t>
  </si>
  <si>
    <t>MICU3 AAV Vector (Mouse) (CMV) (GFP)</t>
  </si>
  <si>
    <t>AAV0893086</t>
  </si>
  <si>
    <t>MICU3 AAV Vector (Mouse) (PGK) (GFP)</t>
  </si>
  <si>
    <t>AAV0914694</t>
  </si>
  <si>
    <t>MICU3 AAV Vector (Mouse) (EF1a) (GFP)</t>
  </si>
  <si>
    <t>AAV0934660</t>
  </si>
  <si>
    <t>MICU3 AAV Vector (Mouse) (MSCV) (GFP)</t>
  </si>
  <si>
    <t>AAV0446631</t>
  </si>
  <si>
    <t>MICU3 AAV Vector (Mouse) (CMV) (Luc)</t>
  </si>
  <si>
    <t>AAV0507373</t>
  </si>
  <si>
    <t>MICU3 AAV Vector (Mouse) (PGK) (Luc)</t>
  </si>
  <si>
    <t>AAV0615373</t>
  </si>
  <si>
    <t>MICU3 AAV Vector (Mouse) (MSCV) (Luc)</t>
  </si>
  <si>
    <t>AAV0009878</t>
  </si>
  <si>
    <t>MICU3 AAV Vector (Mouse) (CMV)</t>
  </si>
  <si>
    <t>AAV0084449</t>
  </si>
  <si>
    <t>MICU3 AAV Vector (Mouse) (PGK)</t>
  </si>
  <si>
    <t>AAV0159518</t>
  </si>
  <si>
    <t>MICU3 AAV Vector (Mouse) (EF1a)</t>
  </si>
  <si>
    <t>AAV0231363</t>
  </si>
  <si>
    <t>MICU3 AAV Vector (Mouse) (MSCV)</t>
  </si>
  <si>
    <t>AAV0305864</t>
  </si>
  <si>
    <t>MICU3 AAV Vector (Mouse) (CAGGS)</t>
  </si>
  <si>
    <t>AAVP6097771</t>
  </si>
  <si>
    <t>MICU3 AAV (Mouse) (CMV) (GFP) (AAV Serotype 1)</t>
  </si>
  <si>
    <t>AAVP6097772</t>
  </si>
  <si>
    <t>MICU3 AAV (Mouse) (CMV) (GFP) (AAV Serotype 2)</t>
  </si>
  <si>
    <t>AAVP6097773</t>
  </si>
  <si>
    <t>MICU3 AAV (Mouse) (CMV) (GFP) (AAV Serotype 5)</t>
  </si>
  <si>
    <t>AAVP6097774</t>
  </si>
  <si>
    <t>MICU3 AAV (Mouse) (CMV) (GFP) (AAV Serotype 6)</t>
  </si>
  <si>
    <t>AAVP6097775</t>
  </si>
  <si>
    <t>MICU3 AAV (Mouse) (CMV) (GFP) (AAV Serotype 7)</t>
  </si>
  <si>
    <t>AAVP6097776</t>
  </si>
  <si>
    <t>MICU3 AAV (Mouse) (CMV) (GFP) (AAV Serotype 8)</t>
  </si>
  <si>
    <t>AAVP6097777</t>
  </si>
  <si>
    <t>MICU3 AAV (Mouse) (CMV) (GFP) (AAV Serotype 9)</t>
  </si>
  <si>
    <t>AAVP6251596</t>
  </si>
  <si>
    <t>MICU3 AAV (Mouse) (PGK) (GFP) (AAV Serotype 1)</t>
  </si>
  <si>
    <t>AAVP6251597</t>
  </si>
  <si>
    <t>MICU3 AAV (Mouse) (PGK) (GFP) (AAV Serotype 2)</t>
  </si>
  <si>
    <t>AAVP6251598</t>
  </si>
  <si>
    <t>MICU3 AAV (Mouse) (PGK) (GFP) (AAV Serotype 5)</t>
  </si>
  <si>
    <t>AAVP6251599</t>
  </si>
  <si>
    <t>MICU3 AAV (Mouse) (PGK) (GFP) (AAV Serotype 6)</t>
  </si>
  <si>
    <t>AAVP6251600</t>
  </si>
  <si>
    <t>MICU3 AAV (Mouse) (PGK) (GFP) (AAV Serotype 7)</t>
  </si>
  <si>
    <t>AAVP6251601</t>
  </si>
  <si>
    <t>MICU3 AAV (Mouse) (PGK) (GFP) (AAV Serotype 8)</t>
  </si>
  <si>
    <t>AAVP6251602</t>
  </si>
  <si>
    <t>MICU3 AAV (Mouse) (PGK) (GFP) (AAV Serotype 9)</t>
  </si>
  <si>
    <t>AAVP6402852</t>
  </si>
  <si>
    <t>MICU3 AAV (Mouse) (EF1a) (GFP) (AAV Serotype 1)</t>
  </si>
  <si>
    <t>AAVP6402853</t>
  </si>
  <si>
    <t>MICU3 AAV (Mouse) (EF1a) (GFP) (AAV Serotype 2)</t>
  </si>
  <si>
    <t>AAVP6402854</t>
  </si>
  <si>
    <t>MICU3 AAV (Mouse) (EF1a) (GFP) (AAV Serotype 5)</t>
  </si>
  <si>
    <t>AAVP6402855</t>
  </si>
  <si>
    <t>MICU3 AAV (Mouse) (EF1a) (GFP) (AAV Serotype 6)</t>
  </si>
  <si>
    <t>AAVP6402856</t>
  </si>
  <si>
    <t>MICU3 AAV (Mouse) (EF1a) (GFP) (AAV Serotype 7)</t>
  </si>
  <si>
    <t>AAVP6402857</t>
  </si>
  <si>
    <t>MICU3 AAV (Mouse) (EF1a) (GFP) (AAV Serotype 8)</t>
  </si>
  <si>
    <t>AAVP6402858</t>
  </si>
  <si>
    <t>MICU3 AAV (Mouse) (EF1a) (GFP) (AAV Serotype 9)</t>
  </si>
  <si>
    <t>AAVP6542614</t>
  </si>
  <si>
    <t>MICU3 AAV (Mouse) (MSCV) (GFP) (AAV Serotype 1)</t>
  </si>
  <si>
    <t>AAVP6542615</t>
  </si>
  <si>
    <t>MICU3 AAV (Mouse) (MSCV) (GFP) (AAV Serotype 2)</t>
  </si>
  <si>
    <t>AAVP6542616</t>
  </si>
  <si>
    <t>MICU3 AAV (Mouse) (MSCV) (GFP) (AAV Serotype 5)</t>
  </si>
  <si>
    <t>AAVP6542617</t>
  </si>
  <si>
    <t>MICU3 AAV (Mouse) (MSCV) (GFP) (AAV Serotype 6)</t>
  </si>
  <si>
    <t>AAVP6542618</t>
  </si>
  <si>
    <t>MICU3 AAV (Mouse) (MSCV) (GFP) (AAV Serotype 7)</t>
  </si>
  <si>
    <t>AAVP6542619</t>
  </si>
  <si>
    <t>MICU3 AAV (Mouse) (MSCV) (GFP) (AAV Serotype 8)</t>
  </si>
  <si>
    <t>AAVP6542620</t>
  </si>
  <si>
    <t>MICU3 AAV (Mouse) (MSCV) (GFP) (AAV Serotype 9)</t>
  </si>
  <si>
    <t>AAVP8562487</t>
  </si>
  <si>
    <t>MICU3 AAV (Mouse) (CMV) (GFP) (AAV Serotype 3)</t>
  </si>
  <si>
    <t>AAVP8562488</t>
  </si>
  <si>
    <t>MICU3 AAV (Mouse) (CMV) (GFP) (AAV Serotype 4)</t>
  </si>
  <si>
    <t>AAVP8690513</t>
  </si>
  <si>
    <t>MICU3 AAV (Mouse) (PGK) (GFP) (AAV Serotype 3)</t>
  </si>
  <si>
    <t>AAVP8690514</t>
  </si>
  <si>
    <t>MICU3 AAV (Mouse) (PGK) (GFP) (AAV Serotype 4)</t>
  </si>
  <si>
    <t>AAVP8815337</t>
  </si>
  <si>
    <t>MICU3 AAV (Mouse) (EF1a) (GFP) (AAV Serotype 3)</t>
  </si>
  <si>
    <t>AAVP8815338</t>
  </si>
  <si>
    <t>MICU3 AAV (Mouse) (EF1a) (GFP) (AAV Serotype 4)</t>
  </si>
  <si>
    <t>AAVP8928013</t>
  </si>
  <si>
    <t>MICU3 AAV (Mouse) (MSCV) (GFP) (AAV Serotype 3)</t>
  </si>
  <si>
    <t>AAVP8928014</t>
  </si>
  <si>
    <t>MICU3 AAV (Mouse) (MSCV) (GFP) (AAV Serotype 4)</t>
  </si>
  <si>
    <t>AAVP3126411</t>
  </si>
  <si>
    <t>MICU3 AAV (Mouse) (CMV) (Luc) (AAV Serotype 1)</t>
  </si>
  <si>
    <t>AAVP3126412</t>
  </si>
  <si>
    <t>MICU3 AAV (Mouse) (CMV) (Luc) (AAV Serotype 2)</t>
  </si>
  <si>
    <t>AAVP3126413</t>
  </si>
  <si>
    <t>MICU3 AAV (Mouse) (CMV) (Luc) (AAV Serotype 5)</t>
  </si>
  <si>
    <t>AAVP3126414</t>
  </si>
  <si>
    <t>MICU3 AAV (Mouse) (CMV) (Luc) (AAV Serotype 6)</t>
  </si>
  <si>
    <t>AAVP3126415</t>
  </si>
  <si>
    <t>MICU3 AAV (Mouse) (CMV) (Luc) (AAV Serotype 7)</t>
  </si>
  <si>
    <t>AAVP3126416</t>
  </si>
  <si>
    <t>MICU3 AAV (Mouse) (CMV) (Luc) (AAV Serotype 8)</t>
  </si>
  <si>
    <t>AAVP3126417</t>
  </si>
  <si>
    <t>MICU3 AAV (Mouse) (CMV) (Luc) (AAV Serotype 9)</t>
  </si>
  <si>
    <t>AAVP3551605</t>
  </si>
  <si>
    <t>MICU3 AAV (Mouse) (PGK) (Luc) (AAV Serotype 1)</t>
  </si>
  <si>
    <t>AAVP3551606</t>
  </si>
  <si>
    <t>MICU3 AAV (Mouse) (PGK) (Luc) (AAV Serotype 2)</t>
  </si>
  <si>
    <t>AAVP3551607</t>
  </si>
  <si>
    <t>MICU3 AAV (Mouse) (PGK) (Luc) (AAV Serotype 5)</t>
  </si>
  <si>
    <t>AAVP3551608</t>
  </si>
  <si>
    <t>MICU3 AAV (Mouse) (PGK) (Luc) (AAV Serotype 6)</t>
  </si>
  <si>
    <t>AAVP3551609</t>
  </si>
  <si>
    <t>MICU3 AAV (Mouse) (PGK) (Luc) (AAV Serotype 7)</t>
  </si>
  <si>
    <t>AAVP3551610</t>
  </si>
  <si>
    <t>MICU3 AAV (Mouse) (PGK) (Luc) (AAV Serotype 8)</t>
  </si>
  <si>
    <t>AAVP3551611</t>
  </si>
  <si>
    <t>MICU3 AAV (Mouse) (PGK) (Luc) (AAV Serotype 9)</t>
  </si>
  <si>
    <t>AAVP4307605</t>
  </si>
  <si>
    <t>MICU3 AAV (Mouse) (MSCV) (Luc) (AAV Serotype 1)</t>
  </si>
  <si>
    <t>AAVP4307606</t>
  </si>
  <si>
    <t>MICU3 AAV (Mouse) (MSCV) (Luc) (AAV Serotype 2)</t>
  </si>
  <si>
    <t>AAVP4307607</t>
  </si>
  <si>
    <t>MICU3 AAV (Mouse) (MSCV) (Luc) (AAV Serotype 5)</t>
  </si>
  <si>
    <t>AAVP4307608</t>
  </si>
  <si>
    <t>MICU3 AAV (Mouse) (MSCV) (Luc) (AAV Serotype 6)</t>
  </si>
  <si>
    <t>AAVP4307609</t>
  </si>
  <si>
    <t>MICU3 AAV (Mouse) (MSCV) (Luc) (AAV Serotype 7)</t>
  </si>
  <si>
    <t>AAVP4307610</t>
  </si>
  <si>
    <t>MICU3 AAV (Mouse) (MSCV) (Luc) (AAV Serotype 8)</t>
  </si>
  <si>
    <t>AAVP4307611</t>
  </si>
  <si>
    <t>MICU3 AAV (Mouse) (MSCV) (Luc) (AAV Serotype 9)</t>
  </si>
  <si>
    <t>AAVP8562489</t>
  </si>
  <si>
    <t>MICU3 AAV (Mouse) (CMV) (Luc) (AAV Serotype 3)</t>
  </si>
  <si>
    <t>AAVP8562490</t>
  </si>
  <si>
    <t>MICU3 AAV (Mouse) (CMV) (Luc) (AAV Serotype 4)</t>
  </si>
  <si>
    <t>AAVP8690515</t>
  </si>
  <si>
    <t>MICU3 AAV (Mouse) (PGK) (Luc) (AAV Serotype 3)</t>
  </si>
  <si>
    <t>AAVP8690516</t>
  </si>
  <si>
    <t>MICU3 AAV (Mouse) (PGK) (Luc) (AAV Serotype 4)</t>
  </si>
  <si>
    <t>AAVP8928015</t>
  </si>
  <si>
    <t>MICU3 AAV (Mouse) (MSCV) (Luc) (AAV Serotype 3)</t>
  </si>
  <si>
    <t>AAVP8928016</t>
  </si>
  <si>
    <t>MICU3 AAV (Mouse) (MSCV) (Luc) (AAV Serotype 4)</t>
  </si>
  <si>
    <t>AAVP0069140</t>
  </si>
  <si>
    <t>MICU3 AAV (Mouse) (CMV) (AAV Serotype 1)</t>
  </si>
  <si>
    <t>AAVP0069141</t>
  </si>
  <si>
    <t>MICU3 AAV (Mouse) (CMV) (AAV Serotype 2)</t>
  </si>
  <si>
    <t>AAVP0069142</t>
  </si>
  <si>
    <t>MICU3 AAV (Mouse) (CMV) (AAV Serotype 5)</t>
  </si>
  <si>
    <t>AAVP0069143</t>
  </si>
  <si>
    <t>MICU3 AAV (Mouse) (CMV) (AAV Serotype 6)</t>
  </si>
  <si>
    <t>AAVP0069144</t>
  </si>
  <si>
    <t>MICU3 AAV (Mouse) (CMV) (AAV Serotype 7)</t>
  </si>
  <si>
    <t>AAVP0069145</t>
  </si>
  <si>
    <t>MICU3 AAV (Mouse) (CMV) (AAV Serotype 8)</t>
  </si>
  <si>
    <t>AAVP0069146</t>
  </si>
  <si>
    <t>MICU3 AAV (Mouse) (CMV) (AAV Serotype 9)</t>
  </si>
  <si>
    <t>AAVP0591137</t>
  </si>
  <si>
    <t>MICU3 AAV (Mouse) (PGK) (AAV Serotype 1)</t>
  </si>
  <si>
    <t>AAVP0591138</t>
  </si>
  <si>
    <t>MICU3 AAV (Mouse) (PGK) (AAV Serotype 2)</t>
  </si>
  <si>
    <t>AAVP0591139</t>
  </si>
  <si>
    <t>MICU3 AAV (Mouse) (PGK) (AAV Serotype 5)</t>
  </si>
  <si>
    <t>AAVP0591140</t>
  </si>
  <si>
    <t>MICU3 AAV (Mouse) (PGK) (AAV Serotype 6)</t>
  </si>
  <si>
    <t>AAVP0591141</t>
  </si>
  <si>
    <t>MICU3 AAV (Mouse) (PGK) (AAV Serotype 7)</t>
  </si>
  <si>
    <t>AAVP0591142</t>
  </si>
  <si>
    <t>MICU3 AAV (Mouse) (PGK) (AAV Serotype 8)</t>
  </si>
  <si>
    <t>AAVP0591143</t>
  </si>
  <si>
    <t>MICU3 AAV (Mouse) (PGK) (AAV Serotype 9)</t>
  </si>
  <si>
    <t>AAVP1116620</t>
  </si>
  <si>
    <t>MICU3 AAV (Mouse) (EF1a) (AAV Serotype 1)</t>
  </si>
  <si>
    <t>AAVP1116621</t>
  </si>
  <si>
    <t>MICU3 AAV (Mouse) (EF1a) (AAV Serotype 2)</t>
  </si>
  <si>
    <t>AAVP1116622</t>
  </si>
  <si>
    <t>MICU3 AAV (Mouse) (EF1a) (AAV Serotype 5)</t>
  </si>
  <si>
    <t>AAVP1116623</t>
  </si>
  <si>
    <t>MICU3 AAV (Mouse) (EF1a) (AAV Serotype 6)</t>
  </si>
  <si>
    <t>AAVP1116624</t>
  </si>
  <si>
    <t>MICU3 AAV (Mouse) (EF1a) (AAV Serotype 7)</t>
  </si>
  <si>
    <t>AAVP1116625</t>
  </si>
  <si>
    <t>MICU3 AAV (Mouse) (EF1a) (AAV Serotype 8)</t>
  </si>
  <si>
    <t>AAVP1116626</t>
  </si>
  <si>
    <t>MICU3 AAV (Mouse) (EF1a) (AAV Serotype 9)</t>
  </si>
  <si>
    <t>AAVP1619535</t>
  </si>
  <si>
    <t>MICU3 AAV (Mouse) (MSCV) (AAV Serotype 1)</t>
  </si>
  <si>
    <t>AAVP1619536</t>
  </si>
  <si>
    <t>MICU3 AAV (Mouse) (MSCV) (AAV Serotype 2)</t>
  </si>
  <si>
    <t>AAVP1619537</t>
  </si>
  <si>
    <t>MICU3 AAV (Mouse) (MSCV) (AAV Serotype 5)</t>
  </si>
  <si>
    <t>AAVP1619538</t>
  </si>
  <si>
    <t>MICU3 AAV (Mouse) (MSCV) (AAV Serotype 6)</t>
  </si>
  <si>
    <t>AAVP1619539</t>
  </si>
  <si>
    <t>MICU3 AAV (Mouse) (MSCV) (AAV Serotype 7)</t>
  </si>
  <si>
    <t>AAVP1619540</t>
  </si>
  <si>
    <t>MICU3 AAV (Mouse) (MSCV) (AAV Serotype 8)</t>
  </si>
  <si>
    <t>AAVP1619541</t>
  </si>
  <si>
    <t>MICU3 AAV (Mouse) (MSCV) (AAV Serotype 9)</t>
  </si>
  <si>
    <t>AAVP2141042</t>
  </si>
  <si>
    <t>MICU3 AAV (Mouse) (CAGGS) (AAV Serotype 1)</t>
  </si>
  <si>
    <t>AAVP2141043</t>
  </si>
  <si>
    <t>MICU3 AAV (Mouse) (CAGGS) (AAV Serotype 2)</t>
  </si>
  <si>
    <t>AAVP2141044</t>
  </si>
  <si>
    <t>MICU3 AAV (Mouse) (CAGGS) (AAV Serotype 5)</t>
  </si>
  <si>
    <t>AAVP2141045</t>
  </si>
  <si>
    <t>MICU3 AAV (Mouse) (CAGGS) (AAV Serotype 6)</t>
  </si>
  <si>
    <t>AAVP2141046</t>
  </si>
  <si>
    <t>MICU3 AAV (Mouse) (CAGGS) (AAV Serotype 7)</t>
  </si>
  <si>
    <t>AAVP2141047</t>
  </si>
  <si>
    <t>MICU3 AAV (Mouse) (CAGGS) (AAV Serotype 8)</t>
  </si>
  <si>
    <t>AAVP2141048</t>
  </si>
  <si>
    <t>MICU3 AAV (Mouse) (CAGGS) (AAV Serotype 9)</t>
  </si>
  <si>
    <t>AAVP8562485</t>
  </si>
  <si>
    <t>MICU3 AAV (Mouse) (CMV) (AAV Serotype 3)</t>
  </si>
  <si>
    <t>AAVP8562486</t>
  </si>
  <si>
    <t>MICU3 AAV (Mouse) (CMV) (AAV Serotype 4)</t>
  </si>
  <si>
    <t>AAVP8690511</t>
  </si>
  <si>
    <t>MICU3 AAV (Mouse) (PGK) (AAV Serotype 3)</t>
  </si>
  <si>
    <t>AAVP8690512</t>
  </si>
  <si>
    <t>MICU3 AAV (Mouse) (PGK) (AAV Serotype 4)</t>
  </si>
  <si>
    <t>AAVP8815335</t>
  </si>
  <si>
    <t>MICU3 AAV (Mouse) (EF1a) (AAV Serotype 3)</t>
  </si>
  <si>
    <t>AAVP8815336</t>
  </si>
  <si>
    <t>MICU3 AAV (Mouse) (EF1a) (AAV Serotype 4)</t>
  </si>
  <si>
    <t>AAVP8928011</t>
  </si>
  <si>
    <t>MICU3 AAV (Mouse) (MSCV) (AAV Serotype 3)</t>
  </si>
  <si>
    <t>AAVP8928012</t>
  </si>
  <si>
    <t>MICU3 AAV (Mouse) (MSCV) (AAV Serotype 4)</t>
  </si>
  <si>
    <t>AAVP9043305</t>
  </si>
  <si>
    <t>MICU3 AAV (Mouse) (CAGGS) (AAV Serotype 3)</t>
  </si>
  <si>
    <t>AAVP9043306</t>
  </si>
  <si>
    <t>MICU3 AAV (Mouse) (CAGGS) (AAV Serotype 4)</t>
  </si>
  <si>
    <t>AAV0990795</t>
  </si>
  <si>
    <t>MICU3 AAV Vector (Rat) (CMV) (GFP)</t>
  </si>
  <si>
    <t>AAV1005357</t>
  </si>
  <si>
    <t>MICU3 AAV Vector (Rat) (PGK) (GFP)</t>
  </si>
  <si>
    <t>AAV1019784</t>
  </si>
  <si>
    <t>MICU3 AAV Vector (Rat) (EF1a) (GFP)</t>
  </si>
  <si>
    <t>AAV1033127</t>
  </si>
  <si>
    <t>MICU3 AAV Vector (Rat) (MSCV) (GFP)</t>
  </si>
  <si>
    <t>AAV0446632</t>
  </si>
  <si>
    <t>MICU3 AAV Vector (Rat) (CMV) (Luc)</t>
  </si>
  <si>
    <t>AAV0507374</t>
  </si>
  <si>
    <t>MICU3 AAV Vector (Rat) (PGK) (Luc)</t>
  </si>
  <si>
    <t>AAV0615374</t>
  </si>
  <si>
    <t>MICU3 AAV Vector (Rat) (MSCV) (Luc)</t>
  </si>
  <si>
    <t>AAV0009879</t>
  </si>
  <si>
    <t>MICU3 AAV Vector (Rat) (CMV)</t>
  </si>
  <si>
    <t>AAV0084450</t>
  </si>
  <si>
    <t>MICU3 AAV Vector (Rat) (PGK)</t>
  </si>
  <si>
    <t>AAV0159519</t>
  </si>
  <si>
    <t>MICU3 AAV Vector (Rat) (EF1a)</t>
  </si>
  <si>
    <t>AAV0231364</t>
  </si>
  <si>
    <t>MICU3 AAV Vector (Rat) (MSCV)</t>
  </si>
  <si>
    <t>AAV0305865</t>
  </si>
  <si>
    <t>MICU3 AAV Vector (Rat) (CAGGS)</t>
  </si>
  <si>
    <t>AAVP6935559</t>
  </si>
  <si>
    <t>MICU3 AAV (Rat) (CMV) (GFP) (AAV Serotype 1)</t>
  </si>
  <si>
    <t>AAVP6935560</t>
  </si>
  <si>
    <t>MICU3 AAV (Rat) (CMV) (GFP) (AAV Serotype 2)</t>
  </si>
  <si>
    <t>AAVP6935561</t>
  </si>
  <si>
    <t>MICU3 AAV (Rat) (CMV) (GFP) (AAV Serotype 5)</t>
  </si>
  <si>
    <t>AAVP6935562</t>
  </si>
  <si>
    <t>MICU3 AAV (Rat) (CMV) (GFP) (AAV Serotype 6)</t>
  </si>
  <si>
    <t>AAVP6935563</t>
  </si>
  <si>
    <t>MICU3 AAV (Rat) (CMV) (GFP) (AAV Serotype 7)</t>
  </si>
  <si>
    <t>AAVP6935564</t>
  </si>
  <si>
    <t>MICU3 AAV (Rat) (CMV) (GFP) (AAV Serotype 8)</t>
  </si>
  <si>
    <t>AAVP6935565</t>
  </si>
  <si>
    <t>MICU3 AAV (Rat) (CMV) (GFP) (AAV Serotype 9)</t>
  </si>
  <si>
    <t>AAVP7037493</t>
  </si>
  <si>
    <t>MICU3 AAV (Rat) (PGK) (GFP) (AAV Serotype 1)</t>
  </si>
  <si>
    <t>AAVP7037494</t>
  </si>
  <si>
    <t>MICU3 AAV (Rat) (PGK) (GFP) (AAV Serotype 2)</t>
  </si>
  <si>
    <t>AAVP7037495</t>
  </si>
  <si>
    <t>MICU3 AAV (Rat) (PGK) (GFP) (AAV Serotype 5)</t>
  </si>
  <si>
    <t>AAVP7037496</t>
  </si>
  <si>
    <t>MICU3 AAV (Rat) (PGK) (GFP) (AAV Serotype 6)</t>
  </si>
  <si>
    <t>AAVP7037497</t>
  </si>
  <si>
    <t>MICU3 AAV (Rat) (PGK) (GFP) (AAV Serotype 7)</t>
  </si>
  <si>
    <t>AAVP7037498</t>
  </si>
  <si>
    <t>MICU3 AAV (Rat) (PGK) (GFP) (AAV Serotype 8)</t>
  </si>
  <si>
    <t>AAVP7037499</t>
  </si>
  <si>
    <t>MICU3 AAV (Rat) (PGK) (GFP) (AAV Serotype 9)</t>
  </si>
  <si>
    <t>AAVP7138482</t>
  </si>
  <si>
    <t>MICU3 AAV (Rat) (EF1a) (GFP) (AAV Serotype 1)</t>
  </si>
  <si>
    <t>AAVP7138483</t>
  </si>
  <si>
    <t>MICU3 AAV (Rat) (EF1a) (GFP) (AAV Serotype 2)</t>
  </si>
  <si>
    <t>AAVP7138484</t>
  </si>
  <si>
    <t>MICU3 AAV (Rat) (EF1a) (GFP) (AAV Serotype 5)</t>
  </si>
  <si>
    <t>AAVP7138485</t>
  </si>
  <si>
    <t>MICU3 AAV (Rat) (EF1a) (GFP) (AAV Serotype 6)</t>
  </si>
  <si>
    <t>AAVP7138486</t>
  </si>
  <si>
    <t>MICU3 AAV (Rat) (EF1a) (GFP) (AAV Serotype 7)</t>
  </si>
  <si>
    <t>AAVP7138487</t>
  </si>
  <si>
    <t>MICU3 AAV (Rat) (EF1a) (GFP) (AAV Serotype 8)</t>
  </si>
  <si>
    <t>AAVP7138488</t>
  </si>
  <si>
    <t>MICU3 AAV (Rat) (EF1a) (GFP) (AAV Serotype 9)</t>
  </si>
  <si>
    <t>AAVP7231883</t>
  </si>
  <si>
    <t>MICU3 AAV (Rat) (MSCV) (GFP) (AAV Serotype 1)</t>
  </si>
  <si>
    <t>AAVP7231884</t>
  </si>
  <si>
    <t>MICU3 AAV (Rat) (MSCV) (GFP) (AAV Serotype 2)</t>
  </si>
  <si>
    <t>AAVP7231885</t>
  </si>
  <si>
    <t>MICU3 AAV (Rat) (MSCV) (GFP) (AAV Serotype 5)</t>
  </si>
  <si>
    <t>AAVP7231886</t>
  </si>
  <si>
    <t>MICU3 AAV (Rat) (MSCV) (GFP) (AAV Serotype 6)</t>
  </si>
  <si>
    <t>AAVP7231887</t>
  </si>
  <si>
    <t>MICU3 AAV (Rat) (MSCV) (GFP) (AAV Serotype 7)</t>
  </si>
  <si>
    <t>AAVP7231888</t>
  </si>
  <si>
    <t>MICU3 AAV (Rat) (MSCV) (GFP) (AAV Serotype 8)</t>
  </si>
  <si>
    <t>AAVP7231889</t>
  </si>
  <si>
    <t>MICU3 AAV (Rat) (MSCV) (GFP) (AAV Serotype 9)</t>
  </si>
  <si>
    <t>AAVP9204097</t>
  </si>
  <si>
    <t>MICU3 AAV (Rat) (CMV) (GFP) (AAV Serotype 3)</t>
  </si>
  <si>
    <t>AAVP9204098</t>
  </si>
  <si>
    <t>MICU3 AAV (Rat) (CMV) (GFP) (AAV Serotype 4)</t>
  </si>
  <si>
    <t>AAVP9289063</t>
  </si>
  <si>
    <t>MICU3 AAV (Rat) (PGK) (GFP) (AAV Serotype 3)</t>
  </si>
  <si>
    <t>AAVP9289064</t>
  </si>
  <si>
    <t>MICU3 AAV (Rat) (PGK) (GFP) (AAV Serotype 4)</t>
  </si>
  <si>
    <t>AAVP9372562</t>
  </si>
  <si>
    <t>MICU3 AAV (Rat) (EF1a) (GFP) (AAV Serotype 4)</t>
  </si>
  <si>
    <t>AAVP9372561</t>
  </si>
  <si>
    <t>MICU3 AAV (Rat) (EF1a) (GFP) (AAV Serotype 3)</t>
  </si>
  <si>
    <t>AAVP9447745</t>
  </si>
  <si>
    <t>MICU3 AAV (Rat) (MSCV) (GFP) (AAV Serotype 3)</t>
  </si>
  <si>
    <t>AAVP9447746</t>
  </si>
  <si>
    <t>MICU3 AAV (Rat) (MSCV) (GFP) (AAV Serotype 4)</t>
  </si>
  <si>
    <t>AAVP3126418</t>
  </si>
  <si>
    <t>MICU3 AAV (Rat) (CMV) (Luc) (AAV Serotype 1)</t>
  </si>
  <si>
    <t>AAVP3126419</t>
  </si>
  <si>
    <t>MICU3 AAV (Rat) (CMV) (Luc) (AAV Serotype 2)</t>
  </si>
  <si>
    <t>AAVP3126420</t>
  </si>
  <si>
    <t>MICU3 AAV (Rat) (CMV) (Luc) (AAV Serotype 5)</t>
  </si>
  <si>
    <t>AAVP3126421</t>
  </si>
  <si>
    <t>MICU3 AAV (Rat) (CMV) (Luc) (AAV Serotype 6)</t>
  </si>
  <si>
    <t>AAVP3126422</t>
  </si>
  <si>
    <t>MICU3 AAV (Rat) (CMV) (Luc) (AAV Serotype 7)</t>
  </si>
  <si>
    <t>AAVP3126423</t>
  </si>
  <si>
    <t>MICU3 AAV (Rat) (CMV) (Luc) (AAV Serotype 8)</t>
  </si>
  <si>
    <t>AAVP3126424</t>
  </si>
  <si>
    <t>MICU3 AAV (Rat) (CMV) (Luc) (AAV Serotype 9)</t>
  </si>
  <si>
    <t>AAVP3551612</t>
  </si>
  <si>
    <t>MICU3 AAV (Rat) (PGK) (Luc) (AAV Serotype 1)</t>
  </si>
  <si>
    <t>AAVP3551613</t>
  </si>
  <si>
    <t>MICU3 AAV (Rat) (PGK) (Luc) (AAV Serotype 2)</t>
  </si>
  <si>
    <t>AAVP3551614</t>
  </si>
  <si>
    <t>MICU3 AAV (Rat) (PGK) (Luc) (AAV Serotype 5)</t>
  </si>
  <si>
    <t>AAVP3551615</t>
  </si>
  <si>
    <t>MICU3 AAV (Rat) (PGK) (Luc) (AAV Serotype 6)</t>
  </si>
  <si>
    <t>AAVP3551616</t>
  </si>
  <si>
    <t>MICU3 AAV (Rat) (PGK) (Luc) (AAV Serotype 7)</t>
  </si>
  <si>
    <t>AAVP3551617</t>
  </si>
  <si>
    <t>MICU3 AAV (Rat) (PGK) (Luc) (AAV Serotype 8)</t>
  </si>
  <si>
    <t>AAVP3551618</t>
  </si>
  <si>
    <t>MICU3 AAV (Rat) (PGK) (Luc) (AAV Serotype 9)</t>
  </si>
  <si>
    <t>AAVP4307612</t>
  </si>
  <si>
    <t>MICU3 AAV (Rat) (MSCV) (Luc) (AAV Serotype 1)</t>
  </si>
  <si>
    <t>AAVP4307613</t>
  </si>
  <si>
    <t>MICU3 AAV (Rat) (MSCV) (Luc) (AAV Serotype 2)</t>
  </si>
  <si>
    <t>AAVP4307614</t>
  </si>
  <si>
    <t>MICU3 AAV (Rat) (MSCV) (Luc) (AAV Serotype 5)</t>
  </si>
  <si>
    <t>AAVP4307615</t>
  </si>
  <si>
    <t>MICU3 AAV (Rat) (MSCV) (Luc) (AAV Serotype 6)</t>
  </si>
  <si>
    <t>AAVP4307616</t>
  </si>
  <si>
    <t>MICU3 AAV (Rat) (MSCV) (Luc) (AAV Serotype 7)</t>
  </si>
  <si>
    <t>AAVP4307617</t>
  </si>
  <si>
    <t>MICU3 AAV (Rat) (MSCV) (Luc) (AAV Serotype 8)</t>
  </si>
  <si>
    <t>AAVP4307618</t>
  </si>
  <si>
    <t>MICU3 AAV (Rat) (MSCV) (Luc) (AAV Serotype 9)</t>
  </si>
  <si>
    <t>AAVP9204099</t>
  </si>
  <si>
    <t>MICU3 AAV (Rat) (CMV) (Luc) (AAV Serotype 3)</t>
  </si>
  <si>
    <t>AAVP9204100</t>
  </si>
  <si>
    <t>MICU3 AAV (Rat) (CMV) (Luc) (AAV Serotype 4)</t>
  </si>
  <si>
    <t>AAVP9289065</t>
  </si>
  <si>
    <t>MICU3 AAV (Rat) (PGK) (Luc) (AAV Serotype 3)</t>
  </si>
  <si>
    <t>AAVP9289066</t>
  </si>
  <si>
    <t>MICU3 AAV (Rat) (PGK) (Luc) (AAV Serotype 4)</t>
  </si>
  <si>
    <t>AAVP9447747</t>
  </si>
  <si>
    <t>MICU3 AAV (Rat) (MSCV) (Luc) (AAV Serotype 3)</t>
  </si>
  <si>
    <t>AAVP9447748</t>
  </si>
  <si>
    <t>MICU3 AAV (Rat) (MSCV) (Luc) (AAV Serotype 4)</t>
  </si>
  <si>
    <t>AAVP0069147</t>
  </si>
  <si>
    <t>MICU3 AAV (Rat) (CMV) (AAV Serotype 1)</t>
  </si>
  <si>
    <t>AAVP0069148</t>
  </si>
  <si>
    <t>MICU3 AAV (Rat) (CMV) (AAV Serotype 2)</t>
  </si>
  <si>
    <t>AAVP0069149</t>
  </si>
  <si>
    <t>MICU3 AAV (Rat) (CMV) (AAV Serotype 5)</t>
  </si>
  <si>
    <t>AAVP0069150</t>
  </si>
  <si>
    <t>MICU3 AAV (Rat) (CMV) (AAV Serotype 6)</t>
  </si>
  <si>
    <t>AAVP0069151</t>
  </si>
  <si>
    <t>MICU3 AAV (Rat) (CMV) (AAV Serotype 7)</t>
  </si>
  <si>
    <t>AAVP0069152</t>
  </si>
  <si>
    <t>MICU3 AAV (Rat) (CMV) (AAV Serotype 8)</t>
  </si>
  <si>
    <t>AAVP0069153</t>
  </si>
  <si>
    <t>MICU3 AAV (Rat) (CMV) (AAV Serotype 9)</t>
  </si>
  <si>
    <t>AAVP0591144</t>
  </si>
  <si>
    <t>MICU3 AAV (Rat) (PGK) (AAV Serotype 1)</t>
  </si>
  <si>
    <t>AAVP0591145</t>
  </si>
  <si>
    <t>MICU3 AAV (Rat) (PGK) (AAV Serotype 2)</t>
  </si>
  <si>
    <t>AAVP0591146</t>
  </si>
  <si>
    <t>MICU3 AAV (Rat) (PGK) (AAV Serotype 5)</t>
  </si>
  <si>
    <t>AAVP0591147</t>
  </si>
  <si>
    <t>MICU3 AAV (Rat) (PGK) (AAV Serotype 6)</t>
  </si>
  <si>
    <t>AAVP0591148</t>
  </si>
  <si>
    <t>MICU3 AAV (Rat) (PGK) (AAV Serotype 7)</t>
  </si>
  <si>
    <t>AAVP0591149</t>
  </si>
  <si>
    <t>MICU3 AAV (Rat) (PGK) (AAV Serotype 8)</t>
  </si>
  <si>
    <t>AAVP0591150</t>
  </si>
  <si>
    <t>MICU3 AAV (Rat) (PGK) (AAV Serotype 9)</t>
  </si>
  <si>
    <t>AAVP1116627</t>
  </si>
  <si>
    <t>MICU3 AAV (Rat) (EF1a) (AAV Serotype 1)</t>
  </si>
  <si>
    <t>AAVP1116628</t>
  </si>
  <si>
    <t>MICU3 AAV (Rat) (EF1a) (AAV Serotype 2)</t>
  </si>
  <si>
    <t>AAVP1116629</t>
  </si>
  <si>
    <t>MICU3 AAV (Rat) (EF1a) (AAV Serotype 5)</t>
  </si>
  <si>
    <t>AAVP1116630</t>
  </si>
  <si>
    <t>MICU3 AAV (Rat) (EF1a) (AAV Serotype 6)</t>
  </si>
  <si>
    <t>AAVP1116631</t>
  </si>
  <si>
    <t>MICU3 AAV (Rat) (EF1a) (AAV Serotype 7)</t>
  </si>
  <si>
    <t>AAVP1116632</t>
  </si>
  <si>
    <t>MICU3 AAV (Rat) (EF1a) (AAV Serotype 8)</t>
  </si>
  <si>
    <t>AAVP1116633</t>
  </si>
  <si>
    <t>MICU3 AAV (Rat) (EF1a) (AAV Serotype 9)</t>
  </si>
  <si>
    <t>AAVP1619542</t>
  </si>
  <si>
    <t>MICU3 AAV (Rat) (MSCV) (AAV Serotype 1)</t>
  </si>
  <si>
    <t>AAVP1619543</t>
  </si>
  <si>
    <t>MICU3 AAV (Rat) (MSCV) (AAV Serotype 2)</t>
  </si>
  <si>
    <t>AAVP1619544</t>
  </si>
  <si>
    <t>MICU3 AAV (Rat) (MSCV) (AAV Serotype 5)</t>
  </si>
  <si>
    <t>AAVP1619545</t>
  </si>
  <si>
    <t>MICU3 AAV (Rat) (MSCV) (AAV Serotype 6)</t>
  </si>
  <si>
    <t>AAVP1619546</t>
  </si>
  <si>
    <t>MICU3 AAV (Rat) (MSCV) (AAV Serotype 7)</t>
  </si>
  <si>
    <t>AAVP1619547</t>
  </si>
  <si>
    <t>MICU3 AAV (Rat) (MSCV) (AAV Serotype 8)</t>
  </si>
  <si>
    <t>AAVP1619548</t>
  </si>
  <si>
    <t>MICU3 AAV (Rat) (MSCV) (AAV Serotype 9)</t>
  </si>
  <si>
    <t>AAVP2141049</t>
  </si>
  <si>
    <t>MICU3 AAV (Rat) (CAGGS) (AAV Serotype 1)</t>
  </si>
  <si>
    <t>AAVP2141050</t>
  </si>
  <si>
    <t>MICU3 AAV (Rat) (CAGGS) (AAV Serotype 2)</t>
  </si>
  <si>
    <t>AAVP2141051</t>
  </si>
  <si>
    <t>MICU3 AAV (Rat) (CAGGS) (AAV Serotype 5)</t>
  </si>
  <si>
    <t>AAVP2141052</t>
  </si>
  <si>
    <t>MICU3 AAV (Rat) (CAGGS) (AAV Serotype 6)</t>
  </si>
  <si>
    <t>AAVP2141053</t>
  </si>
  <si>
    <t>MICU3 AAV (Rat) (CAGGS) (AAV Serotype 7)</t>
  </si>
  <si>
    <t>AAVP2141054</t>
  </si>
  <si>
    <t>MICU3 AAV (Rat) (CAGGS) (AAV Serotype 8)</t>
  </si>
  <si>
    <t>AAVP2141055</t>
  </si>
  <si>
    <t>MICU3 AAV (Rat) (CAGGS) (AAV Serotype 9)</t>
  </si>
  <si>
    <t>AAVP9204095</t>
  </si>
  <si>
    <t>MICU3 AAV (Rat) (CMV) (AAV Serotype 3)</t>
  </si>
  <si>
    <t>AAVP9204096</t>
  </si>
  <si>
    <t>MICU3 AAV (Rat) (CMV) (AAV Serotype 4)</t>
  </si>
  <si>
    <t>AAVP9289061</t>
  </si>
  <si>
    <t>MICU3 AAV (Rat) (PGK) (AAV Serotype 3)</t>
  </si>
  <si>
    <t>AAVP9289062</t>
  </si>
  <si>
    <t>MICU3 AAV (Rat) (PGK) (AAV Serotype 4)</t>
  </si>
  <si>
    <t>AAVP9372560</t>
  </si>
  <si>
    <t>MICU3 AAV (Rat) (EF1a) (AAV Serotype 4)</t>
  </si>
  <si>
    <t>AAVP9372559</t>
  </si>
  <si>
    <t>MICU3 AAV (Rat) (EF1a) (AAV Serotype 3)</t>
  </si>
  <si>
    <t>AAVP9447743</t>
  </si>
  <si>
    <t>MICU3 AAV (Rat) (MSCV) (AAV Serotype 3)</t>
  </si>
  <si>
    <t>AAVP9447744</t>
  </si>
  <si>
    <t>MICU3 AAV (Rat) (MSCV) (AAV Serotype 4)</t>
  </si>
  <si>
    <t>AAVP9526461</t>
  </si>
  <si>
    <t>MICU3 AAV (Rat) (CAGGS) (AAV Serotype 3)</t>
  </si>
  <si>
    <t>AAVP9526462</t>
  </si>
  <si>
    <t>MICU3 AAV (Rat) (CAGGS) (AAV Serotype 4)</t>
  </si>
  <si>
    <t>RP056250</t>
  </si>
  <si>
    <t>MICU3 Recombinant Protein (Human)</t>
  </si>
  <si>
    <t>RP130979</t>
  </si>
  <si>
    <t>MICU3 Recombinant Protein (Mouse)</t>
  </si>
  <si>
    <t>RP199142</t>
  </si>
  <si>
    <t>MICU3 Recombinant Protein (Rat)</t>
  </si>
  <si>
    <t>K0659771</t>
  </si>
  <si>
    <t>MICU3 CRISPRa sgRNA lentivector (set of three targets)(Human)</t>
  </si>
  <si>
    <t>K3518871</t>
  </si>
  <si>
    <t>MICU3 CRISPRa sgRNA lentivector (set of three targets)(Mouse)</t>
  </si>
  <si>
    <t>K6208871</t>
  </si>
  <si>
    <t>MICU3 CRISPRa sgRNA lentivector (set of three targets)(Rat)</t>
  </si>
  <si>
    <t>K0659772</t>
  </si>
  <si>
    <t>MICU3 CRISPRa sgRNA lentivector set (Target 1)(Human)</t>
  </si>
  <si>
    <t>K3518872</t>
  </si>
  <si>
    <t>MICU3 CRISPRa sgRNA lentivector set (Target 1)(Mouse)</t>
  </si>
  <si>
    <t>K6208872</t>
  </si>
  <si>
    <t>MICU3 CRISPRa sgRNA lentivector set (Target 1)(Rat)</t>
  </si>
  <si>
    <t>K0659773</t>
  </si>
  <si>
    <t>MICU3 CRISPRa sgRNA lentivector set (Target 2)(Human)</t>
  </si>
  <si>
    <t>K3518873</t>
  </si>
  <si>
    <t>MICU3 CRISPRa sgRNA lentivector set (Target 2)(Mouse)</t>
  </si>
  <si>
    <t>K6208873</t>
  </si>
  <si>
    <t>MICU3 CRISPRa sgRNA lentivector set (Target 2)(Rat)</t>
  </si>
  <si>
    <t>K0659774</t>
  </si>
  <si>
    <t>MICU3 CRISPRa sgRNA lentivector set (Target 3) (Human)</t>
  </si>
  <si>
    <t>K3518874</t>
  </si>
  <si>
    <t>MICU3 CRISPRa sgRNA lentivector set (Target 3) (Mouse)</t>
  </si>
  <si>
    <t>K6208874</t>
  </si>
  <si>
    <t>MICU3 CRISPRa sgRNA lentivector set (Target 3) (Rat)</t>
  </si>
  <si>
    <t>K0659775</t>
  </si>
  <si>
    <t>MICU3 CRISPRa sgRNA lentivirus (pool of three targets)(Human)</t>
  </si>
  <si>
    <t>K3518875</t>
  </si>
  <si>
    <t>MICU3 CRISPRa sgRNA lentivirus (pool of three targets)(Mouse)</t>
  </si>
  <si>
    <t>K6208875</t>
  </si>
  <si>
    <t>MICU3 CRISPRa sgRNA lentivirus (pool of three targets)(Rat)</t>
  </si>
  <si>
    <t>K0659776</t>
  </si>
  <si>
    <t>MICU3 CRISPRa sgRNA lentivirus (Target 1)(Human)</t>
  </si>
  <si>
    <t>K3518876</t>
  </si>
  <si>
    <t>MICU3 CRISPRa sgRNA lentivirus (Target 1)(Mouse)</t>
  </si>
  <si>
    <t>K6208876</t>
  </si>
  <si>
    <t>MICU3 CRISPRa sgRNA lentivirus (Target 1)(Rat)</t>
  </si>
  <si>
    <t>K0659777</t>
  </si>
  <si>
    <t>MICU3 CRISPRa sgRNA lentivirus (Target 2)(Human)</t>
  </si>
  <si>
    <t>K3518877</t>
  </si>
  <si>
    <t>MICU3 CRISPRa sgRNA lentivirus (Target 2)(Mouse)</t>
  </si>
  <si>
    <t>K6208877</t>
  </si>
  <si>
    <t>MICU3 CRISPRa sgRNA lentivirus (Target 2)(Rat)</t>
  </si>
  <si>
    <t>K0659778</t>
  </si>
  <si>
    <t>MICU3 CRISPRa sgRNA lentivirus (Target 3)(Human)</t>
  </si>
  <si>
    <t>K3518878</t>
  </si>
  <si>
    <t>MICU3 CRISPRa sgRNA lentivirus (Target 3)(Mouse)</t>
  </si>
  <si>
    <t>K6208878</t>
  </si>
  <si>
    <t>MICU3 CRISPRa sgRNA lentivirus (Target 3)(Rat)</t>
  </si>
  <si>
    <t>K065978100</t>
  </si>
  <si>
    <t>MICU3 CRISPR sgRNA AAV vector (for spCas9)(Human)</t>
  </si>
  <si>
    <t>K351888100</t>
  </si>
  <si>
    <t>MICU3 CRISPR sgRNA AAV vector (for spCas9)(Mouse)</t>
  </si>
  <si>
    <t>K620888100</t>
  </si>
  <si>
    <t>MICU3 CRISPR sgRNA AAV vector (for spCas9)(Rat)</t>
  </si>
  <si>
    <t>K065978101</t>
  </si>
  <si>
    <t>MICU3 CRISPR sgRNA AAV Virus (for spCas9) (Serotype 1)</t>
  </si>
  <si>
    <t>K065978102</t>
  </si>
  <si>
    <t>MICU3 CRISPR sgRNA AAV Virus (for spCas9) (Serotype 2)</t>
  </si>
  <si>
    <t>K065978103</t>
  </si>
  <si>
    <t>MICU3 CRISPR sgRNA AAV Virus (for spCas9) (Serotype 3)</t>
  </si>
  <si>
    <t>K065978104</t>
  </si>
  <si>
    <t>MICU3 CRISPR sgRNA AAV Virus (for spCas9) (Serotype 4)</t>
  </si>
  <si>
    <t>K065978105</t>
  </si>
  <si>
    <t>MICU3 CRISPR sgRNA AAV Virus (for spCas9) (Serotype 5)</t>
  </si>
  <si>
    <t>K065978106</t>
  </si>
  <si>
    <t>MICU3 CRISPR sgRNA AAV Virus (for spCas9) (Serotype 6)</t>
  </si>
  <si>
    <t>K065978107</t>
  </si>
  <si>
    <t>MICU3 CRISPR sgRNA AAV Virus (for spCas9) (Serotype 7)</t>
  </si>
  <si>
    <t>K065978108</t>
  </si>
  <si>
    <t>MICU3 CRISPR sgRNA AAV Virus (for spCas9) (Serotype 8)</t>
  </si>
  <si>
    <t>K065978109</t>
  </si>
  <si>
    <t>MICU3 CRISPR sgRNA AAV Virus (for spCas9) (Serotype 9)</t>
  </si>
  <si>
    <t>K065978110</t>
  </si>
  <si>
    <t>MICU3 CRISPR sgRNA AAV Virus (for spCas9) (Serotype 10)</t>
  </si>
  <si>
    <t>K065978111</t>
  </si>
  <si>
    <t>MICU3 CRISPR sgRNA AAV Virus (for spCas9) (Serotype 11)</t>
  </si>
  <si>
    <t>K351888101</t>
  </si>
  <si>
    <t>K351888102</t>
  </si>
  <si>
    <t>K351888103</t>
  </si>
  <si>
    <t>K351888104</t>
  </si>
  <si>
    <t>K351888105</t>
  </si>
  <si>
    <t>K351888106</t>
  </si>
  <si>
    <t>K351888107</t>
  </si>
  <si>
    <t>K351888108</t>
  </si>
  <si>
    <t>K351888109</t>
  </si>
  <si>
    <t>K351888110</t>
  </si>
  <si>
    <t>K351888111</t>
  </si>
  <si>
    <t>K620888101</t>
  </si>
  <si>
    <t>K620888102</t>
  </si>
  <si>
    <t>K620888103</t>
  </si>
  <si>
    <t>K620888104</t>
  </si>
  <si>
    <t>K620888105</t>
  </si>
  <si>
    <t>K620888106</t>
  </si>
  <si>
    <t>K620888107</t>
  </si>
  <si>
    <t>K620888108</t>
  </si>
  <si>
    <t>K620888109</t>
  </si>
  <si>
    <t>K620888110</t>
  </si>
  <si>
    <t>K620888111</t>
  </si>
  <si>
    <t>K065978200</t>
  </si>
  <si>
    <t>MICU3 CRISPR sgRNA AAV vector (for saCas9)(Human)</t>
  </si>
  <si>
    <t>K351888200</t>
  </si>
  <si>
    <t>MICU3 CRISPR sgRNA AAV vector (for saCas9)(Mouse)</t>
  </si>
  <si>
    <t>K620888200</t>
  </si>
  <si>
    <t>MICU3 CRISPR sgRNA AAV vector (for saCas9)(Rat)</t>
  </si>
  <si>
    <t>K065978201</t>
  </si>
  <si>
    <t>MICU3 CRISPR sgRNA AAV Virus (for saCas9) (Serotype 1)</t>
  </si>
  <si>
    <t>K065978202</t>
  </si>
  <si>
    <t>MICU3 CRISPR sgRNA AAV Virus (for saCas9) (Serotype 2)</t>
  </si>
  <si>
    <t>K065978203</t>
  </si>
  <si>
    <t>MICU3 CRISPR sgRNA AAV Virus (for saCas9) (Serotype 3)</t>
  </si>
  <si>
    <t>K065978204</t>
  </si>
  <si>
    <t>MICU3 CRISPR sgRNA AAV Virus (for saCas9) (Serotype 4)</t>
  </si>
  <si>
    <t>K065978205</t>
  </si>
  <si>
    <t>MICU3 CRISPR sgRNA AAV Virus (for saCas9) (Serotype 5)</t>
  </si>
  <si>
    <t>K065978206</t>
  </si>
  <si>
    <t>MICU3 CRISPR sgRNA AAV Virus (for saCas9) (Serotype 6)</t>
  </si>
  <si>
    <t>K065978207</t>
  </si>
  <si>
    <t>MICU3 CRISPR sgRNA AAV Virus (for saCas9) (Serotype 7)</t>
  </si>
  <si>
    <t>K065978208</t>
  </si>
  <si>
    <t>MICU3 CRISPR sgRNA AAV Virus (for saCas9) (Serotype 8)</t>
  </si>
  <si>
    <t>K065978209</t>
  </si>
  <si>
    <t>MICU3 CRISPR sgRNA AAV Virus (for saCas9) (Serotype 9)</t>
  </si>
  <si>
    <t>K065978210</t>
  </si>
  <si>
    <t>MICU3 CRISPR sgRNA AAV Virus (for saCas9) (Serotype 10)</t>
  </si>
  <si>
    <t>K065978211</t>
  </si>
  <si>
    <t>MICU3 CRISPR sgRNA AAV Virus (for saCas9) (Serotype 11)</t>
  </si>
  <si>
    <t>K351888201</t>
  </si>
  <si>
    <t>K351888202</t>
  </si>
  <si>
    <t>K351888203</t>
  </si>
  <si>
    <t>K351888204</t>
  </si>
  <si>
    <t>K351888205</t>
  </si>
  <si>
    <t>K351888206</t>
  </si>
  <si>
    <t>K351888207</t>
  </si>
  <si>
    <t>K351888208</t>
  </si>
  <si>
    <t>K351888209</t>
  </si>
  <si>
    <t>K351888210</t>
  </si>
  <si>
    <t>K351888211</t>
  </si>
  <si>
    <t>K620888201</t>
  </si>
  <si>
    <t>K620888202</t>
  </si>
  <si>
    <t>K620888203</t>
  </si>
  <si>
    <t>K620888204</t>
  </si>
  <si>
    <t>K620888205</t>
  </si>
  <si>
    <t>K620888206</t>
  </si>
  <si>
    <t>K620888207</t>
  </si>
  <si>
    <t>K620888208</t>
  </si>
  <si>
    <t>K620888209</t>
  </si>
  <si>
    <t>K620888210</t>
  </si>
  <si>
    <t>K620888211</t>
  </si>
  <si>
    <t>K065978300</t>
  </si>
  <si>
    <t>MICU3 CRISPR All-in-one AAV vector (with saCas9)(Human)</t>
  </si>
  <si>
    <t>K351888300</t>
  </si>
  <si>
    <t>MICU3 CRISPR All-in-one AAV vector (with saCas9)(Mouse)</t>
  </si>
  <si>
    <t>K620888300</t>
  </si>
  <si>
    <t>MICU3 CRISPR All-in-one AAV vector (with saCas9)(Rat)</t>
  </si>
  <si>
    <t>K065978301</t>
  </si>
  <si>
    <t>MICU3 CRISPR All-in-one AAV Virus (with saCas9) (Human) (Serotype 1)</t>
  </si>
  <si>
    <t>K065978302</t>
  </si>
  <si>
    <t>MICU3 CRISPR All-in-one AAV Virus (with saCas9) (Human) (Serotype 2)</t>
  </si>
  <si>
    <t>K065978303</t>
  </si>
  <si>
    <t>MICU3 CRISPR All-in-one AAV Virus (with saCas9) (Human) (Serotype 3)</t>
  </si>
  <si>
    <t>K065978304</t>
  </si>
  <si>
    <t>MICU3 CRISPR All-in-one AAV Virus (with saCas9) (Human) (Serotype 4)</t>
  </si>
  <si>
    <t>K065978305</t>
  </si>
  <si>
    <t>MICU3 CRISPR All-in-one AAV Virus (with saCas9) (Human) (Serotype 5)</t>
  </si>
  <si>
    <t>K065978306</t>
  </si>
  <si>
    <t>MICU3 CRISPR All-in-one AAV Virus (with saCas9) (Human) (Serotype 6)</t>
  </si>
  <si>
    <t>K065978307</t>
  </si>
  <si>
    <t>MICU3 CRISPR All-in-one AAV Virus (with saCas9) (Human) (Serotype 7)</t>
  </si>
  <si>
    <t>K065978308</t>
  </si>
  <si>
    <t>MICU3 CRISPR All-in-one AAV Virus (with saCas9) (Human) (Serotype 8)</t>
  </si>
  <si>
    <t>K065978309</t>
  </si>
  <si>
    <t>MICU3 CRISPR All-in-one AAV Virus (with saCas9) (Human) (Serotype 9)</t>
  </si>
  <si>
    <t>K065978310</t>
  </si>
  <si>
    <t>MICU3 CRISPR All-in-one AAV Virus (with saCas9) (Human) (Serotype 10)</t>
  </si>
  <si>
    <t>K065978311</t>
  </si>
  <si>
    <t>MICU3 CRISPR All-in-one AAV Virus (with saCas9) (Human) (Serotype 11)</t>
  </si>
  <si>
    <t>K351888301</t>
  </si>
  <si>
    <t>MICU3 CRISPR All-in-one AAV Virus (with saCas9) (Mouse) (Serotype 1)</t>
  </si>
  <si>
    <t>K351888302</t>
  </si>
  <si>
    <t>MICU3 CRISPR All-in-one AAV Virus (with saCas9) (Mouse) (Serotype 2)</t>
  </si>
  <si>
    <t>K351888303</t>
  </si>
  <si>
    <t>MICU3 CRISPR All-in-one AAV Virus (with saCas9) (Mouse) (Serotype 3)</t>
  </si>
  <si>
    <t>K351888304</t>
  </si>
  <si>
    <t>MICU3 CRISPR All-in-one AAV Virus (with saCas9) (Mouse) (Serotype 4)</t>
  </si>
  <si>
    <t>K351888305</t>
  </si>
  <si>
    <t>MICU3 CRISPR All-in-one AAV Virus (with saCas9) (Mouse) (Serotype 5)</t>
  </si>
  <si>
    <t>K351888306</t>
  </si>
  <si>
    <t>MICU3 CRISPR All-in-one AAV Virus (with saCas9) (Mouse) (Serotype 6)</t>
  </si>
  <si>
    <t>K351888307</t>
  </si>
  <si>
    <t>MICU3 CRISPR All-in-one AAV Virus (with saCas9) (Mouse) (Serotype 7)</t>
  </si>
  <si>
    <t>K351888308</t>
  </si>
  <si>
    <t>MICU3 CRISPR All-in-one AAV Virus (with saCas9) (Mouse) (Serotype 8)</t>
  </si>
  <si>
    <t>K351888309</t>
  </si>
  <si>
    <t>MICU3 CRISPR All-in-one AAV Virus (with saCas9) (Mouse) (Serotype 9)</t>
  </si>
  <si>
    <t>K351888310</t>
  </si>
  <si>
    <t>MICU3 CRISPR All-in-one AAV Virus (with saCas9) (Mouse) (Serotype 10)</t>
  </si>
  <si>
    <t>K351888311</t>
  </si>
  <si>
    <t>MICU3 CRISPR All-in-one AAV Virus (with saCas9) (Mouse) (Serotype 11)</t>
  </si>
  <si>
    <t>K620888301</t>
  </si>
  <si>
    <t>MICU3 CRISPR All-in-one AAV Virus (with saCas9) (Rat) (Serotype 1)</t>
  </si>
  <si>
    <t>K620888302</t>
  </si>
  <si>
    <t>MICU3 CRISPR All-in-one AAV Virus (with saCas9) (Rat) (Serotype 2)</t>
  </si>
  <si>
    <t>K620888303</t>
  </si>
  <si>
    <t>MICU3 CRISPR All-in-one AAV Virus (with saCas9) (Rat) (Serotype 3)</t>
  </si>
  <si>
    <t>K620888304</t>
  </si>
  <si>
    <t>MICU3 CRISPR All-in-one AAV Virus (with saCas9) (Rat) (Serotype 4)</t>
  </si>
  <si>
    <t>K620888305</t>
  </si>
  <si>
    <t>MICU3 CRISPR All-in-one AAV Virus (with saCas9) (Rat) (Serotype 5)</t>
  </si>
  <si>
    <t>K620888306</t>
  </si>
  <si>
    <t>MICU3 CRISPR All-in-one AAV Virus (with saCas9) (Rat) (Serotype 6)</t>
  </si>
  <si>
    <t>K620888307</t>
  </si>
  <si>
    <t>MICU3 CRISPR All-in-one AAV Virus (with saCas9) (Rat) (Serotype 7)</t>
  </si>
  <si>
    <t>K620888308</t>
  </si>
  <si>
    <t>MICU3 CRISPR All-in-one AAV Virus (with saCas9) (Rat) (Serotype 8)</t>
  </si>
  <si>
    <t>K620888309</t>
  </si>
  <si>
    <t>MICU3 CRISPR All-in-one AAV Virus (with saCas9) (Rat) (Serotype 9)</t>
  </si>
  <si>
    <t>K620888310</t>
  </si>
  <si>
    <t>MICU3 CRISPR All-in-one AAV Virus (with saCas9) (Rat) (Serotype 10)</t>
  </si>
  <si>
    <t>K620888311</t>
  </si>
  <si>
    <t>MICU3 CRISPR All-in-one AAV Virus (with saCas9) (Rat) (Serotype 11)</t>
  </si>
  <si>
    <t>K0659721</t>
  </si>
  <si>
    <t>MICU3 sgRNA CRISPR Adenovirus (Human)</t>
  </si>
  <si>
    <t>K3518821</t>
  </si>
  <si>
    <t>MICU3 sgRNA CRISPR Adenovirus (Mouse)</t>
  </si>
  <si>
    <t>K6208821</t>
  </si>
  <si>
    <t>MICU3 sgRNA CRISPR Adenovirus (Rat)</t>
  </si>
  <si>
    <t>K0659751</t>
  </si>
  <si>
    <t>MICU3 CRISPR Knockout 293T Cell Line (Human)</t>
  </si>
  <si>
    <t>K0659752</t>
  </si>
  <si>
    <t>MICU3 CRISPR Knockout 293 Cell Line (Human)</t>
  </si>
  <si>
    <t>K0659753</t>
  </si>
  <si>
    <t>MICU3 CRISPR Knockout A549 Cell Line (Human)</t>
  </si>
  <si>
    <t>K0659754</t>
  </si>
  <si>
    <t>MICU3 CRISPR Knockout HeLa Cell Line (Human)</t>
  </si>
  <si>
    <t>K0659756</t>
  </si>
  <si>
    <t>MICU3 CRISPR Knockout HepG2 Cell Line (Human)</t>
  </si>
  <si>
    <t>K0659757</t>
  </si>
  <si>
    <t>MICU3 CRISPR Knockout MCF7 Cell Line (Human)</t>
  </si>
  <si>
    <t>K0659758</t>
  </si>
  <si>
    <t>MICU3 CRISPR Knockout K562 Cell Line (Human)</t>
  </si>
  <si>
    <t>K0659759</t>
  </si>
  <si>
    <t>MICU3 CRISPR Knockout U87-MG Cell Line (Human)</t>
  </si>
  <si>
    <t>K0659701</t>
  </si>
  <si>
    <t>MICU3 sgRNA CRISPR Lentivector set (Human)</t>
  </si>
  <si>
    <t>K0659702</t>
  </si>
  <si>
    <t>MICU3 sgRNA CRISPR Lentivector (Human) (Target 1)</t>
  </si>
  <si>
    <t>K0659703</t>
  </si>
  <si>
    <t>MICU3 sgRNA CRISPR Lentivector (Human) (Target 2)</t>
  </si>
  <si>
    <t>K0659704</t>
  </si>
  <si>
    <t>MICU3 sgRNA CRISPR Lentivector (Human) (Target 3)</t>
  </si>
  <si>
    <t>K3518801</t>
  </si>
  <si>
    <t>MICU3 sgRNA CRISPR Lentivector set (Mouse)</t>
  </si>
  <si>
    <t>K3518802</t>
  </si>
  <si>
    <t>MICU3 sgRNA CRISPR Lentivector (Mouse) (Target 1)</t>
  </si>
  <si>
    <t>K3518803</t>
  </si>
  <si>
    <t>MICU3 sgRNA CRISPR Lentivector (Mouse) (Target 2)</t>
  </si>
  <si>
    <t>K3518804</t>
  </si>
  <si>
    <t>MICU3 sgRNA CRISPR Lentivector (Mouse) (Target 3)</t>
  </si>
  <si>
    <t>K6208801</t>
  </si>
  <si>
    <t>MICU3 sgRNA CRISPR Lentivector set (Rat)</t>
  </si>
  <si>
    <t>K6208802</t>
  </si>
  <si>
    <t>MICU3 sgRNA CRISPR Lentivector (Rat) (Target 1)</t>
  </si>
  <si>
    <t>K6208803</t>
  </si>
  <si>
    <t>MICU3 sgRNA CRISPR Lentivector (Rat) (Target 2)</t>
  </si>
  <si>
    <t>K6208804</t>
  </si>
  <si>
    <t>MICU3 sgRNA CRISPR Lentivector (Rat) (Target 3)</t>
  </si>
  <si>
    <t>K0659705</t>
  </si>
  <si>
    <t>MICU3 sgRNA CRISPR/Cas9 All-in-One Lentivector set (Human)</t>
  </si>
  <si>
    <t>K0659706</t>
  </si>
  <si>
    <t>MICU3 sgRNA CRISPR/Cas9 All-in-One Lentivector (Human) (Target 1)</t>
  </si>
  <si>
    <t>K0659707</t>
  </si>
  <si>
    <t>MICU3 sgRNA CRISPR/Cas9 All-in-One Lentivector (Human) (Target 2)</t>
  </si>
  <si>
    <t>K0659708</t>
  </si>
  <si>
    <t>MICU3 sgRNA CRISPR/Cas9 All-in-One Lentivector (Human) (Target 3)</t>
  </si>
  <si>
    <t>K3518805</t>
  </si>
  <si>
    <t>MICU3 sgRNA CRISPR/Cas9 All-in-One Lentivector set (Mouse)</t>
  </si>
  <si>
    <t>K3518806</t>
  </si>
  <si>
    <t>MICU3 sgRNA CRISPR/Cas9 All-in-One Lentivector (Mouse) (Target 1)</t>
  </si>
  <si>
    <t>K3518807</t>
  </si>
  <si>
    <t>MICU3 sgRNA CRISPR/Cas9 All-in-One Lentivector (Mouse) (Target 2)</t>
  </si>
  <si>
    <t>K3518808</t>
  </si>
  <si>
    <t>MICU3 sgRNA CRISPR/Cas9 All-in-One Lentivector (Mouse) (Target 3)</t>
  </si>
  <si>
    <t>K6208805</t>
  </si>
  <si>
    <t>MICU3 sgRNA CRISPR/Cas9 All-in-One Lentivector set (Rat)</t>
  </si>
  <si>
    <t>K6208806</t>
  </si>
  <si>
    <t>MICU3 sgRNA CRISPR/Cas9 All-in-One Lentivector (Rat) (Target 1)</t>
  </si>
  <si>
    <t>K6208807</t>
  </si>
  <si>
    <t>MICU3 sgRNA CRISPR/Cas9 All-in-One Lentivector (Rat) (Target 2)</t>
  </si>
  <si>
    <t>K6208808</t>
  </si>
  <si>
    <t>MICU3 sgRNA CRISPR/Cas9 All-in-One Lentivector (Rat) (Target 3)</t>
  </si>
  <si>
    <t>K0659711</t>
  </si>
  <si>
    <t>MICU3 sgRNA CRISPR Lentivirus set (Human)</t>
  </si>
  <si>
    <t>K0659712</t>
  </si>
  <si>
    <t>MICU3 sgRNA CRISPR Lentivirus (Human) (Target 1)</t>
  </si>
  <si>
    <t>K0659713</t>
  </si>
  <si>
    <t>MICU3 sgRNA CRISPR Lentivirus (Human) (Target 2)</t>
  </si>
  <si>
    <t>K0659714</t>
  </si>
  <si>
    <t>MICU3 sgRNA CRISPR Lentivirus (Human) (Target 3)</t>
  </si>
  <si>
    <t>K3518811</t>
  </si>
  <si>
    <t>MICU3 sgRNA CRISPR Lentivirus set (Mouse)</t>
  </si>
  <si>
    <t>K3518812</t>
  </si>
  <si>
    <t>MICU3 sgRNA CRISPR Lentivirus (Mouse) (Target 1)</t>
  </si>
  <si>
    <t>K3518813</t>
  </si>
  <si>
    <t>MICU3 sgRNA CRISPR Lentivirus (Mouse) (Target 2)</t>
  </si>
  <si>
    <t>K3518814</t>
  </si>
  <si>
    <t>MICU3 sgRNA CRISPR Lentivirus (Mouse) (Target 3)</t>
  </si>
  <si>
    <t>K6208811</t>
  </si>
  <si>
    <t>MICU3 sgRNA CRISPR Lentivirus set (Rat)</t>
  </si>
  <si>
    <t>K6208812</t>
  </si>
  <si>
    <t>MICU3 sgRNA CRISPR Lentivirus (Rat) (Target 1)</t>
  </si>
  <si>
    <t>K6208813</t>
  </si>
  <si>
    <t>MICU3 sgRNA CRISPR Lentivirus (Rat) (Target 2)</t>
  </si>
  <si>
    <t>K6208814</t>
  </si>
  <si>
    <t>MICU3 sgRNA CRISPR Lentivirus (Rat) (Target 3)</t>
  </si>
  <si>
    <t>K0659715</t>
  </si>
  <si>
    <t>MICU3 sgRNA CRISPR All-in-One Lentivirus set (Human)</t>
  </si>
  <si>
    <t>K0659716</t>
  </si>
  <si>
    <t>MICU3 sgRNA CRISPR All-in-One Lentivirus (Human) (Target 1)</t>
  </si>
  <si>
    <t>K0659717</t>
  </si>
  <si>
    <t>MICU3 sgRNA CRISPR All-in-One Lentivirus (Human) (Target 2)</t>
  </si>
  <si>
    <t>K0659718</t>
  </si>
  <si>
    <t>MICU3 sgRNA CRISPR All-in-One Lentivirus (Human) (Target 3)</t>
  </si>
  <si>
    <t>K3518815</t>
  </si>
  <si>
    <t>MICU3 sgRNA CRISPR All-in-One Lentivirus set (Mouse)</t>
  </si>
  <si>
    <t>K3518816</t>
  </si>
  <si>
    <t>MICU3 sgRNA CRISPR All-in-One Lentivirus (Mouse) (Target 1)</t>
  </si>
  <si>
    <t>K3518817</t>
  </si>
  <si>
    <t>MICU3 sgRNA CRISPR All-in-One Lentivirus (Mouse) (Target 2)</t>
  </si>
  <si>
    <t>K3518818</t>
  </si>
  <si>
    <t>MICU3 sgRNA CRISPR All-in-One Lentivirus (Mouse) (Target 3)</t>
  </si>
  <si>
    <t>K6208815</t>
  </si>
  <si>
    <t>MICU3 sgRNA CRISPR All-in-One Lentivirus set (Rat)</t>
  </si>
  <si>
    <t>K6208816</t>
  </si>
  <si>
    <t>MICU3 sgRNA CRISPR All-in-One Lentivirus (Rat) (Target 1)</t>
  </si>
  <si>
    <t>K6208817</t>
  </si>
  <si>
    <t>MICU3 sgRNA CRISPR All-in-One Lentivirus (Rat) (Target 2)</t>
  </si>
  <si>
    <t>K6208818</t>
  </si>
  <si>
    <t>MICU3 sgRNA CRISPR All-in-One Lentivirus (Rat) (Target 3)</t>
  </si>
  <si>
    <t>K0659723</t>
  </si>
  <si>
    <t>MICU3 sgRNA CRISPR Non-viral Vector set (Human)</t>
  </si>
  <si>
    <t>K3518823</t>
  </si>
  <si>
    <t>MICU3 sgRNA CRISPR Non-viral Vector set (Mouse)</t>
  </si>
  <si>
    <t>K6208823</t>
  </si>
  <si>
    <t>MICU3 sgRNA CRISPR Non-viral Vector set (Rat)</t>
  </si>
  <si>
    <t>K0659724</t>
  </si>
  <si>
    <t>MICU3 sgRNA CRISPR Non-viral Vector (Human) (Target 1)</t>
  </si>
  <si>
    <t>K0659725</t>
  </si>
  <si>
    <t>MICU3 sgRNA CRISPR Non-viral Vector (Human) (Target 2)</t>
  </si>
  <si>
    <t>K0659726</t>
  </si>
  <si>
    <t>MICU3 sgRNA CRISPR Non-viral Vector (Human) (Target 3)</t>
  </si>
  <si>
    <t>K3518824</t>
  </si>
  <si>
    <t>MICU3 sgRNA CRISPR Non-viral Vector (Mouse) (Target 1)</t>
  </si>
  <si>
    <t>K3518825</t>
  </si>
  <si>
    <t>MICU3 sgRNA CRISPR Non-viral Vector (Mouse) (Target 2)</t>
  </si>
  <si>
    <t>K3518826</t>
  </si>
  <si>
    <t>MICU3 sgRNA CRISPR Non-viral Vector (Mouse) (Target 3)</t>
  </si>
  <si>
    <t>K6208824</t>
  </si>
  <si>
    <t>MICU3 sgRNA CRISPR Non-viral Vector (Rat) (Target 1)</t>
  </si>
  <si>
    <t>K6208825</t>
  </si>
  <si>
    <t>MICU3 sgRNA CRISPR Non-viral Vector (Rat) (Target 2)</t>
  </si>
  <si>
    <t>K6208826</t>
  </si>
  <si>
    <t>MICU3 sgRNA CRISPR Non-viral Vector (Rat) (Target 3)</t>
  </si>
  <si>
    <t>K0659727</t>
  </si>
  <si>
    <t>MICU3 sgRNA CRISPR/Cas9 All-in-One Non-viral Vector set (Human)</t>
  </si>
  <si>
    <t>K3518827</t>
  </si>
  <si>
    <t>MICU3 sgRNA CRISPR/Cas9 All-in-One Non-viral Vector set (Mouse)</t>
  </si>
  <si>
    <t>K6208827</t>
  </si>
  <si>
    <t>MICU3 sgRNA CRISPR/Cas9 All-in-One Non-viral Vector set (Rat)</t>
  </si>
  <si>
    <t>K0659728</t>
  </si>
  <si>
    <t>MICU3 sgRNA CRISPR/Cas9 All-in-One Non-viral Vector (Human) (Target 1)</t>
  </si>
  <si>
    <t>K0659729</t>
  </si>
  <si>
    <t>MICU3 sgRNA CRISPR/Cas9 All-in-One Non-viral Vector (Human) (Target 2)</t>
  </si>
  <si>
    <t>K0659730</t>
  </si>
  <si>
    <t>MICU3 sgRNA CRISPR/Cas9 All-in-One Non-viral Vector (Human) (Target 3)</t>
  </si>
  <si>
    <t>K3518828</t>
  </si>
  <si>
    <t>MICU3 sgRNA CRISPR/Cas9 All-in-One Non-viral Vector (Mouse) (Target 1)</t>
  </si>
  <si>
    <t>K3518829</t>
  </si>
  <si>
    <t>MICU3 sgRNA CRISPR/Cas9 All-in-One Non-viral Vector (Mouse) (Target 2)</t>
  </si>
  <si>
    <t>K3518830</t>
  </si>
  <si>
    <t>MICU3 sgRNA CRISPR/Cas9 All-in-One Non-viral Vector (Mouse) (Target 3)</t>
  </si>
  <si>
    <t>K6208828</t>
  </si>
  <si>
    <t>MICU3 sgRNA CRISPR/Cas9 All-in-One Non-viral Vector (Rat) (Target 1)</t>
  </si>
  <si>
    <t>K6208829</t>
  </si>
  <si>
    <t>MICU3 sgRNA CRISPR/Cas9 All-in-One Non-viral Vector (Rat) (Target 2)</t>
  </si>
  <si>
    <t>K6208830</t>
  </si>
  <si>
    <t>MICU3 sgRNA CRISPR/Cas9 All-in-One Non-viral Vector (Rat) (Target 3)</t>
  </si>
  <si>
    <t>MV-h06648</t>
  </si>
  <si>
    <t>MICU3 3&amp;#39;UTR Lenti-reporter-Luc Virus</t>
  </si>
  <si>
    <t>MV-h56648</t>
  </si>
  <si>
    <t>MICU3 3&amp;#39;UTR Lenti-reporter-GFP Virus</t>
  </si>
  <si>
    <t>MT-h06648</t>
  </si>
  <si>
    <t>MICU3 3&amp;#39;UTR Lenti-reporter-Luc Vector</t>
  </si>
  <si>
    <t>MT-h56648</t>
  </si>
  <si>
    <t>MICU3 3&amp;#39;UTR Lenti-reporter-GFP Vector</t>
  </si>
  <si>
    <t>TU006648</t>
  </si>
  <si>
    <t>MICU3 3'UTR Luciferase Stable Cell Line</t>
  </si>
  <si>
    <t>TU056648</t>
  </si>
  <si>
    <t>MICU3 3'UTR GFP Stable Cell Line</t>
  </si>
  <si>
    <t>MT-m05632</t>
  </si>
  <si>
    <t>MT-m55632</t>
  </si>
  <si>
    <t>MV-m05632</t>
  </si>
  <si>
    <t>MV-m55632</t>
  </si>
  <si>
    <t>MT-r03811</t>
  </si>
  <si>
    <t>MT-r53811</t>
  </si>
  <si>
    <t>MV-r03811</t>
  </si>
  <si>
    <t>MV-r53811</t>
  </si>
  <si>
    <t>TU105632</t>
  </si>
  <si>
    <t>MICU3 3&amp;#39;UTR Luciferase Stable Cell Line</t>
  </si>
  <si>
    <t>TU155632</t>
  </si>
  <si>
    <t>MICU3 3&amp;#39;UTR GFP Stable Cell Line</t>
  </si>
  <si>
    <t>TU203811</t>
  </si>
  <si>
    <t>TU253811</t>
  </si>
  <si>
    <t>iAAV00671000</t>
  </si>
  <si>
    <t>MICU3 AAV siRNA Pooled Vector</t>
  </si>
  <si>
    <t>iAAV00671001</t>
  </si>
  <si>
    <t>MICU3 AAV siRNA Pooled Virus (Serotype 1)</t>
  </si>
  <si>
    <t>iAAV00671002</t>
  </si>
  <si>
    <t>MICU3 AAV siRNA Pooled Virus (Serotype 2)</t>
  </si>
  <si>
    <t>iAAV00671003</t>
  </si>
  <si>
    <t>MICU3 AAV siRNA Pooled Virus (Serotype 3)</t>
  </si>
  <si>
    <t>iAAV00671004</t>
  </si>
  <si>
    <t>MICU3 AAV siRNA Pooled Virus (Serotype 4)</t>
  </si>
  <si>
    <t>iAAV00671005</t>
  </si>
  <si>
    <t>MICU3 AAV siRNA Pooled Virus (Serotype 5)</t>
  </si>
  <si>
    <t>iAAV00671006</t>
  </si>
  <si>
    <t>MICU3 AAV siRNA Pooled Virus (Serotype 6)</t>
  </si>
  <si>
    <t>iAAV00671007</t>
  </si>
  <si>
    <t>MICU3 AAV siRNA Pooled Virus (Serotype 7)</t>
  </si>
  <si>
    <t>iAAV00671008</t>
  </si>
  <si>
    <t>MICU3 AAV siRNA Pooled Virus (Serotype 8)</t>
  </si>
  <si>
    <t>iAAV00671009</t>
  </si>
  <si>
    <t>MICU3 AAV siRNA Pooled Virus (Serotype 9)</t>
  </si>
  <si>
    <t>iAAV03420300</t>
  </si>
  <si>
    <t>iAAV03420301</t>
  </si>
  <si>
    <t>iAAV03420302</t>
  </si>
  <si>
    <t>iAAV03420303</t>
  </si>
  <si>
    <t>iAAV03420304</t>
  </si>
  <si>
    <t>iAAV03420305</t>
  </si>
  <si>
    <t>iAAV03420306</t>
  </si>
  <si>
    <t>iAAV03420307</t>
  </si>
  <si>
    <t>iAAV03420308</t>
  </si>
  <si>
    <t>iAAV03420309</t>
  </si>
  <si>
    <t>iAAV05148700</t>
  </si>
  <si>
    <t>iAAV05148701</t>
  </si>
  <si>
    <t>iAAV05148702</t>
  </si>
  <si>
    <t>iAAV05148703</t>
  </si>
  <si>
    <t>iAAV05148704</t>
  </si>
  <si>
    <t>iAAV05148705</t>
  </si>
  <si>
    <t>iAAV05148706</t>
  </si>
  <si>
    <t>iAAV05148707</t>
  </si>
  <si>
    <t>iAAV05148708</t>
  </si>
  <si>
    <t>iAAV05148709</t>
  </si>
  <si>
    <t>i006710</t>
  </si>
  <si>
    <t xml:space="preserve">MICU3-set siRNA/shRNA/RNAi Lentivector (Human) </t>
  </si>
  <si>
    <t>i006710a</t>
  </si>
  <si>
    <t>MICU3 siRNA/shRNA/RNAi Lentivector (Human) (Target a)</t>
  </si>
  <si>
    <t>i006710b</t>
  </si>
  <si>
    <t>MICU3 siRNA/shRNA/RNAi Lentivector (Human) (Target b)</t>
  </si>
  <si>
    <t>i006710c</t>
  </si>
  <si>
    <t>MICU3 siRNA/shRNA/RNAi Lentivector (Human) (Target c)</t>
  </si>
  <si>
    <t>i006710d</t>
  </si>
  <si>
    <t>MICU3 siRNA/shRNA/RNAi Lentivector (Human) (Target d)</t>
  </si>
  <si>
    <t>i034203</t>
  </si>
  <si>
    <t xml:space="preserve">MICU3-set siRNA/shRNA/RNAi Lentivector (Mouse) </t>
  </si>
  <si>
    <t>i034203a</t>
  </si>
  <si>
    <t>MICU3 siRNA/shRNA/RNAi Lentivector (Mouse) (Target a)</t>
  </si>
  <si>
    <t>i034203b</t>
  </si>
  <si>
    <t>MICU3 siRNA/shRNA/RNAi Lentivector (Mouse) (Target b)</t>
  </si>
  <si>
    <t>i034203c</t>
  </si>
  <si>
    <t>MICU3 siRNA/shRNA/RNAi Lentivector (Mouse) (Target c)</t>
  </si>
  <si>
    <t>i034203d</t>
  </si>
  <si>
    <t>MICU3 siRNA/shRNA/RNAi Lentivector (Mouse) (Target d)</t>
  </si>
  <si>
    <t>i051487</t>
  </si>
  <si>
    <t xml:space="preserve">MICU3-set siRNA/shRNA/RNAi Lentivector (Rat) </t>
  </si>
  <si>
    <t>i051487a</t>
  </si>
  <si>
    <t>MICU3 siRNA/shRNA/RNAi Lentivector (Rat) (Target a)</t>
  </si>
  <si>
    <t>i051487b</t>
  </si>
  <si>
    <t>MICU3 siRNA/shRNA/RNAi Lentivector (Rat) (Target b)</t>
  </si>
  <si>
    <t>i051487c</t>
  </si>
  <si>
    <t>MICU3 siRNA/shRNA/RNAi Lentivector (Rat) (Target c)</t>
  </si>
  <si>
    <t>i051487d</t>
  </si>
  <si>
    <t>MICU3 siRNA/shRNA/RNAi Lentivector (Rat) (Target d)</t>
  </si>
  <si>
    <t>iV006710</t>
  </si>
  <si>
    <t xml:space="preserve">MICU3 siRNA/shRNA/RNAi Lentivirus (Human) </t>
  </si>
  <si>
    <t>iV006710a</t>
  </si>
  <si>
    <t>MICU3 siRNA/shRNA/RNAi Lentivirus (Human) (Target a)</t>
  </si>
  <si>
    <t>iV006710b</t>
  </si>
  <si>
    <t>MICU3 siRNA/shRNA/RNAi Lentivirus (Human) (Target b)</t>
  </si>
  <si>
    <t>iV006710c</t>
  </si>
  <si>
    <t>MICU3 siRNA/shRNA/RNAi Lentivirus (Human) (Target c)</t>
  </si>
  <si>
    <t>iV006710d</t>
  </si>
  <si>
    <t>MICU3 siRNA/shRNA/RNAi Lentivirus (Human) (Target d)</t>
  </si>
  <si>
    <t>iV034203</t>
  </si>
  <si>
    <t xml:space="preserve">MICU3 siRNA/shRNA/RNAi Lentivirus (Mouse) </t>
  </si>
  <si>
    <t>iV034203a</t>
  </si>
  <si>
    <t>MICU3 siRNA/shRNA/RNAi Lentivirus (Mouse) (Target a)</t>
  </si>
  <si>
    <t>iV034203b</t>
  </si>
  <si>
    <t>MICU3 siRNA/shRNA/RNAi Lentivirus (Mouse) (Target b)</t>
  </si>
  <si>
    <t>iV034203c</t>
  </si>
  <si>
    <t>MICU3 siRNA/shRNA/RNAi Lentivirus (Mouse) (Target c)</t>
  </si>
  <si>
    <t>iV034203d</t>
  </si>
  <si>
    <t>MICU3 siRNA/shRNA/RNAi Lentivirus (Mouse) (Target d)</t>
  </si>
  <si>
    <t>iV051487</t>
  </si>
  <si>
    <t xml:space="preserve">MICU3 siRNA/shRNA/RNAi Lentivirus (Rat) </t>
  </si>
  <si>
    <t>iV051487a</t>
  </si>
  <si>
    <t>MICU3 siRNA/shRNA/RNAi Lentivirus (Rat) (Target a)</t>
  </si>
  <si>
    <t>iV051487b</t>
  </si>
  <si>
    <t>MICU3 siRNA/shRNA/RNAi Lentivirus (Rat) (Target b)</t>
  </si>
  <si>
    <t>iV051487c</t>
  </si>
  <si>
    <t>MICU3 siRNA/shRNA/RNAi Lentivirus (Rat) (Target c)</t>
  </si>
  <si>
    <t>iV051487d</t>
  </si>
  <si>
    <t>MICU3 siRNA/shRNA/RNAi Lentivirus (Rat) (Target d)</t>
  </si>
  <si>
    <t>LV481965</t>
  </si>
  <si>
    <t>KAT8 Lentiviral Vector (Mouse) (CMV) (pLenti-GIII-CMV)</t>
  </si>
  <si>
    <t>LV481966</t>
  </si>
  <si>
    <t>KAT8 Lentiviral Vector (Mouse) (CMV) (pLenti-GIII-CMV-C-term-HA)</t>
  </si>
  <si>
    <t>LV481967</t>
  </si>
  <si>
    <t>KAT8 Lentiviral Vector (Mouse) (CMV) (pLenti-GIII-CMV-GFP-2A-Puro)</t>
  </si>
  <si>
    <t>LV481968</t>
  </si>
  <si>
    <t>KAT8 Lentiviral Vector (Mouse) (CMV) (pLenti-GIII-CMV-RFP-2A-Puro)</t>
  </si>
  <si>
    <t>LV481969</t>
  </si>
  <si>
    <t>KAT8 Lentiviral Vector (Mouse) (UbC) (pLenti-GIII-UbC)</t>
  </si>
  <si>
    <t>LV481970</t>
  </si>
  <si>
    <t>KAT8 Lentiviral Vector (Mouse) (EF1a) (pLenti-GIII-EF1a)</t>
  </si>
  <si>
    <t>LVP481965</t>
  </si>
  <si>
    <t>KAT8 Lentivirus (Mouse) (CMV) (pLenti-GIII-CMV)</t>
  </si>
  <si>
    <t>LVP481966</t>
  </si>
  <si>
    <t>KAT8 Lentivirus (Mouse) (CMV) (pLenti-GIII-CMV-C-term-HA)</t>
  </si>
  <si>
    <t>LVP481967</t>
  </si>
  <si>
    <t>KAT8 Lentivirus (Mouse) (CMV) (pLenti-GIII-CMV-GFP-2A-Puro)</t>
  </si>
  <si>
    <t>LVP481968</t>
  </si>
  <si>
    <t>KAT8 Lentivirus (Mouse) (CMV) (pLenti-GIII-CMV-RFP-2A-Puro)</t>
  </si>
  <si>
    <t>LVP481969</t>
  </si>
  <si>
    <t>KAT8 Lentivirus (Mouse) (UbC) (pLenti-GIII-UbC)</t>
  </si>
  <si>
    <t>LVP481970</t>
  </si>
  <si>
    <t>KAT8 Lentivirus (Mouse) (EF1a) (pLenti-GIII-EF1a)</t>
  </si>
  <si>
    <t>ORF050939</t>
  </si>
  <si>
    <t>KAT8 ORF Vector (Mouse) (pORF)</t>
  </si>
  <si>
    <t>PL101876</t>
  </si>
  <si>
    <t>KAT8 Protein Lysate (Mouse)</t>
  </si>
  <si>
    <t>PL101877</t>
  </si>
  <si>
    <t>KAT8 Protein Lysate (Mouse) with C-HA Tag</t>
  </si>
  <si>
    <t>PV203754</t>
  </si>
  <si>
    <t>KAT8 Protein Vector (Mouse) (pPB-C-His)</t>
  </si>
  <si>
    <t>PV203755</t>
  </si>
  <si>
    <t>KAT8 Protein Vector (Mouse) (pPB-N-His)</t>
  </si>
  <si>
    <t>PV203756</t>
  </si>
  <si>
    <t>KAT8 Protein Vector (Mouse) (pPM-C-HA)</t>
  </si>
  <si>
    <t>PV203757</t>
  </si>
  <si>
    <t>KAT8 Protein Vector (Mouse) (pPM-C-His)</t>
  </si>
  <si>
    <t>PV519606</t>
  </si>
  <si>
    <t>KAT8 Protein Vector (Mouse) (pPB-His-MBP)</t>
  </si>
  <si>
    <t>PV519607</t>
  </si>
  <si>
    <t>KAT8 Protein Vector (Mouse) (pPB-His-GST)</t>
  </si>
  <si>
    <t>PV519608</t>
  </si>
  <si>
    <t>KAT8 Protein Vector (Mouse) (pPM-N-D-C-HA)</t>
  </si>
  <si>
    <t>PV519609</t>
  </si>
  <si>
    <t>KAT8 Protein Vector (Mouse) (pPM-N-D-C-His)</t>
  </si>
  <si>
    <t>200983A</t>
  </si>
  <si>
    <t>KAT8 Adenovirus (Mouse)</t>
  </si>
  <si>
    <t>200984A</t>
  </si>
  <si>
    <t>KAT8-HA Adenovirus (Mouse)</t>
  </si>
  <si>
    <t>200985A</t>
  </si>
  <si>
    <t>KAT8-His Adenovirus (Mouse)</t>
  </si>
  <si>
    <t>395760A</t>
  </si>
  <si>
    <t>KAT8-GFP Adenovirus  (Mouse)</t>
  </si>
  <si>
    <t>RV4819651</t>
  </si>
  <si>
    <t>KAT8 Retroviral Vector (Mouse) (CMV)</t>
  </si>
  <si>
    <t>RV4819652</t>
  </si>
  <si>
    <t>KAT8 Retroviral Vector (Mouse) (CMV) (HA)</t>
  </si>
  <si>
    <t>RV4819653</t>
  </si>
  <si>
    <t>KAT8 Retroviral Vector (Mouse) (CMV) (GFP)</t>
  </si>
  <si>
    <t>RVP4819654</t>
  </si>
  <si>
    <t>KAT8 Retrovirus (Mouse) (CMV)</t>
  </si>
  <si>
    <t>RVP4819655</t>
  </si>
  <si>
    <t>KAT8 Retrovirus (Mouse) (CMV) (HA)</t>
  </si>
  <si>
    <t>RVP4819656</t>
  </si>
  <si>
    <t>KAT8 Retrovirus (Mouse) (CMV) (GFP)</t>
  </si>
  <si>
    <t>AAV0877217</t>
  </si>
  <si>
    <t>KAT8 AAV Vector (Mouse) (CMV) (GFP)</t>
  </si>
  <si>
    <t>AAV0899364</t>
  </si>
  <si>
    <t>KAT8 AAV Vector (Mouse) (PGK) (GFP)</t>
  </si>
  <si>
    <t>AAV0920013</t>
  </si>
  <si>
    <t>KAT8 AAV Vector (Mouse) (EF1a) (GFP)</t>
  </si>
  <si>
    <t>AAV0940938</t>
  </si>
  <si>
    <t>KAT8 AAV Vector (Mouse) (MSCV) (GFP)</t>
  </si>
  <si>
    <t>AAV0959259</t>
  </si>
  <si>
    <t>KAT8 AAV Vector (Mouse) (CAGGS) (GFP)</t>
  </si>
  <si>
    <t>AAV0455409</t>
  </si>
  <si>
    <t>KAT8 AAV Vector (Mouse) (CMV) (Luc)</t>
  </si>
  <si>
    <t>AAV0516764</t>
  </si>
  <si>
    <t>KAT8 AAV Vector (Mouse) (PGK) (Luc)</t>
  </si>
  <si>
    <t>AAV0624764</t>
  </si>
  <si>
    <t>KAT8 AAV Vector (Mouse) (MSCV) (Luc)</t>
  </si>
  <si>
    <t>AAV0020850</t>
  </si>
  <si>
    <t>KAT8 AAV Vector (Mouse) (CMV)</t>
  </si>
  <si>
    <t>AAV0095465</t>
  </si>
  <si>
    <t>KAT8 AAV Vector (Mouse) (PGK)</t>
  </si>
  <si>
    <t>AAV0170144</t>
  </si>
  <si>
    <t>KAT8 AAV Vector (Mouse) (EF1a)</t>
  </si>
  <si>
    <t>AAV0242379</t>
  </si>
  <si>
    <t>KAT8 AAV Vector (Mouse) (MSCV)</t>
  </si>
  <si>
    <t>AAV0315926</t>
  </si>
  <si>
    <t>KAT8 AAV Vector (Mouse) (CAGGS)</t>
  </si>
  <si>
    <t>AAVP6140513</t>
  </si>
  <si>
    <t>KAT8 AAV (Mouse) (CMV) (GFP) (AAV Serotype 1)</t>
  </si>
  <si>
    <t>AAVP6140514</t>
  </si>
  <si>
    <t>KAT8 AAV (Mouse) (CMV) (GFP) (AAV Serotype 2)</t>
  </si>
  <si>
    <t>AAVP6140515</t>
  </si>
  <si>
    <t>KAT8 AAV (Mouse) (CMV) (GFP) (AAV Serotype 5)</t>
  </si>
  <si>
    <t>AAVP6140516</t>
  </si>
  <si>
    <t>KAT8 AAV (Mouse) (CMV) (GFP) (AAV Serotype 6)</t>
  </si>
  <si>
    <t>AAVP6140517</t>
  </si>
  <si>
    <t>KAT8 AAV (Mouse) (CMV) (GFP) (AAV Serotype 7)</t>
  </si>
  <si>
    <t>AAVP6140518</t>
  </si>
  <si>
    <t>KAT8 AAV (Mouse) (CMV) (GFP) (AAV Serotype 8)</t>
  </si>
  <si>
    <t>AAVP6140519</t>
  </si>
  <si>
    <t>KAT8 AAV (Mouse) (CMV) (GFP) (AAV Serotype 9)</t>
  </si>
  <si>
    <t>AAVP6295542</t>
  </si>
  <si>
    <t>KAT8 AAV (Mouse) (PGK) (GFP) (AAV Serotype 1)</t>
  </si>
  <si>
    <t>AAVP6295543</t>
  </si>
  <si>
    <t>KAT8 AAV (Mouse) (PGK) (GFP) (AAV Serotype 2)</t>
  </si>
  <si>
    <t>AAVP6295544</t>
  </si>
  <si>
    <t>KAT8 AAV (Mouse) (PGK) (GFP) (AAV Serotype 5)</t>
  </si>
  <si>
    <t>AAVP6295545</t>
  </si>
  <si>
    <t>KAT8 AAV (Mouse) (PGK) (GFP) (AAV Serotype 6)</t>
  </si>
  <si>
    <t>AAVP6295546</t>
  </si>
  <si>
    <t>KAT8 AAV (Mouse) (PGK) (GFP) (AAV Serotype 7)</t>
  </si>
  <si>
    <t>AAVP6295547</t>
  </si>
  <si>
    <t>KAT8 AAV (Mouse) (PGK) (GFP) (AAV Serotype 8)</t>
  </si>
  <si>
    <t>AAVP6295548</t>
  </si>
  <si>
    <t>KAT8 AAV (Mouse) (PGK) (GFP) (AAV Serotype 9)</t>
  </si>
  <si>
    <t>AAVP6440085</t>
  </si>
  <si>
    <t>KAT8 AAV (Mouse) (EF1a) (GFP) (AAV Serotype 1)</t>
  </si>
  <si>
    <t>AAVP6440086</t>
  </si>
  <si>
    <t>KAT8 AAV (Mouse) (EF1a) (GFP) (AAV Serotype 2)</t>
  </si>
  <si>
    <t>AAVP6440087</t>
  </si>
  <si>
    <t>KAT8 AAV (Mouse) (EF1a) (GFP) (AAV Serotype 5)</t>
  </si>
  <si>
    <t>AAVP6440088</t>
  </si>
  <si>
    <t>KAT8 AAV (Mouse) (EF1a) (GFP) (AAV Serotype 6)</t>
  </si>
  <si>
    <t>AAVP6440089</t>
  </si>
  <si>
    <t>KAT8 AAV (Mouse) (EF1a) (GFP) (AAV Serotype 7)</t>
  </si>
  <si>
    <t>AAVP6440090</t>
  </si>
  <si>
    <t>KAT8 AAV (Mouse) (EF1a) (GFP) (AAV Serotype 8)</t>
  </si>
  <si>
    <t>AAVP6440091</t>
  </si>
  <si>
    <t>KAT8 AAV (Mouse) (EF1a) (GFP) (AAV Serotype 9)</t>
  </si>
  <si>
    <t>AAVP6586560</t>
  </si>
  <si>
    <t>KAT8 AAV (Mouse) (MSCV) (GFP) (AAV Serotype 1)</t>
  </si>
  <si>
    <t>AAVP6586561</t>
  </si>
  <si>
    <t>KAT8 AAV (Mouse) (MSCV) (GFP) (AAV Serotype 2)</t>
  </si>
  <si>
    <t>AAVP6586562</t>
  </si>
  <si>
    <t>KAT8 AAV (Mouse) (MSCV) (GFP) (AAV Serotype 5)</t>
  </si>
  <si>
    <t>AAVP6586563</t>
  </si>
  <si>
    <t>KAT8 AAV (Mouse) (MSCV) (GFP) (AAV Serotype 6)</t>
  </si>
  <si>
    <t>AAVP6586564</t>
  </si>
  <si>
    <t>KAT8 AAV (Mouse) (MSCV) (GFP) (AAV Serotype 7)</t>
  </si>
  <si>
    <t>AAVP6586565</t>
  </si>
  <si>
    <t>KAT8 AAV (Mouse) (MSCV) (GFP) (AAV Serotype 8)</t>
  </si>
  <si>
    <t>AAVP6586566</t>
  </si>
  <si>
    <t>KAT8 AAV (Mouse) (MSCV) (GFP) (AAV Serotype 9)</t>
  </si>
  <si>
    <t>AAVP6714807</t>
  </si>
  <si>
    <t>KAT8 AAV (Mouse) (CAGGS) (GFP) (AAV Serotype 1)</t>
  </si>
  <si>
    <t>AAVP6714808</t>
  </si>
  <si>
    <t>KAT8 AAV (Mouse) (CAGGS) (GFP) (AAV Serotype 2)</t>
  </si>
  <si>
    <t>AAVP6714809</t>
  </si>
  <si>
    <t>KAT8 AAV (Mouse) (CAGGS) (GFP) (AAV Serotype 5)</t>
  </si>
  <si>
    <t>AAVP6714810</t>
  </si>
  <si>
    <t>KAT8 AAV (Mouse) (CAGGS) (GFP) (AAV Serotype 6)</t>
  </si>
  <si>
    <t>AAVP6714811</t>
  </si>
  <si>
    <t>KAT8 AAV (Mouse) (CAGGS) (GFP) (AAV Serotype 7)</t>
  </si>
  <si>
    <t>AAVP6714812</t>
  </si>
  <si>
    <t>KAT8 AAV (Mouse) (CAGGS) (GFP) (AAV Serotype 8)</t>
  </si>
  <si>
    <t>AAVP6714813</t>
  </si>
  <si>
    <t>KAT8 AAV (Mouse) (CAGGS) (GFP) (AAV Serotype 9)</t>
  </si>
  <si>
    <t>AAVP8597855</t>
  </si>
  <si>
    <t>KAT8 AAV (Mouse) (CMV) (GFP) (AAV Serotype 3)</t>
  </si>
  <si>
    <t>AAVP8597856</t>
  </si>
  <si>
    <t>KAT8 AAV (Mouse) (CMV) (GFP) (AAV Serotype 4)</t>
  </si>
  <si>
    <t>AAVP8727215</t>
  </si>
  <si>
    <t>KAT8 AAV (Mouse) (PGK) (GFP) (AAV Serotype 3)</t>
  </si>
  <si>
    <t>AAVP8727216</t>
  </si>
  <si>
    <t>KAT8 AAV (Mouse) (PGK) (GFP) (AAV Serotype 4)</t>
  </si>
  <si>
    <t>AAVP8844775</t>
  </si>
  <si>
    <t>KAT8 AAV (Mouse) (EF1a) (GFP) (AAV Serotype 3)</t>
  </si>
  <si>
    <t>AAVP8844776</t>
  </si>
  <si>
    <t>KAT8 AAV (Mouse) (EF1a) (GFP) (AAV Serotype 4)</t>
  </si>
  <si>
    <t>AAVP8964715</t>
  </si>
  <si>
    <t>KAT8 AAV (Mouse) (MSCV) (GFP) (AAV Serotype 3)</t>
  </si>
  <si>
    <t>AAVP8964716</t>
  </si>
  <si>
    <t>KAT8 AAV (Mouse) (MSCV) (GFP) (AAV Serotype 4)</t>
  </si>
  <si>
    <t>AAVP9063161</t>
  </si>
  <si>
    <t>KAT8 AAV (Mouse) (CAGGS) (GFP) (AAV Serotype 3)</t>
  </si>
  <si>
    <t>AAVP9063162</t>
  </si>
  <si>
    <t>KAT8 AAV (Mouse) (CAGGS) (GFP) (AAV Serotype 4)</t>
  </si>
  <si>
    <t>AAVP3187857</t>
  </si>
  <si>
    <t>KAT8 AAV (Mouse) (CMV) (Luc) (AAV Serotype 1)</t>
  </si>
  <si>
    <t>AAVP3187858</t>
  </si>
  <si>
    <t>KAT8 AAV (Mouse) (CMV) (Luc) (AAV Serotype 2)</t>
  </si>
  <si>
    <t>AAVP3187859</t>
  </si>
  <si>
    <t>KAT8 AAV (Mouse) (CMV) (Luc) (AAV Serotype 5)</t>
  </si>
  <si>
    <t>AAVP3187860</t>
  </si>
  <si>
    <t>KAT8 AAV (Mouse) (CMV) (Luc) (AAV Serotype 6)</t>
  </si>
  <si>
    <t>AAVP3187861</t>
  </si>
  <si>
    <t>KAT8 AAV (Mouse) (CMV) (Luc) (AAV Serotype 7)</t>
  </si>
  <si>
    <t>AAVP3187862</t>
  </si>
  <si>
    <t>KAT8 AAV (Mouse) (CMV) (Luc) (AAV Serotype 8)</t>
  </si>
  <si>
    <t>AAVP3187863</t>
  </si>
  <si>
    <t>KAT8 AAV (Mouse) (CMV) (Luc) (AAV Serotype 9)</t>
  </si>
  <si>
    <t>AAVP3617342</t>
  </si>
  <si>
    <t>KAT8 AAV (Mouse) (PGK) (Luc) (AAV Serotype 1)</t>
  </si>
  <si>
    <t>AAVP3617343</t>
  </si>
  <si>
    <t>KAT8 AAV (Mouse) (PGK) (Luc) (AAV Serotype 2)</t>
  </si>
  <si>
    <t>AAVP3617344</t>
  </si>
  <si>
    <t>KAT8 AAV (Mouse) (PGK) (Luc) (AAV Serotype 5)</t>
  </si>
  <si>
    <t>AAVP3617345</t>
  </si>
  <si>
    <t>KAT8 AAV (Mouse) (PGK) (Luc) (AAV Serotype 6)</t>
  </si>
  <si>
    <t>AAVP3617346</t>
  </si>
  <si>
    <t>KAT8 AAV (Mouse) (PGK) (Luc) (AAV Serotype 7)</t>
  </si>
  <si>
    <t>AAVP3617347</t>
  </si>
  <si>
    <t>KAT8 AAV (Mouse) (PGK) (Luc) (AAV Serotype 8)</t>
  </si>
  <si>
    <t>AAVP3617348</t>
  </si>
  <si>
    <t>KAT8 AAV (Mouse) (PGK) (Luc) (AAV Serotype 9)</t>
  </si>
  <si>
    <t>AAVP4373342</t>
  </si>
  <si>
    <t>KAT8 AAV (Mouse) (MSCV) (Luc) (AAV Serotype 1)</t>
  </si>
  <si>
    <t>AAVP4373343</t>
  </si>
  <si>
    <t>KAT8 AAV (Mouse) (MSCV) (Luc) (AAV Serotype 2)</t>
  </si>
  <si>
    <t>AAVP4373344</t>
  </si>
  <si>
    <t>KAT8 AAV (Mouse) (MSCV) (Luc) (AAV Serotype 5)</t>
  </si>
  <si>
    <t>AAVP4373345</t>
  </si>
  <si>
    <t>KAT8 AAV (Mouse) (MSCV) (Luc) (AAV Serotype 6)</t>
  </si>
  <si>
    <t>AAVP4373346</t>
  </si>
  <si>
    <t>KAT8 AAV (Mouse) (MSCV) (Luc) (AAV Serotype 7)</t>
  </si>
  <si>
    <t>AAVP4373347</t>
  </si>
  <si>
    <t>KAT8 AAV (Mouse) (MSCV) (Luc) (AAV Serotype 8)</t>
  </si>
  <si>
    <t>AAVP4373348</t>
  </si>
  <si>
    <t>KAT8 AAV (Mouse) (MSCV) (Luc) (AAV Serotype 9)</t>
  </si>
  <si>
    <t>AAVP8597857</t>
  </si>
  <si>
    <t>KAT8 AAV (Mouse) (CMV) (Luc) (AAV Serotype 3)</t>
  </si>
  <si>
    <t>AAVP8597858</t>
  </si>
  <si>
    <t>KAT8 AAV (Mouse) (CMV) (Luc) (AAV Serotype 4)</t>
  </si>
  <si>
    <t>AAVP8727217</t>
  </si>
  <si>
    <t>KAT8 AAV (Mouse) (PGK) (Luc) (AAV Serotype 3)</t>
  </si>
  <si>
    <t>AAVP8727218</t>
  </si>
  <si>
    <t>KAT8 AAV (Mouse) (PGK) (Luc) (AAV Serotype 4)</t>
  </si>
  <si>
    <t>AAVP8964717</t>
  </si>
  <si>
    <t>KAT8 AAV (Mouse) (MSCV) (Luc) (AAV Serotype 3)</t>
  </si>
  <si>
    <t>AAVP8964718</t>
  </si>
  <si>
    <t>KAT8 AAV (Mouse) (MSCV) (Luc) (AAV Serotype 4)</t>
  </si>
  <si>
    <t>AAVP0145944</t>
  </si>
  <si>
    <t>KAT8 AAV (Mouse) (CMV) (AAV Serotype 1)</t>
  </si>
  <si>
    <t>AAVP0145945</t>
  </si>
  <si>
    <t>KAT8 AAV (Mouse) (CMV) (AAV Serotype 2)</t>
  </si>
  <si>
    <t>AAVP0145946</t>
  </si>
  <si>
    <t>KAT8 AAV (Mouse) (CMV) (AAV Serotype 5)</t>
  </si>
  <si>
    <t>AAVP0145947</t>
  </si>
  <si>
    <t>KAT8 AAV (Mouse) (CMV) (AAV Serotype 6)</t>
  </si>
  <si>
    <t>AAVP0145948</t>
  </si>
  <si>
    <t>KAT8 AAV (Mouse) (CMV) (AAV Serotype 7)</t>
  </si>
  <si>
    <t>AAVP0145949</t>
  </si>
  <si>
    <t>KAT8 AAV (Mouse) (CMV) (AAV Serotype 8)</t>
  </si>
  <si>
    <t>AAVP0145950</t>
  </si>
  <si>
    <t>KAT8 AAV (Mouse) (CMV) (AAV Serotype 9)</t>
  </si>
  <si>
    <t>AAVP0668249</t>
  </si>
  <si>
    <t>KAT8 AAV (Mouse) (PGK) (AAV Serotype 1)</t>
  </si>
  <si>
    <t>AAVP0668250</t>
  </si>
  <si>
    <t>KAT8 AAV (Mouse) (PGK) (AAV Serotype 2)</t>
  </si>
  <si>
    <t>AAVP0668251</t>
  </si>
  <si>
    <t>KAT8 AAV (Mouse) (PGK) (AAV Serotype 5)</t>
  </si>
  <si>
    <t>AAVP0668252</t>
  </si>
  <si>
    <t>KAT8 AAV (Mouse) (PGK) (AAV Serotype 6)</t>
  </si>
  <si>
    <t>AAVP0668253</t>
  </si>
  <si>
    <t>KAT8 AAV (Mouse) (PGK) (AAV Serotype 7)</t>
  </si>
  <si>
    <t>AAVP0668254</t>
  </si>
  <si>
    <t>KAT8 AAV (Mouse) (PGK) (AAV Serotype 8)</t>
  </si>
  <si>
    <t>AAVP0668255</t>
  </si>
  <si>
    <t>KAT8 AAV (Mouse) (PGK) (AAV Serotype 9)</t>
  </si>
  <si>
    <t>AAVP1191002</t>
  </si>
  <si>
    <t>KAT8 AAV (Mouse) (EF1a) (AAV Serotype 1)</t>
  </si>
  <si>
    <t>AAVP1191003</t>
  </si>
  <si>
    <t>KAT8 AAV (Mouse) (EF1a) (AAV Serotype 2)</t>
  </si>
  <si>
    <t>AAVP1191004</t>
  </si>
  <si>
    <t>KAT8 AAV (Mouse) (EF1a) (AAV Serotype 5)</t>
  </si>
  <si>
    <t>AAVP1191005</t>
  </si>
  <si>
    <t>KAT8 AAV (Mouse) (EF1a) (AAV Serotype 6)</t>
  </si>
  <si>
    <t>AAVP1191006</t>
  </si>
  <si>
    <t>KAT8 AAV (Mouse) (EF1a) (AAV Serotype 7)</t>
  </si>
  <si>
    <t>AAVP1191007</t>
  </si>
  <si>
    <t>KAT8 AAV (Mouse) (EF1a) (AAV Serotype 8)</t>
  </si>
  <si>
    <t>AAVP1191008</t>
  </si>
  <si>
    <t>KAT8 AAV (Mouse) (EF1a) (AAV Serotype 9)</t>
  </si>
  <si>
    <t>AAVP1696647</t>
  </si>
  <si>
    <t>KAT8 AAV (Mouse) (MSCV) (AAV Serotype 1)</t>
  </si>
  <si>
    <t>AAVP1696648</t>
  </si>
  <si>
    <t>KAT8 AAV (Mouse) (MSCV) (AAV Serotype 2)</t>
  </si>
  <si>
    <t>AAVP1696649</t>
  </si>
  <si>
    <t>KAT8 AAV (Mouse) (MSCV) (AAV Serotype 5)</t>
  </si>
  <si>
    <t>AAVP1696650</t>
  </si>
  <si>
    <t>KAT8 AAV (Mouse) (MSCV) (AAV Serotype 6)</t>
  </si>
  <si>
    <t>AAVP1696651</t>
  </si>
  <si>
    <t>KAT8 AAV (Mouse) (MSCV) (AAV Serotype 7)</t>
  </si>
  <si>
    <t>AAVP1696652</t>
  </si>
  <si>
    <t>KAT8 AAV (Mouse) (MSCV) (AAV Serotype 8)</t>
  </si>
  <si>
    <t>AAVP1696653</t>
  </si>
  <si>
    <t>KAT8 AAV (Mouse) (MSCV) (AAV Serotype 9)</t>
  </si>
  <si>
    <t>AAVP2211476</t>
  </si>
  <si>
    <t>KAT8 AAV (Mouse) (CAGGS) (AAV Serotype 1)</t>
  </si>
  <si>
    <t>AAVP2211477</t>
  </si>
  <si>
    <t>KAT8 AAV (Mouse) (CAGGS) (AAV Serotype 2)</t>
  </si>
  <si>
    <t>AAVP2211478</t>
  </si>
  <si>
    <t>KAT8 AAV (Mouse) (CAGGS) (AAV Serotype 5)</t>
  </si>
  <si>
    <t>AAVP2211479</t>
  </si>
  <si>
    <t>KAT8 AAV (Mouse) (CAGGS) (AAV Serotype 6)</t>
  </si>
  <si>
    <t>AAVP2211480</t>
  </si>
  <si>
    <t>KAT8 AAV (Mouse) (CAGGS) (AAV Serotype 7)</t>
  </si>
  <si>
    <t>AAVP2211481</t>
  </si>
  <si>
    <t>KAT8 AAV (Mouse) (CAGGS) (AAV Serotype 8)</t>
  </si>
  <si>
    <t>AAVP2211482</t>
  </si>
  <si>
    <t>KAT8 AAV (Mouse) (CAGGS) (AAV Serotype 9)</t>
  </si>
  <si>
    <t>AAVP8597853</t>
  </si>
  <si>
    <t>KAT8 AAV (Mouse) (CMV) (AAV Serotype 3)</t>
  </si>
  <si>
    <t>AAVP8597854</t>
  </si>
  <si>
    <t>KAT8 AAV (Mouse) (CMV) (AAV Serotype 4)</t>
  </si>
  <si>
    <t>AAVP8727213</t>
  </si>
  <si>
    <t>KAT8 AAV (Mouse) (PGK) (AAV Serotype 3)</t>
  </si>
  <si>
    <t>AAVP8727214</t>
  </si>
  <si>
    <t>KAT8 AAV (Mouse) (PGK) (AAV Serotype 4)</t>
  </si>
  <si>
    <t>AAVP8844773</t>
  </si>
  <si>
    <t>KAT8 AAV (Mouse) (EF1a) (AAV Serotype 3)</t>
  </si>
  <si>
    <t>AAVP8844774</t>
  </si>
  <si>
    <t>KAT8 AAV (Mouse) (EF1a) (AAV Serotype 4)</t>
  </si>
  <si>
    <t>AAVP8964713</t>
  </si>
  <si>
    <t>KAT8 AAV (Mouse) (MSCV) (AAV Serotype 3)</t>
  </si>
  <si>
    <t>AAVP8964714</t>
  </si>
  <si>
    <t>KAT8 AAV (Mouse) (MSCV) (AAV Serotype 4)</t>
  </si>
  <si>
    <t>AAVP9063159</t>
  </si>
  <si>
    <t>KAT8 AAV (Mouse) (CAGGS) (AAV Serotype 3)</t>
  </si>
  <si>
    <t>AAVP9063160</t>
  </si>
  <si>
    <t>KAT8 AAV (Mouse) (CAGGS) (AAV Serotype 4)</t>
  </si>
  <si>
    <t>RP152813</t>
  </si>
  <si>
    <t>KAT8 Recombinant Protein (Mouse)</t>
  </si>
  <si>
    <t>K1383971</t>
  </si>
  <si>
    <t>KAT8 CRISPRa sgRNA lentivector (set of three targets)(Human)</t>
  </si>
  <si>
    <t>K4745471</t>
  </si>
  <si>
    <t>KAT8 CRISPRa sgRNA lentivector (set of three targets)(Mouse)</t>
  </si>
  <si>
    <t>K1383972</t>
  </si>
  <si>
    <t>KAT8 CRISPRa sgRNA lentivector set (Target 1)(Human)</t>
  </si>
  <si>
    <t>K4745472</t>
  </si>
  <si>
    <t>KAT8 CRISPRa sgRNA lentivector set (Target 1)(Mouse)</t>
  </si>
  <si>
    <t>K1383973</t>
  </si>
  <si>
    <t>KAT8 CRISPRa sgRNA lentivector set (Target 2)(Human)</t>
  </si>
  <si>
    <t>K4745473</t>
  </si>
  <si>
    <t>KAT8 CRISPRa sgRNA lentivector set (Target 2)(Mouse)</t>
  </si>
  <si>
    <t>K1383974</t>
  </si>
  <si>
    <t>KAT8 CRISPRa sgRNA lentivector set (Target 3) (Human)</t>
  </si>
  <si>
    <t>K4745474</t>
  </si>
  <si>
    <t>KAT8 CRISPRa sgRNA lentivector set (Target 3) (Mouse)</t>
  </si>
  <si>
    <t>K1383975</t>
  </si>
  <si>
    <t>KAT8 CRISPRa sgRNA lentivirus (pool of three targets)(Human)</t>
  </si>
  <si>
    <t>K4745475</t>
  </si>
  <si>
    <t>KAT8 CRISPRa sgRNA lentivirus (pool of three targets)(Mouse)</t>
  </si>
  <si>
    <t>K1383976</t>
  </si>
  <si>
    <t>KAT8 CRISPRa sgRNA lentivirus (Target 1)(Human)</t>
  </si>
  <si>
    <t>K4745476</t>
  </si>
  <si>
    <t>KAT8 CRISPRa sgRNA lentivirus (Target 1)(Mouse)</t>
  </si>
  <si>
    <t>K1383977</t>
  </si>
  <si>
    <t>KAT8 CRISPRa sgRNA lentivirus (Target 2)(Human)</t>
  </si>
  <si>
    <t>K4745477</t>
  </si>
  <si>
    <t>KAT8 CRISPRa sgRNA lentivirus (Target 2)(Mouse)</t>
  </si>
  <si>
    <t>K1383978</t>
  </si>
  <si>
    <t>KAT8 CRISPRa sgRNA lentivirus (Target 3)(Human)</t>
  </si>
  <si>
    <t>K4745478</t>
  </si>
  <si>
    <t>KAT8 CRISPRa sgRNA lentivirus (Target 3)(Mouse)</t>
  </si>
  <si>
    <t>K138398100</t>
  </si>
  <si>
    <t>KAT8 CRISPR sgRNA AAV vector (for spCas9)(Human)</t>
  </si>
  <si>
    <t>K474548100</t>
  </si>
  <si>
    <t>KAT8 CRISPR sgRNA AAV vector (for spCas9)(Mouse)</t>
  </si>
  <si>
    <t>K138398101</t>
  </si>
  <si>
    <t>KAT8 CRISPR sgRNA AAV Virus (for spCas9) (Serotype 1)</t>
  </si>
  <si>
    <t>K138398102</t>
  </si>
  <si>
    <t>KAT8 CRISPR sgRNA AAV Virus (for spCas9) (Serotype 2)</t>
  </si>
  <si>
    <t>K138398103</t>
  </si>
  <si>
    <t>KAT8 CRISPR sgRNA AAV Virus (for spCas9) (Serotype 3)</t>
  </si>
  <si>
    <t>K138398104</t>
  </si>
  <si>
    <t>KAT8 CRISPR sgRNA AAV Virus (for spCas9) (Serotype 4)</t>
  </si>
  <si>
    <t>K138398105</t>
  </si>
  <si>
    <t>KAT8 CRISPR sgRNA AAV Virus (for spCas9) (Serotype 5)</t>
  </si>
  <si>
    <t>K138398106</t>
  </si>
  <si>
    <t>KAT8 CRISPR sgRNA AAV Virus (for spCas9) (Serotype 6)</t>
  </si>
  <si>
    <t>K138398107</t>
  </si>
  <si>
    <t>KAT8 CRISPR sgRNA AAV Virus (for spCas9) (Serotype 7)</t>
  </si>
  <si>
    <t>K138398108</t>
  </si>
  <si>
    <t>KAT8 CRISPR sgRNA AAV Virus (for spCas9) (Serotype 8)</t>
  </si>
  <si>
    <t>K138398109</t>
  </si>
  <si>
    <t>KAT8 CRISPR sgRNA AAV Virus (for spCas9) (Serotype 9)</t>
  </si>
  <si>
    <t>K138398110</t>
  </si>
  <si>
    <t>KAT8 CRISPR sgRNA AAV Virus (for spCas9) (Serotype 10)</t>
  </si>
  <si>
    <t>K138398111</t>
  </si>
  <si>
    <t>KAT8 CRISPR sgRNA AAV Virus (for spCas9) (Serotype 11)</t>
  </si>
  <si>
    <t>K474548101</t>
  </si>
  <si>
    <t>K474548102</t>
  </si>
  <si>
    <t>K474548103</t>
  </si>
  <si>
    <t>K474548104</t>
  </si>
  <si>
    <t>K474548105</t>
  </si>
  <si>
    <t>K474548106</t>
  </si>
  <si>
    <t>K474548107</t>
  </si>
  <si>
    <t>K474548108</t>
  </si>
  <si>
    <t>K474548109</t>
  </si>
  <si>
    <t>K474548110</t>
  </si>
  <si>
    <t>K474548111</t>
  </si>
  <si>
    <t>K138398200</t>
  </si>
  <si>
    <t>KAT8 CRISPR sgRNA AAV vector (for saCas9)(Human)</t>
  </si>
  <si>
    <t>K474548200</t>
  </si>
  <si>
    <t>KAT8 CRISPR sgRNA AAV vector (for saCas9)(Mouse)</t>
  </si>
  <si>
    <t>K138398201</t>
  </si>
  <si>
    <t>KAT8 CRISPR sgRNA AAV Virus (for saCas9) (Serotype 1)</t>
  </si>
  <si>
    <t>K138398202</t>
  </si>
  <si>
    <t>KAT8 CRISPR sgRNA AAV Virus (for saCas9) (Serotype 2)</t>
  </si>
  <si>
    <t>K138398203</t>
  </si>
  <si>
    <t>KAT8 CRISPR sgRNA AAV Virus (for saCas9) (Serotype 3)</t>
  </si>
  <si>
    <t>K138398204</t>
  </si>
  <si>
    <t>KAT8 CRISPR sgRNA AAV Virus (for saCas9) (Serotype 4)</t>
  </si>
  <si>
    <t>K138398205</t>
  </si>
  <si>
    <t>KAT8 CRISPR sgRNA AAV Virus (for saCas9) (Serotype 5)</t>
  </si>
  <si>
    <t>K138398206</t>
  </si>
  <si>
    <t>KAT8 CRISPR sgRNA AAV Virus (for saCas9) (Serotype 6)</t>
  </si>
  <si>
    <t>K138398207</t>
  </si>
  <si>
    <t>KAT8 CRISPR sgRNA AAV Virus (for saCas9) (Serotype 7)</t>
  </si>
  <si>
    <t>K138398208</t>
  </si>
  <si>
    <t>KAT8 CRISPR sgRNA AAV Virus (for saCas9) (Serotype 8)</t>
  </si>
  <si>
    <t>K138398209</t>
  </si>
  <si>
    <t>KAT8 CRISPR sgRNA AAV Virus (for saCas9) (Serotype 9)</t>
  </si>
  <si>
    <t>K138398210</t>
  </si>
  <si>
    <t>KAT8 CRISPR sgRNA AAV Virus (for saCas9) (Serotype 10)</t>
  </si>
  <si>
    <t>K138398211</t>
  </si>
  <si>
    <t>KAT8 CRISPR sgRNA AAV Virus (for saCas9) (Serotype 11)</t>
  </si>
  <si>
    <t>K474548201</t>
  </si>
  <si>
    <t>K474548202</t>
  </si>
  <si>
    <t>K474548203</t>
  </si>
  <si>
    <t>K474548204</t>
  </si>
  <si>
    <t>K474548205</t>
  </si>
  <si>
    <t>K474548206</t>
  </si>
  <si>
    <t>K474548207</t>
  </si>
  <si>
    <t>K474548208</t>
  </si>
  <si>
    <t>K474548209</t>
  </si>
  <si>
    <t>K474548210</t>
  </si>
  <si>
    <t>K474548211</t>
  </si>
  <si>
    <t>K138398300</t>
  </si>
  <si>
    <t>KAT8 CRISPR All-in-one AAV vector (with saCas9)(Human)</t>
  </si>
  <si>
    <t>K474548300</t>
  </si>
  <si>
    <t>KAT8 CRISPR All-in-one AAV vector (with saCas9)(Mouse)</t>
  </si>
  <si>
    <t>K138398301</t>
  </si>
  <si>
    <t>KAT8 CRISPR All-in-one AAV Virus (with saCas9) (Human) (Serotype 1)</t>
  </si>
  <si>
    <t>K138398302</t>
  </si>
  <si>
    <t>KAT8 CRISPR All-in-one AAV Virus (with saCas9) (Human) (Serotype 2)</t>
  </si>
  <si>
    <t>K138398303</t>
  </si>
  <si>
    <t>KAT8 CRISPR All-in-one AAV Virus (with saCas9) (Human) (Serotype 3)</t>
  </si>
  <si>
    <t>K138398304</t>
  </si>
  <si>
    <t>KAT8 CRISPR All-in-one AAV Virus (with saCas9) (Human) (Serotype 4)</t>
  </si>
  <si>
    <t>K138398305</t>
  </si>
  <si>
    <t>KAT8 CRISPR All-in-one AAV Virus (with saCas9) (Human) (Serotype 5)</t>
  </si>
  <si>
    <t>K138398306</t>
  </si>
  <si>
    <t>KAT8 CRISPR All-in-one AAV Virus (with saCas9) (Human) (Serotype 6)</t>
  </si>
  <si>
    <t>K138398307</t>
  </si>
  <si>
    <t>KAT8 CRISPR All-in-one AAV Virus (with saCas9) (Human) (Serotype 7)</t>
  </si>
  <si>
    <t>K138398308</t>
  </si>
  <si>
    <t>KAT8 CRISPR All-in-one AAV Virus (with saCas9) (Human) (Serotype 8)</t>
  </si>
  <si>
    <t>K138398309</t>
  </si>
  <si>
    <t>KAT8 CRISPR All-in-one AAV Virus (with saCas9) (Human) (Serotype 9)</t>
  </si>
  <si>
    <t>K138398310</t>
  </si>
  <si>
    <t>KAT8 CRISPR All-in-one AAV Virus (with saCas9) (Human) (Serotype 10)</t>
  </si>
  <si>
    <t>K138398311</t>
  </si>
  <si>
    <t>KAT8 CRISPR All-in-one AAV Virus (with saCas9) (Human) (Serotype 11)</t>
  </si>
  <si>
    <t>K474548301</t>
  </si>
  <si>
    <t>KAT8 CRISPR All-in-one AAV Virus (with saCas9) (Mouse) (Serotype 1)</t>
  </si>
  <si>
    <t>K474548302</t>
  </si>
  <si>
    <t>KAT8 CRISPR All-in-one AAV Virus (with saCas9) (Mouse) (Serotype 2)</t>
  </si>
  <si>
    <t>K474548303</t>
  </si>
  <si>
    <t>KAT8 CRISPR All-in-one AAV Virus (with saCas9) (Mouse) (Serotype 3)</t>
  </si>
  <si>
    <t>K474548304</t>
  </si>
  <si>
    <t>KAT8 CRISPR All-in-one AAV Virus (with saCas9) (Mouse) (Serotype 4)</t>
  </si>
  <si>
    <t>K474548305</t>
  </si>
  <si>
    <t>KAT8 CRISPR All-in-one AAV Virus (with saCas9) (Mouse) (Serotype 5)</t>
  </si>
  <si>
    <t>K474548306</t>
  </si>
  <si>
    <t>KAT8 CRISPR All-in-one AAV Virus (with saCas9) (Mouse) (Serotype 6)</t>
  </si>
  <si>
    <t>K474548307</t>
  </si>
  <si>
    <t>KAT8 CRISPR All-in-one AAV Virus (with saCas9) (Mouse) (Serotype 7)</t>
  </si>
  <si>
    <t>K474548308</t>
  </si>
  <si>
    <t>KAT8 CRISPR All-in-one AAV Virus (with saCas9) (Mouse) (Serotype 8)</t>
  </si>
  <si>
    <t>K474548309</t>
  </si>
  <si>
    <t>KAT8 CRISPR All-in-one AAV Virus (with saCas9) (Mouse) (Serotype 9)</t>
  </si>
  <si>
    <t>K474548310</t>
  </si>
  <si>
    <t>KAT8 CRISPR All-in-one AAV Virus (with saCas9) (Mouse) (Serotype 10)</t>
  </si>
  <si>
    <t>K474548311</t>
  </si>
  <si>
    <t>KAT8 CRISPR All-in-one AAV Virus (with saCas9) (Mouse) (Serotype 11)</t>
  </si>
  <si>
    <t>K1383921</t>
  </si>
  <si>
    <t>KAT8 sgRNA CRISPR Adenovirus (Human)</t>
  </si>
  <si>
    <t>K4745421</t>
  </si>
  <si>
    <t>KAT8 sgRNA CRISPR Adenovirus (Mouse)</t>
  </si>
  <si>
    <t>K1383951</t>
  </si>
  <si>
    <t>KAT8 CRISPR Knockout 293T Cell Line (Human)</t>
  </si>
  <si>
    <t>K1383952</t>
  </si>
  <si>
    <t>KAT8 CRISPR Knockout 293 Cell Line (Human)</t>
  </si>
  <si>
    <t>K1383953</t>
  </si>
  <si>
    <t>KAT8 CRISPR Knockout A549 Cell Line (Human)</t>
  </si>
  <si>
    <t>K1383954</t>
  </si>
  <si>
    <t>KAT8 CRISPR Knockout HeLa Cell Line (Human)</t>
  </si>
  <si>
    <t>K1383956</t>
  </si>
  <si>
    <t>KAT8 CRISPR Knockout HepG2 Cell Line (Human)</t>
  </si>
  <si>
    <t>K1383957</t>
  </si>
  <si>
    <t>KAT8 CRISPR Knockout MCF7 Cell Line (Human)</t>
  </si>
  <si>
    <t>K1383958</t>
  </si>
  <si>
    <t>KAT8 CRISPR Knockout K562 Cell Line (Human)</t>
  </si>
  <si>
    <t>K1383959</t>
  </si>
  <si>
    <t>KAT8 CRISPR Knockout U87-MG Cell Line (Human)</t>
  </si>
  <si>
    <t>K1383901</t>
  </si>
  <si>
    <t>KAT8 sgRNA CRISPR Lentivector set (Human)</t>
  </si>
  <si>
    <t>K1383902</t>
  </si>
  <si>
    <t>KAT8 sgRNA CRISPR Lentivector (Human) (Target 1)</t>
  </si>
  <si>
    <t>K1383903</t>
  </si>
  <si>
    <t>KAT8 sgRNA CRISPR Lentivector (Human) (Target 2)</t>
  </si>
  <si>
    <t>K1383904</t>
  </si>
  <si>
    <t>KAT8 sgRNA CRISPR Lentivector (Human) (Target 3)</t>
  </si>
  <si>
    <t>K4745401</t>
  </si>
  <si>
    <t>KAT8 sgRNA CRISPR Lentivector set (Mouse)</t>
  </si>
  <si>
    <t>K4745402</t>
  </si>
  <si>
    <t>KAT8 sgRNA CRISPR Lentivector (Mouse) (Target 1)</t>
  </si>
  <si>
    <t>K4745403</t>
  </si>
  <si>
    <t>KAT8 sgRNA CRISPR Lentivector (Mouse) (Target 2)</t>
  </si>
  <si>
    <t>K4745404</t>
  </si>
  <si>
    <t>KAT8 sgRNA CRISPR Lentivector (Mouse) (Target 3)</t>
  </si>
  <si>
    <t>K1383905</t>
  </si>
  <si>
    <t>KAT8 sgRNA CRISPR/Cas9 All-in-One Lentivector set (Human)</t>
  </si>
  <si>
    <t>K1383906</t>
  </si>
  <si>
    <t>KAT8 sgRNA CRISPR/Cas9 All-in-One Lentivector (Human) (Target 1)</t>
  </si>
  <si>
    <t>K1383907</t>
  </si>
  <si>
    <t>KAT8 sgRNA CRISPR/Cas9 All-in-One Lentivector (Human) (Target 2)</t>
  </si>
  <si>
    <t>K1383908</t>
  </si>
  <si>
    <t>KAT8 sgRNA CRISPR/Cas9 All-in-One Lentivector (Human) (Target 3)</t>
  </si>
  <si>
    <t>K4745405</t>
  </si>
  <si>
    <t>KAT8 sgRNA CRISPR/Cas9 All-in-One Lentivector set (Mouse)</t>
  </si>
  <si>
    <t>K4745406</t>
  </si>
  <si>
    <t>KAT8 sgRNA CRISPR/Cas9 All-in-One Lentivector (Mouse) (Target 1)</t>
  </si>
  <si>
    <t>K4745407</t>
  </si>
  <si>
    <t>KAT8 sgRNA CRISPR/Cas9 All-in-One Lentivector (Mouse) (Target 2)</t>
  </si>
  <si>
    <t>K4745408</t>
  </si>
  <si>
    <t>KAT8 sgRNA CRISPR/Cas9 All-in-One Lentivector (Mouse) (Target 3)</t>
  </si>
  <si>
    <t>K1383911</t>
  </si>
  <si>
    <t>KAT8 sgRNA CRISPR Lentivirus set (Human)</t>
  </si>
  <si>
    <t>K1383912</t>
  </si>
  <si>
    <t>KAT8 sgRNA CRISPR Lentivirus (Human) (Target 1)</t>
  </si>
  <si>
    <t>K1383913</t>
  </si>
  <si>
    <t>KAT8 sgRNA CRISPR Lentivirus (Human) (Target 2)</t>
  </si>
  <si>
    <t>K1383914</t>
  </si>
  <si>
    <t>KAT8 sgRNA CRISPR Lentivirus (Human) (Target 3)</t>
  </si>
  <si>
    <t>K4745411</t>
  </si>
  <si>
    <t>KAT8 sgRNA CRISPR Lentivirus set (Mouse)</t>
  </si>
  <si>
    <t>K4745412</t>
  </si>
  <si>
    <t>KAT8 sgRNA CRISPR Lentivirus (Mouse) (Target 1)</t>
  </si>
  <si>
    <t>K4745413</t>
  </si>
  <si>
    <t>KAT8 sgRNA CRISPR Lentivirus (Mouse) (Target 2)</t>
  </si>
  <si>
    <t>K4745414</t>
  </si>
  <si>
    <t>KAT8 sgRNA CRISPR Lentivirus (Mouse) (Target 3)</t>
  </si>
  <si>
    <t>K1383915</t>
  </si>
  <si>
    <t>KAT8 sgRNA CRISPR All-in-One Lentivirus set (Human)</t>
  </si>
  <si>
    <t>K1383916</t>
  </si>
  <si>
    <t>KAT8 sgRNA CRISPR All-in-One Lentivirus (Human) (Target 1)</t>
  </si>
  <si>
    <t>K1383917</t>
  </si>
  <si>
    <t>KAT8 sgRNA CRISPR All-in-One Lentivirus (Human) (Target 2)</t>
  </si>
  <si>
    <t>K1383918</t>
  </si>
  <si>
    <t>KAT8 sgRNA CRISPR All-in-One Lentivirus (Human) (Target 3)</t>
  </si>
  <si>
    <t>K4745415</t>
  </si>
  <si>
    <t>KAT8 sgRNA CRISPR All-in-One Lentivirus set (Mouse)</t>
  </si>
  <si>
    <t>K4745416</t>
  </si>
  <si>
    <t>KAT8 sgRNA CRISPR All-in-One Lentivirus (Mouse) (Target 1)</t>
  </si>
  <si>
    <t>K4745417</t>
  </si>
  <si>
    <t>KAT8 sgRNA CRISPR All-in-One Lentivirus (Mouse) (Target 2)</t>
  </si>
  <si>
    <t>K4745418</t>
  </si>
  <si>
    <t>KAT8 sgRNA CRISPR All-in-One Lentivirus (Mouse) (Target 3)</t>
  </si>
  <si>
    <t>K1383923</t>
  </si>
  <si>
    <t>KAT8 sgRNA CRISPR Non-viral Vector set (Human)</t>
  </si>
  <si>
    <t>K4745423</t>
  </si>
  <si>
    <t>KAT8 sgRNA CRISPR Non-viral Vector set (Mouse)</t>
  </si>
  <si>
    <t>K1383924</t>
  </si>
  <si>
    <t>KAT8 sgRNA CRISPR Non-viral Vector (Human) (Target 1)</t>
  </si>
  <si>
    <t>K1383925</t>
  </si>
  <si>
    <t>KAT8 sgRNA CRISPR Non-viral Vector (Human) (Target 2)</t>
  </si>
  <si>
    <t>K1383926</t>
  </si>
  <si>
    <t>KAT8 sgRNA CRISPR Non-viral Vector (Human) (Target 3)</t>
  </si>
  <si>
    <t>K4745424</t>
  </si>
  <si>
    <t>KAT8 sgRNA CRISPR Non-viral Vector (Mouse) (Target 1)</t>
  </si>
  <si>
    <t>K4745425</t>
  </si>
  <si>
    <t>KAT8 sgRNA CRISPR Non-viral Vector (Mouse) (Target 2)</t>
  </si>
  <si>
    <t>K4745426</t>
  </si>
  <si>
    <t>KAT8 sgRNA CRISPR Non-viral Vector (Mouse) (Target 3)</t>
  </si>
  <si>
    <t>K1383927</t>
  </si>
  <si>
    <t>KAT8 sgRNA CRISPR/Cas9 All-in-One Non-viral Vector set (Human)</t>
  </si>
  <si>
    <t>K4745427</t>
  </si>
  <si>
    <t>KAT8 sgRNA CRISPR/Cas9 All-in-One Non-viral Vector set (Mouse)</t>
  </si>
  <si>
    <t>K1383928</t>
  </si>
  <si>
    <t>KAT8 sgRNA CRISPR/Cas9 All-in-One Non-viral Vector (Human) (Target 1)</t>
  </si>
  <si>
    <t>K1383929</t>
  </si>
  <si>
    <t>KAT8 sgRNA CRISPR/Cas9 All-in-One Non-viral Vector (Human) (Target 2)</t>
  </si>
  <si>
    <t>K1383930</t>
  </si>
  <si>
    <t>KAT8 sgRNA CRISPR/Cas9 All-in-One Non-viral Vector (Human) (Target 3)</t>
  </si>
  <si>
    <t>K4745428</t>
  </si>
  <si>
    <t>KAT8 sgRNA CRISPR/Cas9 All-in-One Non-viral Vector (Mouse) (Target 1)</t>
  </si>
  <si>
    <t>K4745429</t>
  </si>
  <si>
    <t>KAT8 sgRNA CRISPR/Cas9 All-in-One Non-viral Vector (Mouse) (Target 2)</t>
  </si>
  <si>
    <t>K4745430</t>
  </si>
  <si>
    <t>KAT8 sgRNA CRISPR/Cas9 All-in-One Non-viral Vector (Mouse) (Target 3)</t>
  </si>
  <si>
    <t>MV-h15140</t>
  </si>
  <si>
    <t>KAT8 3&amp;#39;UTR Lenti-reporter-Luc Virus</t>
  </si>
  <si>
    <t>MV-h65140</t>
  </si>
  <si>
    <t>KAT8 3&amp;#39;UTR Lenti-reporter-GFP Virus</t>
  </si>
  <si>
    <t>MT-h15140</t>
  </si>
  <si>
    <t>KAT8 3&amp;#39;UTR Lenti-reporter-Luc Vector</t>
  </si>
  <si>
    <t>MT-h65140</t>
  </si>
  <si>
    <t>KAT8 3&amp;#39;UTR Lenti-reporter-GFP Vector</t>
  </si>
  <si>
    <t>MT-m13768</t>
  </si>
  <si>
    <t>MT-m63768</t>
  </si>
  <si>
    <t>MV-m13768</t>
  </si>
  <si>
    <t>MV-m63768</t>
  </si>
  <si>
    <t>TU015140</t>
  </si>
  <si>
    <t>KAT8 3'UTR Luciferase Stable Cell Line</t>
  </si>
  <si>
    <t>TU065140</t>
  </si>
  <si>
    <t>KAT8 3'UTR GFP Stable Cell Line</t>
  </si>
  <si>
    <t>TU113768</t>
  </si>
  <si>
    <t>KAT8 3&amp;#39;UTR Luciferase Stable Cell Line</t>
  </si>
  <si>
    <t>TU163768</t>
  </si>
  <si>
    <t>KAT8 3&amp;#39;UTR GFP Stable Cell Line</t>
  </si>
  <si>
    <t>iAAV01465900</t>
  </si>
  <si>
    <t>KAT8 AAV siRNA Pooled Vector</t>
  </si>
  <si>
    <t>iAAV01465901</t>
  </si>
  <si>
    <t>KAT8 AAV siRNA Pooled Virus (Serotype 1)</t>
  </si>
  <si>
    <t>iAAV01465902</t>
  </si>
  <si>
    <t>KAT8 AAV siRNA Pooled Virus (Serotype 2)</t>
  </si>
  <si>
    <t>iAAV01465903</t>
  </si>
  <si>
    <t>KAT8 AAV siRNA Pooled Virus (Serotype 3)</t>
  </si>
  <si>
    <t>iAAV01465904</t>
  </si>
  <si>
    <t>KAT8 AAV siRNA Pooled Virus (Serotype 4)</t>
  </si>
  <si>
    <t>iAAV01465905</t>
  </si>
  <si>
    <t>KAT8 AAV siRNA Pooled Virus (Serotype 5)</t>
  </si>
  <si>
    <t>iAAV01465906</t>
  </si>
  <si>
    <t>KAT8 AAV siRNA Pooled Virus (Serotype 6)</t>
  </si>
  <si>
    <t>iAAV01465907</t>
  </si>
  <si>
    <t>KAT8 AAV siRNA Pooled Virus (Serotype 7)</t>
  </si>
  <si>
    <t>iAAV01465908</t>
  </si>
  <si>
    <t>KAT8 AAV siRNA Pooled Virus (Serotype 8)</t>
  </si>
  <si>
    <t>iAAV01465909</t>
  </si>
  <si>
    <t>KAT8 AAV siRNA Pooled Virus (Serotype 9)</t>
  </si>
  <si>
    <t>iAAV04646900</t>
  </si>
  <si>
    <t>iAAV04646901</t>
  </si>
  <si>
    <t>iAAV04646902</t>
  </si>
  <si>
    <t>iAAV04646903</t>
  </si>
  <si>
    <t>iAAV04646904</t>
  </si>
  <si>
    <t>iAAV04646905</t>
  </si>
  <si>
    <t>iAAV04646906</t>
  </si>
  <si>
    <t>iAAV04646907</t>
  </si>
  <si>
    <t>iAAV04646908</t>
  </si>
  <si>
    <t>iAAV04646909</t>
  </si>
  <si>
    <t>i014659</t>
  </si>
  <si>
    <t xml:space="preserve">KAT8-set siRNA/shRNA/RNAi Lentivector (Human) </t>
  </si>
  <si>
    <t>i014659a</t>
  </si>
  <si>
    <t>KAT8 siRNA/shRNA/RNAi Lentivector (Human) (Target a)</t>
  </si>
  <si>
    <t>i014659b</t>
  </si>
  <si>
    <t>KAT8 siRNA/shRNA/RNAi Lentivector (Human) (Target b)</t>
  </si>
  <si>
    <t>i014659c</t>
  </si>
  <si>
    <t>KAT8 siRNA/shRNA/RNAi Lentivector (Human) (Target c)</t>
  </si>
  <si>
    <t>i014659d</t>
  </si>
  <si>
    <t>KAT8 siRNA/shRNA/RNAi Lentivector (Human) (Target d)</t>
  </si>
  <si>
    <t>i046469</t>
  </si>
  <si>
    <t xml:space="preserve">KAT8-set siRNA/shRNA/RNAi Lentivector (Mouse) </t>
  </si>
  <si>
    <t>i046469a</t>
  </si>
  <si>
    <t>KAT8 siRNA/shRNA/RNAi Lentivector (Mouse) (Target a)</t>
  </si>
  <si>
    <t>i046469b</t>
  </si>
  <si>
    <t>KAT8 siRNA/shRNA/RNAi Lentivector (Mouse) (Target b)</t>
  </si>
  <si>
    <t>i046469c</t>
  </si>
  <si>
    <t>KAT8 siRNA/shRNA/RNAi Lentivector (Mouse) (Target c)</t>
  </si>
  <si>
    <t>i046469d</t>
  </si>
  <si>
    <t>KAT8 siRNA/shRNA/RNAi Lentivector (Mouse) (Target d)</t>
  </si>
  <si>
    <t>iV014659</t>
  </si>
  <si>
    <t xml:space="preserve">KAT8 siRNA/shRNA/RNAi Lentivirus (Human) </t>
  </si>
  <si>
    <t>iV014659a</t>
  </si>
  <si>
    <t>KAT8 siRNA/shRNA/RNAi Lentivirus (Human) (Target a)</t>
  </si>
  <si>
    <t>iV014659b</t>
  </si>
  <si>
    <t>KAT8 siRNA/shRNA/RNAi Lentivirus (Human) (Target b)</t>
  </si>
  <si>
    <t>iV014659c</t>
  </si>
  <si>
    <t>KAT8 siRNA/shRNA/RNAi Lentivirus (Human) (Target c)</t>
  </si>
  <si>
    <t>iV014659d</t>
  </si>
  <si>
    <t>KAT8 siRNA/shRNA/RNAi Lentivirus (Human) (Target d)</t>
  </si>
  <si>
    <t>iV046469</t>
  </si>
  <si>
    <t xml:space="preserve">KAT8 siRNA/shRNA/RNAi Lentivirus (Mouse) </t>
  </si>
  <si>
    <t>iV046469a</t>
  </si>
  <si>
    <t>KAT8 siRNA/shRNA/RNAi Lentivirus (Mouse) (Target a)</t>
  </si>
  <si>
    <t>iV046469b</t>
  </si>
  <si>
    <t>KAT8 siRNA/shRNA/RNAi Lentivirus (Mouse) (Target b)</t>
  </si>
  <si>
    <t>iV046469c</t>
  </si>
  <si>
    <t>KAT8 siRNA/shRNA/RNAi Lentivirus (Mouse) (Target c)</t>
  </si>
  <si>
    <t>iV046469d</t>
  </si>
  <si>
    <t>KAT8 siRNA/shRNA/RNAi Lentivirus (Mouse) (Target d)</t>
  </si>
  <si>
    <t>i514659</t>
  </si>
  <si>
    <t>KAT8 siRNA Oligos set (Human)</t>
  </si>
  <si>
    <t>i546469</t>
  </si>
  <si>
    <t>KAT8 siRNA Oligos set (Mouse)</t>
  </si>
  <si>
    <t>LVP811617</t>
  </si>
  <si>
    <t>KANSL1 Lentivirus (Human) (CMV) (pLenti-GIII-CMV)</t>
  </si>
  <si>
    <t>LVP811618</t>
  </si>
  <si>
    <t>KANSL1 Lentivirus (Human) (CMV) (pLenti-GIII-CMV-C-term-HA)</t>
  </si>
  <si>
    <t>LVP811619</t>
  </si>
  <si>
    <t>KANSL1 Lentivirus (Human) (CMV) (pLenti-GIII-CMV-GFP-2A-Puro)</t>
  </si>
  <si>
    <t>LVP811620</t>
  </si>
  <si>
    <t>KANSL1 Lentivirus (Human) (CMV) (pLenti-GIII-CMV-RFP-2A-Puro)</t>
  </si>
  <si>
    <t>LVP811621</t>
  </si>
  <si>
    <t>KANSL1 Lentivirus (Human) (UbC) (pLenti-GIII-UbC)</t>
  </si>
  <si>
    <t>LVP811622</t>
  </si>
  <si>
    <t>KANSL1 Lentivirus (Human) (EF1a) (pLenti-GIII-EF1a)</t>
  </si>
  <si>
    <t>LV811617</t>
  </si>
  <si>
    <t>KANSL1 Lentiviral Vector (Human) (CMV) (pLenti-GIII-CMV)</t>
  </si>
  <si>
    <t>LV811618</t>
  </si>
  <si>
    <t>KANSL1 Lentiviral Vector (Human) (CMV) (pLenti-GIII-CMV-C-term-HA)</t>
  </si>
  <si>
    <t>LV811619</t>
  </si>
  <si>
    <t>KANSL1 Lentiviral Vector (Human) (CMV) (pLenti-GIII-CMV-GFP-2A-Puro)</t>
  </si>
  <si>
    <t>LV811620</t>
  </si>
  <si>
    <t>KANSL1 Lentiviral Vector (Human) (CMV) (pLenti-GIII-CMV-RFP-2A-Puro)</t>
  </si>
  <si>
    <t>LV811621</t>
  </si>
  <si>
    <t>KANSL1 Lentiviral Vector (Human) (UbC) (pLenti-GIII-UbC)</t>
  </si>
  <si>
    <t>LV811622</t>
  </si>
  <si>
    <t>KANSL1 Lentiviral Vector (Human) (EF1a) (pLenti-GIII-EF1a)</t>
  </si>
  <si>
    <t>ORF005632</t>
  </si>
  <si>
    <t>KANSL1 ORF Vector (Human) (pORF)</t>
  </si>
  <si>
    <t>PL011264</t>
  </si>
  <si>
    <t>KANSL1 Protein Lysate (Human) with C-Ha Tag</t>
  </si>
  <si>
    <t>PL011263</t>
  </si>
  <si>
    <t>KANSL1 Protein Lysate (Human)</t>
  </si>
  <si>
    <t>PV022525</t>
  </si>
  <si>
    <t>KANSL1 Protein Vector (Human) (pPB-C-His)</t>
  </si>
  <si>
    <t>PV022526</t>
  </si>
  <si>
    <t>KANSL1 Protein Vector (Human) (pPB-N-His)</t>
  </si>
  <si>
    <t>PV022527</t>
  </si>
  <si>
    <t>KANSL1 Protein Vector (Human) (pPM-C-HA)</t>
  </si>
  <si>
    <t>PV022528</t>
  </si>
  <si>
    <t>KANSL1 Protein Vector (Human) (pPM-C-His)</t>
  </si>
  <si>
    <t>353312A</t>
  </si>
  <si>
    <t>KANSL1 Adenovirus (Human)</t>
  </si>
  <si>
    <t>353313A</t>
  </si>
  <si>
    <t>KANSL1-HA Adenovirus (Human)</t>
  </si>
  <si>
    <t>353314A</t>
  </si>
  <si>
    <t>KANSL1-His Adenovirus (Human)</t>
  </si>
  <si>
    <t>362305A</t>
  </si>
  <si>
    <t>KANSL1-GFP Adenovirus  (Human)</t>
  </si>
  <si>
    <t>RV8116171</t>
  </si>
  <si>
    <t>KANSL1 Retroviral Vector (Human) (CMV)</t>
  </si>
  <si>
    <t>RV8116172</t>
  </si>
  <si>
    <t>KANSL1 Retroviral Vector (Human) (CMV) (HA)</t>
  </si>
  <si>
    <t>RV8116173</t>
  </si>
  <si>
    <t>KANSL1 Retroviral Vector (Human) (CMV) (GFP)</t>
  </si>
  <si>
    <t>RVP8116174</t>
  </si>
  <si>
    <t>KANSL1 Retrovirus (Human) (CMV)</t>
  </si>
  <si>
    <t>RVP8116175</t>
  </si>
  <si>
    <t>KANSL1 Retrovirus (Human) (CMV) (HA)</t>
  </si>
  <si>
    <t>RVP8116176</t>
  </si>
  <si>
    <t>KANSL1 Retrovirus (Human) (CMV) (GFP)</t>
  </si>
  <si>
    <t>AAV0683144</t>
  </si>
  <si>
    <t>KANSL1 AAV Vector (Human) (CMV) (GFP)</t>
  </si>
  <si>
    <t>AAV0716954</t>
  </si>
  <si>
    <t>KANSL1 AAV Vector (Human) (PGK) (GFP)</t>
  </si>
  <si>
    <t>AAV0749903</t>
  </si>
  <si>
    <t>KANSL1 AAV Vector (Human) (EF1a) (GFP)</t>
  </si>
  <si>
    <t>AAV0782486</t>
  </si>
  <si>
    <t>KANSL1 AAV Vector (Human) (MSCV) (GFP)</t>
  </si>
  <si>
    <t>AAV0472059</t>
  </si>
  <si>
    <t>KANSL1 AAV Vector (Human) (CMV) (Luc)</t>
  </si>
  <si>
    <t>AAV0534695</t>
  </si>
  <si>
    <t>KANSL1 AAV Vector (Human) (PGK) (Luc)</t>
  </si>
  <si>
    <t>AAV0642695</t>
  </si>
  <si>
    <t>KANSL1 AAV Vector (Human) (MSCV) (Luc)</t>
  </si>
  <si>
    <t>AAV0042848</t>
  </si>
  <si>
    <t>KANSL1 AAV Vector (Human) (CMV)</t>
  </si>
  <si>
    <t>AAV0117722</t>
  </si>
  <si>
    <t>KANSL1 AAV Vector (Human) (PGK)</t>
  </si>
  <si>
    <t>AAV0191056</t>
  </si>
  <si>
    <t>KANSL1 AAV Vector (Human) (EF1a)</t>
  </si>
  <si>
    <t>AAV0264636</t>
  </si>
  <si>
    <t>KANSL1 AAV Vector (Human) (MSCV)</t>
  </si>
  <si>
    <t>AAV0335280</t>
  </si>
  <si>
    <t>KANSL1 AAV Vector (Human) (CAGGS)</t>
  </si>
  <si>
    <t>AAVP4782002</t>
  </si>
  <si>
    <t>KANSL1 AAV (Human) (CMV) (GFP) (AAV Serotype 1)</t>
  </si>
  <si>
    <t>AAVP4782003</t>
  </si>
  <si>
    <t>KANSL1 AAV (Human) (CMV) (GFP) (AAV Serotype 2)</t>
  </si>
  <si>
    <t>AAVP4782004</t>
  </si>
  <si>
    <t>KANSL1 AAV (Human) (CMV) (GFP) (AAV Serotype 5)</t>
  </si>
  <si>
    <t>AAVP4782005</t>
  </si>
  <si>
    <t>KANSL1 AAV (Human) (CMV) (GFP) (AAV Serotype 6)</t>
  </si>
  <si>
    <t>AAVP4782006</t>
  </si>
  <si>
    <t>KANSL1 AAV (Human) (CMV) (GFP) (AAV Serotype 7)</t>
  </si>
  <si>
    <t>AAVP4782007</t>
  </si>
  <si>
    <t>KANSL1 AAV (Human) (CMV) (GFP) (AAV Serotype 8)</t>
  </si>
  <si>
    <t>AAVP4782008</t>
  </si>
  <si>
    <t>KANSL1 AAV (Human) (CMV) (GFP) (AAV Serotype 9)</t>
  </si>
  <si>
    <t>AAVP5018672</t>
  </si>
  <si>
    <t>KANSL1 AAV (Human) (PGK) (GFP) (AAV Serotype 1)</t>
  </si>
  <si>
    <t>AAVP5018673</t>
  </si>
  <si>
    <t>KANSL1 AAV (Human) (PGK) (GFP) (AAV Serotype 2)</t>
  </si>
  <si>
    <t>AAVP5018674</t>
  </si>
  <si>
    <t>KANSL1 AAV (Human) (PGK) (GFP) (AAV Serotype 5)</t>
  </si>
  <si>
    <t>AAVP5018675</t>
  </si>
  <si>
    <t>KANSL1 AAV (Human) (PGK) (GFP) (AAV Serotype 6)</t>
  </si>
  <si>
    <t>AAVP5018676</t>
  </si>
  <si>
    <t>KANSL1 AAV (Human) (PGK) (GFP) (AAV Serotype 7)</t>
  </si>
  <si>
    <t>AAVP5018677</t>
  </si>
  <si>
    <t>KANSL1 AAV (Human) (PGK) (GFP) (AAV Serotype 8)</t>
  </si>
  <si>
    <t>AAVP5018678</t>
  </si>
  <si>
    <t>KANSL1 AAV (Human) (PGK) (GFP) (AAV Serotype 9)</t>
  </si>
  <si>
    <t>AAVP5249315</t>
  </si>
  <si>
    <t>KANSL1 AAV (Human) (EF1a) (GFP) (AAV Serotype 1)</t>
  </si>
  <si>
    <t>AAVP5249316</t>
  </si>
  <si>
    <t>KANSL1 AAV (Human) (EF1a) (GFP) (AAV Serotype 2)</t>
  </si>
  <si>
    <t>AAVP5249317</t>
  </si>
  <si>
    <t>KANSL1 AAV (Human) (EF1a) (GFP) (AAV Serotype 5)</t>
  </si>
  <si>
    <t>AAVP5249318</t>
  </si>
  <si>
    <t>KANSL1 AAV (Human) (EF1a) (GFP) (AAV Serotype 6)</t>
  </si>
  <si>
    <t>AAVP5249319</t>
  </si>
  <si>
    <t>KANSL1 AAV (Human) (EF1a) (GFP) (AAV Serotype 7)</t>
  </si>
  <si>
    <t>AAVP5249320</t>
  </si>
  <si>
    <t>KANSL1 AAV (Human) (EF1a) (GFP) (AAV Serotype 8)</t>
  </si>
  <si>
    <t>AAVP5249321</t>
  </si>
  <si>
    <t>KANSL1 AAV (Human) (EF1a) (GFP) (AAV Serotype 9)</t>
  </si>
  <si>
    <t>AAVP5477396</t>
  </si>
  <si>
    <t>KANSL1 AAV (Human) (MSCV) (GFP) (AAV Serotype 1)</t>
  </si>
  <si>
    <t>AAVP5477397</t>
  </si>
  <si>
    <t>KANSL1 AAV (Human) (MSCV) (GFP) (AAV Serotype 2)</t>
  </si>
  <si>
    <t>AAVP5477398</t>
  </si>
  <si>
    <t>KANSL1 AAV (Human) (MSCV) (GFP) (AAV Serotype 5)</t>
  </si>
  <si>
    <t>AAVP5477399</t>
  </si>
  <si>
    <t>KANSL1 AAV (Human) (MSCV) (GFP) (AAV Serotype 6)</t>
  </si>
  <si>
    <t>AAVP5477400</t>
  </si>
  <si>
    <t>KANSL1 AAV (Human) (MSCV) (GFP) (AAV Serotype 7)</t>
  </si>
  <si>
    <t>AAVP5477401</t>
  </si>
  <si>
    <t>KANSL1 AAV (Human) (MSCV) (GFP) (AAV Serotype 8)</t>
  </si>
  <si>
    <t>AAVP5477402</t>
  </si>
  <si>
    <t>KANSL1 AAV (Human) (MSCV) (GFP) (AAV Serotype 9)</t>
  </si>
  <si>
    <t>AAVP7562553</t>
  </si>
  <si>
    <t>KANSL1 AAV (Human) (CMV) (GFP) (AAV Serotype 3)</t>
  </si>
  <si>
    <t>AAVP7562554</t>
  </si>
  <si>
    <t>KANSL1 AAV (Human) (CMV) (GFP) (AAV Serotype 4)</t>
  </si>
  <si>
    <t>AAVP7761935</t>
  </si>
  <si>
    <t>KANSL1 AAV (Human) (PGK) (GFP) (AAV Serotype 3)</t>
  </si>
  <si>
    <t>AAVP7761936</t>
  </si>
  <si>
    <t>KANSL1 AAV (Human) (PGK) (GFP) (AAV Serotype 4)</t>
  </si>
  <si>
    <t>AAVP7954525</t>
  </si>
  <si>
    <t>KANSL1 AAV (Human) (EF1a) (GFP) (AAV Serotype 3)</t>
  </si>
  <si>
    <t>AAVP7954526</t>
  </si>
  <si>
    <t>KANSL1 AAV (Human) (EF1a) (GFP) (AAV Serotype 4)</t>
  </si>
  <si>
    <t>AAVP8144637</t>
  </si>
  <si>
    <t>KANSL1 AAV (Human) (MSCV) (GFP) (AAV Serotype 3)</t>
  </si>
  <si>
    <t>AAVP8144638</t>
  </si>
  <si>
    <t>KANSL1 AAV (Human) (MSCV) (GFP) (AAV Serotype 4)</t>
  </si>
  <si>
    <t>AAVP3304407</t>
  </si>
  <si>
    <t>KANSL1 AAV (Human) (CMV) (Luc) (AAV Serotype 1)</t>
  </si>
  <si>
    <t>AAVP3304408</t>
  </si>
  <si>
    <t>KANSL1 AAV (Human) (CMV) (Luc) (AAV Serotype 2)</t>
  </si>
  <si>
    <t>AAVP3304409</t>
  </si>
  <si>
    <t>KANSL1 AAV (Human) (CMV) (Luc) (AAV Serotype 5)</t>
  </si>
  <si>
    <t>AAVP3304410</t>
  </si>
  <si>
    <t>KANSL1 AAV (Human) (CMV) (Luc) (AAV Serotype 6)</t>
  </si>
  <si>
    <t>AAVP3304411</t>
  </si>
  <si>
    <t>KANSL1 AAV (Human) (CMV) (Luc) (AAV Serotype 7)</t>
  </si>
  <si>
    <t>AAVP3304412</t>
  </si>
  <si>
    <t>KANSL1 AAV (Human) (CMV) (Luc) (AAV Serotype 8)</t>
  </si>
  <si>
    <t>AAVP3304413</t>
  </si>
  <si>
    <t>KANSL1 AAV (Human) (CMV) (Luc) (AAV Serotype 9)</t>
  </si>
  <si>
    <t>AAVP3742859</t>
  </si>
  <si>
    <t>KANSL1 AAV (Human) (PGK) (Luc) (AAV Serotype 1)</t>
  </si>
  <si>
    <t>AAVP3742860</t>
  </si>
  <si>
    <t>KANSL1 AAV (Human) (PGK) (Luc) (AAV Serotype 2)</t>
  </si>
  <si>
    <t>AAVP3742861</t>
  </si>
  <si>
    <t>KANSL1 AAV (Human) (PGK) (Luc) (AAV Serotype 5)</t>
  </si>
  <si>
    <t>AAVP3742862</t>
  </si>
  <si>
    <t>KANSL1 AAV (Human) (PGK) (Luc) (AAV Serotype 6)</t>
  </si>
  <si>
    <t>AAVP3742863</t>
  </si>
  <si>
    <t>KANSL1 AAV (Human) (PGK) (Luc) (AAV Serotype 7)</t>
  </si>
  <si>
    <t>AAVP3742864</t>
  </si>
  <si>
    <t>KANSL1 AAV (Human) (PGK) (Luc) (AAV Serotype 8)</t>
  </si>
  <si>
    <t>AAVP3742865</t>
  </si>
  <si>
    <t>KANSL1 AAV (Human) (PGK) (Luc) (AAV Serotype 9)</t>
  </si>
  <si>
    <t>AAVP4498859</t>
  </si>
  <si>
    <t>KANSL1 AAV (Human) (MSCV) (Luc) (AAV Serotype 1)</t>
  </si>
  <si>
    <t>AAVP4498860</t>
  </si>
  <si>
    <t>KANSL1 AAV (Human) (MSCV) (Luc) (AAV Serotype 2)</t>
  </si>
  <si>
    <t>AAVP4498861</t>
  </si>
  <si>
    <t>KANSL1 AAV (Human) (MSCV) (Luc) (AAV Serotype 5)</t>
  </si>
  <si>
    <t>AAVP4498862</t>
  </si>
  <si>
    <t>KANSL1 AAV (Human) (MSCV) (Luc) (AAV Serotype 6)</t>
  </si>
  <si>
    <t>AAVP4498863</t>
  </si>
  <si>
    <t>KANSL1 AAV (Human) (MSCV) (Luc) (AAV Serotype 7)</t>
  </si>
  <si>
    <t>AAVP4498864</t>
  </si>
  <si>
    <t>KANSL1 AAV (Human) (MSCV) (Luc) (AAV Serotype 8)</t>
  </si>
  <si>
    <t>AAVP4498865</t>
  </si>
  <si>
    <t>KANSL1 AAV (Human) (MSCV) (Luc) (AAV Serotype 9)</t>
  </si>
  <si>
    <t>AAVP7562555</t>
  </si>
  <si>
    <t>KANSL1 AAV (Human) (CMV) (Luc) (AAV Serotype 3)</t>
  </si>
  <si>
    <t>AAVP7562556</t>
  </si>
  <si>
    <t>KANSL1 AAV (Human) (CMV) (Luc) (AAV Serotype 4)</t>
  </si>
  <si>
    <t>AAVP7761937</t>
  </si>
  <si>
    <t>KANSL1 AAV (Human) (PGK) (Luc) (AAV Serotype 3)</t>
  </si>
  <si>
    <t>AAVP7761938</t>
  </si>
  <si>
    <t>KANSL1 AAV (Human) (PGK) (Luc) (AAV Serotype 4)</t>
  </si>
  <si>
    <t>AAVP8144639</t>
  </si>
  <si>
    <t>KANSL1 AAV (Human) (MSCV) (Luc) (AAV Serotype 3)</t>
  </si>
  <si>
    <t>AAVP8144640</t>
  </si>
  <si>
    <t>KANSL1 AAV (Human) (MSCV) (Luc) (AAV Serotype 4)</t>
  </si>
  <si>
    <t>AAVP0299930</t>
  </si>
  <si>
    <t>KANSL1 AAV (Human) (CMV) (AAV Serotype 1)</t>
  </si>
  <si>
    <t>AAVP0299931</t>
  </si>
  <si>
    <t>KANSL1 AAV (Human) (CMV) (AAV Serotype 2)</t>
  </si>
  <si>
    <t>AAVP0299932</t>
  </si>
  <si>
    <t>KANSL1 AAV (Human) (CMV) (AAV Serotype 5)</t>
  </si>
  <si>
    <t>AAVP0299933</t>
  </si>
  <si>
    <t>KANSL1 AAV (Human) (CMV) (AAV Serotype 6)</t>
  </si>
  <si>
    <t>AAVP0299934</t>
  </si>
  <si>
    <t>KANSL1 AAV (Human) (CMV) (AAV Serotype 7)</t>
  </si>
  <si>
    <t>AAVP0299935</t>
  </si>
  <si>
    <t>KANSL1 AAV (Human) (CMV) (AAV Serotype 8)</t>
  </si>
  <si>
    <t>AAVP0299936</t>
  </si>
  <si>
    <t>KANSL1 AAV (Human) (CMV) (AAV Serotype 9)</t>
  </si>
  <si>
    <t>AAVP0824048</t>
  </si>
  <si>
    <t>KANSL1 AAV (Human) (PGK) (AAV Serotype 1)</t>
  </si>
  <si>
    <t>AAVP0824049</t>
  </si>
  <si>
    <t>KANSL1 AAV (Human) (PGK) (AAV Serotype 2)</t>
  </si>
  <si>
    <t>AAVP0824050</t>
  </si>
  <si>
    <t>KANSL1 AAV (Human) (PGK) (AAV Serotype 5)</t>
  </si>
  <si>
    <t>AAVP0824051</t>
  </si>
  <si>
    <t>KANSL1 AAV (Human) (PGK) (AAV Serotype 6)</t>
  </si>
  <si>
    <t>AAVP0824052</t>
  </si>
  <si>
    <t>KANSL1 AAV (Human) (PGK) (AAV Serotype 7)</t>
  </si>
  <si>
    <t>AAVP0824053</t>
  </si>
  <si>
    <t>KANSL1 AAV (Human) (PGK) (AAV Serotype 8)</t>
  </si>
  <si>
    <t>AAVP0824054</t>
  </si>
  <si>
    <t>KANSL1 AAV (Human) (PGK) (AAV Serotype 9)</t>
  </si>
  <si>
    <t>AAVP1337386</t>
  </si>
  <si>
    <t>KANSL1 AAV (Human) (EF1a) (AAV Serotype 1)</t>
  </si>
  <si>
    <t>AAVP1337387</t>
  </si>
  <si>
    <t>KANSL1 AAV (Human) (EF1a) (AAV Serotype 2)</t>
  </si>
  <si>
    <t>AAVP1337388</t>
  </si>
  <si>
    <t>KANSL1 AAV (Human) (EF1a) (AAV Serotype 5)</t>
  </si>
  <si>
    <t>AAVP1337389</t>
  </si>
  <si>
    <t>KANSL1 AAV (Human) (EF1a) (AAV Serotype 6)</t>
  </si>
  <si>
    <t>AAVP1337390</t>
  </si>
  <si>
    <t>KANSL1 AAV (Human) (EF1a) (AAV Serotype 7)</t>
  </si>
  <si>
    <t>AAVP1337391</t>
  </si>
  <si>
    <t>KANSL1 AAV (Human) (EF1a) (AAV Serotype 8)</t>
  </si>
  <si>
    <t>AAVP1337392</t>
  </si>
  <si>
    <t>KANSL1 AAV (Human) (EF1a) (AAV Serotype 9)</t>
  </si>
  <si>
    <t>AAVP1852446</t>
  </si>
  <si>
    <t>KANSL1 AAV (Human) (MSCV) (AAV Serotype 1)</t>
  </si>
  <si>
    <t>AAVP1852447</t>
  </si>
  <si>
    <t>KANSL1 AAV (Human) (MSCV) (AAV Serotype 2)</t>
  </si>
  <si>
    <t>AAVP1852448</t>
  </si>
  <si>
    <t>KANSL1 AAV (Human) (MSCV) (AAV Serotype 5)</t>
  </si>
  <si>
    <t>AAVP1852449</t>
  </si>
  <si>
    <t>KANSL1 AAV (Human) (MSCV) (AAV Serotype 6)</t>
  </si>
  <si>
    <t>AAVP1852450</t>
  </si>
  <si>
    <t>KANSL1 AAV (Human) (MSCV) (AAV Serotype 7)</t>
  </si>
  <si>
    <t>AAVP1852451</t>
  </si>
  <si>
    <t>KANSL1 AAV (Human) (MSCV) (AAV Serotype 8)</t>
  </si>
  <si>
    <t>AAVP1852452</t>
  </si>
  <si>
    <t>KANSL1 AAV (Human) (MSCV) (AAV Serotype 9)</t>
  </si>
  <si>
    <t>AAVP2346954</t>
  </si>
  <si>
    <t>KANSL1 AAV (Human) (CAGGS) (AAV Serotype 1)</t>
  </si>
  <si>
    <t>AAVP2346955</t>
  </si>
  <si>
    <t>KANSL1 AAV (Human) (CAGGS) (AAV Serotype 2)</t>
  </si>
  <si>
    <t>AAVP2346956</t>
  </si>
  <si>
    <t>KANSL1 AAV (Human) (CAGGS) (AAV Serotype 5)</t>
  </si>
  <si>
    <t>AAVP2346957</t>
  </si>
  <si>
    <t>KANSL1 AAV (Human) (CAGGS) (AAV Serotype 6)</t>
  </si>
  <si>
    <t>AAVP2346958</t>
  </si>
  <si>
    <t>KANSL1 AAV (Human) (CAGGS) (AAV Serotype 7)</t>
  </si>
  <si>
    <t>AAVP2346959</t>
  </si>
  <si>
    <t>KANSL1 AAV (Human) (CAGGS) (AAV Serotype 8)</t>
  </si>
  <si>
    <t>AAVP2346960</t>
  </si>
  <si>
    <t>KANSL1 AAV (Human) (CAGGS) (AAV Serotype 9)</t>
  </si>
  <si>
    <t>AAVP7562551</t>
  </si>
  <si>
    <t>KANSL1 AAV (Human) (CMV) (AAV Serotype 3)</t>
  </si>
  <si>
    <t>AAVP7562552</t>
  </si>
  <si>
    <t>KANSL1 AAV (Human) (CMV) (AAV Serotype 4)</t>
  </si>
  <si>
    <t>AAVP7761933</t>
  </si>
  <si>
    <t>KANSL1 AAV (Human) (PGK) (AAV Serotype 3)</t>
  </si>
  <si>
    <t>AAVP7761934</t>
  </si>
  <si>
    <t>KANSL1 AAV (Human) (PGK) (AAV Serotype 4)</t>
  </si>
  <si>
    <t>AAVP7954523</t>
  </si>
  <si>
    <t>KANSL1 AAV (Human) (EF1a) (AAV Serotype 3)</t>
  </si>
  <si>
    <t>AAVP7954524</t>
  </si>
  <si>
    <t>KANSL1 AAV (Human) (EF1a) (AAV Serotype 4)</t>
  </si>
  <si>
    <t>AAVP8144635</t>
  </si>
  <si>
    <t>KANSL1 AAV (Human) (MSCV) (AAV Serotype 3)</t>
  </si>
  <si>
    <t>AAVP8144636</t>
  </si>
  <si>
    <t>KANSL1 AAV (Human) (MSCV) (AAV Serotype 4)</t>
  </si>
  <si>
    <t>AAVP8315021</t>
  </si>
  <si>
    <t>KANSL1 AAV (Human) (CAGGS) (AAV Serotype 3)</t>
  </si>
  <si>
    <t>AAVP8315022</t>
  </si>
  <si>
    <t>KANSL1 AAV (Human) (CAGGS) (AAV Serotype 4)</t>
  </si>
  <si>
    <t>K1139671</t>
  </si>
  <si>
    <t>KANSL1 CRISPRa sgRNA lentivector (set of three targets)(Human)</t>
  </si>
  <si>
    <t>K1139672</t>
  </si>
  <si>
    <t>KANSL1 CRISPRa sgRNA lentivector set (Target 1)(Human)</t>
  </si>
  <si>
    <t>K1139673</t>
  </si>
  <si>
    <t>KANSL1 CRISPRa sgRNA lentivector set (Target 2)(Human)</t>
  </si>
  <si>
    <t>K1139674</t>
  </si>
  <si>
    <t>KANSL1 CRISPRa sgRNA lentivector set (Target 3) (Human)</t>
  </si>
  <si>
    <t>K1139675</t>
  </si>
  <si>
    <t>KANSL1 CRISPRa sgRNA lentivirus (pool of three targets)(Human)</t>
  </si>
  <si>
    <t>K1139676</t>
  </si>
  <si>
    <t>KANSL1 CRISPRa sgRNA lentivirus (Target 1)(Human)</t>
  </si>
  <si>
    <t>K1139677</t>
  </si>
  <si>
    <t>KANSL1 CRISPRa sgRNA lentivirus (Target 2)(Human)</t>
  </si>
  <si>
    <t>K1139678</t>
  </si>
  <si>
    <t>KANSL1 CRISPRa sgRNA lentivirus (Target 3)(Human)</t>
  </si>
  <si>
    <t>K113968100</t>
  </si>
  <si>
    <t>KANSL1 CRISPR sgRNA AAV vector (for spCas9)(Human)</t>
  </si>
  <si>
    <t>K113968101</t>
  </si>
  <si>
    <t>KANSL1 CRISPR sgRNA AAV Virus (for spCas9) (Serotype 1)</t>
  </si>
  <si>
    <t>K113968102</t>
  </si>
  <si>
    <t>KANSL1 CRISPR sgRNA AAV Virus (for spCas9) (Serotype 2)</t>
  </si>
  <si>
    <t>K113968103</t>
  </si>
  <si>
    <t>KANSL1 CRISPR sgRNA AAV Virus (for spCas9) (Serotype 3)</t>
  </si>
  <si>
    <t>K113968104</t>
  </si>
  <si>
    <t>KANSL1 CRISPR sgRNA AAV Virus (for spCas9) (Serotype 4)</t>
  </si>
  <si>
    <t>K113968105</t>
  </si>
  <si>
    <t>KANSL1 CRISPR sgRNA AAV Virus (for spCas9) (Serotype 5)</t>
  </si>
  <si>
    <t>K113968106</t>
  </si>
  <si>
    <t>KANSL1 CRISPR sgRNA AAV Virus (for spCas9) (Serotype 6)</t>
  </si>
  <si>
    <t>K113968107</t>
  </si>
  <si>
    <t>KANSL1 CRISPR sgRNA AAV Virus (for spCas9) (Serotype 7)</t>
  </si>
  <si>
    <t>K113968108</t>
  </si>
  <si>
    <t>KANSL1 CRISPR sgRNA AAV Virus (for spCas9) (Serotype 8)</t>
  </si>
  <si>
    <t>K113968109</t>
  </si>
  <si>
    <t>KANSL1 CRISPR sgRNA AAV Virus (for spCas9) (Serotype 9)</t>
  </si>
  <si>
    <t>K113968110</t>
  </si>
  <si>
    <t>KANSL1 CRISPR sgRNA AAV Virus (for spCas9) (Serotype 10)</t>
  </si>
  <si>
    <t>K113968111</t>
  </si>
  <si>
    <t>KANSL1 CRISPR sgRNA AAV Virus (for spCas9) (Serotype 11)</t>
  </si>
  <si>
    <t>K113968200</t>
  </si>
  <si>
    <t>KANSL1 CRISPR sgRNA AAV vector (for saCas9)(Human)</t>
  </si>
  <si>
    <t>K113968201</t>
  </si>
  <si>
    <t>KANSL1 CRISPR sgRNA AAV Virus (for saCas9) (Serotype 1)</t>
  </si>
  <si>
    <t>K113968202</t>
  </si>
  <si>
    <t>KANSL1 CRISPR sgRNA AAV Virus (for saCas9) (Serotype 2)</t>
  </si>
  <si>
    <t>K113968203</t>
  </si>
  <si>
    <t>KANSL1 CRISPR sgRNA AAV Virus (for saCas9) (Serotype 3)</t>
  </si>
  <si>
    <t>K113968204</t>
  </si>
  <si>
    <t>KANSL1 CRISPR sgRNA AAV Virus (for saCas9) (Serotype 4)</t>
  </si>
  <si>
    <t>K113968205</t>
  </si>
  <si>
    <t>KANSL1 CRISPR sgRNA AAV Virus (for saCas9) (Serotype 5)</t>
  </si>
  <si>
    <t>K113968206</t>
  </si>
  <si>
    <t>KANSL1 CRISPR sgRNA AAV Virus (for saCas9) (Serotype 6)</t>
  </si>
  <si>
    <t>K113968207</t>
  </si>
  <si>
    <t>KANSL1 CRISPR sgRNA AAV Virus (for saCas9) (Serotype 7)</t>
  </si>
  <si>
    <t>K113968208</t>
  </si>
  <si>
    <t>KANSL1 CRISPR sgRNA AAV Virus (for saCas9) (Serotype 8)</t>
  </si>
  <si>
    <t>K113968209</t>
  </si>
  <si>
    <t>KANSL1 CRISPR sgRNA AAV Virus (for saCas9) (Serotype 9)</t>
  </si>
  <si>
    <t>K113968210</t>
  </si>
  <si>
    <t>KANSL1 CRISPR sgRNA AAV Virus (for saCas9) (Serotype 10)</t>
  </si>
  <si>
    <t>K113968211</t>
  </si>
  <si>
    <t>KANSL1 CRISPR sgRNA AAV Virus (for saCas9) (Serotype 11)</t>
  </si>
  <si>
    <t>K113968300</t>
  </si>
  <si>
    <t>KANSL1 CRISPR All-in-one AAV vector (with saCas9)(Human)</t>
  </si>
  <si>
    <t>K113968301</t>
  </si>
  <si>
    <t>KANSL1 CRISPR All-in-one AAV Virus (with saCas9) (Human) (Serotype 1)</t>
  </si>
  <si>
    <t>K113968302</t>
  </si>
  <si>
    <t>KANSL1 CRISPR All-in-one AAV Virus (with saCas9) (Human) (Serotype 2)</t>
  </si>
  <si>
    <t>K113968303</t>
  </si>
  <si>
    <t>KANSL1 CRISPR All-in-one AAV Virus (with saCas9) (Human) (Serotype 3)</t>
  </si>
  <si>
    <t>K113968304</t>
  </si>
  <si>
    <t>KANSL1 CRISPR All-in-one AAV Virus (with saCas9) (Human) (Serotype 4)</t>
  </si>
  <si>
    <t>K113968305</t>
  </si>
  <si>
    <t>KANSL1 CRISPR All-in-one AAV Virus (with saCas9) (Human) (Serotype 5)</t>
  </si>
  <si>
    <t>K113968306</t>
  </si>
  <si>
    <t>KANSL1 CRISPR All-in-one AAV Virus (with saCas9) (Human) (Serotype 6)</t>
  </si>
  <si>
    <t>K113968307</t>
  </si>
  <si>
    <t>KANSL1 CRISPR All-in-one AAV Virus (with saCas9) (Human) (Serotype 7)</t>
  </si>
  <si>
    <t>K113968308</t>
  </si>
  <si>
    <t>KANSL1 CRISPR All-in-one AAV Virus (with saCas9) (Human) (Serotype 8)</t>
  </si>
  <si>
    <t>K113968309</t>
  </si>
  <si>
    <t>KANSL1 CRISPR All-in-one AAV Virus (with saCas9) (Human) (Serotype 9)</t>
  </si>
  <si>
    <t>K113968310</t>
  </si>
  <si>
    <t>KANSL1 CRISPR All-in-one AAV Virus (with saCas9) (Human) (Serotype 10)</t>
  </si>
  <si>
    <t>K113968311</t>
  </si>
  <si>
    <t>KANSL1 CRISPR All-in-one AAV Virus (with saCas9) (Human) (Serotype 11)</t>
  </si>
  <si>
    <t>K1139621</t>
  </si>
  <si>
    <t>KANSL1 sgRNA CRISPR Adenovirus (Human)</t>
  </si>
  <si>
    <t>K1139651</t>
  </si>
  <si>
    <t>KANSL1 CRISPR Knockout 293T Cell Line (Human)</t>
  </si>
  <si>
    <t>K1139652</t>
  </si>
  <si>
    <t>KANSL1 CRISPR Knockout 293 Cell Line (Human)</t>
  </si>
  <si>
    <t>K1139653</t>
  </si>
  <si>
    <t>KANSL1 CRISPR Knockout A549 Cell Line (Human)</t>
  </si>
  <si>
    <t>K1139654</t>
  </si>
  <si>
    <t>KANSL1 CRISPR Knockout HeLa Cell Line (Human)</t>
  </si>
  <si>
    <t>K1139656</t>
  </si>
  <si>
    <t>KANSL1 CRISPR Knockout HepG2 Cell Line (Human)</t>
  </si>
  <si>
    <t>K1139657</t>
  </si>
  <si>
    <t>KANSL1 CRISPR Knockout MCF7 Cell Line (Human)</t>
  </si>
  <si>
    <t>K1139658</t>
  </si>
  <si>
    <t>KANSL1 CRISPR Knockout K562 Cell Line (Human)</t>
  </si>
  <si>
    <t>K1139659</t>
  </si>
  <si>
    <t>KANSL1 CRISPR Knockout U87-MG Cell Line (Human)</t>
  </si>
  <si>
    <t>K1139601</t>
  </si>
  <si>
    <t>KANSL1 sgRNA CRISPR Lentivector set (Human)</t>
  </si>
  <si>
    <t>K1139602</t>
  </si>
  <si>
    <t>KANSL1 sgRNA CRISPR Lentivector (Human) (Target 1)</t>
  </si>
  <si>
    <t>K1139603</t>
  </si>
  <si>
    <t>KANSL1 sgRNA CRISPR Lentivector (Human) (Target 2)</t>
  </si>
  <si>
    <t>K1139604</t>
  </si>
  <si>
    <t>KANSL1 sgRNA CRISPR Lentivector (Human) (Target 3)</t>
  </si>
  <si>
    <t>K1139605</t>
  </si>
  <si>
    <t>KANSL1 sgRNA CRISPR/Cas9 All-in-One Lentivector set (Human)</t>
  </si>
  <si>
    <t>K1139606</t>
  </si>
  <si>
    <t>KANSL1 sgRNA CRISPR/Cas9 All-in-One Lentivector (Human) (Target 1)</t>
  </si>
  <si>
    <t>K1139607</t>
  </si>
  <si>
    <t>KANSL1 sgRNA CRISPR/Cas9 All-in-One Lentivector (Human) (Target 2)</t>
  </si>
  <si>
    <t>K1139608</t>
  </si>
  <si>
    <t>KANSL1 sgRNA CRISPR/Cas9 All-in-One Lentivector (Human) (Target 3)</t>
  </si>
  <si>
    <t>K1139611</t>
  </si>
  <si>
    <t>KANSL1 sgRNA CRISPR Lentivirus set (Human)</t>
  </si>
  <si>
    <t>K1139612</t>
  </si>
  <si>
    <t>KANSL1 sgRNA CRISPR Lentivirus (Human) (Target 1)</t>
  </si>
  <si>
    <t>K1139613</t>
  </si>
  <si>
    <t>KANSL1 sgRNA CRISPR Lentivirus (Human) (Target 2)</t>
  </si>
  <si>
    <t>K1139614</t>
  </si>
  <si>
    <t>KANSL1 sgRNA CRISPR Lentivirus (Human) (Target 3)</t>
  </si>
  <si>
    <t>K1139615</t>
  </si>
  <si>
    <t>KANSL1 sgRNA CRISPR All-in-One Lentivirus set (Human)</t>
  </si>
  <si>
    <t>K1139616</t>
  </si>
  <si>
    <t>KANSL1 sgRNA CRISPR All-in-One Lentivirus (Human) (Target 1)</t>
  </si>
  <si>
    <t>K1139617</t>
  </si>
  <si>
    <t>KANSL1 sgRNA CRISPR All-in-One Lentivirus (Human) (Target 2)</t>
  </si>
  <si>
    <t>K1139618</t>
  </si>
  <si>
    <t>KANSL1 sgRNA CRISPR All-in-One Lentivirus (Human) (Target 3)</t>
  </si>
  <si>
    <t>K1139623</t>
  </si>
  <si>
    <t>KANSL1 sgRNA CRISPR Non-viral Vector set (Human)</t>
  </si>
  <si>
    <t>K1139624</t>
  </si>
  <si>
    <t>KANSL1 sgRNA CRISPR Non-viral Vector (Human) (Target 1)</t>
  </si>
  <si>
    <t>K1139625</t>
  </si>
  <si>
    <t>KANSL1 sgRNA CRISPR Non-viral Vector (Human) (Target 2)</t>
  </si>
  <si>
    <t>K1139626</t>
  </si>
  <si>
    <t>KANSL1 sgRNA CRISPR Non-viral Vector (Human) (Target 3)</t>
  </si>
  <si>
    <t>K1139627</t>
  </si>
  <si>
    <t>KANSL1 sgRNA CRISPR/Cas9 All-in-One Non-viral Vector set (Human)</t>
  </si>
  <si>
    <t>K1139628</t>
  </si>
  <si>
    <t>KANSL1 sgRNA CRISPR/Cas9 All-in-One Non-viral Vector (Human) (Target 1)</t>
  </si>
  <si>
    <t>K1139629</t>
  </si>
  <si>
    <t>KANSL1 sgRNA CRISPR/Cas9 All-in-One Non-viral Vector (Human) (Target 2)</t>
  </si>
  <si>
    <t>K1139630</t>
  </si>
  <si>
    <t>KANSL1 sgRNA CRISPR/Cas9 All-in-One Non-viral Vector (Human) (Target 3)</t>
  </si>
  <si>
    <t>MV-h11694</t>
  </si>
  <si>
    <t>KANSL1 3&amp;#39;UTR Lenti-reporter-Luc Virus</t>
  </si>
  <si>
    <t>MV-h61694</t>
  </si>
  <si>
    <t>KANSL1 3&amp;#39;UTR Lenti-reporter-GFP Virus</t>
  </si>
  <si>
    <t>MT-h11694</t>
  </si>
  <si>
    <t>KANSL1 3&amp;#39;UTR Lenti-reporter-Luc Vector</t>
  </si>
  <si>
    <t>MT-h61694</t>
  </si>
  <si>
    <t>KANSL1 3&amp;#39;UTR Lenti-reporter-GFP Vector</t>
  </si>
  <si>
    <t>TU011694</t>
  </si>
  <si>
    <t>KANSL1 3'UTR Luciferase Stable Cell Line</t>
  </si>
  <si>
    <t>TU061694</t>
  </si>
  <si>
    <t>KANSL1 3'UTR GFP Stable Cell Line</t>
  </si>
  <si>
    <t>iAAV01150900</t>
  </si>
  <si>
    <t>KANSL1 AAV siRNA Pooled Vector</t>
  </si>
  <si>
    <t>iAAV01150901</t>
  </si>
  <si>
    <t>KANSL1 AAV siRNA Pooled Virus (Serotype 1)</t>
  </si>
  <si>
    <t>iAAV01150902</t>
  </si>
  <si>
    <t>KANSL1 AAV siRNA Pooled Virus (Serotype 2)</t>
  </si>
  <si>
    <t>iAAV01150903</t>
  </si>
  <si>
    <t>KANSL1 AAV siRNA Pooled Virus (Serotype 3)</t>
  </si>
  <si>
    <t>iAAV01150904</t>
  </si>
  <si>
    <t>KANSL1 AAV siRNA Pooled Virus (Serotype 4)</t>
  </si>
  <si>
    <t>iAAV01150905</t>
  </si>
  <si>
    <t>KANSL1 AAV siRNA Pooled Virus (Serotype 5)</t>
  </si>
  <si>
    <t>iAAV01150906</t>
  </si>
  <si>
    <t>KANSL1 AAV siRNA Pooled Virus (Serotype 6)</t>
  </si>
  <si>
    <t>iAAV01150907</t>
  </si>
  <si>
    <t>KANSL1 AAV siRNA Pooled Virus (Serotype 7)</t>
  </si>
  <si>
    <t>iAAV01150908</t>
  </si>
  <si>
    <t>KANSL1 AAV siRNA Pooled Virus (Serotype 8)</t>
  </si>
  <si>
    <t>iAAV01150909</t>
  </si>
  <si>
    <t>KANSL1 AAV siRNA Pooled Virus (Serotype 9)</t>
  </si>
  <si>
    <t>i011509</t>
  </si>
  <si>
    <t xml:space="preserve">KANSL1-set siRNA/shRNA/RNAi Lentivector (Human) </t>
  </si>
  <si>
    <t>i011509a</t>
  </si>
  <si>
    <t>KANSL1 siRNA/shRNA/RNAi Lentivector (Human) (Target a)</t>
  </si>
  <si>
    <t>i011509b</t>
  </si>
  <si>
    <t>KANSL1 siRNA/shRNA/RNAi Lentivector (Human) (Target b)</t>
  </si>
  <si>
    <t>i011509c</t>
  </si>
  <si>
    <t>KANSL1 siRNA/shRNA/RNAi Lentivector (Human) (Target c)</t>
  </si>
  <si>
    <t>i011509d</t>
  </si>
  <si>
    <t>KANSL1 siRNA/shRNA/RNAi Lentivector (Human) (Target d)</t>
  </si>
  <si>
    <t>iV011509</t>
  </si>
  <si>
    <t xml:space="preserve">KANSL1 siRNA/shRNA/RNAi Lentivirus (Human) </t>
  </si>
  <si>
    <t>iV011509a</t>
  </si>
  <si>
    <t>KANSL1 siRNA/shRNA/RNAi Lentivirus (Human) (Target a)</t>
  </si>
  <si>
    <t>iV011509b</t>
  </si>
  <si>
    <t>KANSL1 siRNA/shRNA/RNAi Lentivirus (Human) (Target b)</t>
  </si>
  <si>
    <t>iV011509c</t>
  </si>
  <si>
    <t>KANSL1 siRNA/shRNA/RNAi Lentivirus (Human) (Target c)</t>
  </si>
  <si>
    <t>iV011509d</t>
  </si>
  <si>
    <t>KANSL1 siRNA/shRNA/RNAi Lentivirus (Human) (Target d)</t>
  </si>
  <si>
    <t>i511509</t>
  </si>
  <si>
    <t>KANSL1 siRNA Oligos set (Human)</t>
  </si>
  <si>
    <t>LVP220310</t>
  </si>
  <si>
    <t>MIR181C Lentivirus (Human) (CMV) (pLenti-GIII-CMV)</t>
  </si>
  <si>
    <t>LVP220312</t>
  </si>
  <si>
    <t>MIR181C Lentivirus (Human) (CMV) (pLenti-GIII-CMV-GFP-2A-Puro)</t>
  </si>
  <si>
    <t>LVP220313</t>
  </si>
  <si>
    <t>MIR181C Lentivirus (Human) (CMV) (pLenti-GIII-CMV-RFP-2A-Puro)</t>
  </si>
  <si>
    <t>LVP220314</t>
  </si>
  <si>
    <t>MIR181C Lentivirus (Human) (UbC) (pLenti-GIII-UbC)</t>
  </si>
  <si>
    <t>LVP220315</t>
  </si>
  <si>
    <t>MIR181C Lentivirus (Human) (EF1a) (pLenti-GIII-EF1a)</t>
  </si>
  <si>
    <t>LV220310</t>
  </si>
  <si>
    <t>MIR181C Lentiviral Vector (Human) (CMV) (pLenti-GIII-CMV)</t>
  </si>
  <si>
    <t>LV220312</t>
  </si>
  <si>
    <t>MIR181C Lentiviral Vector (Human) (CMV) (pLenti-GIII-CMV-GFP-2A-Puro)</t>
  </si>
  <si>
    <t>LV220313</t>
  </si>
  <si>
    <t>MIR181C Lentiviral Vector (Human) (CMV) (pLenti-GIII-CMV-RFP-2A-Puro)</t>
  </si>
  <si>
    <t>LV220314</t>
  </si>
  <si>
    <t>MIR181C Lentiviral Vector (Human) (UbC) (pLenti-GIII-UbC)</t>
  </si>
  <si>
    <t>LV220315</t>
  </si>
  <si>
    <t>MIR181C Lentiviral Vector (Human) (EF1a) (pLenti-GIII-EF1a)</t>
  </si>
  <si>
    <t>ORF023774</t>
  </si>
  <si>
    <t>MIR181C ORF Vector (Human) (pORF)</t>
  </si>
  <si>
    <t>107994A</t>
  </si>
  <si>
    <t>MIR181C Adenovirus (Human)</t>
  </si>
  <si>
    <t>367229A</t>
  </si>
  <si>
    <t>MIR181C-GFP Adenovirus  (Human)</t>
  </si>
  <si>
    <t>RV2203101</t>
  </si>
  <si>
    <t>MIR181C Retroviral Vector (Human) (CMV)</t>
  </si>
  <si>
    <t>RV2203103</t>
  </si>
  <si>
    <t>MIR181C Retroviral Vector (Human) (CMV) (GFP)</t>
  </si>
  <si>
    <t>RVP2203104</t>
  </si>
  <si>
    <t>MIR181C Retrovirus (Human) (CMV)</t>
  </si>
  <si>
    <t>RVP2203106</t>
  </si>
  <si>
    <t>MIR181C Retrovirus (Human) (CMV) (GFP)</t>
  </si>
  <si>
    <t>LVP220490</t>
  </si>
  <si>
    <t>MIR204 Lentivirus (Human) (CMV) (pLenti-GIII-CMV)</t>
  </si>
  <si>
    <t>LVP220492</t>
  </si>
  <si>
    <t>MIR204 Lentivirus (Human) (CMV) (pLenti-GIII-CMV-GFP-2A-Puro)</t>
  </si>
  <si>
    <t>LVP220493</t>
  </si>
  <si>
    <t>MIR204 Lentivirus (Human) (CMV) (pLenti-GIII-CMV-RFP-2A-Puro)</t>
  </si>
  <si>
    <t>LVP220494</t>
  </si>
  <si>
    <t>MIR204 Lentivirus (Human) (UbC) (pLenti-GIII-UbC)</t>
  </si>
  <si>
    <t>LVP220495</t>
  </si>
  <si>
    <t>MIR204 Lentivirus (Human) (EF1a) (pLenti-GIII-EF1a)</t>
  </si>
  <si>
    <t>LV220490</t>
  </si>
  <si>
    <t>MIR204 Lentiviral Vector (Human) (CMV) (pLenti-GIII-CMV)</t>
  </si>
  <si>
    <t>LV220492</t>
  </si>
  <si>
    <t>MIR204 Lentiviral Vector (Human) (CMV) (pLenti-GIII-CMV-GFP-2A-Puro)</t>
  </si>
  <si>
    <t>LV220493</t>
  </si>
  <si>
    <t>MIR204 Lentiviral Vector (Human) (CMV) (pLenti-GIII-CMV-RFP-2A-Puro)</t>
  </si>
  <si>
    <t>LV220494</t>
  </si>
  <si>
    <t>MIR204 Lentiviral Vector (Human) (UbC) (pLenti-GIII-UbC)</t>
  </si>
  <si>
    <t>LV220495</t>
  </si>
  <si>
    <t>MIR204 Lentiviral Vector (Human) (EF1a) (pLenti-GIII-EF1a)</t>
  </si>
  <si>
    <t>ORF023824</t>
  </si>
  <si>
    <t>MIR204 ORF Vector (Human) (pORF)</t>
  </si>
  <si>
    <t>108084A</t>
  </si>
  <si>
    <t>MIR204 Adenovirus (Human)</t>
  </si>
  <si>
    <t>367259A</t>
  </si>
  <si>
    <t>MIR204-GFP Adenovirus  (Human)</t>
  </si>
  <si>
    <t>RV2204901</t>
  </si>
  <si>
    <t>MIR204 Retroviral Vector (Human) (CMV)</t>
  </si>
  <si>
    <t>RV2204903</t>
  </si>
  <si>
    <t>MIR204 Retroviral Vector (Human) (CMV) (GFP)</t>
  </si>
  <si>
    <t>RVP2204904</t>
  </si>
  <si>
    <t>MIR204 Retrovirus (Human) (CMV)</t>
  </si>
  <si>
    <t>RVP2204906</t>
  </si>
  <si>
    <t>MIR204 Retrovirus (Human) (CMV) (GFP)</t>
  </si>
  <si>
    <t>LVP222152</t>
  </si>
  <si>
    <t>MIR599 Lentivirus (Human) (CMV) (pLenti-GIII-CMV)</t>
  </si>
  <si>
    <t>LVP222154</t>
  </si>
  <si>
    <t>MIR599 Lentivirus (Human) (CMV) (pLenti-GIII-CMV-GFP-2A-Puro)</t>
  </si>
  <si>
    <t>LVP222155</t>
  </si>
  <si>
    <t>MIR599 Lentivirus (Human) (CMV) (pLenti-GIII-CMV-RFP-2A-Puro)</t>
  </si>
  <si>
    <t>LVP222156</t>
  </si>
  <si>
    <t>MIR599 Lentivirus (Human) (UbC) (pLenti-GIII-UbC)</t>
  </si>
  <si>
    <t>LVP222157</t>
  </si>
  <si>
    <t>MIR599 Lentivirus (Human) (EF1a) (pLenti-GIII-EF1a)</t>
  </si>
  <si>
    <t>LV222152</t>
  </si>
  <si>
    <t>MIR599 Lentiviral Vector (Human) (CMV) (pLenti-GIII-CMV)</t>
  </si>
  <si>
    <t>LV222154</t>
  </si>
  <si>
    <t>MIR599 Lentiviral Vector (Human) (CMV) (pLenti-GIII-CMV-GFP-2A-Puro)</t>
  </si>
  <si>
    <t>LV222155</t>
  </si>
  <si>
    <t>MIR599 Lentiviral Vector (Human) (CMV) (pLenti-GIII-CMV-RFP-2A-Puro)</t>
  </si>
  <si>
    <t>LV222156</t>
  </si>
  <si>
    <t>MIR599 Lentiviral Vector (Human) (UbC) (pLenti-GIII-UbC)</t>
  </si>
  <si>
    <t>LV222157</t>
  </si>
  <si>
    <t>MIR599 Lentiviral Vector (Human) (EF1a) (pLenti-GIII-EF1a)</t>
  </si>
  <si>
    <t>ORF024942</t>
  </si>
  <si>
    <t>MIR599 ORF Vector (Human) (pORF)</t>
  </si>
  <si>
    <t>108915A</t>
  </si>
  <si>
    <t>MIR599 Adenovirus (Human)</t>
  </si>
  <si>
    <t>367536A</t>
  </si>
  <si>
    <t>MIR599-GFP Adenovirus  (Human)</t>
  </si>
  <si>
    <t>RV2221521</t>
  </si>
  <si>
    <t>MIR599 Retroviral Vector (Human) (CMV)</t>
  </si>
  <si>
    <t>RV2221523</t>
  </si>
  <si>
    <t>MIR599 Retroviral Vector (Human) (CMV) (GFP)</t>
  </si>
  <si>
    <t>RVP2221524</t>
  </si>
  <si>
    <t>MIR599 Retrovirus (Human) (CMV)</t>
  </si>
  <si>
    <t>RVP2221526</t>
  </si>
  <si>
    <t>MIR599 Retrovirus (Human) (CMV) (GFP)</t>
  </si>
  <si>
    <t>LVP791904</t>
  </si>
  <si>
    <t>ICOS Lentivirus (Human) (CMV) (pLenti-GIII-CMV-RFP-2A-Puro)</t>
  </si>
  <si>
    <t>BC028006</t>
  </si>
  <si>
    <t>LVP791903</t>
  </si>
  <si>
    <t>ICOS Lentivirus (Human) (CMV) (pLenti-GIII-CMV-GFP-2A-Puro)</t>
  </si>
  <si>
    <t>LVP791902</t>
  </si>
  <si>
    <t>ICOS Lentivirus (Human) (CMV) (pLenti-GIII-CMV-C-term-HA)</t>
  </si>
  <si>
    <t>LVP791901</t>
  </si>
  <si>
    <t>ICOS Lentivirus (Human) (CMV) (pLenti-GIII-CMV)</t>
  </si>
  <si>
    <t>LVP791905</t>
  </si>
  <si>
    <t>ICOS Lentivirus (Human) (UbC) (pLenti-GIII-UbC)</t>
  </si>
  <si>
    <t>LVP791906</t>
  </si>
  <si>
    <t>ICOS Lentivirus (Human) (EF1a) (pLenti-GIII-EF1a)</t>
  </si>
  <si>
    <t>LV791904</t>
  </si>
  <si>
    <t>ICOS Lentiviral Vector (Human) (CMV) (pLenti-GIII-CMV-RFP-2A-Puro)</t>
  </si>
  <si>
    <t>LV791903</t>
  </si>
  <si>
    <t>ICOS Lentiviral Vector (Human) (CMV) (pLenti-GIII-CMV-GFP-2A-Puro)</t>
  </si>
  <si>
    <t>LV791902</t>
  </si>
  <si>
    <t>ICOS Lentiviral Vector (Human) (CMV) (pLenti-GIII-CMV-C-term-HA)</t>
  </si>
  <si>
    <t>LV791901</t>
  </si>
  <si>
    <t>ICOS Lentiviral Vector (Human) (CMV) (pLenti-GIII-CMV)</t>
  </si>
  <si>
    <t>LV791905</t>
  </si>
  <si>
    <t>ICOS Lentiviral Vector (Human) (UbC) (pLenti-GIII-UbC)</t>
  </si>
  <si>
    <t>LV791906</t>
  </si>
  <si>
    <t>ICOS Lentiviral Vector (Human) (EF1a) (pLenti-GIII-EF1a)</t>
  </si>
  <si>
    <t>PL010344</t>
  </si>
  <si>
    <t>ICOS Protein Lysate (Human) with C-Ha Tag</t>
  </si>
  <si>
    <t>PL010343</t>
  </si>
  <si>
    <t>ICOS Protein Lysate (Human)</t>
  </si>
  <si>
    <t>PV020685</t>
  </si>
  <si>
    <t>ICOS Protein Vector (Human) (pPB-C-His)</t>
  </si>
  <si>
    <t>PV020686</t>
  </si>
  <si>
    <t>ICOS Protein Vector (Human) (pPB-N-His)</t>
  </si>
  <si>
    <t>PV020687</t>
  </si>
  <si>
    <t>ICOS Protein Vector (Human) (pPM-C-HA)</t>
  </si>
  <si>
    <t>PV020688</t>
  </si>
  <si>
    <t>ICOS Protein Vector (Human) (pPM-C-His)</t>
  </si>
  <si>
    <t>PV020689</t>
  </si>
  <si>
    <t>BC028210</t>
  </si>
  <si>
    <t>PV020690</t>
  </si>
  <si>
    <t>PV020691</t>
  </si>
  <si>
    <t>PV020692</t>
  </si>
  <si>
    <t>PV366742</t>
  </si>
  <si>
    <t>ICOS Protein Vector (Human) (pPB-His-MBP)</t>
  </si>
  <si>
    <t>PV366743</t>
  </si>
  <si>
    <t>ICOS Protein Vector (Human) (pPB-His-GST)</t>
  </si>
  <si>
    <t>PV366744</t>
  </si>
  <si>
    <t>ICOS Protein Vector (Human) (pPM-N-D-C-HA)</t>
  </si>
  <si>
    <t>PV366745</t>
  </si>
  <si>
    <t>ICOS Protein Vector (Human) (pPM-N-D-C-His)</t>
  </si>
  <si>
    <t>342347A</t>
  </si>
  <si>
    <t>ICOS-HA Adenovirus (Human)</t>
  </si>
  <si>
    <t>342346A</t>
  </si>
  <si>
    <t>ICOS Adenovirus (Human)</t>
  </si>
  <si>
    <t>342348A</t>
  </si>
  <si>
    <t>ICOS-His Adenovirus (Human)</t>
  </si>
  <si>
    <t>364584A</t>
  </si>
  <si>
    <t>ICOS-GFP Adenovirus  (Human)</t>
  </si>
  <si>
    <t>RV7919041</t>
  </si>
  <si>
    <t>ICOS Retroviral Vector (Human) (CMV)</t>
  </si>
  <si>
    <t>RV7919042</t>
  </si>
  <si>
    <t>ICOS Retroviral Vector (Human) (CMV) (HA)</t>
  </si>
  <si>
    <t>RV7919043</t>
  </si>
  <si>
    <t>ICOS Retroviral Vector (Human) (CMV) (GFP)</t>
  </si>
  <si>
    <t>RVP7919044</t>
  </si>
  <si>
    <t>ICOS Retrovirus (Human) (CMV)</t>
  </si>
  <si>
    <t>RVP7919045</t>
  </si>
  <si>
    <t>ICOS Retrovirus (Human) (CMV) (HA)</t>
  </si>
  <si>
    <t>RVP7919046</t>
  </si>
  <si>
    <t>ICOS Retrovirus (Human) (CMV) (GFP)</t>
  </si>
  <si>
    <t>AAV0681797</t>
  </si>
  <si>
    <t>ICOS AAV Vector (Human) (CMV) (GFP)</t>
  </si>
  <si>
    <t>AAV0681798</t>
  </si>
  <si>
    <t>AAV0715598</t>
  </si>
  <si>
    <t>ICOS AAV Vector (Human) (PGK) (GFP)</t>
  </si>
  <si>
    <t>AAV0715599</t>
  </si>
  <si>
    <t>AAV0748618</t>
  </si>
  <si>
    <t>ICOS AAV Vector (Human) (EF1a) (GFP)</t>
  </si>
  <si>
    <t>AAV0748619</t>
  </si>
  <si>
    <t>AAV0781130</t>
  </si>
  <si>
    <t>ICOS AAV Vector (Human) (MSCV) (GFP)</t>
  </si>
  <si>
    <t>AAV0781131</t>
  </si>
  <si>
    <t>AAV0812711</t>
  </si>
  <si>
    <t>ICOS AAV Vector (Human) (CAGGS) (GFP)</t>
  </si>
  <si>
    <t>AAV0812712</t>
  </si>
  <si>
    <t>AAV0451316</t>
  </si>
  <si>
    <t>ICOS AAV Vector (Human) (CMV) (Luc)</t>
  </si>
  <si>
    <t>AAV0451317</t>
  </si>
  <si>
    <t>AAV0512333</t>
  </si>
  <si>
    <t>ICOS AAV Vector (Human) (PGK) (Luc)</t>
  </si>
  <si>
    <t>AAV0512334</t>
  </si>
  <si>
    <t>AAV0570752</t>
  </si>
  <si>
    <t>ICOS AAV Vector (Human) (EF1a) (Luc)</t>
  </si>
  <si>
    <t>AAV0570753</t>
  </si>
  <si>
    <t>AAV0620333</t>
  </si>
  <si>
    <t>ICOS AAV Vector (Human) (MSCV) (Luc)</t>
  </si>
  <si>
    <t>AAV0620334</t>
  </si>
  <si>
    <t>AAV0015612</t>
  </si>
  <si>
    <t>ICOS AAV Vector (Human) (CMV)</t>
  </si>
  <si>
    <t>AAV0015613</t>
  </si>
  <si>
    <t>AAV0090203</t>
  </si>
  <si>
    <t>ICOS AAV Vector (Human) (PGK)</t>
  </si>
  <si>
    <t>AAV0090204</t>
  </si>
  <si>
    <t>AAV0165094</t>
  </si>
  <si>
    <t>ICOS AAV Vector (Human) (EF1a)</t>
  </si>
  <si>
    <t>AAV0165095</t>
  </si>
  <si>
    <t>AAV0237117</t>
  </si>
  <si>
    <t>ICOS AAV Vector (Human) (MSCV)</t>
  </si>
  <si>
    <t>AAV0237118</t>
  </si>
  <si>
    <t>AAV0311166</t>
  </si>
  <si>
    <t>ICOS AAV Vector (Human) (CAGGS)</t>
  </si>
  <si>
    <t>AAV0311167</t>
  </si>
  <si>
    <t>AAVP4772573</t>
  </si>
  <si>
    <t>ICOS AAV (Human) (CMV) (GFP) (AAV Serotype 1)</t>
  </si>
  <si>
    <t>AAVP4772574</t>
  </si>
  <si>
    <t>AAVP4772575</t>
  </si>
  <si>
    <t>ICOS AAV (Human) (CMV) (GFP) (AAV Serotype 2)</t>
  </si>
  <si>
    <t>AAVP4772576</t>
  </si>
  <si>
    <t>AAVP4772577</t>
  </si>
  <si>
    <t>ICOS AAV (Human) (CMV) (GFP) (AAV Serotype 5)</t>
  </si>
  <si>
    <t>AAVP4772578</t>
  </si>
  <si>
    <t>AAVP4772579</t>
  </si>
  <si>
    <t>ICOS AAV (Human) (CMV) (GFP) (AAV Serotype 6)</t>
  </si>
  <si>
    <t>AAVP4772580</t>
  </si>
  <si>
    <t>AAVP4772581</t>
  </si>
  <si>
    <t>ICOS AAV (Human) (CMV) (GFP) (AAV Serotype 7)</t>
  </si>
  <si>
    <t>AAVP4772582</t>
  </si>
  <si>
    <t>AAVP4772583</t>
  </si>
  <si>
    <t>ICOS AAV (Human) (CMV) (GFP) (AAV Serotype 8)</t>
  </si>
  <si>
    <t>AAVP4772584</t>
  </si>
  <si>
    <t>AAVP4772585</t>
  </si>
  <si>
    <t>ICOS AAV (Human) (CMV) (GFP) (AAV Serotype 9)</t>
  </si>
  <si>
    <t>AAVP4772586</t>
  </si>
  <si>
    <t>AAVP5009180</t>
  </si>
  <si>
    <t>ICOS AAV (Human) (PGK) (GFP) (AAV Serotype 1)</t>
  </si>
  <si>
    <t>AAVP5009181</t>
  </si>
  <si>
    <t>AAVP5009182</t>
  </si>
  <si>
    <t>ICOS AAV (Human) (PGK) (GFP) (AAV Serotype 2)</t>
  </si>
  <si>
    <t>AAVP5009183</t>
  </si>
  <si>
    <t>AAVP5009184</t>
  </si>
  <si>
    <t>ICOS AAV (Human) (PGK) (GFP) (AAV Serotype 5)</t>
  </si>
  <si>
    <t>AAVP5009185</t>
  </si>
  <si>
    <t>AAVP5009186</t>
  </si>
  <si>
    <t>ICOS AAV (Human) (PGK) (GFP) (AAV Serotype 6)</t>
  </si>
  <si>
    <t>AAVP5009187</t>
  </si>
  <si>
    <t>AAVP5009188</t>
  </si>
  <si>
    <t>ICOS AAV (Human) (PGK) (GFP) (AAV Serotype 7)</t>
  </si>
  <si>
    <t>AAVP5009189</t>
  </si>
  <si>
    <t>AAVP5009190</t>
  </si>
  <si>
    <t>ICOS AAV (Human) (PGK) (GFP) (AAV Serotype 8)</t>
  </si>
  <si>
    <t>AAVP5009191</t>
  </si>
  <si>
    <t>AAVP5009192</t>
  </si>
  <si>
    <t>ICOS AAV (Human) (PGK) (GFP) (AAV Serotype 9)</t>
  </si>
  <si>
    <t>AAVP5009193</t>
  </si>
  <si>
    <t>AAVP5240320</t>
  </si>
  <si>
    <t>ICOS AAV (Human) (EF1a) (GFP) (AAV Serotype 1)</t>
  </si>
  <si>
    <t>AAVP5240321</t>
  </si>
  <si>
    <t>AAVP5240322</t>
  </si>
  <si>
    <t>ICOS AAV (Human) (EF1a) (GFP) (AAV Serotype 2)</t>
  </si>
  <si>
    <t>AAVP5240323</t>
  </si>
  <si>
    <t>AAVP5240324</t>
  </si>
  <si>
    <t>ICOS AAV (Human) (EF1a) (GFP) (AAV Serotype 5)</t>
  </si>
  <si>
    <t>AAVP5240325</t>
  </si>
  <si>
    <t>AAVP5240326</t>
  </si>
  <si>
    <t>ICOS AAV (Human) (EF1a) (GFP) (AAV Serotype 6)</t>
  </si>
  <si>
    <t>AAVP5240327</t>
  </si>
  <si>
    <t>AAVP5240328</t>
  </si>
  <si>
    <t>ICOS AAV (Human) (EF1a) (GFP) (AAV Serotype 7)</t>
  </si>
  <si>
    <t>AAVP5240329</t>
  </si>
  <si>
    <t>AAVP5240330</t>
  </si>
  <si>
    <t>ICOS AAV (Human) (EF1a) (GFP) (AAV Serotype 8)</t>
  </si>
  <si>
    <t>AAVP5240331</t>
  </si>
  <si>
    <t>AAVP5240332</t>
  </si>
  <si>
    <t>ICOS AAV (Human) (EF1a) (GFP) (AAV Serotype 9)</t>
  </si>
  <si>
    <t>AAVP5240333</t>
  </si>
  <si>
    <t>AAVP5467904</t>
  </si>
  <si>
    <t>ICOS AAV (Human) (MSCV) (GFP) (AAV Serotype 1)</t>
  </si>
  <si>
    <t>AAVP5467905</t>
  </si>
  <si>
    <t>AAVP5467906</t>
  </si>
  <si>
    <t>ICOS AAV (Human) (MSCV) (GFP) (AAV Serotype 2)</t>
  </si>
  <si>
    <t>AAVP5467907</t>
  </si>
  <si>
    <t>AAVP5467908</t>
  </si>
  <si>
    <t>ICOS AAV (Human) (MSCV) (GFP) (AAV Serotype 5)</t>
  </si>
  <si>
    <t>AAVP5467909</t>
  </si>
  <si>
    <t>AAVP5467910</t>
  </si>
  <si>
    <t>ICOS AAV (Human) (MSCV) (GFP) (AAV Serotype 6)</t>
  </si>
  <si>
    <t>AAVP5467911</t>
  </si>
  <si>
    <t>AAVP5467912</t>
  </si>
  <si>
    <t>ICOS AAV (Human) (MSCV) (GFP) (AAV Serotype 7)</t>
  </si>
  <si>
    <t>AAVP5467913</t>
  </si>
  <si>
    <t>AAVP5467914</t>
  </si>
  <si>
    <t>ICOS AAV (Human) (MSCV) (GFP) (AAV Serotype 8)</t>
  </si>
  <si>
    <t>AAVP5467915</t>
  </si>
  <si>
    <t>AAVP5467916</t>
  </si>
  <si>
    <t>ICOS AAV (Human) (MSCV) (GFP) (AAV Serotype 9)</t>
  </si>
  <si>
    <t>AAVP5467917</t>
  </si>
  <si>
    <t>AAVP5688971</t>
  </si>
  <si>
    <t>ICOS AAV (Human) (CAGGS) (GFP) (AAV Serotype 1)</t>
  </si>
  <si>
    <t>AAVP5688972</t>
  </si>
  <si>
    <t>AAVP5688973</t>
  </si>
  <si>
    <t>ICOS AAV (Human) (CAGGS) (GFP) (AAV Serotype 2)</t>
  </si>
  <si>
    <t>AAVP5688974</t>
  </si>
  <si>
    <t>AAVP5688975</t>
  </si>
  <si>
    <t>ICOS AAV (Human) (CAGGS) (GFP) (AAV Serotype 5)</t>
  </si>
  <si>
    <t>AAVP5688976</t>
  </si>
  <si>
    <t>AAVP5688977</t>
  </si>
  <si>
    <t>ICOS AAV (Human) (CAGGS) (GFP) (AAV Serotype 6)</t>
  </si>
  <si>
    <t>AAVP5688978</t>
  </si>
  <si>
    <t>AAVP5688979</t>
  </si>
  <si>
    <t>ICOS AAV (Human) (CAGGS) (GFP) (AAV Serotype 7)</t>
  </si>
  <si>
    <t>AAVP5688980</t>
  </si>
  <si>
    <t>AAVP5688981</t>
  </si>
  <si>
    <t>ICOS AAV (Human) (CAGGS) (GFP) (AAV Serotype 8)</t>
  </si>
  <si>
    <t>AAVP5688982</t>
  </si>
  <si>
    <t>AAVP5688983</t>
  </si>
  <si>
    <t>ICOS AAV (Human) (CAGGS) (GFP) (AAV Serotype 9)</t>
  </si>
  <si>
    <t>AAVP5688984</t>
  </si>
  <si>
    <t>AAVP7554597</t>
  </si>
  <si>
    <t>ICOS AAV (Human) (CMV) (GFP) (AAV Serotype 3)</t>
  </si>
  <si>
    <t>AAVP7554598</t>
  </si>
  <si>
    <t>ICOS AAV (Human) (CMV) (GFP) (AAV Serotype 4)</t>
  </si>
  <si>
    <t>AAVP7554599</t>
  </si>
  <si>
    <t>AAVP7554600</t>
  </si>
  <si>
    <t>AAVP7753799</t>
  </si>
  <si>
    <t>ICOS AAV (Human) (PGK) (GFP) (AAV Serotype 3)</t>
  </si>
  <si>
    <t>AAVP7753800</t>
  </si>
  <si>
    <t>ICOS AAV (Human) (PGK) (GFP) (AAV Serotype 4)</t>
  </si>
  <si>
    <t>AAVP7753801</t>
  </si>
  <si>
    <t>AAVP7753802</t>
  </si>
  <si>
    <t>AAVP7947259</t>
  </si>
  <si>
    <t>ICOS AAV (Human) (EF1a) (GFP) (AAV Serotype 3)</t>
  </si>
  <si>
    <t>AAVP7947260</t>
  </si>
  <si>
    <t>ICOS AAV (Human) (EF1a) (GFP) (AAV Serotype 4)</t>
  </si>
  <si>
    <t>AAVP7947261</t>
  </si>
  <si>
    <t>AAVP7947262</t>
  </si>
  <si>
    <t>AAVP8136501</t>
  </si>
  <si>
    <t>ICOS AAV (Human) (MSCV) (GFP) (AAV Serotype 3)</t>
  </si>
  <si>
    <t>AAVP8136502</t>
  </si>
  <si>
    <t>ICOS AAV (Human) (MSCV) (GFP) (AAV Serotype 4)</t>
  </si>
  <si>
    <t>AAVP8136503</t>
  </si>
  <si>
    <t>AAVP8136504</t>
  </si>
  <si>
    <t>AAVP8310145</t>
  </si>
  <si>
    <t>ICOS AAV (Human) (CAGGS) (GFP) (AAV Serotype 3)</t>
  </si>
  <si>
    <t>AAVP8310146</t>
  </si>
  <si>
    <t>ICOS AAV (Human) (CAGGS) (GFP) (AAV Serotype 4)</t>
  </si>
  <si>
    <t>AAVP8310147</t>
  </si>
  <si>
    <t>AAVP8310148</t>
  </si>
  <si>
    <t>AAVP3159206</t>
  </si>
  <si>
    <t>ICOS AAV (Human) (CMV) (Luc) (AAV Serotype 1)</t>
  </si>
  <si>
    <t>AAVP3159207</t>
  </si>
  <si>
    <t>ICOS AAV (Human) (CMV) (Luc) (AAV Serotype 2)</t>
  </si>
  <si>
    <t>AAVP3159208</t>
  </si>
  <si>
    <t>ICOS AAV (Human) (CMV) (Luc) (AAV Serotype 5)</t>
  </si>
  <si>
    <t>AAVP3159209</t>
  </si>
  <si>
    <t>ICOS AAV (Human) (CMV) (Luc) (AAV Serotype 6)</t>
  </si>
  <si>
    <t>AAVP3159210</t>
  </si>
  <si>
    <t>ICOS AAV (Human) (CMV) (Luc) (AAV Serotype 7)</t>
  </si>
  <si>
    <t>AAVP3159211</t>
  </si>
  <si>
    <t>ICOS AAV (Human) (CMV) (Luc) (AAV Serotype 8)</t>
  </si>
  <si>
    <t>AAVP3159212</t>
  </si>
  <si>
    <t>ICOS AAV (Human) (CMV) (Luc) (AAV Serotype 9)</t>
  </si>
  <si>
    <t>AAVP3159213</t>
  </si>
  <si>
    <t>AAVP3159214</t>
  </si>
  <si>
    <t>AAVP3159215</t>
  </si>
  <si>
    <t>AAVP3159216</t>
  </si>
  <si>
    <t>AAVP3159217</t>
  </si>
  <si>
    <t>AAVP3159218</t>
  </si>
  <si>
    <t>AAVP3159219</t>
  </si>
  <si>
    <t>AAVP3586325</t>
  </si>
  <si>
    <t>ICOS AAV (Human) (PGK) (Luc) (AAV Serotype 1)</t>
  </si>
  <si>
    <t>AAVP3586326</t>
  </si>
  <si>
    <t>ICOS AAV (Human) (PGK) (Luc) (AAV Serotype 2)</t>
  </si>
  <si>
    <t>AAVP3586327</t>
  </si>
  <si>
    <t>ICOS AAV (Human) (PGK) (Luc) (AAV Serotype 5)</t>
  </si>
  <si>
    <t>AAVP3586328</t>
  </si>
  <si>
    <t>ICOS AAV (Human) (PGK) (Luc) (AAV Serotype 6)</t>
  </si>
  <si>
    <t>AAVP3586329</t>
  </si>
  <si>
    <t>ICOS AAV (Human) (PGK) (Luc) (AAV Serotype 7)</t>
  </si>
  <si>
    <t>AAVP3586330</t>
  </si>
  <si>
    <t>ICOS AAV (Human) (PGK) (Luc) (AAV Serotype 8)</t>
  </si>
  <si>
    <t>AAVP3586331</t>
  </si>
  <si>
    <t>ICOS AAV (Human) (PGK) (Luc) (AAV Serotype 9)</t>
  </si>
  <si>
    <t>AAVP3586332</t>
  </si>
  <si>
    <t>AAVP3586333</t>
  </si>
  <si>
    <t>AAVP3586334</t>
  </si>
  <si>
    <t>AAVP3586335</t>
  </si>
  <si>
    <t>AAVP3586336</t>
  </si>
  <si>
    <t>AAVP3586337</t>
  </si>
  <si>
    <t>AAVP3586338</t>
  </si>
  <si>
    <t>AAVP3995258</t>
  </si>
  <si>
    <t>ICOS AAV (Human) (EF1a) (Luc) (AAV Serotype 1)</t>
  </si>
  <si>
    <t>AAVP3995259</t>
  </si>
  <si>
    <t>ICOS AAV (Human) (EF1a) (Luc) (AAV Serotype 2)</t>
  </si>
  <si>
    <t>AAVP3995260</t>
  </si>
  <si>
    <t>ICOS AAV (Human) (EF1a) (Luc) (AAV Serotype 5)</t>
  </si>
  <si>
    <t>AAVP3995261</t>
  </si>
  <si>
    <t>ICOS AAV (Human) (EF1a) (Luc) (AAV Serotype 6)</t>
  </si>
  <si>
    <t>AAVP3995262</t>
  </si>
  <si>
    <t>ICOS AAV (Human) (EF1a) (Luc) (AAV Serotype 7)</t>
  </si>
  <si>
    <t>AAVP3995263</t>
  </si>
  <si>
    <t>ICOS AAV (Human) (EF1a) (Luc) (AAV Serotype 8)</t>
  </si>
  <si>
    <t>AAVP3995264</t>
  </si>
  <si>
    <t>ICOS AAV (Human) (EF1a) (Luc) (AAV Serotype 9)</t>
  </si>
  <si>
    <t>AAVP3995265</t>
  </si>
  <si>
    <t>AAVP3995266</t>
  </si>
  <si>
    <t>AAVP3995267</t>
  </si>
  <si>
    <t>AAVP3995268</t>
  </si>
  <si>
    <t>AAVP3995269</t>
  </si>
  <si>
    <t>AAVP3995270</t>
  </si>
  <si>
    <t>AAVP3995271</t>
  </si>
  <si>
    <t>AAVP4342325</t>
  </si>
  <si>
    <t>ICOS AAV (Human) (MSCV) (Luc) (AAV Serotype 1)</t>
  </si>
  <si>
    <t>AAVP4342326</t>
  </si>
  <si>
    <t>ICOS AAV (Human) (MSCV) (Luc) (AAV Serotype 2)</t>
  </si>
  <si>
    <t>AAVP4342327</t>
  </si>
  <si>
    <t>ICOS AAV (Human) (MSCV) (Luc) (AAV Serotype 5)</t>
  </si>
  <si>
    <t>AAVP4342328</t>
  </si>
  <si>
    <t>ICOS AAV (Human) (MSCV) (Luc) (AAV Serotype 6)</t>
  </si>
  <si>
    <t>AAVP4342329</t>
  </si>
  <si>
    <t>ICOS AAV (Human) (MSCV) (Luc) (AAV Serotype 7)</t>
  </si>
  <si>
    <t>AAVP4342330</t>
  </si>
  <si>
    <t>ICOS AAV (Human) (MSCV) (Luc) (AAV Serotype 8)</t>
  </si>
  <si>
    <t>AAVP4342331</t>
  </si>
  <si>
    <t>ICOS AAV (Human) (MSCV) (Luc) (AAV Serotype 9)</t>
  </si>
  <si>
    <t>AAVP4342332</t>
  </si>
  <si>
    <t>AAVP4342333</t>
  </si>
  <si>
    <t>AAVP4342334</t>
  </si>
  <si>
    <t>AAVP4342335</t>
  </si>
  <si>
    <t>AAVP4342336</t>
  </si>
  <si>
    <t>AAVP4342337</t>
  </si>
  <si>
    <t>AAVP4342338</t>
  </si>
  <si>
    <t>AAVP7554601</t>
  </si>
  <si>
    <t>ICOS AAV (Human) (CMV) (Luc) (AAV Serotype 3)</t>
  </si>
  <si>
    <t>AAVP7554602</t>
  </si>
  <si>
    <t>ICOS AAV (Human) (CMV) (Luc) (AAV Serotype 4)</t>
  </si>
  <si>
    <t>AAVP7554603</t>
  </si>
  <si>
    <t>AAVP7554604</t>
  </si>
  <si>
    <t>AAVP7753803</t>
  </si>
  <si>
    <t>ICOS AAV (Human) (PGK) (Luc) (AAV Serotype 3)</t>
  </si>
  <si>
    <t>AAVP7753804</t>
  </si>
  <si>
    <t>ICOS AAV (Human) (PGK) (Luc) (AAV Serotype 4)</t>
  </si>
  <si>
    <t>AAVP7753805</t>
  </si>
  <si>
    <t>AAVP7753806</t>
  </si>
  <si>
    <t>AAVP7947263</t>
  </si>
  <si>
    <t>ICOS AAV (Human) (EF1a) (Luc) (AAV Serotype 3)</t>
  </si>
  <si>
    <t>AAVP7947264</t>
  </si>
  <si>
    <t>ICOS AAV (Human) (EF1a) (Luc) (AAV Serotype 4)</t>
  </si>
  <si>
    <t>AAVP7947265</t>
  </si>
  <si>
    <t>AAVP7947266</t>
  </si>
  <si>
    <t>AAVP8136505</t>
  </si>
  <si>
    <t>ICOS AAV (Human) (MSCV) (Luc) (AAV Serotype 3)</t>
  </si>
  <si>
    <t>AAVP8136506</t>
  </si>
  <si>
    <t>ICOS AAV (Human) (MSCV) (Luc) (AAV Serotype 4)</t>
  </si>
  <si>
    <t>AAVP8136507</t>
  </si>
  <si>
    <t>AAVP8136508</t>
  </si>
  <si>
    <t>AAVP0109278</t>
  </si>
  <si>
    <t>ICOS AAV (Human) (CMV) (AAV Serotype 1)</t>
  </si>
  <si>
    <t>AAVP0109279</t>
  </si>
  <si>
    <t>ICOS AAV (Human) (CMV) (AAV Serotype 2)</t>
  </si>
  <si>
    <t>AAVP0109280</t>
  </si>
  <si>
    <t>ICOS AAV (Human) (CMV) (AAV Serotype 5)</t>
  </si>
  <si>
    <t>AAVP0109281</t>
  </si>
  <si>
    <t>ICOS AAV (Human) (CMV) (AAV Serotype 6)</t>
  </si>
  <si>
    <t>AAVP0109282</t>
  </si>
  <si>
    <t>ICOS AAV (Human) (CMV) (AAV Serotype 7)</t>
  </si>
  <si>
    <t>AAVP0109283</t>
  </si>
  <si>
    <t>ICOS AAV (Human) (CMV) (AAV Serotype 8)</t>
  </si>
  <si>
    <t>AAVP0109284</t>
  </si>
  <si>
    <t>ICOS AAV (Human) (CMV) (AAV Serotype 9)</t>
  </si>
  <si>
    <t>AAVP0109285</t>
  </si>
  <si>
    <t>AAVP0109286</t>
  </si>
  <si>
    <t>AAVP0109287</t>
  </si>
  <si>
    <t>AAVP0109288</t>
  </si>
  <si>
    <t>AAVP0109289</t>
  </si>
  <si>
    <t>AAVP0109290</t>
  </si>
  <si>
    <t>AAVP0109291</t>
  </si>
  <si>
    <t>AAVP0631415</t>
  </si>
  <si>
    <t>ICOS AAV (Human) (PGK) (AAV Serotype 1)</t>
  </si>
  <si>
    <t>AAVP0631416</t>
  </si>
  <si>
    <t>ICOS AAV (Human) (PGK) (AAV Serotype 2)</t>
  </si>
  <si>
    <t>AAVP0631417</t>
  </si>
  <si>
    <t>ICOS AAV (Human) (PGK) (AAV Serotype 5)</t>
  </si>
  <si>
    <t>AAVP0631418</t>
  </si>
  <si>
    <t>ICOS AAV (Human) (PGK) (AAV Serotype 6)</t>
  </si>
  <si>
    <t>AAVP0631419</t>
  </si>
  <si>
    <t>ICOS AAV (Human) (PGK) (AAV Serotype 7)</t>
  </si>
  <si>
    <t>AAVP0631420</t>
  </si>
  <si>
    <t>ICOS AAV (Human) (PGK) (AAV Serotype 8)</t>
  </si>
  <si>
    <t>AAVP0631421</t>
  </si>
  <si>
    <t>ICOS AAV (Human) (PGK) (AAV Serotype 9)</t>
  </si>
  <si>
    <t>AAVP0631422</t>
  </si>
  <si>
    <t>AAVP0631423</t>
  </si>
  <si>
    <t>AAVP0631424</t>
  </si>
  <si>
    <t>AAVP0631425</t>
  </si>
  <si>
    <t>AAVP0631426</t>
  </si>
  <si>
    <t>AAVP0631427</t>
  </si>
  <si>
    <t>AAVP0631428</t>
  </si>
  <si>
    <t>AAVP1155652</t>
  </si>
  <si>
    <t>ICOS AAV (Human) (EF1a) (AAV Serotype 1)</t>
  </si>
  <si>
    <t>AAVP1155653</t>
  </si>
  <si>
    <t>ICOS AAV (Human) (EF1a) (AAV Serotype 2)</t>
  </si>
  <si>
    <t>AAVP1155654</t>
  </si>
  <si>
    <t>ICOS AAV (Human) (EF1a) (AAV Serotype 5)</t>
  </si>
  <si>
    <t>AAVP1155655</t>
  </si>
  <si>
    <t>ICOS AAV (Human) (EF1a) (AAV Serotype 6)</t>
  </si>
  <si>
    <t>AAVP1155656</t>
  </si>
  <si>
    <t>ICOS AAV (Human) (EF1a) (AAV Serotype 7)</t>
  </si>
  <si>
    <t>AAVP1155657</t>
  </si>
  <si>
    <t>ICOS AAV (Human) (EF1a) (AAV Serotype 8)</t>
  </si>
  <si>
    <t>AAVP1155658</t>
  </si>
  <si>
    <t>ICOS AAV (Human) (EF1a) (AAV Serotype 9)</t>
  </si>
  <si>
    <t>AAVP1155659</t>
  </si>
  <si>
    <t>AAVP1155660</t>
  </si>
  <si>
    <t>AAVP1155661</t>
  </si>
  <si>
    <t>AAVP1155662</t>
  </si>
  <si>
    <t>AAVP1155663</t>
  </si>
  <si>
    <t>AAVP1155664</t>
  </si>
  <si>
    <t>AAVP1155665</t>
  </si>
  <si>
    <t>AAVP1659813</t>
  </si>
  <si>
    <t>ICOS AAV (Human) (MSCV) (AAV Serotype 1)</t>
  </si>
  <si>
    <t>AAVP1659814</t>
  </si>
  <si>
    <t>ICOS AAV (Human) (MSCV) (AAV Serotype 2)</t>
  </si>
  <si>
    <t>AAVP1659815</t>
  </si>
  <si>
    <t>ICOS AAV (Human) (MSCV) (AAV Serotype 5)</t>
  </si>
  <si>
    <t>AAVP1659816</t>
  </si>
  <si>
    <t>ICOS AAV (Human) (MSCV) (AAV Serotype 6)</t>
  </si>
  <si>
    <t>AAVP1659817</t>
  </si>
  <si>
    <t>ICOS AAV (Human) (MSCV) (AAV Serotype 7)</t>
  </si>
  <si>
    <t>AAVP1659818</t>
  </si>
  <si>
    <t>ICOS AAV (Human) (MSCV) (AAV Serotype 8)</t>
  </si>
  <si>
    <t>AAVP1659819</t>
  </si>
  <si>
    <t>ICOS AAV (Human) (MSCV) (AAV Serotype 9)</t>
  </si>
  <si>
    <t>AAVP1659820</t>
  </si>
  <si>
    <t>AAVP1659821</t>
  </si>
  <si>
    <t>AAVP1659822</t>
  </si>
  <si>
    <t>AAVP1659823</t>
  </si>
  <si>
    <t>AAVP1659824</t>
  </si>
  <si>
    <t>AAVP1659825</t>
  </si>
  <si>
    <t>AAVP1659826</t>
  </si>
  <si>
    <t>AAVP2178156</t>
  </si>
  <si>
    <t>ICOS AAV (Human) (CAGGS) (AAV Serotype 1)</t>
  </si>
  <si>
    <t>AAVP2178157</t>
  </si>
  <si>
    <t>ICOS AAV (Human) (CAGGS) (AAV Serotype 2)</t>
  </si>
  <si>
    <t>AAVP2178158</t>
  </si>
  <si>
    <t>ICOS AAV (Human) (CAGGS) (AAV Serotype 5)</t>
  </si>
  <si>
    <t>AAVP2178159</t>
  </si>
  <si>
    <t>ICOS AAV (Human) (CAGGS) (AAV Serotype 6)</t>
  </si>
  <si>
    <t>AAVP2178160</t>
  </si>
  <si>
    <t>ICOS AAV (Human) (CAGGS) (AAV Serotype 7)</t>
  </si>
  <si>
    <t>AAVP2178161</t>
  </si>
  <si>
    <t>ICOS AAV (Human) (CAGGS) (AAV Serotype 8)</t>
  </si>
  <si>
    <t>AAVP2178162</t>
  </si>
  <si>
    <t>ICOS AAV (Human) (CAGGS) (AAV Serotype 9)</t>
  </si>
  <si>
    <t>AAVP2178163</t>
  </si>
  <si>
    <t>AAVP2178164</t>
  </si>
  <si>
    <t>AAVP2178165</t>
  </si>
  <si>
    <t>AAVP2178166</t>
  </si>
  <si>
    <t>AAVP2178167</t>
  </si>
  <si>
    <t>AAVP2178168</t>
  </si>
  <si>
    <t>AAVP2178169</t>
  </si>
  <si>
    <t>AAVP7554593</t>
  </si>
  <si>
    <t>ICOS AAV (Human) (CMV) (AAV Serotype 3)</t>
  </si>
  <si>
    <t>AAVP7554594</t>
  </si>
  <si>
    <t>ICOS AAV (Human) (CMV) (AAV Serotype 4)</t>
  </si>
  <si>
    <t>AAVP7554595</t>
  </si>
  <si>
    <t>AAVP7554596</t>
  </si>
  <si>
    <t>AAVP7753795</t>
  </si>
  <si>
    <t>ICOS AAV (Human) (PGK) (AAV Serotype 3)</t>
  </si>
  <si>
    <t>AAVP7753796</t>
  </si>
  <si>
    <t>ICOS AAV (Human) (PGK) (AAV Serotype 4)</t>
  </si>
  <si>
    <t>AAVP7753797</t>
  </si>
  <si>
    <t>AAVP7753798</t>
  </si>
  <si>
    <t>AAVP7947255</t>
  </si>
  <si>
    <t>ICOS AAV (Human) (EF1a) (AAV Serotype 3)</t>
  </si>
  <si>
    <t>AAVP7947256</t>
  </si>
  <si>
    <t>ICOS AAV (Human) (EF1a) (AAV Serotype 4)</t>
  </si>
  <si>
    <t>AAVP7947257</t>
  </si>
  <si>
    <t>AAVP7947258</t>
  </si>
  <si>
    <t>AAVP8136497</t>
  </si>
  <si>
    <t>ICOS AAV (Human) (MSCV) (AAV Serotype 3)</t>
  </si>
  <si>
    <t>AAVP8136498</t>
  </si>
  <si>
    <t>ICOS AAV (Human) (MSCV) (AAV Serotype 4)</t>
  </si>
  <si>
    <t>AAVP8136499</t>
  </si>
  <si>
    <t>AAVP8136500</t>
  </si>
  <si>
    <t>AAVP8310141</t>
  </si>
  <si>
    <t>ICOS AAV (Human) (CAGGS) (AAV Serotype 3)</t>
  </si>
  <si>
    <t>AAVP8310142</t>
  </si>
  <si>
    <t>ICOS AAV (Human) (CAGGS) (AAV Serotype 4)</t>
  </si>
  <si>
    <t>AAVP8310143</t>
  </si>
  <si>
    <t>AAVP8310144</t>
  </si>
  <si>
    <t>K0614571</t>
  </si>
  <si>
    <t>DNAJB14 CRISPRa sgRNA lentivector (set of three targets)(Human)</t>
  </si>
  <si>
    <t>NM_001031723.3</t>
  </si>
  <si>
    <t>K0614572</t>
  </si>
  <si>
    <t>DNAJB14 CRISPRa sgRNA lentivector set (Target 1)(Human)</t>
  </si>
  <si>
    <t>K0614573</t>
  </si>
  <si>
    <t>DNAJB14 CRISPRa sgRNA lentivector set (Target 2)(Human)</t>
  </si>
  <si>
    <t>K0614574</t>
  </si>
  <si>
    <t>DNAJB14 CRISPRa sgRNA lentivector set (Target 3) (Human)</t>
  </si>
  <si>
    <t>K0614575</t>
  </si>
  <si>
    <t>DNAJB14 CRISPRa sgRNA lentivirus (pool of three targets)(Human)</t>
  </si>
  <si>
    <t>K0614576</t>
  </si>
  <si>
    <t>DNAJB14 CRISPRa sgRNA lentivirus (Target 1)(Human)</t>
  </si>
  <si>
    <t>K0614577</t>
  </si>
  <si>
    <t>DNAJB14 CRISPRa sgRNA lentivirus (Target 2)(Human)</t>
  </si>
  <si>
    <t>K0614578</t>
  </si>
  <si>
    <t>DNAJB14 CRISPRa sgRNA lentivirus (Target 3)(Human)</t>
  </si>
  <si>
    <t>K061458108</t>
  </si>
  <si>
    <t>DNAJB14 CRISPR sgRNA AAV Virus (for spCas9) (Serotype 8)</t>
  </si>
  <si>
    <t>K061458109</t>
  </si>
  <si>
    <t>DNAJB14 CRISPR sgRNA AAV Virus (for spCas9) (Serotype 9)</t>
  </si>
  <si>
    <t>K061458110</t>
  </si>
  <si>
    <t>DNAJB14 CRISPR sgRNA AAV Virus (for spCas9) (Serotype 10)</t>
  </si>
  <si>
    <t>K061458111</t>
  </si>
  <si>
    <t>DNAJB14 CRISPR sgRNA AAV Virus (for spCas9) (Serotype 11)</t>
  </si>
  <si>
    <t>K061458200</t>
  </si>
  <si>
    <t>DNAJB14 CRISPR sgRNA AAV vector (for saCas9)(Human)</t>
  </si>
  <si>
    <t>K061458201</t>
  </si>
  <si>
    <t>DNAJB14 CRISPR sgRNA AAV Virus (for saCas9) (Serotype 1)</t>
  </si>
  <si>
    <t>K061458202</t>
  </si>
  <si>
    <t>DNAJB14 CRISPR sgRNA AAV Virus (for saCas9) (Serotype 2)</t>
  </si>
  <si>
    <t>K061458203</t>
  </si>
  <si>
    <t>DNAJB14 CRISPR sgRNA AAV Virus (for saCas9) (Serotype 3)</t>
  </si>
  <si>
    <t>K061458204</t>
  </si>
  <si>
    <t>DNAJB14 CRISPR sgRNA AAV Virus (for saCas9) (Serotype 4)</t>
  </si>
  <si>
    <t>K061458205</t>
  </si>
  <si>
    <t>DNAJB14 CRISPR sgRNA AAV Virus (for saCas9) (Serotype 5)</t>
  </si>
  <si>
    <t>K061458206</t>
  </si>
  <si>
    <t>DNAJB14 CRISPR sgRNA AAV Virus (for saCas9) (Serotype 6)</t>
  </si>
  <si>
    <t>K061458207</t>
  </si>
  <si>
    <t>DNAJB14 CRISPR sgRNA AAV Virus (for saCas9) (Serotype 7)</t>
  </si>
  <si>
    <t>K061458208</t>
  </si>
  <si>
    <t>DNAJB14 CRISPR sgRNA AAV Virus (for saCas9) (Serotype 8)</t>
  </si>
  <si>
    <t>K061458209</t>
  </si>
  <si>
    <t>DNAJB14 CRISPR sgRNA AAV Virus (for saCas9) (Serotype 9)</t>
  </si>
  <si>
    <t>K061458210</t>
  </si>
  <si>
    <t>DNAJB14 CRISPR sgRNA AAV Virus (for saCas9) (Serotype 10)</t>
  </si>
  <si>
    <t>K061458211</t>
  </si>
  <si>
    <t>DNAJB14 CRISPR sgRNA AAV Virus (for saCas9) (Serotype 11)</t>
  </si>
  <si>
    <t>K061458300</t>
  </si>
  <si>
    <t>DNAJB14 CRISPR All-in-one AAV vector (with saCas9)(Human)</t>
  </si>
  <si>
    <t>K061458301</t>
  </si>
  <si>
    <t>DNAJB14 CRISPR All-in-one AAV Virus (with saCas9) (Human) (Serotype 1)</t>
  </si>
  <si>
    <t>K061458302</t>
  </si>
  <si>
    <t>DNAJB14 CRISPR All-in-one AAV Virus (with saCas9) (Human) (Serotype 2)</t>
  </si>
  <si>
    <t>K061458303</t>
  </si>
  <si>
    <t>DNAJB14 CRISPR All-in-one AAV Virus (with saCas9) (Human) (Serotype 3)</t>
  </si>
  <si>
    <t>K061458304</t>
  </si>
  <si>
    <t>DNAJB14 CRISPR All-in-one AAV Virus (with saCas9) (Human) (Serotype 4)</t>
  </si>
  <si>
    <t>K061458305</t>
  </si>
  <si>
    <t>DNAJB14 CRISPR All-in-one AAV Virus (with saCas9) (Human) (Serotype 5)</t>
  </si>
  <si>
    <t>K061458306</t>
  </si>
  <si>
    <t>DNAJB14 CRISPR All-in-one AAV Virus (with saCas9) (Human) (Serotype 6)</t>
  </si>
  <si>
    <t>K061458307</t>
  </si>
  <si>
    <t>DNAJB14 CRISPR All-in-one AAV Virus (with saCas9) (Human) (Serotype 7)</t>
  </si>
  <si>
    <t>K061458308</t>
  </si>
  <si>
    <t>DNAJB14 CRISPR All-in-one AAV Virus (with saCas9) (Human) (Serotype 8)</t>
  </si>
  <si>
    <t>K061458309</t>
  </si>
  <si>
    <t>DNAJB14 CRISPR All-in-one AAV Virus (with saCas9) (Human) (Serotype 9)</t>
  </si>
  <si>
    <t>K061458310</t>
  </si>
  <si>
    <t>DNAJB14 CRISPR All-in-one AAV Virus (with saCas9) (Human) (Serotype 10)</t>
  </si>
  <si>
    <t>K061458311</t>
  </si>
  <si>
    <t>DNAJB14 CRISPR All-in-one AAV Virus (with saCas9) (Human) (Serotype 11)</t>
  </si>
  <si>
    <t>K0614521</t>
  </si>
  <si>
    <t>DNAJB14 sgRNA CRISPR Adenovirus (Human)</t>
  </si>
  <si>
    <t>K0614551</t>
  </si>
  <si>
    <t>DNAJB14 CRISPR Knockout 293T Cell Line (Human)</t>
  </si>
  <si>
    <t>K0614552</t>
  </si>
  <si>
    <t>DNAJB14 CRISPR Knockout 293 Cell Line (Human)</t>
  </si>
  <si>
    <t>K0614553</t>
  </si>
  <si>
    <t>DNAJB14 CRISPR Knockout A549 Cell Line (Human)</t>
  </si>
  <si>
    <t>K0614554</t>
  </si>
  <si>
    <t>DNAJB14 CRISPR Knockout HeLa Cell Line (Human)</t>
  </si>
  <si>
    <t>K0614556</t>
  </si>
  <si>
    <t>DNAJB14 CRISPR Knockout HepG2 Cell Line (Human)</t>
  </si>
  <si>
    <t>K0614557</t>
  </si>
  <si>
    <t>DNAJB14 CRISPR Knockout MCF7 Cell Line (Human)</t>
  </si>
  <si>
    <t>K0614558</t>
  </si>
  <si>
    <t>DNAJB14 CRISPR Knockout K562 Cell Line (Human)</t>
  </si>
  <si>
    <t>K0614559</t>
  </si>
  <si>
    <t>DNAJB14 CRISPR Knockout U87-MG Cell Line (Human)</t>
  </si>
  <si>
    <t>K0614501</t>
  </si>
  <si>
    <t>DNAJB14 sgRNA CRISPR Lentivector set (Human)</t>
  </si>
  <si>
    <t>K0614502</t>
  </si>
  <si>
    <t>DNAJB14 sgRNA CRISPR Lentivector (Human) (Target 1)</t>
  </si>
  <si>
    <t>K0614503</t>
  </si>
  <si>
    <t>DNAJB14 sgRNA CRISPR Lentivector (Human) (Target 2)</t>
  </si>
  <si>
    <t>K0614504</t>
  </si>
  <si>
    <t>DNAJB14 sgRNA CRISPR Lentivector (Human) (Target 3)</t>
  </si>
  <si>
    <t>K0614505</t>
  </si>
  <si>
    <t>DNAJB14 sgRNA CRISPR/Cas9 All-in-One Lentivector set (Human)</t>
  </si>
  <si>
    <t>K0614506</t>
  </si>
  <si>
    <t>DNAJB14 sgRNA CRISPR/Cas9 All-in-One Lentivector (Human) (Target 1)</t>
  </si>
  <si>
    <t>K0614507</t>
  </si>
  <si>
    <t>DNAJB14 sgRNA CRISPR/Cas9 All-in-One Lentivector (Human) (Target 2)</t>
  </si>
  <si>
    <t>K0614508</t>
  </si>
  <si>
    <t>DNAJB14 sgRNA CRISPR/Cas9 All-in-One Lentivector (Human) (Target 3)</t>
  </si>
  <si>
    <t>K0614511</t>
  </si>
  <si>
    <t>DNAJB14 sgRNA CRISPR Lentivirus set (Human)</t>
  </si>
  <si>
    <t>K0614512</t>
  </si>
  <si>
    <t>DNAJB14 sgRNA CRISPR Lentivirus (Human) (Target 1)</t>
  </si>
  <si>
    <t>K0614513</t>
  </si>
  <si>
    <t>DNAJB14 sgRNA CRISPR Lentivirus (Human) (Target 2)</t>
  </si>
  <si>
    <t>K0614514</t>
  </si>
  <si>
    <t>DNAJB14 sgRNA CRISPR Lentivirus (Human) (Target 3)</t>
  </si>
  <si>
    <t>K0614515</t>
  </si>
  <si>
    <t>DNAJB14 sgRNA CRISPR All-in-One Lentivirus set (Human)</t>
  </si>
  <si>
    <t>K0614516</t>
  </si>
  <si>
    <t>DNAJB14 sgRNA CRISPR All-in-One Lentivirus (Human) (Target 1)</t>
  </si>
  <si>
    <t>K0614517</t>
  </si>
  <si>
    <t>DNAJB14 sgRNA CRISPR All-in-One Lentivirus (Human) (Target 2)</t>
  </si>
  <si>
    <t>K0614518</t>
  </si>
  <si>
    <t>DNAJB14 sgRNA CRISPR All-in-One Lentivirus (Human) (Target 3)</t>
  </si>
  <si>
    <t>K0614523</t>
  </si>
  <si>
    <t>DNAJB14 sgRNA CRISPR Non-viral Vector set (Human)</t>
  </si>
  <si>
    <t>K0614524</t>
  </si>
  <si>
    <t>DNAJB14 sgRNA CRISPR Non-viral Vector (Human) (Target 1)</t>
  </si>
  <si>
    <t>K0614525</t>
  </si>
  <si>
    <t>DNAJB14 sgRNA CRISPR Non-viral Vector (Human) (Target 2)</t>
  </si>
  <si>
    <t>K0614526</t>
  </si>
  <si>
    <t>DNAJB14 sgRNA CRISPR Non-viral Vector (Human) (Target 3)</t>
  </si>
  <si>
    <t>K0614527</t>
  </si>
  <si>
    <t>DNAJB14 sgRNA CRISPR/Cas9 All-in-One Non-viral Vector set (Human)</t>
  </si>
  <si>
    <t>K0614528</t>
  </si>
  <si>
    <t>DNAJB14 sgRNA CRISPR/Cas9 All-in-One Non-viral Vector (Human) (Target 1)</t>
  </si>
  <si>
    <t>K0614529</t>
  </si>
  <si>
    <t>DNAJB14 sgRNA CRISPR/Cas9 All-in-One Non-viral Vector (Human) (Target 2)</t>
  </si>
  <si>
    <t>K0614530</t>
  </si>
  <si>
    <t>DNAJB14 sgRNA CRISPR/Cas9 All-in-One Non-viral Vector (Human) (Target 3)</t>
  </si>
  <si>
    <t>MT-h06138</t>
  </si>
  <si>
    <t>DNAJB14 3&amp;#39;UTR Lenti-reporter-Luc Vector</t>
  </si>
  <si>
    <t>MT-h56138</t>
  </si>
  <si>
    <t>DNAJB14 3&amp;#39;UTR Lenti-reporter-GFP Vector</t>
  </si>
  <si>
    <t>TU006138</t>
  </si>
  <si>
    <t>DNAJB14 3'UTR Luciferase Stable Cell Line</t>
  </si>
  <si>
    <t>TU056138</t>
  </si>
  <si>
    <t>DNAJB14 3'UTR GFP Stable Cell Line</t>
  </si>
  <si>
    <t>iAAV00625800</t>
  </si>
  <si>
    <t>DNAJB14 AAV siRNA Pooled Vector</t>
  </si>
  <si>
    <t>iAAV00625801</t>
  </si>
  <si>
    <t>DNAJB14 AAV siRNA Pooled Virus (Serotype 1)</t>
  </si>
  <si>
    <t>iAAV00625802</t>
  </si>
  <si>
    <t>DNAJB14 AAV siRNA Pooled Virus (Serotype 2)</t>
  </si>
  <si>
    <t>iAAV00625803</t>
  </si>
  <si>
    <t>DNAJB14 AAV siRNA Pooled Virus (Serotype 3)</t>
  </si>
  <si>
    <t>iAAV00625804</t>
  </si>
  <si>
    <t>DNAJB14 AAV siRNA Pooled Virus (Serotype 4)</t>
  </si>
  <si>
    <t>iAAV00625805</t>
  </si>
  <si>
    <t>DNAJB14 AAV siRNA Pooled Virus (Serotype 5)</t>
  </si>
  <si>
    <t>iAAV00625806</t>
  </si>
  <si>
    <t>DNAJB14 AAV siRNA Pooled Virus (Serotype 6)</t>
  </si>
  <si>
    <t>iAAV00625807</t>
  </si>
  <si>
    <t>DNAJB14 AAV siRNA Pooled Virus (Serotype 7)</t>
  </si>
  <si>
    <t>iAAV00625808</t>
  </si>
  <si>
    <t>DNAJB14 AAV siRNA Pooled Virus (Serotype 8)</t>
  </si>
  <si>
    <t>iAAV00625809</t>
  </si>
  <si>
    <t>DNAJB14 AAV siRNA Pooled Virus (Serotype 9)</t>
  </si>
  <si>
    <t>i006258</t>
  </si>
  <si>
    <t xml:space="preserve">DNAJB14-set siRNA/shRNA/RNAi Lentivector (Human) </t>
  </si>
  <si>
    <t>i006258a</t>
  </si>
  <si>
    <t>DNAJB14 siRNA/shRNA/RNAi Lentivector (Human) (Target a)</t>
  </si>
  <si>
    <t>i006258b</t>
  </si>
  <si>
    <t>DNAJB14 siRNA/shRNA/RNAi Lentivector (Human) (Target b)</t>
  </si>
  <si>
    <t>i006258c</t>
  </si>
  <si>
    <t>DNAJB14 siRNA/shRNA/RNAi Lentivector (Human) (Target c)</t>
  </si>
  <si>
    <t>i006258d</t>
  </si>
  <si>
    <t>DNAJB14 siRNA/shRNA/RNAi Lentivector (Human) (Target d)</t>
  </si>
  <si>
    <t>iV006258</t>
  </si>
  <si>
    <t xml:space="preserve">DNAJB14 siRNA/shRNA/RNAi Lentivirus (Human) </t>
  </si>
  <si>
    <t>iV006258a</t>
  </si>
  <si>
    <t>DNAJB14 siRNA/shRNA/RNAi Lentivirus (Human) (Target a)</t>
  </si>
  <si>
    <t>iV006258b</t>
  </si>
  <si>
    <t>DNAJB14 siRNA/shRNA/RNAi Lentivirus (Human) (Target b)</t>
  </si>
  <si>
    <t>iV006258c</t>
  </si>
  <si>
    <t>DNAJB14 siRNA/shRNA/RNAi Lentivirus (Human) (Target c)</t>
  </si>
  <si>
    <t>iV006258d</t>
  </si>
  <si>
    <t>DNAJB14 siRNA/shRNA/RNAi Lentivirus (Human) (Target d)</t>
  </si>
  <si>
    <t>i506258</t>
  </si>
  <si>
    <t>DNAJB14 siRNA Oligos set (Human)</t>
  </si>
  <si>
    <t>LVP318640</t>
  </si>
  <si>
    <t>Sox11 Lentivirus (Human) (CMV) (pLenti-GIII-CMV)</t>
  </si>
  <si>
    <t>NM_003108</t>
  </si>
  <si>
    <t>LVP318641</t>
  </si>
  <si>
    <t>Sox11 Lentivirus (Human) (CMV) (pLenti-GIII-CMV-C-term-HA)</t>
  </si>
  <si>
    <t>LVP318642</t>
  </si>
  <si>
    <t>Sox11 Lentivirus (Human) (CMV) (pLenti-GIII-CMV-GFP-2A-Puro)</t>
  </si>
  <si>
    <t>LVP318643</t>
  </si>
  <si>
    <t>Sox11 Lentivirus (Human) (CMV) (pLenti-GIII-CMV-RFP-2A-Puro)</t>
  </si>
  <si>
    <t>LVP318644</t>
  </si>
  <si>
    <t>Sox11 Lentivirus (Human) (UbC) (pLenti-GIII-UbC)</t>
  </si>
  <si>
    <t>LVP318645</t>
  </si>
  <si>
    <t>Sox11 Lentivirus (Human) (EF1a) (pLenti-GIII-EF1a)</t>
  </si>
  <si>
    <t>LV318640</t>
  </si>
  <si>
    <t>Sox11 Lentiviral Vector (Human) (CMV) (pLenti-GIII-CMV)</t>
  </si>
  <si>
    <t>LV318641</t>
  </si>
  <si>
    <t>Sox11 Lentiviral Vector (Human) (CMV) (pLenti-GIII-CMV-C-term-HA)</t>
  </si>
  <si>
    <t>LV318642</t>
  </si>
  <si>
    <t>Sox11 Lentiviral Vector (Human) (CMV) (pLenti-GIII-CMV-GFP-2A-Puro)</t>
  </si>
  <si>
    <t>LV318643</t>
  </si>
  <si>
    <t>Sox11 Lentiviral Vector (Human) (CMV) (pLenti-GIII-CMV-RFP-2A-Puro)</t>
  </si>
  <si>
    <t>LV318644</t>
  </si>
  <si>
    <t>Sox11 Lentiviral Vector (Human) (UbC) (pLenti-GIII-UbC)</t>
  </si>
  <si>
    <t>LV318645</t>
  </si>
  <si>
    <t>Sox11 Lentiviral Vector (Human) (EF1a) (pLenti-GIII-EF1a)</t>
  </si>
  <si>
    <t>ORF033184</t>
  </si>
  <si>
    <t>SOX11 ORF Vector (Human) (pORF)</t>
  </si>
  <si>
    <t>PL066366</t>
  </si>
  <si>
    <t>Sox11 Protein Lysate (Human)</t>
  </si>
  <si>
    <t>PL066367</t>
  </si>
  <si>
    <t>Sox11 Protein Lysate (Human) with C-Ha Tag</t>
  </si>
  <si>
    <t>PV132734</t>
  </si>
  <si>
    <t>Sox11 Protein Vector (Human) (pPB-C-His)</t>
  </si>
  <si>
    <t>PV132735</t>
  </si>
  <si>
    <t>Sox11 Protein Vector (Human) (pPB-N-His)</t>
  </si>
  <si>
    <t>PV132736</t>
  </si>
  <si>
    <t>Sox11 Protein Vector (Human) (pPM-C-HA)</t>
  </si>
  <si>
    <t>PV132737</t>
  </si>
  <si>
    <t>Sox11 Protein Vector (Human) (pPM-C-His)</t>
  </si>
  <si>
    <t>PV437270</t>
  </si>
  <si>
    <t>SOX11 Protein Vector (Human) (pPB-His-MBP)</t>
  </si>
  <si>
    <t>PV437271</t>
  </si>
  <si>
    <t>SOX11 Protein Vector (Human) (pPB-His-GST)</t>
  </si>
  <si>
    <t>PV437272</t>
  </si>
  <si>
    <t>SOX11 Protein Vector (Human) (pPM-N-D-C-HA)</t>
  </si>
  <si>
    <t>PV437273</t>
  </si>
  <si>
    <t>SOX11 Protein Vector (Human) (pPM-N-D-C-His)</t>
  </si>
  <si>
    <t>135000A</t>
  </si>
  <si>
    <t>SOX11 Adenovirus (Human)</t>
  </si>
  <si>
    <t>135001A</t>
  </si>
  <si>
    <t>SOX11-HA Adenovirus (Human)</t>
  </si>
  <si>
    <t>135002A</t>
  </si>
  <si>
    <t>SOX11-His Adenovirus (Human)</t>
  </si>
  <si>
    <t>374968A</t>
  </si>
  <si>
    <t>SOX11-GFP Adenovirus  (Human)</t>
  </si>
  <si>
    <t>AAV0698494</t>
  </si>
  <si>
    <t>Sox11 AAV Vector (Human) (CMV) (GFP)</t>
  </si>
  <si>
    <t>AAV0732444</t>
  </si>
  <si>
    <t>Sox11 AAV Vector (Human) (PGK) (GFP)</t>
  </si>
  <si>
    <t>AAV0764497</t>
  </si>
  <si>
    <t>Sox11 AAV Vector (Human) (EF1a) (GFP)</t>
  </si>
  <si>
    <t>AAV0797976</t>
  </si>
  <si>
    <t>Sox11 AAV Vector (Human) (MSCV) (GFP)</t>
  </si>
  <si>
    <t>AAV0827258</t>
  </si>
  <si>
    <t>Sox11 AAV Vector (Human) (CAGGS) (GFP)</t>
  </si>
  <si>
    <t>AAV0474466</t>
  </si>
  <si>
    <t>Sox11 AAV Vector (Human) (CMV) (Luc)</t>
  </si>
  <si>
    <t>AAV0537404</t>
  </si>
  <si>
    <t>Sox11 AAV Vector (Human) (PGK) (Luc)</t>
  </si>
  <si>
    <t>AAV0645404</t>
  </si>
  <si>
    <t>Sox11 AAV Vector (Human) (MSCV) (Luc)</t>
  </si>
  <si>
    <t>AAV0047230</t>
  </si>
  <si>
    <t>Sox11 AAV Vector (Human) (CMV)</t>
  </si>
  <si>
    <t>AAV0122261</t>
  </si>
  <si>
    <t>Sox11 AAV Vector (Human) (PGK)</t>
  </si>
  <si>
    <t>AAV0194748</t>
  </si>
  <si>
    <t>Sox11 AAV Vector (Human) (EF1a)</t>
  </si>
  <si>
    <t>AAV0269175</t>
  </si>
  <si>
    <t>Sox11 AAV Vector (Human) (MSCV)</t>
  </si>
  <si>
    <t>AAV0338384</t>
  </si>
  <si>
    <t>Sox11 AAV Vector (Human) (CAGGS)</t>
  </si>
  <si>
    <t>AAVP4889452</t>
  </si>
  <si>
    <t>Sox11 AAV (Human) (CMV) (GFP) (AAV Serotype 1)</t>
  </si>
  <si>
    <t>AAVP4889453</t>
  </si>
  <si>
    <t>Sox11 AAV (Human) (CMV) (GFP) (AAV Serotype 2)</t>
  </si>
  <si>
    <t>AAVP4889454</t>
  </si>
  <si>
    <t>Sox11 AAV (Human) (CMV) (GFP) (AAV Serotype 5)</t>
  </si>
  <si>
    <t>AAVP4889455</t>
  </si>
  <si>
    <t>Sox11 AAV (Human) (CMV) (GFP) (AAV Serotype 6)</t>
  </si>
  <si>
    <t>AAVP4889456</t>
  </si>
  <si>
    <t>Sox11 AAV (Human) (CMV) (GFP) (AAV Serotype 7)</t>
  </si>
  <si>
    <t>AAVP4889457</t>
  </si>
  <si>
    <t>Sox11 AAV (Human) (CMV) (GFP) (AAV Serotype 8)</t>
  </si>
  <si>
    <t>AAVP4889458</t>
  </si>
  <si>
    <t>Sox11 AAV (Human) (CMV) (GFP) (AAV Serotype 9)</t>
  </si>
  <si>
    <t>AAVP5127102</t>
  </si>
  <si>
    <t>Sox11 AAV (Human) (PGK) (GFP) (AAV Serotype 1)</t>
  </si>
  <si>
    <t>AAVP5127103</t>
  </si>
  <si>
    <t>Sox11 AAV (Human) (PGK) (GFP) (AAV Serotype 2)</t>
  </si>
  <si>
    <t>AAVP5127104</t>
  </si>
  <si>
    <t>Sox11 AAV (Human) (PGK) (GFP) (AAV Serotype 5)</t>
  </si>
  <si>
    <t>AAVP5127105</t>
  </si>
  <si>
    <t>Sox11 AAV (Human) (PGK) (GFP) (AAV Serotype 6)</t>
  </si>
  <si>
    <t>AAVP5127106</t>
  </si>
  <si>
    <t>Sox11 AAV (Human) (PGK) (GFP) (AAV Serotype 7)</t>
  </si>
  <si>
    <t>AAVP5127107</t>
  </si>
  <si>
    <t>Sox11 AAV (Human) (PGK) (GFP) (AAV Serotype 8)</t>
  </si>
  <si>
    <t>AAVP5127108</t>
  </si>
  <si>
    <t>Sox11 AAV (Human) (PGK) (GFP) (AAV Serotype 9)</t>
  </si>
  <si>
    <t>AAVP5351473</t>
  </si>
  <si>
    <t>Sox11 AAV (Human) (EF1a) (GFP) (AAV Serotype 1)</t>
  </si>
  <si>
    <t>AAVP5351474</t>
  </si>
  <si>
    <t>Sox11 AAV (Human) (EF1a) (GFP) (AAV Serotype 2)</t>
  </si>
  <si>
    <t>AAVP5351475</t>
  </si>
  <si>
    <t>Sox11 AAV (Human) (EF1a) (GFP) (AAV Serotype 5)</t>
  </si>
  <si>
    <t>AAVP5351476</t>
  </si>
  <si>
    <t>Sox11 AAV (Human) (EF1a) (GFP) (AAV Serotype 6)</t>
  </si>
  <si>
    <t>AAVP5351477</t>
  </si>
  <si>
    <t>Sox11 AAV (Human) (EF1a) (GFP) (AAV Serotype 7)</t>
  </si>
  <si>
    <t>AAVP5351478</t>
  </si>
  <si>
    <t>Sox11 AAV (Human) (EF1a) (GFP) (AAV Serotype 8)</t>
  </si>
  <si>
    <t>AAVP5351479</t>
  </si>
  <si>
    <t>Sox11 AAV (Human) (EF1a) (GFP) (AAV Serotype 9)</t>
  </si>
  <si>
    <t>AAVP5585826</t>
  </si>
  <si>
    <t>Sox11 AAV (Human) (MSCV) (GFP) (AAV Serotype 1)</t>
  </si>
  <si>
    <t>AAVP5585827</t>
  </si>
  <si>
    <t>Sox11 AAV (Human) (MSCV) (GFP) (AAV Serotype 2)</t>
  </si>
  <si>
    <t>AAVP5585828</t>
  </si>
  <si>
    <t>Sox11 AAV (Human) (MSCV) (GFP) (AAV Serotype 5)</t>
  </si>
  <si>
    <t>AAVP5585829</t>
  </si>
  <si>
    <t>Sox11 AAV (Human) (MSCV) (GFP) (AAV Serotype 6)</t>
  </si>
  <si>
    <t>AAVP5585830</t>
  </si>
  <si>
    <t>Sox11 AAV (Human) (MSCV) (GFP) (AAV Serotype 7)</t>
  </si>
  <si>
    <t>AAVP5585831</t>
  </si>
  <si>
    <t>Sox11 AAV (Human) (MSCV) (GFP) (AAV Serotype 8)</t>
  </si>
  <si>
    <t>AAVP5585832</t>
  </si>
  <si>
    <t>Sox11 AAV (Human) (MSCV) (GFP) (AAV Serotype 9)</t>
  </si>
  <si>
    <t>AAVP5790800</t>
  </si>
  <si>
    <t>Sox11 AAV (Human) (CAGGS) (GFP) (AAV Serotype 1)</t>
  </si>
  <si>
    <t>AAVP5790801</t>
  </si>
  <si>
    <t>Sox11 AAV (Human) (CAGGS) (GFP) (AAV Serotype 2)</t>
  </si>
  <si>
    <t>AAVP5790802</t>
  </si>
  <si>
    <t>Sox11 AAV (Human) (CAGGS) (GFP) (AAV Serotype 5)</t>
  </si>
  <si>
    <t>AAVP5790803</t>
  </si>
  <si>
    <t>Sox11 AAV (Human) (CAGGS) (GFP) (AAV Serotype 6)</t>
  </si>
  <si>
    <t>AAVP5790804</t>
  </si>
  <si>
    <t>Sox11 AAV (Human) (CAGGS) (GFP) (AAV Serotype 7)</t>
  </si>
  <si>
    <t>AAVP5790805</t>
  </si>
  <si>
    <t>Sox11 AAV (Human) (CAGGS) (GFP) (AAV Serotype 8)</t>
  </si>
  <si>
    <t>AAVP5790806</t>
  </si>
  <si>
    <t>Sox11 AAV (Human) (CAGGS) (GFP) (AAV Serotype 9)</t>
  </si>
  <si>
    <t>AAVP7653351</t>
  </si>
  <si>
    <t>Sox11 AAV (Human) (CMV) (GFP) (AAV Serotype 3)</t>
  </si>
  <si>
    <t>AAVP7653352</t>
  </si>
  <si>
    <t>Sox11 AAV (Human) (CMV) (GFP) (AAV Serotype 4)</t>
  </si>
  <si>
    <t>AAVP7853919</t>
  </si>
  <si>
    <t>Sox11 AAV (Human) (PGK) (GFP) (AAV Serotype 3)</t>
  </si>
  <si>
    <t>AAVP7853920</t>
  </si>
  <si>
    <t>Sox11 AAV (Human) (PGK) (GFP) (AAV Serotype 4)</t>
  </si>
  <si>
    <t>AAVP8039479</t>
  </si>
  <si>
    <t>Sox11 AAV (Human) (EF1a) (GFP) (AAV Serotype 3)</t>
  </si>
  <si>
    <t>AAVP8039480</t>
  </si>
  <si>
    <t>Sox11 AAV (Human) (EF1a) (GFP) (AAV Serotype 4)</t>
  </si>
  <si>
    <t>AAVP8236621</t>
  </si>
  <si>
    <t>Sox11 AAV (Human) (MSCV) (GFP) (AAV Serotype 3)</t>
  </si>
  <si>
    <t>AAVP8236622</t>
  </si>
  <si>
    <t>Sox11 AAV (Human) (MSCV) (GFP) (AAV Serotype 4)</t>
  </si>
  <si>
    <t>AAVP8371899</t>
  </si>
  <si>
    <t>Sox11 AAV (Human) (CAGGS) (GFP) (AAV Serotype 3)</t>
  </si>
  <si>
    <t>AAVP8371900</t>
  </si>
  <si>
    <t>Sox11 AAV (Human) (CAGGS) (GFP) (AAV Serotype 4)</t>
  </si>
  <si>
    <t>AAVP3321256</t>
  </si>
  <si>
    <t>Sox11 AAV (Human) (CMV) (Luc) (AAV Serotype 1)</t>
  </si>
  <si>
    <t>AAVP3321257</t>
  </si>
  <si>
    <t>Sox11 AAV (Human) (CMV) (Luc) (AAV Serotype 2)</t>
  </si>
  <si>
    <t>AAVP3321258</t>
  </si>
  <si>
    <t>Sox11 AAV (Human) (CMV) (Luc) (AAV Serotype 5)</t>
  </si>
  <si>
    <t>AAVP3321259</t>
  </si>
  <si>
    <t>Sox11 AAV (Human) (CMV) (Luc) (AAV Serotype 6)</t>
  </si>
  <si>
    <t>AAVP3321260</t>
  </si>
  <si>
    <t>Sox11 AAV (Human) (CMV) (Luc) (AAV Serotype 7)</t>
  </si>
  <si>
    <t>AAVP3321261</t>
  </si>
  <si>
    <t>Sox11 AAV (Human) (CMV) (Luc) (AAV Serotype 8)</t>
  </si>
  <si>
    <t>AAVP3321262</t>
  </si>
  <si>
    <t>Sox11 AAV (Human) (CMV) (Luc) (AAV Serotype 9)</t>
  </si>
  <si>
    <t>AAVP3761822</t>
  </si>
  <si>
    <t>Sox11 AAV (Human) (PGK) (Luc) (AAV Serotype 1)</t>
  </si>
  <si>
    <t>AAVP3761823</t>
  </si>
  <si>
    <t>Sox11 AAV (Human) (PGK) (Luc) (AAV Serotype 2)</t>
  </si>
  <si>
    <t>AAVP3761824</t>
  </si>
  <si>
    <t>Sox11 AAV (Human) (PGK) (Luc) (AAV Serotype 5)</t>
  </si>
  <si>
    <t>AAVP3761825</t>
  </si>
  <si>
    <t>Sox11 AAV (Human) (PGK) (Luc) (AAV Serotype 6)</t>
  </si>
  <si>
    <t>AAVP3761826</t>
  </si>
  <si>
    <t>Sox11 AAV (Human) (PGK) (Luc) (AAV Serotype 7)</t>
  </si>
  <si>
    <t>AAVP3761827</t>
  </si>
  <si>
    <t>Sox11 AAV (Human) (PGK) (Luc) (AAV Serotype 8)</t>
  </si>
  <si>
    <t>AAVP3761828</t>
  </si>
  <si>
    <t>Sox11 AAV (Human) (PGK) (Luc) (AAV Serotype 9)</t>
  </si>
  <si>
    <t>AAVP4517822</t>
  </si>
  <si>
    <t>Sox11 AAV (Human) (MSCV) (Luc) (AAV Serotype 1)</t>
  </si>
  <si>
    <t>AAVP4517823</t>
  </si>
  <si>
    <t>Sox11 AAV (Human) (MSCV) (Luc) (AAV Serotype 2)</t>
  </si>
  <si>
    <t>AAVP4517824</t>
  </si>
  <si>
    <t>Sox11 AAV (Human) (MSCV) (Luc) (AAV Serotype 5)</t>
  </si>
  <si>
    <t>AAVP4517825</t>
  </si>
  <si>
    <t>Sox11 AAV (Human) (MSCV) (Luc) (AAV Serotype 6)</t>
  </si>
  <si>
    <t>AAVP4517826</t>
  </si>
  <si>
    <t>Sox11 AAV (Human) (MSCV) (Luc) (AAV Serotype 7)</t>
  </si>
  <si>
    <t>AAVP4517827</t>
  </si>
  <si>
    <t>Sox11 AAV (Human) (MSCV) (Luc) (AAV Serotype 8)</t>
  </si>
  <si>
    <t>AAVP4517828</t>
  </si>
  <si>
    <t>Sox11 AAV (Human) (MSCV) (Luc) (AAV Serotype 9)</t>
  </si>
  <si>
    <t>AAVP7653353</t>
  </si>
  <si>
    <t>Sox11 AAV (Human) (CMV) (Luc) (AAV Serotype 3)</t>
  </si>
  <si>
    <t>AAVP7653354</t>
  </si>
  <si>
    <t>Sox11 AAV (Human) (CMV) (Luc) (AAV Serotype 4)</t>
  </si>
  <si>
    <t>AAVP7853921</t>
  </si>
  <si>
    <t>Sox11 AAV (Human) (PGK) (Luc) (AAV Serotype 3)</t>
  </si>
  <si>
    <t>AAVP7853922</t>
  </si>
  <si>
    <t>Sox11 AAV (Human) (PGK) (Luc) (AAV Serotype 4)</t>
  </si>
  <si>
    <t>AAVP8236623</t>
  </si>
  <si>
    <t>Sox11 AAV (Human) (MSCV) (Luc) (AAV Serotype 3)</t>
  </si>
  <si>
    <t>AAVP8236624</t>
  </si>
  <si>
    <t>Sox11 AAV (Human) (MSCV) (Luc) (AAV Serotype 4)</t>
  </si>
  <si>
    <t>AAVP0330604</t>
  </si>
  <si>
    <t>Sox11 AAV (Human) (CMV) (AAV Serotype 1)</t>
  </si>
  <si>
    <t>AAVP0330605</t>
  </si>
  <si>
    <t>Sox11 AAV (Human) (CMV) (AAV Serotype 2)</t>
  </si>
  <si>
    <t>AAVP0330606</t>
  </si>
  <si>
    <t>Sox11 AAV (Human) (CMV) (AAV Serotype 5)</t>
  </si>
  <si>
    <t>AAVP0330607</t>
  </si>
  <si>
    <t>Sox11 AAV (Human) (CMV) (AAV Serotype 6)</t>
  </si>
  <si>
    <t>AAVP0330608</t>
  </si>
  <si>
    <t>Sox11 AAV (Human) (CMV) (AAV Serotype 7)</t>
  </si>
  <si>
    <t>AAVP0330609</t>
  </si>
  <si>
    <t>Sox11 AAV (Human) (CMV) (AAV Serotype 8)</t>
  </si>
  <si>
    <t>AAVP0330610</t>
  </si>
  <si>
    <t>Sox11 AAV (Human) (CMV) (AAV Serotype 9)</t>
  </si>
  <si>
    <t>AAVP0855821</t>
  </si>
  <si>
    <t>Sox11 AAV (Human) (PGK) (AAV Serotype 1)</t>
  </si>
  <si>
    <t>AAVP0855822</t>
  </si>
  <si>
    <t>Sox11 AAV (Human) (PGK) (AAV Serotype 2)</t>
  </si>
  <si>
    <t>AAVP0855823</t>
  </si>
  <si>
    <t>Sox11 AAV (Human) (PGK) (AAV Serotype 5)</t>
  </si>
  <si>
    <t>AAVP0855824</t>
  </si>
  <si>
    <t>Sox11 AAV (Human) (PGK) (AAV Serotype 6)</t>
  </si>
  <si>
    <t>AAVP0855825</t>
  </si>
  <si>
    <t>Sox11 AAV (Human) (PGK) (AAV Serotype 7)</t>
  </si>
  <si>
    <t>AAVP0855826</t>
  </si>
  <si>
    <t>Sox11 AAV (Human) (PGK) (AAV Serotype 8)</t>
  </si>
  <si>
    <t>AAVP0855827</t>
  </si>
  <si>
    <t>Sox11 AAV (Human) (PGK) (AAV Serotype 9)</t>
  </si>
  <si>
    <t>AAVP1363230</t>
  </si>
  <si>
    <t>Sox11 AAV (Human) (EF1a) (AAV Serotype 1)</t>
  </si>
  <si>
    <t>AAVP1363231</t>
  </si>
  <si>
    <t>Sox11 AAV (Human) (EF1a) (AAV Serotype 2)</t>
  </si>
  <si>
    <t>AAVP1363232</t>
  </si>
  <si>
    <t>Sox11 AAV (Human) (EF1a) (AAV Serotype 5)</t>
  </si>
  <si>
    <t>AAVP1363233</t>
  </si>
  <si>
    <t>Sox11 AAV (Human) (EF1a) (AAV Serotype 6)</t>
  </si>
  <si>
    <t>AAVP1363234</t>
  </si>
  <si>
    <t>Sox11 AAV (Human) (EF1a) (AAV Serotype 7)</t>
  </si>
  <si>
    <t>AAVP1363235</t>
  </si>
  <si>
    <t>Sox11 AAV (Human) (EF1a) (AAV Serotype 8)</t>
  </si>
  <si>
    <t>AAVP1363236</t>
  </si>
  <si>
    <t>Sox11 AAV (Human) (EF1a) (AAV Serotype 9)</t>
  </si>
  <si>
    <t>AAVP1884219</t>
  </si>
  <si>
    <t>Sox11 AAV (Human) (MSCV) (AAV Serotype 1)</t>
  </si>
  <si>
    <t>AAVP1884220</t>
  </si>
  <si>
    <t>Sox11 AAV (Human) (MSCV) (AAV Serotype 2)</t>
  </si>
  <si>
    <t>AAVP1884221</t>
  </si>
  <si>
    <t>Sox11 AAV (Human) (MSCV) (AAV Serotype 5)</t>
  </si>
  <si>
    <t>AAVP1884222</t>
  </si>
  <si>
    <t>Sox11 AAV (Human) (MSCV) (AAV Serotype 6)</t>
  </si>
  <si>
    <t>AAVP1884223</t>
  </si>
  <si>
    <t>Sox11 AAV (Human) (MSCV) (AAV Serotype 7)</t>
  </si>
  <si>
    <t>AAVP1884224</t>
  </si>
  <si>
    <t>Sox11 AAV (Human) (MSCV) (AAV Serotype 8)</t>
  </si>
  <si>
    <t>AAVP1884225</t>
  </si>
  <si>
    <t>Sox11 AAV (Human) (MSCV) (AAV Serotype 9)</t>
  </si>
  <si>
    <t>AAVP2368682</t>
  </si>
  <si>
    <t>Sox11 AAV (Human) (CAGGS) (AAV Serotype 1)</t>
  </si>
  <si>
    <t>AAVP2368683</t>
  </si>
  <si>
    <t>Sox11 AAV (Human) (CAGGS) (AAV Serotype 2)</t>
  </si>
  <si>
    <t>AAVP2368684</t>
  </si>
  <si>
    <t>Sox11 AAV (Human) (CAGGS) (AAV Serotype 5)</t>
  </si>
  <si>
    <t>AAVP2368685</t>
  </si>
  <si>
    <t>Sox11 AAV (Human) (CAGGS) (AAV Serotype 6)</t>
  </si>
  <si>
    <t>AAVP2368686</t>
  </si>
  <si>
    <t>Sox11 AAV (Human) (CAGGS) (AAV Serotype 7)</t>
  </si>
  <si>
    <t>AAVP2368687</t>
  </si>
  <si>
    <t>Sox11 AAV (Human) (CAGGS) (AAV Serotype 8)</t>
  </si>
  <si>
    <t>AAVP2368688</t>
  </si>
  <si>
    <t>Sox11 AAV (Human) (CAGGS) (AAV Serotype 9)</t>
  </si>
  <si>
    <t>AAVP7653349</t>
  </si>
  <si>
    <t>Sox11 AAV (Human) (CMV) (AAV Serotype 3)</t>
  </si>
  <si>
    <t>AAVP7653350</t>
  </si>
  <si>
    <t>Sox11 AAV (Human) (CMV) (AAV Serotype 4)</t>
  </si>
  <si>
    <t>AAVP7853917</t>
  </si>
  <si>
    <t>Sox11 AAV (Human) (PGK) (AAV Serotype 3)</t>
  </si>
  <si>
    <t>AAVP7853918</t>
  </si>
  <si>
    <t>Sox11 AAV (Human) (PGK) (AAV Serotype 4)</t>
  </si>
  <si>
    <t>AAVP8039477</t>
  </si>
  <si>
    <t>Sox11 AAV (Human) (EF1a) (AAV Serotype 3)</t>
  </si>
  <si>
    <t>AAVP8039478</t>
  </si>
  <si>
    <t>Sox11 AAV (Human) (EF1a) (AAV Serotype 4)</t>
  </si>
  <si>
    <t>AAVP8236619</t>
  </si>
  <si>
    <t>Sox11 AAV (Human) (MSCV) (AAV Serotype 3)</t>
  </si>
  <si>
    <t>AAVP8236620</t>
  </si>
  <si>
    <t>Sox11 AAV (Human) (MSCV) (AAV Serotype 4)</t>
  </si>
  <si>
    <t>AAVP8371897</t>
  </si>
  <si>
    <t>Sox11 AAV (Human) (CAGGS) (AAV Serotype 3)</t>
  </si>
  <si>
    <t>AAVP8371898</t>
  </si>
  <si>
    <t>Sox11 AAV (Human) (CAGGS) (AAV Serotype 4)</t>
  </si>
  <si>
    <t>PV375344</t>
  </si>
  <si>
    <t>LAMB1 Protein Vector (Human) (pPM-N-D-C-HA)</t>
  </si>
  <si>
    <t>BC113455</t>
  </si>
  <si>
    <t>PV375345</t>
  </si>
  <si>
    <t>LAMB1 Protein Vector (Human) (pPM-N-D-C-His)</t>
  </si>
  <si>
    <t>LVP277264</t>
  </si>
  <si>
    <t>PTPN11 Lentivirus (Human) (CMV) (pLenti-GIII-CMV-RFP-2A-Puro)</t>
  </si>
  <si>
    <t>BC025181</t>
  </si>
  <si>
    <t>LVP277265</t>
  </si>
  <si>
    <t>PTPN11 Lentivirus (Human) (UbC) (pLenti-GIII-UbC)</t>
  </si>
  <si>
    <t>LVP277266</t>
  </si>
  <si>
    <t>PTPN11 Lentivirus (Human) (EF1a) (pLenti-GIII-EF1a)</t>
  </si>
  <si>
    <t>LVP277261</t>
  </si>
  <si>
    <t>PTPN11 Lentivirus (Human) (CMV) (pLenti-GIII-CMV)</t>
  </si>
  <si>
    <t>LVP277262</t>
  </si>
  <si>
    <t>PTPN11 Lentivirus (Human) (CMV) (pLenti-GIII-CMV-C-term-HA)</t>
  </si>
  <si>
    <t>LVP277263</t>
  </si>
  <si>
    <t>PTPN11 Lentivirus (Human) (CMV) (pLenti-GIII-CMV-GFP-2A-Puro)</t>
  </si>
  <si>
    <t>iCuV2009641</t>
  </si>
  <si>
    <t>PTPN11 Lentivirus (Human) (Cumate) (Cumate-pLenti-Cloning-SV40-GFP)</t>
  </si>
  <si>
    <t>LV277264</t>
  </si>
  <si>
    <t>PTPN11 Lentiviral Vector (Human) (CMV) (pLenti-GIII-CMV-RFP-2A-Puro)</t>
  </si>
  <si>
    <t>LV277265</t>
  </si>
  <si>
    <t>PTPN11 Lentiviral Vector (Human) (UbC) (pLenti-GIII-UbC)</t>
  </si>
  <si>
    <t>LV277266</t>
  </si>
  <si>
    <t>PTPN11 Lentiviral Vector (Human) (EF1a) (pLenti-GIII-EF1a)</t>
  </si>
  <si>
    <t>LV277261</t>
  </si>
  <si>
    <t>PTPN11 Lentiviral Vector (Human) (CMV) (pLenti-GIII-CMV)</t>
  </si>
  <si>
    <t>LV277262</t>
  </si>
  <si>
    <t>PTPN11 Lentiviral Vector (Human) (CMV) (pLenti-GIII-CMV-C-term-HA)</t>
  </si>
  <si>
    <t>LV277263</t>
  </si>
  <si>
    <t>PTPN11 Lentiviral Vector (Human) (CMV) (pLenti-GIII-CMV-GFP-2A-Puro)</t>
  </si>
  <si>
    <t>iCu2009641</t>
  </si>
  <si>
    <t>PTPN11 Lentiviral Vector (Human) (Cumate) (Cumate-pLenti-Cloning-SV40-GFP)</t>
  </si>
  <si>
    <t>ORF008394</t>
  </si>
  <si>
    <t>PTPN11 ORF Vector (Human) (pORF)</t>
  </si>
  <si>
    <t>PL016787</t>
  </si>
  <si>
    <t>PTPN11 Protein Lysate (Human)</t>
  </si>
  <si>
    <t>PL016788</t>
  </si>
  <si>
    <t>PTPN11 Protein Lysate (Human) with C-Ha Tag</t>
  </si>
  <si>
    <t>PV033573</t>
  </si>
  <si>
    <t>PTPN11 Protein Vector (Human) (pPB-C-His)</t>
  </si>
  <si>
    <t>PV033574</t>
  </si>
  <si>
    <t>PTPN11 Protein Vector (Human) (pPB-N-His)</t>
  </si>
  <si>
    <t>PV033575</t>
  </si>
  <si>
    <t>PTPN11 Protein Vector (Human) (pPM-C-HA)</t>
  </si>
  <si>
    <t>PV033576</t>
  </si>
  <si>
    <t>PTPN11 Protein Vector (Human) (pPM-C-His)</t>
  </si>
  <si>
    <t>PV411382</t>
  </si>
  <si>
    <t>PTPN11 Protein Vector (Human) (pPB-His-MBP)</t>
  </si>
  <si>
    <t>PV411383</t>
  </si>
  <si>
    <t>PTPN11 Protein Vector (Human) (pPB-His-GST)</t>
  </si>
  <si>
    <t>PV411384</t>
  </si>
  <si>
    <t>PTPN11 Protein Vector (Human) (pPM-N-D-C-HA)</t>
  </si>
  <si>
    <t>PV411385</t>
  </si>
  <si>
    <t>PTPN11 Protein Vector (Human) (pPM-N-D-C-His)</t>
  </si>
  <si>
    <t>123984A</t>
  </si>
  <si>
    <t>PTPN11 Adenovirus (Human)</t>
  </si>
  <si>
    <t>123985A</t>
  </si>
  <si>
    <t>PTPN11-HA Adenovirus (Human)</t>
  </si>
  <si>
    <t>123986A</t>
  </si>
  <si>
    <t>PTPN11-His Adenovirus (Human)</t>
  </si>
  <si>
    <t>371856A</t>
  </si>
  <si>
    <t>PTPN11-GFP Adenovirus  (Human)</t>
  </si>
  <si>
    <t>RV2772641</t>
  </si>
  <si>
    <t>PTPN11 Retroviral Vector (Human) (CMV)</t>
  </si>
  <si>
    <t>RV2772642</t>
  </si>
  <si>
    <t>PTPN11 Retroviral Vector (Human) (CMV) (HA)</t>
  </si>
  <si>
    <t>RV2772643</t>
  </si>
  <si>
    <t>PTPN11 Retroviral Vector (Human) (CMV) (GFP)</t>
  </si>
  <si>
    <t>RVP2772644</t>
  </si>
  <si>
    <t>PTPN11 Retrovirus (Human) (CMV)</t>
  </si>
  <si>
    <t>RVP2772645</t>
  </si>
  <si>
    <t>PTPN11 Retrovirus (Human) (CMV) (HA)</t>
  </si>
  <si>
    <t>RVP2772646</t>
  </si>
  <si>
    <t>PTPN11 Retrovirus (Human) (CMV) (GFP)</t>
  </si>
  <si>
    <t>AAV0692299</t>
  </si>
  <si>
    <t>PTPN11 AAV Vector (Human) (CMV) (GFP)</t>
  </si>
  <si>
    <t>AAV0726209</t>
  </si>
  <si>
    <t>PTPN11 AAV Vector (Human) (PGK) (GFP)</t>
  </si>
  <si>
    <t>AAV0758550</t>
  </si>
  <si>
    <t>PTPN11 AAV Vector (Human) (EF1a) (GFP)</t>
  </si>
  <si>
    <t>AAV0791741</t>
  </si>
  <si>
    <t>PTPN11 AAV Vector (Human) (MSCV) (GFP)</t>
  </si>
  <si>
    <t>AAV0821738</t>
  </si>
  <si>
    <t>PTPN11 AAV Vector (Human) (CAGGS) (GFP)</t>
  </si>
  <si>
    <t>AAV0473648</t>
  </si>
  <si>
    <t>PTPN11 AAV Vector (Human) (CMV) (Luc)</t>
  </si>
  <si>
    <t>AAV0536474</t>
  </si>
  <si>
    <t>PTPN11 AAV Vector (Human) (PGK) (Luc)</t>
  </si>
  <si>
    <t>AAV0585003</t>
  </si>
  <si>
    <t>PTPN11 AAV Vector (Human) (EF1a) (Luc)</t>
  </si>
  <si>
    <t>AAV0644474</t>
  </si>
  <si>
    <t>PTPN11 AAV Vector (Human) (MSCV) (Luc)</t>
  </si>
  <si>
    <t>AAV0045695</t>
  </si>
  <si>
    <t>PTPN11 AAV Vector (Human) (CMV)</t>
  </si>
  <si>
    <t>AAV0120674</t>
  </si>
  <si>
    <t>PTPN11 AAV Vector (Human) (PGK)</t>
  </si>
  <si>
    <t>AAV0193452</t>
  </si>
  <si>
    <t>PTPN11 AAV Vector (Human) (EF1a)</t>
  </si>
  <si>
    <t>AAV0267588</t>
  </si>
  <si>
    <t>PTPN11 AAV Vector (Human) (MSCV)</t>
  </si>
  <si>
    <t>AAV0337284</t>
  </si>
  <si>
    <t>PTPN11 AAV Vector (Human) (CAGGS)</t>
  </si>
  <si>
    <t>AAVP4846081</t>
  </si>
  <si>
    <t>PTPN11 AAV (Human) (CMV) (GFP) (AAV Serotype 1)</t>
  </si>
  <si>
    <t>AAVP4846083</t>
  </si>
  <si>
    <t>PTPN11 AAV (Human) (CMV) (GFP) (AAV Serotype 2)</t>
  </si>
  <si>
    <t>AAVP4846085</t>
  </si>
  <si>
    <t>PTPN11 AAV (Human) (CMV) (GFP) (AAV Serotype 5)</t>
  </si>
  <si>
    <t>AAVP4846087</t>
  </si>
  <si>
    <t>PTPN11 AAV (Human) (CMV) (GFP) (AAV Serotype 6)</t>
  </si>
  <si>
    <t>AAVP4846089</t>
  </si>
  <si>
    <t>PTPN11 AAV (Human) (CMV) (GFP) (AAV Serotype 7)</t>
  </si>
  <si>
    <t>AAVP4846091</t>
  </si>
  <si>
    <t>PTPN11 AAV (Human) (CMV) (GFP) (AAV Serotype 8)</t>
  </si>
  <si>
    <t>AAVP4846093</t>
  </si>
  <si>
    <t>PTPN11 AAV (Human) (CMV) (GFP) (AAV Serotype 9)</t>
  </si>
  <si>
    <t>AAVP5083451</t>
  </si>
  <si>
    <t>PTPN11 AAV (Human) (PGK) (GFP) (AAV Serotype 1)</t>
  </si>
  <si>
    <t>AAVP5083453</t>
  </si>
  <si>
    <t>PTPN11 AAV (Human) (PGK) (GFP) (AAV Serotype 2)</t>
  </si>
  <si>
    <t>AAVP5083455</t>
  </si>
  <si>
    <t>PTPN11 AAV (Human) (PGK) (GFP) (AAV Serotype 5)</t>
  </si>
  <si>
    <t>AAVP5083457</t>
  </si>
  <si>
    <t>PTPN11 AAV (Human) (PGK) (GFP) (AAV Serotype 6)</t>
  </si>
  <si>
    <t>AAVP5083459</t>
  </si>
  <si>
    <t>PTPN11 AAV (Human) (PGK) (GFP) (AAV Serotype 7)</t>
  </si>
  <si>
    <t>AAVP5083461</t>
  </si>
  <si>
    <t>PTPN11 AAV (Human) (PGK) (GFP) (AAV Serotype 8)</t>
  </si>
  <si>
    <t>AAVP5083463</t>
  </si>
  <si>
    <t>PTPN11 AAV (Human) (PGK) (GFP) (AAV Serotype 9)</t>
  </si>
  <si>
    <t>AAVP5309838</t>
  </si>
  <si>
    <t>PTPN11 AAV (Human) (EF1a) (GFP) (AAV Serotype 1)</t>
  </si>
  <si>
    <t>AAVP5309840</t>
  </si>
  <si>
    <t>PTPN11 AAV (Human) (EF1a) (GFP) (AAV Serotype 2)</t>
  </si>
  <si>
    <t>AAVP5309842</t>
  </si>
  <si>
    <t>PTPN11 AAV (Human) (EF1a) (GFP) (AAV Serotype 5)</t>
  </si>
  <si>
    <t>AAVP5309844</t>
  </si>
  <si>
    <t>PTPN11 AAV (Human) (EF1a) (GFP) (AAV Serotype 6)</t>
  </si>
  <si>
    <t>AAVP5309846</t>
  </si>
  <si>
    <t>PTPN11 AAV (Human) (EF1a) (GFP) (AAV Serotype 7)</t>
  </si>
  <si>
    <t>AAVP5309848</t>
  </si>
  <si>
    <t>PTPN11 AAV (Human) (EF1a) (GFP) (AAV Serotype 8)</t>
  </si>
  <si>
    <t>AAVP5309850</t>
  </si>
  <si>
    <t>PTPN11 AAV (Human) (EF1a) (GFP) (AAV Serotype 9)</t>
  </si>
  <si>
    <t>AAVP5542175</t>
  </si>
  <si>
    <t>PTPN11 AAV (Human) (MSCV) (GFP) (AAV Serotype 1)</t>
  </si>
  <si>
    <t>AAVP5542177</t>
  </si>
  <si>
    <t>PTPN11 AAV (Human) (MSCV) (GFP) (AAV Serotype 2)</t>
  </si>
  <si>
    <t>AAVP5542179</t>
  </si>
  <si>
    <t>PTPN11 AAV (Human) (MSCV) (GFP) (AAV Serotype 5)</t>
  </si>
  <si>
    <t>AAVP5542181</t>
  </si>
  <si>
    <t>PTPN11 AAV (Human) (MSCV) (GFP) (AAV Serotype 6)</t>
  </si>
  <si>
    <t>AAVP5542183</t>
  </si>
  <si>
    <t>PTPN11 AAV (Human) (MSCV) (GFP) (AAV Serotype 7)</t>
  </si>
  <si>
    <t>AAVP5542185</t>
  </si>
  <si>
    <t>PTPN11 AAV (Human) (MSCV) (GFP) (AAV Serotype 8)</t>
  </si>
  <si>
    <t>AAVP5542187</t>
  </si>
  <si>
    <t>PTPN11 AAV (Human) (MSCV) (GFP) (AAV Serotype 9)</t>
  </si>
  <si>
    <t>AAVP5752154</t>
  </si>
  <si>
    <t>PTPN11 AAV (Human) (CAGGS) (GFP) (AAV Serotype 1)</t>
  </si>
  <si>
    <t>AAVP5752156</t>
  </si>
  <si>
    <t>PTPN11 AAV (Human) (CAGGS) (GFP) (AAV Serotype 2)</t>
  </si>
  <si>
    <t>AAVP5752158</t>
  </si>
  <si>
    <t>PTPN11 AAV (Human) (CAGGS) (GFP) (AAV Serotype 5)</t>
  </si>
  <si>
    <t>AAVP5752160</t>
  </si>
  <si>
    <t>PTPN11 AAV (Human) (CAGGS) (GFP) (AAV Serotype 6)</t>
  </si>
  <si>
    <t>AAVP5752162</t>
  </si>
  <si>
    <t>PTPN11 AAV (Human) (CAGGS) (GFP) (AAV Serotype 7)</t>
  </si>
  <si>
    <t>AAVP5752164</t>
  </si>
  <si>
    <t>PTPN11 AAV (Human) (CAGGS) (GFP) (AAV Serotype 8)</t>
  </si>
  <si>
    <t>AAVP5752166</t>
  </si>
  <si>
    <t>PTPN11 AAV (Human) (CAGGS) (GFP) (AAV Serotype 9)</t>
  </si>
  <si>
    <t>AAVP7616669</t>
  </si>
  <si>
    <t>PTPN11 AAV (Human) (CMV) (GFP) (AAV Serotype 3)</t>
  </si>
  <si>
    <t>AAVP7616670</t>
  </si>
  <si>
    <t>PTPN11 AAV (Human) (CMV) (GFP) (AAV Serotype 4)</t>
  </si>
  <si>
    <t>AAVP7816829</t>
  </si>
  <si>
    <t>PTPN11 AAV (Human) (PGK) (GFP) (AAV Serotype 3)</t>
  </si>
  <si>
    <t>AAVP7816830</t>
  </si>
  <si>
    <t>PTPN11 AAV (Human) (PGK) (GFP) (AAV Serotype 4)</t>
  </si>
  <si>
    <t>AAVP8004873</t>
  </si>
  <si>
    <t>PTPN11 AAV (Human) (EF1a) (GFP) (AAV Serotype 3)</t>
  </si>
  <si>
    <t>AAVP8004874</t>
  </si>
  <si>
    <t>PTPN11 AAV (Human) (EF1a) (GFP) (AAV Serotype 4)</t>
  </si>
  <si>
    <t>AAVP8199531</t>
  </si>
  <si>
    <t>PTPN11 AAV (Human) (MSCV) (GFP) (AAV Serotype 3)</t>
  </si>
  <si>
    <t>AAVP8199532</t>
  </si>
  <si>
    <t>PTPN11 AAV (Human) (MSCV) (GFP) (AAV Serotype 4)</t>
  </si>
  <si>
    <t>AAVP8348647</t>
  </si>
  <si>
    <t>PTPN11 AAV (Human) (CAGGS) (GFP) (AAV Serotype 3)</t>
  </si>
  <si>
    <t>AAVP8348648</t>
  </si>
  <si>
    <t>PTPN11 AAV (Human) (CAGGS) (GFP) (AAV Serotype 4)</t>
  </si>
  <si>
    <t>AAVP3315530</t>
  </si>
  <si>
    <t>PTPN11 AAV (Human) (CMV) (Luc) (AAV Serotype 1)</t>
  </si>
  <si>
    <t>AAVP3315531</t>
  </si>
  <si>
    <t>PTPN11 AAV (Human) (CMV) (Luc) (AAV Serotype 2)</t>
  </si>
  <si>
    <t>AAVP3315532</t>
  </si>
  <si>
    <t>PTPN11 AAV (Human) (CMV) (Luc) (AAV Serotype 5)</t>
  </si>
  <si>
    <t>AAVP3315533</t>
  </si>
  <si>
    <t>PTPN11 AAV (Human) (CMV) (Luc) (AAV Serotype 6)</t>
  </si>
  <si>
    <t>AAVP3315534</t>
  </si>
  <si>
    <t>PTPN11 AAV (Human) (CMV) (Luc) (AAV Serotype 7)</t>
  </si>
  <si>
    <t>AAVP3315535</t>
  </si>
  <si>
    <t>PTPN11 AAV (Human) (CMV) (Luc) (AAV Serotype 8)</t>
  </si>
  <si>
    <t>AAVP3315536</t>
  </si>
  <si>
    <t>PTPN11 AAV (Human) (CMV) (Luc) (AAV Serotype 9)</t>
  </si>
  <si>
    <t>AAVP3755312</t>
  </si>
  <si>
    <t>PTPN11 AAV (Human) (PGK) (Luc) (AAV Serotype 1)</t>
  </si>
  <si>
    <t>AAVP3755313</t>
  </si>
  <si>
    <t>PTPN11 AAV (Human) (PGK) (Luc) (AAV Serotype 2)</t>
  </si>
  <si>
    <t>AAVP3755314</t>
  </si>
  <si>
    <t>PTPN11 AAV (Human) (PGK) (Luc) (AAV Serotype 5)</t>
  </si>
  <si>
    <t>AAVP3755315</t>
  </si>
  <si>
    <t>PTPN11 AAV (Human) (PGK) (Luc) (AAV Serotype 6)</t>
  </si>
  <si>
    <t>AAVP3755316</t>
  </si>
  <si>
    <t>PTPN11 AAV (Human) (PGK) (Luc) (AAV Serotype 7)</t>
  </si>
  <si>
    <t>AAVP3755317</t>
  </si>
  <si>
    <t>PTPN11 AAV (Human) (PGK) (Luc) (AAV Serotype 8)</t>
  </si>
  <si>
    <t>AAVP3755318</t>
  </si>
  <si>
    <t>PTPN11 AAV (Human) (PGK) (Luc) (AAV Serotype 9)</t>
  </si>
  <si>
    <t>AAVP4095015</t>
  </si>
  <si>
    <t>PTPN11 AAV (Human) (EF1a) (Luc) (AAV Serotype 1)</t>
  </si>
  <si>
    <t>AAVP4095016</t>
  </si>
  <si>
    <t>PTPN11 AAV (Human) (EF1a) (Luc) (AAV Serotype 2)</t>
  </si>
  <si>
    <t>AAVP4095017</t>
  </si>
  <si>
    <t>PTPN11 AAV (Human) (EF1a) (Luc) (AAV Serotype 5)</t>
  </si>
  <si>
    <t>AAVP4095018</t>
  </si>
  <si>
    <t>PTPN11 AAV (Human) (EF1a) (Luc) (AAV Serotype 6)</t>
  </si>
  <si>
    <t>AAVP4095019</t>
  </si>
  <si>
    <t>PTPN11 AAV (Human) (EF1a) (Luc) (AAV Serotype 7)</t>
  </si>
  <si>
    <t>AAVP4095020</t>
  </si>
  <si>
    <t>PTPN11 AAV (Human) (EF1a) (Luc) (AAV Serotype 8)</t>
  </si>
  <si>
    <t>AAVP4095021</t>
  </si>
  <si>
    <t>PTPN11 AAV (Human) (EF1a) (Luc) (AAV Serotype 9)</t>
  </si>
  <si>
    <t>AAVP4511312</t>
  </si>
  <si>
    <t>PTPN11 AAV (Human) (MSCV) (Luc) (AAV Serotype 1)</t>
  </si>
  <si>
    <t>AAVP4511313</t>
  </si>
  <si>
    <t>PTPN11 AAV (Human) (MSCV) (Luc) (AAV Serotype 2)</t>
  </si>
  <si>
    <t>AAVP4511314</t>
  </si>
  <si>
    <t>PTPN11 AAV (Human) (MSCV) (Luc) (AAV Serotype 5)</t>
  </si>
  <si>
    <t>AAVP4511315</t>
  </si>
  <si>
    <t>PTPN11 AAV (Human) (MSCV) (Luc) (AAV Serotype 6)</t>
  </si>
  <si>
    <t>AAVP4511316</t>
  </si>
  <si>
    <t>PTPN11 AAV (Human) (MSCV) (Luc) (AAV Serotype 7)</t>
  </si>
  <si>
    <t>AAVP4511317</t>
  </si>
  <si>
    <t>PTPN11 AAV (Human) (MSCV) (Luc) (AAV Serotype 8)</t>
  </si>
  <si>
    <t>AAVP4511318</t>
  </si>
  <si>
    <t>PTPN11 AAV (Human) (MSCV) (Luc) (AAV Serotype 9)</t>
  </si>
  <si>
    <t>AAVP7616673</t>
  </si>
  <si>
    <t>PTPN11 AAV (Human) (CMV) (Luc) (AAV Serotype 3)</t>
  </si>
  <si>
    <t>AAVP7616674</t>
  </si>
  <si>
    <t>PTPN11 AAV (Human) (CMV) (Luc) (AAV Serotype 4)</t>
  </si>
  <si>
    <t>AAVP7816833</t>
  </si>
  <si>
    <t>PTPN11 AAV (Human) (PGK) (Luc) (AAV Serotype 3)</t>
  </si>
  <si>
    <t>AAVP7816834</t>
  </si>
  <si>
    <t>PTPN11 AAV (Human) (PGK) (Luc) (AAV Serotype 4)</t>
  </si>
  <si>
    <t>AAVP8004875</t>
  </si>
  <si>
    <t>PTPN11 AAV (Human) (EF1a) (Luc) (AAV Serotype 3)</t>
  </si>
  <si>
    <t>AAVP8004876</t>
  </si>
  <si>
    <t>PTPN11 AAV (Human) (EF1a) (Luc) (AAV Serotype 4)</t>
  </si>
  <si>
    <t>AAVP8199535</t>
  </si>
  <si>
    <t>PTPN11 AAV (Human) (MSCV) (Luc) (AAV Serotype 3)</t>
  </si>
  <si>
    <t>AAVP8199536</t>
  </si>
  <si>
    <t>PTPN11 AAV (Human) (MSCV) (Luc) (AAV Serotype 4)</t>
  </si>
  <si>
    <t>AAVP0319859</t>
  </si>
  <si>
    <t>PTPN11 AAV (Human) (CMV) (AAV Serotype 1)</t>
  </si>
  <si>
    <t>AAVP0319860</t>
  </si>
  <si>
    <t>PTPN11 AAV (Human) (CMV) (AAV Serotype 2)</t>
  </si>
  <si>
    <t>AAVP0319861</t>
  </si>
  <si>
    <t>PTPN11 AAV (Human) (CMV) (AAV Serotype 5)</t>
  </si>
  <si>
    <t>AAVP0319862</t>
  </si>
  <si>
    <t>PTPN11 AAV (Human) (CMV) (AAV Serotype 6)</t>
  </si>
  <si>
    <t>AAVP0319863</t>
  </si>
  <si>
    <t>PTPN11 AAV (Human) (CMV) (AAV Serotype 7)</t>
  </si>
  <si>
    <t>AAVP0319864</t>
  </si>
  <si>
    <t>PTPN11 AAV (Human) (CMV) (AAV Serotype 8)</t>
  </si>
  <si>
    <t>AAVP0319865</t>
  </si>
  <si>
    <t>PTPN11 AAV (Human) (CMV) (AAV Serotype 9)</t>
  </si>
  <si>
    <t>AAVP0844712</t>
  </si>
  <si>
    <t>PTPN11 AAV (Human) (PGK) (AAV Serotype 1)</t>
  </si>
  <si>
    <t>AAVP0844713</t>
  </si>
  <si>
    <t>PTPN11 AAV (Human) (PGK) (AAV Serotype 2)</t>
  </si>
  <si>
    <t>AAVP0844714</t>
  </si>
  <si>
    <t>PTPN11 AAV (Human) (PGK) (AAV Serotype 5)</t>
  </si>
  <si>
    <t>AAVP0844715</t>
  </si>
  <si>
    <t>PTPN11 AAV (Human) (PGK) (AAV Serotype 6)</t>
  </si>
  <si>
    <t>AAVP0844716</t>
  </si>
  <si>
    <t>PTPN11 AAV (Human) (PGK) (AAV Serotype 7)</t>
  </si>
  <si>
    <t>AAVP0844717</t>
  </si>
  <si>
    <t>PTPN11 AAV (Human) (PGK) (AAV Serotype 8)</t>
  </si>
  <si>
    <t>AAVP0844718</t>
  </si>
  <si>
    <t>PTPN11 AAV (Human) (PGK) (AAV Serotype 9)</t>
  </si>
  <si>
    <t>AAVP1354158</t>
  </si>
  <si>
    <t>PTPN11 AAV (Human) (EF1a) (AAV Serotype 1)</t>
  </si>
  <si>
    <t>AAVP1354159</t>
  </si>
  <si>
    <t>PTPN11 AAV (Human) (EF1a) (AAV Serotype 2)</t>
  </si>
  <si>
    <t>AAVP1354160</t>
  </si>
  <si>
    <t>PTPN11 AAV (Human) (EF1a) (AAV Serotype 5)</t>
  </si>
  <si>
    <t>AAVP1354161</t>
  </si>
  <si>
    <t>PTPN11 AAV (Human) (EF1a) (AAV Serotype 6)</t>
  </si>
  <si>
    <t>AAVP1354162</t>
  </si>
  <si>
    <t>PTPN11 AAV (Human) (EF1a) (AAV Serotype 7)</t>
  </si>
  <si>
    <t>AAVP1354163</t>
  </si>
  <si>
    <t>PTPN11 AAV (Human) (EF1a) (AAV Serotype 8)</t>
  </si>
  <si>
    <t>AAVP1354164</t>
  </si>
  <si>
    <t>PTPN11 AAV (Human) (EF1a) (AAV Serotype 9)</t>
  </si>
  <si>
    <t>AAVP1873110</t>
  </si>
  <si>
    <t>PTPN11 AAV (Human) (MSCV) (AAV Serotype 1)</t>
  </si>
  <si>
    <t>AAVP1873111</t>
  </si>
  <si>
    <t>PTPN11 AAV (Human) (MSCV) (AAV Serotype 2)</t>
  </si>
  <si>
    <t>AAVP1873112</t>
  </si>
  <si>
    <t>PTPN11 AAV (Human) (MSCV) (AAV Serotype 5)</t>
  </si>
  <si>
    <t>AAVP1873113</t>
  </si>
  <si>
    <t>PTPN11 AAV (Human) (MSCV) (AAV Serotype 6)</t>
  </si>
  <si>
    <t>AAVP1873114</t>
  </si>
  <si>
    <t>PTPN11 AAV (Human) (MSCV) (AAV Serotype 7)</t>
  </si>
  <si>
    <t>AAVP1873115</t>
  </si>
  <si>
    <t>PTPN11 AAV (Human) (MSCV) (AAV Serotype 8)</t>
  </si>
  <si>
    <t>AAVP1873116</t>
  </si>
  <si>
    <t>PTPN11 AAV (Human) (MSCV) (AAV Serotype 9)</t>
  </si>
  <si>
    <t>AAVP2360982</t>
  </si>
  <si>
    <t>PTPN11 AAV (Human) (CAGGS) (AAV Serotype 1)</t>
  </si>
  <si>
    <t>AAVP2360983</t>
  </si>
  <si>
    <t>PTPN11 AAV (Human) (CAGGS) (AAV Serotype 2)</t>
  </si>
  <si>
    <t>AAVP2360984</t>
  </si>
  <si>
    <t>PTPN11 AAV (Human) (CAGGS) (AAV Serotype 5)</t>
  </si>
  <si>
    <t>AAVP2360985</t>
  </si>
  <si>
    <t>PTPN11 AAV (Human) (CAGGS) (AAV Serotype 6)</t>
  </si>
  <si>
    <t>AAVP2360986</t>
  </si>
  <si>
    <t>PTPN11 AAV (Human) (CAGGS) (AAV Serotype 7)</t>
  </si>
  <si>
    <t>AAVP2360987</t>
  </si>
  <si>
    <t>PTPN11 AAV (Human) (CAGGS) (AAV Serotype 8)</t>
  </si>
  <si>
    <t>AAVP2360988</t>
  </si>
  <si>
    <t>PTPN11 AAV (Human) (CAGGS) (AAV Serotype 9)</t>
  </si>
  <si>
    <t>AAVP7616665</t>
  </si>
  <si>
    <t>PTPN11 AAV (Human) (CMV) (AAV Serotype 3)</t>
  </si>
  <si>
    <t>AAVP7616666</t>
  </si>
  <si>
    <t>PTPN11 AAV (Human) (CMV) (AAV Serotype 4)</t>
  </si>
  <si>
    <t>AAVP7816825</t>
  </si>
  <si>
    <t>PTPN11 AAV (Human) (PGK) (AAV Serotype 3)</t>
  </si>
  <si>
    <t>AAVP7816826</t>
  </si>
  <si>
    <t>PTPN11 AAV (Human) (PGK) (AAV Serotype 4)</t>
  </si>
  <si>
    <t>AAVP8004869</t>
  </si>
  <si>
    <t>PTPN11 AAV (Human) (EF1a) (AAV Serotype 3)</t>
  </si>
  <si>
    <t>AAVP8004870</t>
  </si>
  <si>
    <t>PTPN11 AAV (Human) (EF1a) (AAV Serotype 4)</t>
  </si>
  <si>
    <t>AAVP8199527</t>
  </si>
  <si>
    <t>PTPN11 AAV (Human) (MSCV) (AAV Serotype 3)</t>
  </si>
  <si>
    <t>AAVP8199528</t>
  </si>
  <si>
    <t>PTPN11 AAV (Human) (MSCV) (AAV Serotype 4)</t>
  </si>
  <si>
    <t>AAVP8348643</t>
  </si>
  <si>
    <t>PTPN11 AAV (Human) (CAGGS) (AAV Serotype 3)</t>
  </si>
  <si>
    <t>AAVP8348644</t>
  </si>
  <si>
    <t>PTPN11 AAV (Human) (CAGGS) (AAV Serotype 4)</t>
  </si>
  <si>
    <t>LVP186984</t>
  </si>
  <si>
    <t>IGF2BP3 Lentivirus (Human) (CMV) (pLenti-GIII-CMV-RFP-2A-Puro)</t>
  </si>
  <si>
    <t>BC051296</t>
  </si>
  <si>
    <t>LVP186985</t>
  </si>
  <si>
    <t>IGF2BP3 Lentivirus (Human) (UbC) (pLenti-GIII-UbC)</t>
  </si>
  <si>
    <t>LVP186986</t>
  </si>
  <si>
    <t>IGF2BP3 Lentivirus (Human) (EF1a) (pLenti-GIII-EF1a)</t>
  </si>
  <si>
    <t>LVP186981</t>
  </si>
  <si>
    <t>IGF2BP3 Lentivirus (Human) (CMV) (pLenti-GIII-CMV)</t>
  </si>
  <si>
    <t>LVP186982</t>
  </si>
  <si>
    <t>IGF2BP3 Lentivirus (Human) (CMV) (pLenti-GIII-CMV-C-term-HA)</t>
  </si>
  <si>
    <t>LVP186983</t>
  </si>
  <si>
    <t>IGF2BP3 Lentivirus (Human) (CMV) (pLenti-GIII-CMV-GFP-2A-Puro)</t>
  </si>
  <si>
    <t>iCuV2042939</t>
  </si>
  <si>
    <t>IGF2BP3 Lentivirus (Human) (Cumate) (Cumate-pLenti-Cloning-SV40-GFP)</t>
  </si>
  <si>
    <t>LV186984</t>
  </si>
  <si>
    <t>IGF2BP3 Lentiviral Vector (Human) (CMV) (pLenti-GIII-CMV-RFP-2A-Puro)</t>
  </si>
  <si>
    <t>LV186985</t>
  </si>
  <si>
    <t>IGF2BP3 Lentiviral Vector (Human) (UbC) (pLenti-GIII-UbC)</t>
  </si>
  <si>
    <t>LV186986</t>
  </si>
  <si>
    <t>IGF2BP3 Lentiviral Vector (Human) (EF1a) (pLenti-GIII-EF1a)</t>
  </si>
  <si>
    <t>LV186981</t>
  </si>
  <si>
    <t>IGF2BP3 Lentiviral Vector (Human) (CMV) (pLenti-GIII-CMV)</t>
  </si>
  <si>
    <t>LV186982</t>
  </si>
  <si>
    <t>IGF2BP3 Lentiviral Vector (Human) (CMV) (pLenti-GIII-CMV-C-term-HA)</t>
  </si>
  <si>
    <t>LV186983</t>
  </si>
  <si>
    <t>IGF2BP3 Lentiviral Vector (Human) (CMV) (pLenti-GIII-CMV-GFP-2A-Puro)</t>
  </si>
  <si>
    <t>iCu2042939</t>
  </si>
  <si>
    <t>IGF2BP3 Lentiviral Vector (Human) (Cumate) (Cumate-pLenti-Cloning-SV40-GFP)</t>
  </si>
  <si>
    <t>ORF005234</t>
  </si>
  <si>
    <t>IGF2BP3 ORF Vector (Human) (pORF)</t>
  </si>
  <si>
    <t>PL010468</t>
  </si>
  <si>
    <t>IGF2BP3 Protein Lysate (Human) with C-Ha Tag</t>
  </si>
  <si>
    <t>PL010467</t>
  </si>
  <si>
    <t>IGF2BP3 Protein Lysate (Human)</t>
  </si>
  <si>
    <t>PV020933</t>
  </si>
  <si>
    <t>IGF2BP3 Protein Vector (Human) (pPB-C-His)</t>
  </si>
  <si>
    <t>PV020934</t>
  </si>
  <si>
    <t>IGF2BP3 Protein Vector (Human) (pPB-N-His)</t>
  </si>
  <si>
    <t>PV020935</t>
  </si>
  <si>
    <t>IGF2BP3 Protein Vector (Human) (pPM-C-HA)</t>
  </si>
  <si>
    <t>PV020936</t>
  </si>
  <si>
    <t>IGF2BP3 Protein Vector (Human) (pPM-C-His)</t>
  </si>
  <si>
    <t>PV367390</t>
  </si>
  <si>
    <t>IGF2BP3 Protein Vector (Human) (pPB-His-MBP)</t>
  </si>
  <si>
    <t>PV367391</t>
  </si>
  <si>
    <t>IGF2BP3 Protein Vector (Human) (pPB-His-GST)</t>
  </si>
  <si>
    <t>PV367392</t>
  </si>
  <si>
    <t>IGF2BP3 Protein Vector (Human) (pPM-N-D-C-HA)</t>
  </si>
  <si>
    <t>PV367393</t>
  </si>
  <si>
    <t>IGF2BP3 Protein Vector (Human) (pPM-N-D-C-His)</t>
  </si>
  <si>
    <t>099096A</t>
  </si>
  <si>
    <t>IGF2BP3 Adenovirus (Human)</t>
  </si>
  <si>
    <t>099097A</t>
  </si>
  <si>
    <t>IGF2BP3-HA Adenovirus (Human)</t>
  </si>
  <si>
    <t>099098A</t>
  </si>
  <si>
    <t>IGF2BP3-His Adenovirus (Human)</t>
  </si>
  <si>
    <t>364683A</t>
  </si>
  <si>
    <t>IGF2BP3-GFP Adenovirus  (Human)</t>
  </si>
  <si>
    <t>RV1869841</t>
  </si>
  <si>
    <t>IGF2BP3 Retroviral Vector (Human) (CMV)</t>
  </si>
  <si>
    <t>RV1869842</t>
  </si>
  <si>
    <t>IGF2BP3 Retroviral Vector (Human) (CMV) (HA)</t>
  </si>
  <si>
    <t>RV1869843</t>
  </si>
  <si>
    <t>IGF2BP3 Retroviral Vector (Human) (CMV) (GFP)</t>
  </si>
  <si>
    <t>RVP1869844</t>
  </si>
  <si>
    <t>IGF2BP3 Retrovirus (Human) (CMV)</t>
  </si>
  <si>
    <t>RVP1869845</t>
  </si>
  <si>
    <t>IGF2BP3 Retrovirus (Human) (CMV) (HA)</t>
  </si>
  <si>
    <t>RVP1869846</t>
  </si>
  <si>
    <t>IGF2BP3 Retrovirus (Human) (CMV) (GFP)</t>
  </si>
  <si>
    <t>AAVP0296864</t>
  </si>
  <si>
    <t>IGF2BP3 AAV (Human) (CMV) (AAV Serotype 1)</t>
  </si>
  <si>
    <t>AAVP0296865</t>
  </si>
  <si>
    <t>IGF2BP3 AAV (Human) (CMV) (AAV Serotype 2)</t>
  </si>
  <si>
    <t>AAVP0296866</t>
  </si>
  <si>
    <t>IGF2BP3 AAV (Human) (CMV) (AAV Serotype 5)</t>
  </si>
  <si>
    <t>AAVP0296867</t>
  </si>
  <si>
    <t>IGF2BP3 AAV (Human) (CMV) (AAV Serotype 6)</t>
  </si>
  <si>
    <t>AAVP0296868</t>
  </si>
  <si>
    <t>IGF2BP3 AAV (Human) (CMV) (AAV Serotype 7)</t>
  </si>
  <si>
    <t>AAVP0296869</t>
  </si>
  <si>
    <t>IGF2BP3 AAV (Human) (CMV) (AAV Serotype 8)</t>
  </si>
  <si>
    <t>AAVP0296870</t>
  </si>
  <si>
    <t>IGF2BP3 AAV (Human) (CMV) (AAV Serotype 9)</t>
  </si>
  <si>
    <t>AAVP0820744</t>
  </si>
  <si>
    <t>IGF2BP3 AAV (Human) (PGK) (AAV Serotype 1)</t>
  </si>
  <si>
    <t>AAVP0820745</t>
  </si>
  <si>
    <t>IGF2BP3 AAV (Human) (PGK) (AAV Serotype 2)</t>
  </si>
  <si>
    <t>AAVP0820746</t>
  </si>
  <si>
    <t>IGF2BP3 AAV (Human) (PGK) (AAV Serotype 5)</t>
  </si>
  <si>
    <t>AAVP0820747</t>
  </si>
  <si>
    <t>IGF2BP3 AAV (Human) (PGK) (AAV Serotype 6)</t>
  </si>
  <si>
    <t>AAVP0820748</t>
  </si>
  <si>
    <t>IGF2BP3 AAV (Human) (PGK) (AAV Serotype 7)</t>
  </si>
  <si>
    <t>AAVP0820749</t>
  </si>
  <si>
    <t>IGF2BP3 AAV (Human) (PGK) (AAV Serotype 8)</t>
  </si>
  <si>
    <t>AAVP0820750</t>
  </si>
  <si>
    <t>IGF2BP3 AAV (Human) (PGK) (AAV Serotype 9)</t>
  </si>
  <si>
    <t>AAVP1334943</t>
  </si>
  <si>
    <t>IGF2BP3 AAV (Human) (EF1a) (AAV Serotype 1)</t>
  </si>
  <si>
    <t>AAVP1334944</t>
  </si>
  <si>
    <t>IGF2BP3 AAV (Human) (EF1a) (AAV Serotype 2)</t>
  </si>
  <si>
    <t>AAVP1334945</t>
  </si>
  <si>
    <t>IGF2BP3 AAV (Human) (EF1a) (AAV Serotype 5)</t>
  </si>
  <si>
    <t>AAVP1334946</t>
  </si>
  <si>
    <t>IGF2BP3 AAV (Human) (EF1a) (AAV Serotype 6)</t>
  </si>
  <si>
    <t>AAVP1334947</t>
  </si>
  <si>
    <t>IGF2BP3 AAV (Human) (EF1a) (AAV Serotype 7)</t>
  </si>
  <si>
    <t>AAVP1334948</t>
  </si>
  <si>
    <t>IGF2BP3 AAV (Human) (EF1a) (AAV Serotype 8)</t>
  </si>
  <si>
    <t>AAVP1334949</t>
  </si>
  <si>
    <t>IGF2BP3 AAV (Human) (EF1a) (AAV Serotype 9)</t>
  </si>
  <si>
    <t>AAVP1849142</t>
  </si>
  <si>
    <t>IGF2BP3 AAV (Human) (MSCV) (AAV Serotype 1)</t>
  </si>
  <si>
    <t>AAVP1849143</t>
  </si>
  <si>
    <t>IGF2BP3 AAV (Human) (MSCV) (AAV Serotype 2)</t>
  </si>
  <si>
    <t>AAVP1849144</t>
  </si>
  <si>
    <t>IGF2BP3 AAV (Human) (MSCV) (AAV Serotype 5)</t>
  </si>
  <si>
    <t>AAVP1849145</t>
  </si>
  <si>
    <t>IGF2BP3 AAV (Human) (MSCV) (AAV Serotype 6)</t>
  </si>
  <si>
    <t>AAVP1849146</t>
  </si>
  <si>
    <t>IGF2BP3 AAV (Human) (MSCV) (AAV Serotype 7)</t>
  </si>
  <si>
    <t>AAVP1849147</t>
  </si>
  <si>
    <t>IGF2BP3 AAV (Human) (MSCV) (AAV Serotype 8)</t>
  </si>
  <si>
    <t>AAVP1849148</t>
  </si>
  <si>
    <t>IGF2BP3 AAV (Human) (MSCV) (AAV Serotype 9)</t>
  </si>
  <si>
    <t>AAVP2344889</t>
  </si>
  <si>
    <t>IGF2BP3 AAV (Human) (CAGGS) (AAV Serotype 1)</t>
  </si>
  <si>
    <t>AAVP2344890</t>
  </si>
  <si>
    <t>IGF2BP3 AAV (Human) (CAGGS) (AAV Serotype 2)</t>
  </si>
  <si>
    <t>AAVP2344891</t>
  </si>
  <si>
    <t>IGF2BP3 AAV (Human) (CAGGS) (AAV Serotype 5)</t>
  </si>
  <si>
    <t>AAVP2344892</t>
  </si>
  <si>
    <t>IGF2BP3 AAV (Human) (CAGGS) (AAV Serotype 6)</t>
  </si>
  <si>
    <t>AAVP2344893</t>
  </si>
  <si>
    <t>IGF2BP3 AAV (Human) (CAGGS) (AAV Serotype 7)</t>
  </si>
  <si>
    <t>AAVP2344894</t>
  </si>
  <si>
    <t>IGF2BP3 AAV (Human) (CAGGS) (AAV Serotype 8)</t>
  </si>
  <si>
    <t>AAVP2344895</t>
  </si>
  <si>
    <t>IGF2BP3 AAV (Human) (CAGGS) (AAV Serotype 9)</t>
  </si>
  <si>
    <t>AAVP3302902</t>
  </si>
  <si>
    <t>IGF2BP3 AAV (Human) (CMV) (Luc) (AAV Serotype 1)</t>
  </si>
  <si>
    <t>AAVP3302903</t>
  </si>
  <si>
    <t>IGF2BP3 AAV (Human) (CMV) (Luc) (AAV Serotype 2)</t>
  </si>
  <si>
    <t>AAVP3302904</t>
  </si>
  <si>
    <t>IGF2BP3 AAV (Human) (CMV) (Luc) (AAV Serotype 5)</t>
  </si>
  <si>
    <t>AAVP3302905</t>
  </si>
  <si>
    <t>IGF2BP3 AAV (Human) (CMV) (Luc) (AAV Serotype 6)</t>
  </si>
  <si>
    <t>AAVP3302906</t>
  </si>
  <si>
    <t>IGF2BP3 AAV (Human) (CMV) (Luc) (AAV Serotype 7)</t>
  </si>
  <si>
    <t>AAVP3302907</t>
  </si>
  <si>
    <t>IGF2BP3 AAV (Human) (CMV) (Luc) (AAV Serotype 8)</t>
  </si>
  <si>
    <t>AAVP3302908</t>
  </si>
  <si>
    <t>IGF2BP3 AAV (Human) (CMV) (Luc) (AAV Serotype 9)</t>
  </si>
  <si>
    <t>AAVP3741046</t>
  </si>
  <si>
    <t>IGF2BP3 AAV (Human) (PGK) (Luc) (AAV Serotype 1)</t>
  </si>
  <si>
    <t>AAVP3741047</t>
  </si>
  <si>
    <t>IGF2BP3 AAV (Human) (PGK) (Luc) (AAV Serotype 2)</t>
  </si>
  <si>
    <t>AAVP3741048</t>
  </si>
  <si>
    <t>IGF2BP3 AAV (Human) (PGK) (Luc) (AAV Serotype 5)</t>
  </si>
  <si>
    <t>AAVP3741049</t>
  </si>
  <si>
    <t>IGF2BP3 AAV (Human) (PGK) (Luc) (AAV Serotype 6)</t>
  </si>
  <si>
    <t>AAVP3741050</t>
  </si>
  <si>
    <t>IGF2BP3 AAV (Human) (PGK) (Luc) (AAV Serotype 7)</t>
  </si>
  <si>
    <t>AAVP3741051</t>
  </si>
  <si>
    <t>IGF2BP3 AAV (Human) (PGK) (Luc) (AAV Serotype 8)</t>
  </si>
  <si>
    <t>AAVP3741052</t>
  </si>
  <si>
    <t>IGF2BP3 AAV (Human) (PGK) (Luc) (AAV Serotype 9)</t>
  </si>
  <si>
    <t>AAVP4088169</t>
  </si>
  <si>
    <t>IGF2BP3 AAV (Human) (EF1a) (Luc) (AAV Serotype 1)</t>
  </si>
  <si>
    <t>AAVP4088170</t>
  </si>
  <si>
    <t>IGF2BP3 AAV (Human) (EF1a) (Luc) (AAV Serotype 2)</t>
  </si>
  <si>
    <t>AAVP4088171</t>
  </si>
  <si>
    <t>IGF2BP3 AAV (Human) (EF1a) (Luc) (AAV Serotype 5)</t>
  </si>
  <si>
    <t>AAVP4088172</t>
  </si>
  <si>
    <t>IGF2BP3 AAV (Human) (EF1a) (Luc) (AAV Serotype 6)</t>
  </si>
  <si>
    <t>AAVP4088173</t>
  </si>
  <si>
    <t>IGF2BP3 AAV (Human) (EF1a) (Luc) (AAV Serotype 7)</t>
  </si>
  <si>
    <t>AAVP4088174</t>
  </si>
  <si>
    <t>IGF2BP3 AAV (Human) (EF1a) (Luc) (AAV Serotype 8)</t>
  </si>
  <si>
    <t>AAVP4088175</t>
  </si>
  <si>
    <t>IGF2BP3 AAV (Human) (EF1a) (Luc) (AAV Serotype 9)</t>
  </si>
  <si>
    <t>AAVP4497046</t>
  </si>
  <si>
    <t>IGF2BP3 AAV (Human) (MSCV) (Luc) (AAV Serotype 1)</t>
  </si>
  <si>
    <t>AAVP4497047</t>
  </si>
  <si>
    <t>IGF2BP3 AAV (Human) (MSCV) (Luc) (AAV Serotype 2)</t>
  </si>
  <si>
    <t>AAVP4497048</t>
  </si>
  <si>
    <t>IGF2BP3 AAV (Human) (MSCV) (Luc) (AAV Serotype 5)</t>
  </si>
  <si>
    <t>AAVP4497049</t>
  </si>
  <si>
    <t>IGF2BP3 AAV (Human) (MSCV) (Luc) (AAV Serotype 6)</t>
  </si>
  <si>
    <t>AAVP4497050</t>
  </si>
  <si>
    <t>IGF2BP3 AAV (Human) (MSCV) (Luc) (AAV Serotype 7)</t>
  </si>
  <si>
    <t>AAVP4497051</t>
  </si>
  <si>
    <t>IGF2BP3 AAV (Human) (MSCV) (Luc) (AAV Serotype 8)</t>
  </si>
  <si>
    <t>AAVP4497052</t>
  </si>
  <si>
    <t>IGF2BP3 AAV (Human) (MSCV) (Luc) (AAV Serotype 9)</t>
  </si>
  <si>
    <t>AAV0042410</t>
  </si>
  <si>
    <t>IGF2BP3 AAV Vector (Human) (CMV)</t>
  </si>
  <si>
    <t>AAV0117250</t>
  </si>
  <si>
    <t>IGF2BP3 AAV Vector (Human) (PGK)</t>
  </si>
  <si>
    <t>AAV0190707</t>
  </si>
  <si>
    <t>IGF2BP3 AAV Vector (Human) (EF1a)</t>
  </si>
  <si>
    <t>AAV0264164</t>
  </si>
  <si>
    <t>IGF2BP3 AAV Vector (Human) (MSCV)</t>
  </si>
  <si>
    <t>AAV0334985</t>
  </si>
  <si>
    <t>IGF2BP3 AAV Vector (Human) (CAGGS)</t>
  </si>
  <si>
    <t>AAV0471844</t>
  </si>
  <si>
    <t>IGF2BP3 AAV Vector (Human) (CMV) (Luc)</t>
  </si>
  <si>
    <t>AAV0534436</t>
  </si>
  <si>
    <t>IGF2BP3 AAV Vector (Human) (PGK) (Luc)</t>
  </si>
  <si>
    <t>AAV0584025</t>
  </si>
  <si>
    <t>IGF2BP3 AAV Vector (Human) (EF1a) (Luc)</t>
  </si>
  <si>
    <t>AAV0642436</t>
  </si>
  <si>
    <t>IGF2BP3 AAV Vector (Human) (MSCV) (Luc)</t>
  </si>
  <si>
    <t>AAVP4773644</t>
  </si>
  <si>
    <t>IGF2BP3 AAV (Human) (CMV) (GFP) (AAV Serotype 1)</t>
  </si>
  <si>
    <t>AAVP4773646</t>
  </si>
  <si>
    <t>IGF2BP3 AAV (Human) (CMV) (GFP) (AAV Serotype 2)</t>
  </si>
  <si>
    <t>AAVP4773648</t>
  </si>
  <si>
    <t>IGF2BP3 AAV (Human) (CMV) (GFP) (AAV Serotype 5)</t>
  </si>
  <si>
    <t>AAVP4773650</t>
  </si>
  <si>
    <t>IGF2BP3 AAV (Human) (CMV) (GFP) (AAV Serotype 6)</t>
  </si>
  <si>
    <t>AAVP4773652</t>
  </si>
  <si>
    <t>IGF2BP3 AAV (Human) (CMV) (GFP) (AAV Serotype 7)</t>
  </si>
  <si>
    <t>AAVP4773654</t>
  </si>
  <si>
    <t>IGF2BP3 AAV (Human) (CMV) (GFP) (AAV Serotype 8)</t>
  </si>
  <si>
    <t>AAVP4773656</t>
  </si>
  <si>
    <t>IGF2BP3 AAV (Human) (CMV) (GFP) (AAV Serotype 9)</t>
  </si>
  <si>
    <t>AAV0681950</t>
  </si>
  <si>
    <t>IGF2BP3 AAV Vector (Human) (CMV) (GFP)</t>
  </si>
  <si>
    <t>AAVP5010251</t>
  </si>
  <si>
    <t>IGF2BP3 AAV (Human) (PGK) (GFP) (AAV Serotype 1)</t>
  </si>
  <si>
    <t>AAVP5010253</t>
  </si>
  <si>
    <t>IGF2BP3 AAV (Human) (PGK) (GFP) (AAV Serotype 2)</t>
  </si>
  <si>
    <t>AAVP5010255</t>
  </si>
  <si>
    <t>IGF2BP3 AAV (Human) (PGK) (GFP) (AAV Serotype 5)</t>
  </si>
  <si>
    <t>AAVP5010257</t>
  </si>
  <si>
    <t>IGF2BP3 AAV (Human) (PGK) (GFP) (AAV Serotype 6)</t>
  </si>
  <si>
    <t>AAVP5010259</t>
  </si>
  <si>
    <t>IGF2BP3 AAV (Human) (PGK) (GFP) (AAV Serotype 7)</t>
  </si>
  <si>
    <t>AAVP5010261</t>
  </si>
  <si>
    <t>IGF2BP3 AAV (Human) (PGK) (GFP) (AAV Serotype 8)</t>
  </si>
  <si>
    <t>AAVP5010263</t>
  </si>
  <si>
    <t>IGF2BP3 AAV (Human) (PGK) (GFP) (AAV Serotype 9)</t>
  </si>
  <si>
    <t>AAV0715751</t>
  </si>
  <si>
    <t>IGF2BP3 AAV Vector (Human) (PGK) (GFP)</t>
  </si>
  <si>
    <t>AAVP5241356</t>
  </si>
  <si>
    <t>IGF2BP3 AAV (Human) (EF1a) (GFP) (AAV Serotype 1)</t>
  </si>
  <si>
    <t>AAVP5241358</t>
  </si>
  <si>
    <t>IGF2BP3 AAV (Human) (EF1a) (GFP) (AAV Serotype 2)</t>
  </si>
  <si>
    <t>AAVP5241360</t>
  </si>
  <si>
    <t>IGF2BP3 AAV (Human) (EF1a) (GFP) (AAV Serotype 5)</t>
  </si>
  <si>
    <t>AAVP5241362</t>
  </si>
  <si>
    <t>IGF2BP3 AAV (Human) (EF1a) (GFP) (AAV Serotype 6)</t>
  </si>
  <si>
    <t>AAVP5241364</t>
  </si>
  <si>
    <t>IGF2BP3 AAV (Human) (EF1a) (GFP) (AAV Serotype 7)</t>
  </si>
  <si>
    <t>AAVP5241366</t>
  </si>
  <si>
    <t>IGF2BP3 AAV (Human) (EF1a) (GFP) (AAV Serotype 8)</t>
  </si>
  <si>
    <t>AAVP5241368</t>
  </si>
  <si>
    <t>IGF2BP3 AAV (Human) (EF1a) (GFP) (AAV Serotype 9)</t>
  </si>
  <si>
    <t>AAV0748766</t>
  </si>
  <si>
    <t>IGF2BP3 AAV Vector (Human) (EF1a) (GFP)</t>
  </si>
  <si>
    <t>AAVP5468975</t>
  </si>
  <si>
    <t>IGF2BP3 AAV (Human) (MSCV) (GFP) (AAV Serotype 1)</t>
  </si>
  <si>
    <t>AAVP5468977</t>
  </si>
  <si>
    <t>IGF2BP3 AAV (Human) (MSCV) (GFP) (AAV Serotype 2)</t>
  </si>
  <si>
    <t>AAVP5468979</t>
  </si>
  <si>
    <t>IGF2BP3 AAV (Human) (MSCV) (GFP) (AAV Serotype 5)</t>
  </si>
  <si>
    <t>AAVP5468981</t>
  </si>
  <si>
    <t>IGF2BP3 AAV (Human) (MSCV) (GFP) (AAV Serotype 6)</t>
  </si>
  <si>
    <t>AAVP5468983</t>
  </si>
  <si>
    <t>IGF2BP3 AAV (Human) (MSCV) (GFP) (AAV Serotype 7)</t>
  </si>
  <si>
    <t>AAVP5468985</t>
  </si>
  <si>
    <t>IGF2BP3 AAV (Human) (MSCV) (GFP) (AAV Serotype 8)</t>
  </si>
  <si>
    <t>AAVP5468987</t>
  </si>
  <si>
    <t>IGF2BP3 AAV (Human) (MSCV) (GFP) (AAV Serotype 9)</t>
  </si>
  <si>
    <t>AAV0781283</t>
  </si>
  <si>
    <t>IGF2BP3 AAV Vector (Human) (MSCV) (GFP)</t>
  </si>
  <si>
    <t>AAVP5689916</t>
  </si>
  <si>
    <t>IGF2BP3 AAV (Human) (CAGGS) (GFP) (AAV Serotype 1)</t>
  </si>
  <si>
    <t>AAVP5689917</t>
  </si>
  <si>
    <t>IGF2BP3 AAV (Human) (CAGGS) (GFP) (AAV Serotype 2)</t>
  </si>
  <si>
    <t>AAVP5689918</t>
  </si>
  <si>
    <t>IGF2BP3 AAV (Human) (CAGGS) (GFP) (AAV Serotype 5)</t>
  </si>
  <si>
    <t>AAVP5689919</t>
  </si>
  <si>
    <t>IGF2BP3 AAV (Human) (CAGGS) (GFP) (AAV Serotype 6)</t>
  </si>
  <si>
    <t>AAVP5689920</t>
  </si>
  <si>
    <t>IGF2BP3 AAV (Human) (CAGGS) (GFP) (AAV Serotype 7)</t>
  </si>
  <si>
    <t>AAVP5689921</t>
  </si>
  <si>
    <t>IGF2BP3 AAV (Human) (CAGGS) (GFP) (AAV Serotype 8)</t>
  </si>
  <si>
    <t>AAVP5689922</t>
  </si>
  <si>
    <t>IGF2BP3 AAV (Human) (CAGGS) (GFP) (AAV Serotype 9)</t>
  </si>
  <si>
    <t>AAV0812846</t>
  </si>
  <si>
    <t>IGF2BP3 AAV Vector (Human) (CAGGS) (GFP)</t>
  </si>
  <si>
    <t>AAVP7555499</t>
  </si>
  <si>
    <t>IGF2BP3 AAV (Human) (CMV) (AAV Serotype 3)</t>
  </si>
  <si>
    <t>AAVP7555500</t>
  </si>
  <si>
    <t>IGF2BP3 AAV (Human) (CMV) (AAV Serotype 4)</t>
  </si>
  <si>
    <t>AAVP7555503</t>
  </si>
  <si>
    <t>IGF2BP3 AAV (Human) (CMV) (GFP) (AAV Serotype 3)</t>
  </si>
  <si>
    <t>AAVP7555504</t>
  </si>
  <si>
    <t>IGF2BP3 AAV (Human) (CMV) (GFP) (AAV Serotype 4)</t>
  </si>
  <si>
    <t>AAVP7555507</t>
  </si>
  <si>
    <t>IGF2BP3 AAV (Human) (CMV) (Luc) (AAV Serotype 3)</t>
  </si>
  <si>
    <t>AAVP7555508</t>
  </si>
  <si>
    <t>IGF2BP3 AAV (Human) (CMV) (Luc) (AAV Serotype 4)</t>
  </si>
  <si>
    <t>AAVP7754709</t>
  </si>
  <si>
    <t>IGF2BP3 AAV (Human) (PGK) (AAV Serotype 3)</t>
  </si>
  <si>
    <t>AAVP7754710</t>
  </si>
  <si>
    <t>IGF2BP3 AAV (Human) (PGK) (AAV Serotype 4)</t>
  </si>
  <si>
    <t>AAVP7754713</t>
  </si>
  <si>
    <t>IGF2BP3 AAV (Human) (PGK) (GFP) (AAV Serotype 3)</t>
  </si>
  <si>
    <t>AAVP7754714</t>
  </si>
  <si>
    <t>IGF2BP3 AAV (Human) (PGK) (GFP) (AAV Serotype 4)</t>
  </si>
  <si>
    <t>AAVP7754717</t>
  </si>
  <si>
    <t>IGF2BP3 AAV (Human) (PGK) (Luc) (AAV Serotype 3)</t>
  </si>
  <si>
    <t>AAVP7754718</t>
  </si>
  <si>
    <t>IGF2BP3 AAV (Human) (PGK) (Luc) (AAV Serotype 4)</t>
  </si>
  <si>
    <t>AAVP7948099</t>
  </si>
  <si>
    <t>IGF2BP3 AAV (Human) (EF1a) (AAV Serotype 3)</t>
  </si>
  <si>
    <t>AAVP7948100</t>
  </si>
  <si>
    <t>IGF2BP3 AAV (Human) (EF1a) (AAV Serotype 4)</t>
  </si>
  <si>
    <t>AAVP7948103</t>
  </si>
  <si>
    <t>IGF2BP3 AAV (Human) (EF1a) (GFP) (AAV Serotype 3)</t>
  </si>
  <si>
    <t>AAVP7948104</t>
  </si>
  <si>
    <t>IGF2BP3 AAV (Human) (EF1a) (GFP) (AAV Serotype 4)</t>
  </si>
  <si>
    <t>AAVP7948107</t>
  </si>
  <si>
    <t>IGF2BP3 AAV (Human) (EF1a) (Luc) (AAV Serotype 3)</t>
  </si>
  <si>
    <t>AAVP7948108</t>
  </si>
  <si>
    <t>IGF2BP3 AAV (Human) (EF1a) (Luc) (AAV Serotype 4)</t>
  </si>
  <si>
    <t>AAVP8137411</t>
  </si>
  <si>
    <t>IGF2BP3 AAV (Human) (MSCV) (AAV Serotype 3)</t>
  </si>
  <si>
    <t>AAVP8137412</t>
  </si>
  <si>
    <t>IGF2BP3 AAV (Human) (MSCV) (AAV Serotype 4)</t>
  </si>
  <si>
    <t>AAVP8137415</t>
  </si>
  <si>
    <t>IGF2BP3 AAV (Human) (MSCV) (GFP) (AAV Serotype 3)</t>
  </si>
  <si>
    <t>AAVP8137416</t>
  </si>
  <si>
    <t>IGF2BP3 AAV (Human) (MSCV) (GFP) (AAV Serotype 4)</t>
  </si>
  <si>
    <t>AAVP8137419</t>
  </si>
  <si>
    <t>IGF2BP3 AAV (Human) (MSCV) (Luc) (AAV Serotype 3)</t>
  </si>
  <si>
    <t>AAVP8137420</t>
  </si>
  <si>
    <t>IGF2BP3 AAV (Human) (MSCV) (Luc) (AAV Serotype 4)</t>
  </si>
  <si>
    <t>AAVP8310711</t>
  </si>
  <si>
    <t>IGF2BP3 AAV (Human) (CAGGS) (AAV Serotype 3)</t>
  </si>
  <si>
    <t>AAVP8310712</t>
  </si>
  <si>
    <t>IGF2BP3 AAV (Human) (CAGGS) (AAV Serotype 4)</t>
  </si>
  <si>
    <t>AAVP8310715</t>
  </si>
  <si>
    <t>IGF2BP3 AAV (Human) (CAGGS) (GFP) (AAV Serotype 3)</t>
  </si>
  <si>
    <t>AAVP8310716</t>
  </si>
  <si>
    <t>IGF2BP3 AAV (Human) (CAGGS) (GFP) (AAV Serotype 4)</t>
  </si>
  <si>
    <t>100695A</t>
  </si>
  <si>
    <t>ITPR1 Adenovirus (Human)</t>
  </si>
  <si>
    <t>NM_002222</t>
  </si>
  <si>
    <t>100696A</t>
  </si>
  <si>
    <t>ITPR1-HA Adenovirus (Human)</t>
  </si>
  <si>
    <t>100697A</t>
  </si>
  <si>
    <t>ITPR1-His Adenovirus (Human)</t>
  </si>
  <si>
    <t>225307A</t>
  </si>
  <si>
    <t>ITPR1 Adenovirus (Mouse)</t>
  </si>
  <si>
    <t>NM_010585</t>
  </si>
  <si>
    <t>225308A</t>
  </si>
  <si>
    <t>ITPR1-HA Adenovirus (Mouse)</t>
  </si>
  <si>
    <t>225309A</t>
  </si>
  <si>
    <t>ITPR1-His Adenovirus (Mouse)</t>
  </si>
  <si>
    <t>292931A</t>
  </si>
  <si>
    <t>ITPR1 Adenovirus (Rat)</t>
  </si>
  <si>
    <t>NM_001007235</t>
  </si>
  <si>
    <t>Rat</t>
  </si>
  <si>
    <t>292932A</t>
  </si>
  <si>
    <t>ITPR1-HA Adenovirus (Rat)</t>
  </si>
  <si>
    <t>292933A</t>
  </si>
  <si>
    <t>ITPR1-His Adenovirus (Rat)</t>
  </si>
  <si>
    <t>LVP083295</t>
  </si>
  <si>
    <t>ATP1A1 Lentivirus (Human) (EF1a) (pLenti-GIII-EF1a)</t>
  </si>
  <si>
    <t>NM_000701</t>
  </si>
  <si>
    <t>LVP083294</t>
  </si>
  <si>
    <t>ATP1A1 Lentivirus (Human) (UbC) (pLenti-GIII-UbC)</t>
  </si>
  <si>
    <t>LVP083293</t>
  </si>
  <si>
    <t>ATP1A1 Lentivirus (Human) (CMV) (pLenti-GIII-CMV-RFP-2A-Puro)</t>
  </si>
  <si>
    <t>LVP083290</t>
  </si>
  <si>
    <t>ATP1A1 Lentivirus (Human) (CMV) (pLenti-GIII-CMV)</t>
  </si>
  <si>
    <t>LVP083292</t>
  </si>
  <si>
    <t>ATP1A1 Lentivirus (Human) (CMV) (pLenti-GIII-CMV-GFP-2A-Puro)</t>
  </si>
  <si>
    <t>LVP083291</t>
  </si>
  <si>
    <t>ATP1A1 Lentivirus (Human) (CMV) (pLenti-GIII-CMV-C-term-HA)</t>
  </si>
  <si>
    <t>LV083295</t>
  </si>
  <si>
    <t>ATP1A1 Lentiviral Vector (Human) (EF1a) (pLenti-GIII-EF1a)</t>
  </si>
  <si>
    <t>LV083294</t>
  </si>
  <si>
    <t>ATP1A1 Lentiviral Vector (Human) (UbC) (pLenti-GIII-UbC)</t>
  </si>
  <si>
    <t>LV083293</t>
  </si>
  <si>
    <t>ATP1A1 Lentiviral Vector (Human) (CMV) (pLenti-GIII-CMV-RFP-2A-Puro)</t>
  </si>
  <si>
    <t>LV083290</t>
  </si>
  <si>
    <t>ATP1A1 Lentiviral Vector (Human) (CMV) (pLenti-GIII-CMV)</t>
  </si>
  <si>
    <t>LV083292</t>
  </si>
  <si>
    <t>ATP1A1 Lentiviral Vector (Human) (CMV) (pLenti-GIII-CMV-GFP-2A-Puro)</t>
  </si>
  <si>
    <t>LV083291</t>
  </si>
  <si>
    <t>ATP1A1 Lentiviral Vector (Human) (CMV) (pLenti-GIII-CMV-C-term-HA)</t>
  </si>
  <si>
    <t>ORF015927</t>
  </si>
  <si>
    <t>ATP1A1 ORF Vector (Human) (pORF)</t>
  </si>
  <si>
    <t>PL031853</t>
  </si>
  <si>
    <t>ATP1A1 Protein Lysate (Human)</t>
  </si>
  <si>
    <t>PL031854</t>
  </si>
  <si>
    <t>ATP1A1 Protein Lysate (Human) with C-Ha Tag</t>
  </si>
  <si>
    <t>PV063705</t>
  </si>
  <si>
    <t>ATP1A1 Protein Vector (Human) (pPB-C-His)</t>
  </si>
  <si>
    <t>PV063706</t>
  </si>
  <si>
    <t>ATP1A1 Protein Vector (Human) (pPB-N-His)</t>
  </si>
  <si>
    <t>PV063707</t>
  </si>
  <si>
    <t>ATP1A1 Protein Vector (Human) (pPM-C-HA)</t>
  </si>
  <si>
    <t>PV063708</t>
  </si>
  <si>
    <t>ATP1A1 Protein Vector (Human) (pPM-C-His)</t>
  </si>
  <si>
    <t>PV324950</t>
  </si>
  <si>
    <t>ATP1A1 Protein Vector (Human) (pPB-His-MBP)</t>
  </si>
  <si>
    <t>PV324951</t>
  </si>
  <si>
    <t>ATP1A1 Protein Vector (Human) (pPB-His-GST)</t>
  </si>
  <si>
    <t>PV324952</t>
  </si>
  <si>
    <t>ATP1A1 Protein Vector (Human) (pPM-N-D-C-HA)</t>
  </si>
  <si>
    <t>PV324953</t>
  </si>
  <si>
    <t>ATP1A1 Protein Vector (Human) (pPM-N-D-C-His)</t>
  </si>
  <si>
    <t>349064A</t>
  </si>
  <si>
    <t>ATP1A1 Adenovirus (Human)</t>
  </si>
  <si>
    <t>349065A</t>
  </si>
  <si>
    <t>ATP1A1-HA Adenovirus (Human)</t>
  </si>
  <si>
    <t>349066A</t>
  </si>
  <si>
    <t>ATP1A1-His Adenovirus (Human)</t>
  </si>
  <si>
    <t>356965A</t>
  </si>
  <si>
    <t>ATP1A1-GFP Adenovirus  (Human)</t>
  </si>
  <si>
    <t>RV0832951</t>
  </si>
  <si>
    <t>ATP1A1 Retroviral Vector (Human) (CMV)</t>
  </si>
  <si>
    <t>RV0832952</t>
  </si>
  <si>
    <t>ATP1A1 Retroviral Vector (Human) (CMV) (HA)</t>
  </si>
  <si>
    <t>RV0832953</t>
  </si>
  <si>
    <t>ATP1A1 Retroviral Vector (Human) (CMV) (GFP)</t>
  </si>
  <si>
    <t>RVP0832954</t>
  </si>
  <si>
    <t>ATP1A1 Retrovirus (Human) (CMV)</t>
  </si>
  <si>
    <t>RVP0832955</t>
  </si>
  <si>
    <t>ATP1A1 Retrovirus (Human) (CMV) (HA)</t>
  </si>
  <si>
    <t>RVP0832956</t>
  </si>
  <si>
    <t>ATP1A1 Retrovirus (Human) (CMV) (GFP)</t>
  </si>
  <si>
    <t>AAV0671862</t>
  </si>
  <si>
    <t>ATP1A1 AAV Vector (Human) (CMV) (GFP)</t>
  </si>
  <si>
    <t>AAV0705522</t>
  </si>
  <si>
    <t>ATP1A1 AAV Vector (Human) (PGK) (GFP)</t>
  </si>
  <si>
    <t>AAV0739393</t>
  </si>
  <si>
    <t>ATP1A1 AAV Vector (Human) (EF1a) (GFP)</t>
  </si>
  <si>
    <t>AAV0771054</t>
  </si>
  <si>
    <t>ATP1A1 AAV Vector (Human) (MSCV) (GFP)</t>
  </si>
  <si>
    <t>AAV0804676</t>
  </si>
  <si>
    <t>ATP1A1 AAV Vector (Human) (CAGGS) (GFP)</t>
  </si>
  <si>
    <t>AAV0440545</t>
  </si>
  <si>
    <t>ATP1A1 AAV Vector (Human) (CMV) (Luc)</t>
  </si>
  <si>
    <t>AAV0500967</t>
  </si>
  <si>
    <t>ATP1A1 AAV Vector (Human) (PGK) (Luc)</t>
  </si>
  <si>
    <t>AAV0563458</t>
  </si>
  <si>
    <t>ATP1A1 AAV Vector (Human) (EF1a) (Luc)</t>
  </si>
  <si>
    <t>AAV0608967</t>
  </si>
  <si>
    <t>ATP1A1 AAV Vector (Human) (MSCV) (Luc)</t>
  </si>
  <si>
    <t>AAV0002546</t>
  </si>
  <si>
    <t>ATP1A1 AAV Vector (Human) (CMV)</t>
  </si>
  <si>
    <t>AAV0077083</t>
  </si>
  <si>
    <t>ATP1A1 AAV Vector (Human) (PGK)</t>
  </si>
  <si>
    <t>AAV0152402</t>
  </si>
  <si>
    <t>ATP1A1 AAV Vector (Human) (EF1a)</t>
  </si>
  <si>
    <t>AAV0223997</t>
  </si>
  <si>
    <t>ATP1A1 AAV Vector (Human) (MSCV)</t>
  </si>
  <si>
    <t>AAV0299105</t>
  </si>
  <si>
    <t>ATP1A1 AAV Vector (Human) (CAGGS)</t>
  </si>
  <si>
    <t>AAVP4703028</t>
  </si>
  <si>
    <t>ATP1A1 AAV (Human) (CMV) (GFP) (AAV Serotype 1)</t>
  </si>
  <si>
    <t>AAVP4703029</t>
  </si>
  <si>
    <t>ATP1A1 AAV (Human) (CMV) (GFP) (AAV Serotype 2)</t>
  </si>
  <si>
    <t>AAVP4703030</t>
  </si>
  <si>
    <t>ATP1A1 AAV (Human) (CMV) (GFP) (AAV Serotype 5)</t>
  </si>
  <si>
    <t>AAVP4703031</t>
  </si>
  <si>
    <t>ATP1A1 AAV (Human) (CMV) (GFP) (AAV Serotype 6)</t>
  </si>
  <si>
    <t>AAVP4703032</t>
  </si>
  <si>
    <t>ATP1A1 AAV (Human) (CMV) (GFP) (AAV Serotype 7)</t>
  </si>
  <si>
    <t>AAVP4703033</t>
  </si>
  <si>
    <t>ATP1A1 AAV (Human) (CMV) (GFP) (AAV Serotype 8)</t>
  </si>
  <si>
    <t>AAVP4703034</t>
  </si>
  <si>
    <t>ATP1A1 AAV (Human) (CMV) (GFP) (AAV Serotype 9)</t>
  </si>
  <si>
    <t>AAVP4938648</t>
  </si>
  <si>
    <t>ATP1A1 AAV (Human) (PGK) (GFP) (AAV Serotype 1)</t>
  </si>
  <si>
    <t>AAVP4938649</t>
  </si>
  <si>
    <t>ATP1A1 AAV (Human) (PGK) (GFP) (AAV Serotype 2)</t>
  </si>
  <si>
    <t>AAVP4938650</t>
  </si>
  <si>
    <t>ATP1A1 AAV (Human) (PGK) (GFP) (AAV Serotype 5)</t>
  </si>
  <si>
    <t>AAVP4938651</t>
  </si>
  <si>
    <t>ATP1A1 AAV (Human) (PGK) (GFP) (AAV Serotype 6)</t>
  </si>
  <si>
    <t>AAVP4938652</t>
  </si>
  <si>
    <t>ATP1A1 AAV (Human) (PGK) (GFP) (AAV Serotype 7)</t>
  </si>
  <si>
    <t>AAVP4938653</t>
  </si>
  <si>
    <t>ATP1A1 AAV (Human) (PGK) (GFP) (AAV Serotype 8)</t>
  </si>
  <si>
    <t>AAVP4938654</t>
  </si>
  <si>
    <t>ATP1A1 AAV (Human) (PGK) (GFP) (AAV Serotype 9)</t>
  </si>
  <si>
    <t>AAVP5175745</t>
  </si>
  <si>
    <t>ATP1A1 AAV (Human) (EF1a) (GFP) (AAV Serotype 1)</t>
  </si>
  <si>
    <t>AAVP5175746</t>
  </si>
  <si>
    <t>ATP1A1 AAV (Human) (EF1a) (GFP) (AAV Serotype 2)</t>
  </si>
  <si>
    <t>AAVP5175747</t>
  </si>
  <si>
    <t>ATP1A1 AAV (Human) (EF1a) (GFP) (AAV Serotype 5)</t>
  </si>
  <si>
    <t>AAVP5175748</t>
  </si>
  <si>
    <t>ATP1A1 AAV (Human) (EF1a) (GFP) (AAV Serotype 6)</t>
  </si>
  <si>
    <t>AAVP5175749</t>
  </si>
  <si>
    <t>ATP1A1 AAV (Human) (EF1a) (GFP) (AAV Serotype 7)</t>
  </si>
  <si>
    <t>AAVP5175750</t>
  </si>
  <si>
    <t>ATP1A1 AAV (Human) (EF1a) (GFP) (AAV Serotype 8)</t>
  </si>
  <si>
    <t>AAVP5175751</t>
  </si>
  <si>
    <t>ATP1A1 AAV (Human) (EF1a) (GFP) (AAV Serotype 9)</t>
  </si>
  <si>
    <t>AAVP5397372</t>
  </si>
  <si>
    <t>ATP1A1 AAV (Human) (MSCV) (GFP) (AAV Serotype 1)</t>
  </si>
  <si>
    <t>AAVP5397373</t>
  </si>
  <si>
    <t>ATP1A1 AAV (Human) (MSCV) (GFP) (AAV Serotype 2)</t>
  </si>
  <si>
    <t>AAVP5397374</t>
  </si>
  <si>
    <t>ATP1A1 AAV (Human) (MSCV) (GFP) (AAV Serotype 5)</t>
  </si>
  <si>
    <t>AAVP5397375</t>
  </si>
  <si>
    <t>ATP1A1 AAV (Human) (MSCV) (GFP) (AAV Serotype 6)</t>
  </si>
  <si>
    <t>AAVP5397376</t>
  </si>
  <si>
    <t>ATP1A1 AAV (Human) (MSCV) (GFP) (AAV Serotype 7)</t>
  </si>
  <si>
    <t>AAVP5397377</t>
  </si>
  <si>
    <t>ATP1A1 AAV (Human) (MSCV) (GFP) (AAV Serotype 8)</t>
  </si>
  <si>
    <t>AAVP5397378</t>
  </si>
  <si>
    <t>ATP1A1 AAV (Human) (MSCV) (GFP) (AAV Serotype 9)</t>
  </si>
  <si>
    <t>AAVP5632726</t>
  </si>
  <si>
    <t>ATP1A1 AAV (Human) (CAGGS) (GFP) (AAV Serotype 1)</t>
  </si>
  <si>
    <t>AAVP5632727</t>
  </si>
  <si>
    <t>ATP1A1 AAV (Human) (CAGGS) (GFP) (AAV Serotype 2)</t>
  </si>
  <si>
    <t>AAVP5632728</t>
  </si>
  <si>
    <t>ATP1A1 AAV (Human) (CAGGS) (GFP) (AAV Serotype 5)</t>
  </si>
  <si>
    <t>AAVP5632729</t>
  </si>
  <si>
    <t>ATP1A1 AAV (Human) (CAGGS) (GFP) (AAV Serotype 6)</t>
  </si>
  <si>
    <t>AAVP5632730</t>
  </si>
  <si>
    <t>ATP1A1 AAV (Human) (CAGGS) (GFP) (AAV Serotype 7)</t>
  </si>
  <si>
    <t>AAVP5632731</t>
  </si>
  <si>
    <t>ATP1A1 AAV (Human) (CAGGS) (GFP) (AAV Serotype 8)</t>
  </si>
  <si>
    <t>AAVP5632732</t>
  </si>
  <si>
    <t>ATP1A1 AAV (Human) (CAGGS) (GFP) (AAV Serotype 9)</t>
  </si>
  <si>
    <t>AAVP7496341</t>
  </si>
  <si>
    <t>ATP1A1 AAV (Human) (CMV) (GFP) (AAV Serotype 3)</t>
  </si>
  <si>
    <t>AAVP7496342</t>
  </si>
  <si>
    <t>ATP1A1 AAV (Human) (CMV) (GFP) (AAV Serotype 4)</t>
  </si>
  <si>
    <t>AAVP7694411</t>
  </si>
  <si>
    <t>ATP1A1 AAV (Human) (PGK) (GFP) (AAV Serotype 3)</t>
  </si>
  <si>
    <t>AAVP7694412</t>
  </si>
  <si>
    <t>ATP1A1 AAV (Human) (PGK) (GFP) (AAV Serotype 4)</t>
  </si>
  <si>
    <t>AAVP7894605</t>
  </si>
  <si>
    <t>ATP1A1 AAV (Human) (EF1a) (GFP) (AAV Serotype 3)</t>
  </si>
  <si>
    <t>AAVP7894606</t>
  </si>
  <si>
    <t>ATP1A1 AAV (Human) (EF1a) (GFP) (AAV Serotype 4)</t>
  </si>
  <si>
    <t>AAVP8077113</t>
  </si>
  <si>
    <t>ATP1A1 AAV (Human) (MSCV) (GFP) (AAV Serotype 3)</t>
  </si>
  <si>
    <t>AAVP8077114</t>
  </si>
  <si>
    <t>ATP1A1 AAV (Human) (MSCV) (GFP) (AAV Serotype 4)</t>
  </si>
  <si>
    <t>AAVP8274845</t>
  </si>
  <si>
    <t>ATP1A1 AAV (Human) (CAGGS) (GFP) (AAV Serotype 3)</t>
  </si>
  <si>
    <t>AAVP8274846</t>
  </si>
  <si>
    <t>ATP1A1 AAV (Human) (CAGGS) (GFP) (AAV Serotype 4)</t>
  </si>
  <si>
    <t>AAVP3083809</t>
  </si>
  <si>
    <t>ATP1A1 AAV (Human) (CMV) (Luc) (AAV Serotype 1)</t>
  </si>
  <si>
    <t>AAVP3083810</t>
  </si>
  <si>
    <t>ATP1A1 AAV (Human) (CMV) (Luc) (AAV Serotype 2)</t>
  </si>
  <si>
    <t>AAVP3083811</t>
  </si>
  <si>
    <t>ATP1A1 AAV (Human) (CMV) (Luc) (AAV Serotype 5)</t>
  </si>
  <si>
    <t>AAVP3083812</t>
  </si>
  <si>
    <t>ATP1A1 AAV (Human) (CMV) (Luc) (AAV Serotype 6)</t>
  </si>
  <si>
    <t>AAVP3083813</t>
  </si>
  <si>
    <t>ATP1A1 AAV (Human) (CMV) (Luc) (AAV Serotype 7)</t>
  </si>
  <si>
    <t>AAVP3083814</t>
  </si>
  <si>
    <t>ATP1A1 AAV (Human) (CMV) (Luc) (AAV Serotype 8)</t>
  </si>
  <si>
    <t>AAVP3083815</t>
  </si>
  <si>
    <t>ATP1A1 AAV (Human) (CMV) (Luc) (AAV Serotype 9)</t>
  </si>
  <si>
    <t>AAVP3506763</t>
  </si>
  <si>
    <t>ATP1A1 AAV (Human) (PGK) (Luc) (AAV Serotype 1)</t>
  </si>
  <si>
    <t>AAVP3506764</t>
  </si>
  <si>
    <t>ATP1A1 AAV (Human) (PGK) (Luc) (AAV Serotype 2)</t>
  </si>
  <si>
    <t>AAVP3506765</t>
  </si>
  <si>
    <t>ATP1A1 AAV (Human) (PGK) (Luc) (AAV Serotype 5)</t>
  </si>
  <si>
    <t>AAVP3506766</t>
  </si>
  <si>
    <t>ATP1A1 AAV (Human) (PGK) (Luc) (AAV Serotype 6)</t>
  </si>
  <si>
    <t>AAVP3506767</t>
  </si>
  <si>
    <t>ATP1A1 AAV (Human) (PGK) (Luc) (AAV Serotype 7)</t>
  </si>
  <si>
    <t>AAVP3506768</t>
  </si>
  <si>
    <t>ATP1A1 AAV (Human) (PGK) (Luc) (AAV Serotype 8)</t>
  </si>
  <si>
    <t>AAVP3506769</t>
  </si>
  <si>
    <t>ATP1A1 AAV (Human) (PGK) (Luc) (AAV Serotype 9)</t>
  </si>
  <si>
    <t>AAVP3944200</t>
  </si>
  <si>
    <t>ATP1A1 AAV (Human) (EF1a) (Luc) (AAV Serotype 1)</t>
  </si>
  <si>
    <t>AAVP3944201</t>
  </si>
  <si>
    <t>ATP1A1 AAV (Human) (EF1a) (Luc) (AAV Serotype 2)</t>
  </si>
  <si>
    <t>AAVP3944202</t>
  </si>
  <si>
    <t>ATP1A1 AAV (Human) (EF1a) (Luc) (AAV Serotype 5)</t>
  </si>
  <si>
    <t>AAVP3944203</t>
  </si>
  <si>
    <t>ATP1A1 AAV (Human) (EF1a) (Luc) (AAV Serotype 6)</t>
  </si>
  <si>
    <t>AAVP3944204</t>
  </si>
  <si>
    <t>ATP1A1 AAV (Human) (EF1a) (Luc) (AAV Serotype 7)</t>
  </si>
  <si>
    <t>AAVP3944205</t>
  </si>
  <si>
    <t>ATP1A1 AAV (Human) (EF1a) (Luc) (AAV Serotype 8)</t>
  </si>
  <si>
    <t>AAVP3944206</t>
  </si>
  <si>
    <t>ATP1A1 AAV (Human) (EF1a) (Luc) (AAV Serotype 9)</t>
  </si>
  <si>
    <t>AAVP4262763</t>
  </si>
  <si>
    <t>ATP1A1 AAV (Human) (MSCV) (Luc) (AAV Serotype 1)</t>
  </si>
  <si>
    <t>AAVP4262764</t>
  </si>
  <si>
    <t>ATP1A1 AAV (Human) (MSCV) (Luc) (AAV Serotype 2)</t>
  </si>
  <si>
    <t>AAVP4262765</t>
  </si>
  <si>
    <t>ATP1A1 AAV (Human) (MSCV) (Luc) (AAV Serotype 5)</t>
  </si>
  <si>
    <t>AAVP4262766</t>
  </si>
  <si>
    <t>ATP1A1 AAV (Human) (MSCV) (Luc) (AAV Serotype 6)</t>
  </si>
  <si>
    <t>AAVP4262767</t>
  </si>
  <si>
    <t>ATP1A1 AAV (Human) (MSCV) (Luc) (AAV Serotype 7)</t>
  </si>
  <si>
    <t>AAVP4262768</t>
  </si>
  <si>
    <t>ATP1A1 AAV (Human) (MSCV) (Luc) (AAV Serotype 8)</t>
  </si>
  <si>
    <t>AAVP4262769</t>
  </si>
  <si>
    <t>ATP1A1 AAV (Human) (MSCV) (Luc) (AAV Serotype 9)</t>
  </si>
  <si>
    <t>AAVP7496343</t>
  </si>
  <si>
    <t>ATP1A1 AAV (Human) (CMV) (Luc) (AAV Serotype 3)</t>
  </si>
  <si>
    <t>AAVP7496344</t>
  </si>
  <si>
    <t>ATP1A1 AAV (Human) (CMV) (Luc) (AAV Serotype 4)</t>
  </si>
  <si>
    <t>AAVP7694413</t>
  </si>
  <si>
    <t>ATP1A1 AAV (Human) (PGK) (Luc) (AAV Serotype 3)</t>
  </si>
  <si>
    <t>AAVP7694414</t>
  </si>
  <si>
    <t>ATP1A1 AAV (Human) (PGK) (Luc) (AAV Serotype 4)</t>
  </si>
  <si>
    <t>AAVP7894607</t>
  </si>
  <si>
    <t>ATP1A1 AAV (Human) (EF1a) (Luc) (AAV Serotype 3)</t>
  </si>
  <si>
    <t>AAVP7894608</t>
  </si>
  <si>
    <t>ATP1A1 AAV (Human) (EF1a) (Luc) (AAV Serotype 4)</t>
  </si>
  <si>
    <t>AAVP8077115</t>
  </si>
  <si>
    <t>ATP1A1 AAV (Human) (MSCV) (Luc) (AAV Serotype 3)</t>
  </si>
  <si>
    <t>AAVP8077116</t>
  </si>
  <si>
    <t>ATP1A1 AAV (Human) (MSCV) (Luc) (AAV Serotype 4)</t>
  </si>
  <si>
    <t>AAVP0017816</t>
  </si>
  <si>
    <t>ATP1A1 AAV (Human) (CMV) (AAV Serotype 1)</t>
  </si>
  <si>
    <t>AAVP0017817</t>
  </si>
  <si>
    <t>ATP1A1 AAV (Human) (CMV) (AAV Serotype 2)</t>
  </si>
  <si>
    <t>AAVP0017818</t>
  </si>
  <si>
    <t>ATP1A1 AAV (Human) (CMV) (AAV Serotype 5)</t>
  </si>
  <si>
    <t>AAVP0017819</t>
  </si>
  <si>
    <t>ATP1A1 AAV (Human) (CMV) (AAV Serotype 6)</t>
  </si>
  <si>
    <t>AAVP0017820</t>
  </si>
  <si>
    <t>ATP1A1 AAV (Human) (CMV) (AAV Serotype 7)</t>
  </si>
  <si>
    <t>AAVP0017821</t>
  </si>
  <si>
    <t>ATP1A1 AAV (Human) (CMV) (AAV Serotype 8)</t>
  </si>
  <si>
    <t>AAVP0017822</t>
  </si>
  <si>
    <t>ATP1A1 AAV (Human) (CMV) (AAV Serotype 9)</t>
  </si>
  <si>
    <t>AAVP0539575</t>
  </si>
  <si>
    <t>ATP1A1 AAV (Human) (PGK) (AAV Serotype 1)</t>
  </si>
  <si>
    <t>AAVP0539576</t>
  </si>
  <si>
    <t>ATP1A1 AAV (Human) (PGK) (AAV Serotype 2)</t>
  </si>
  <si>
    <t>AAVP0539577</t>
  </si>
  <si>
    <t>ATP1A1 AAV (Human) (PGK) (AAV Serotype 5)</t>
  </si>
  <si>
    <t>AAVP0539578</t>
  </si>
  <si>
    <t>ATP1A1 AAV (Human) (PGK) (AAV Serotype 6)</t>
  </si>
  <si>
    <t>AAVP0539579</t>
  </si>
  <si>
    <t>ATP1A1 AAV (Human) (PGK) (AAV Serotype 7)</t>
  </si>
  <si>
    <t>AAVP0539580</t>
  </si>
  <si>
    <t>ATP1A1 AAV (Human) (PGK) (AAV Serotype 8)</t>
  </si>
  <si>
    <t>AAVP0539581</t>
  </si>
  <si>
    <t>ATP1A1 AAV (Human) (PGK) (AAV Serotype 9)</t>
  </si>
  <si>
    <t>AAVP1066808</t>
  </si>
  <si>
    <t>ATP1A1 AAV (Human) (EF1a) (AAV Serotype 1)</t>
  </si>
  <si>
    <t>AAVP1066809</t>
  </si>
  <si>
    <t>ATP1A1 AAV (Human) (EF1a) (AAV Serotype 2)</t>
  </si>
  <si>
    <t>AAVP1066810</t>
  </si>
  <si>
    <t>ATP1A1 AAV (Human) (EF1a) (AAV Serotype 5)</t>
  </si>
  <si>
    <t>AAVP1066811</t>
  </si>
  <si>
    <t>ATP1A1 AAV (Human) (EF1a) (AAV Serotype 6)</t>
  </si>
  <si>
    <t>AAVP1066812</t>
  </si>
  <si>
    <t>ATP1A1 AAV (Human) (EF1a) (AAV Serotype 7)</t>
  </si>
  <si>
    <t>AAVP1066813</t>
  </si>
  <si>
    <t>ATP1A1 AAV (Human) (EF1a) (AAV Serotype 8)</t>
  </si>
  <si>
    <t>AAVP1066814</t>
  </si>
  <si>
    <t>ATP1A1 AAV (Human) (EF1a) (AAV Serotype 9)</t>
  </si>
  <si>
    <t>AAVP1567973</t>
  </si>
  <si>
    <t>ATP1A1 AAV (Human) (MSCV) (AAV Serotype 1)</t>
  </si>
  <si>
    <t>AAVP1567974</t>
  </si>
  <si>
    <t>ATP1A1 AAV (Human) (MSCV) (AAV Serotype 2)</t>
  </si>
  <si>
    <t>AAVP1567975</t>
  </si>
  <si>
    <t>ATP1A1 AAV (Human) (MSCV) (AAV Serotype 5)</t>
  </si>
  <si>
    <t>AAVP1567976</t>
  </si>
  <si>
    <t>ATP1A1 AAV (Human) (MSCV) (AAV Serotype 6)</t>
  </si>
  <si>
    <t>AAVP1567977</t>
  </si>
  <si>
    <t>ATP1A1 AAV (Human) (MSCV) (AAV Serotype 7)</t>
  </si>
  <si>
    <t>AAVP1567978</t>
  </si>
  <si>
    <t>ATP1A1 AAV (Human) (MSCV) (AAV Serotype 8)</t>
  </si>
  <si>
    <t>AAVP1567979</t>
  </si>
  <si>
    <t>ATP1A1 AAV (Human) (MSCV) (AAV Serotype 9)</t>
  </si>
  <si>
    <t>AAVP2093729</t>
  </si>
  <si>
    <t>ATP1A1 AAV (Human) (CAGGS) (AAV Serotype 1)</t>
  </si>
  <si>
    <t>AAVP2093730</t>
  </si>
  <si>
    <t>ATP1A1 AAV (Human) (CAGGS) (AAV Serotype 2)</t>
  </si>
  <si>
    <t>AAVP2093731</t>
  </si>
  <si>
    <t>ATP1A1 AAV (Human) (CAGGS) (AAV Serotype 5)</t>
  </si>
  <si>
    <t>AAVP2093732</t>
  </si>
  <si>
    <t>ATP1A1 AAV (Human) (CAGGS) (AAV Serotype 6)</t>
  </si>
  <si>
    <t>AAVP2093733</t>
  </si>
  <si>
    <t>ATP1A1 AAV (Human) (CAGGS) (AAV Serotype 7)</t>
  </si>
  <si>
    <t>AAVP2093734</t>
  </si>
  <si>
    <t>ATP1A1 AAV (Human) (CAGGS) (AAV Serotype 8)</t>
  </si>
  <si>
    <t>AAVP2093735</t>
  </si>
  <si>
    <t>ATP1A1 AAV (Human) (CAGGS) (AAV Serotype 9)</t>
  </si>
  <si>
    <t>AAVP7496339</t>
  </si>
  <si>
    <t>ATP1A1 AAV (Human) (CMV) (AAV Serotype 3)</t>
  </si>
  <si>
    <t>AAVP7496340</t>
  </si>
  <si>
    <t>ATP1A1 AAV (Human) (CMV) (AAV Serotype 4)</t>
  </si>
  <si>
    <t>AAVP7694409</t>
  </si>
  <si>
    <t>ATP1A1 AAV (Human) (PGK) (AAV Serotype 3)</t>
  </si>
  <si>
    <t>AAVP7694410</t>
  </si>
  <si>
    <t>ATP1A1 AAV (Human) (PGK) (AAV Serotype 4)</t>
  </si>
  <si>
    <t>AAVP7894603</t>
  </si>
  <si>
    <t>ATP1A1 AAV (Human) (EF1a) (AAV Serotype 3)</t>
  </si>
  <si>
    <t>AAVP7894604</t>
  </si>
  <si>
    <t>ATP1A1 AAV (Human) (EF1a) (AAV Serotype 4)</t>
  </si>
  <si>
    <t>AAVP8077111</t>
  </si>
  <si>
    <t>ATP1A1 AAV (Human) (MSCV) (AAV Serotype 3)</t>
  </si>
  <si>
    <t>AAVP8077112</t>
  </si>
  <si>
    <t>ATP1A1 AAV (Human) (MSCV) (AAV Serotype 4)</t>
  </si>
  <si>
    <t>AAVP8274843</t>
  </si>
  <si>
    <t>ATP1A1 AAV (Human) (CAGGS) (AAV Serotype 3)</t>
  </si>
  <si>
    <t>AAVP8274844</t>
  </si>
  <si>
    <t>ATP1A1 AAV (Human) (CAGGS) (AAV Serotype 4)</t>
  </si>
  <si>
    <t>LVP802141</t>
  </si>
  <si>
    <t>RNU2-1 Lentivirus (Human) (UbC) (pLenti-GIII-UbC)</t>
  </si>
  <si>
    <t>NR_002716</t>
  </si>
  <si>
    <t>LVP802142</t>
  </si>
  <si>
    <t>RNU2-1 Lentivirus (Human) (EF1a) (pLenti-GIII-EF1a)</t>
  </si>
  <si>
    <t>LVP802140</t>
  </si>
  <si>
    <t>RNU2-1 Lentivirus (Human) (CMV) (pLenti-GIII-CMV-RFP-2A-Puro)</t>
  </si>
  <si>
    <t>LVP802139</t>
  </si>
  <si>
    <t>RNU2-1 Lentivirus (Human) (CMV) (pLenti-GIII-CMV-GFP-2A-Puro)</t>
  </si>
  <si>
    <t>LVP802137</t>
  </si>
  <si>
    <t>RNU2-1 Lentivirus (Human) (CMV) (pLenti-GIII-CMV)</t>
  </si>
  <si>
    <t>LV802141</t>
  </si>
  <si>
    <t>RNU2-1 Lentiviral Vector (Human) (UbC) (pLenti-GIII-UbC)</t>
  </si>
  <si>
    <t>LV802142</t>
  </si>
  <si>
    <t>RNU2-1 Lentiviral Vector (Human) (EF1a) (pLenti-GIII-EF1a)</t>
  </si>
  <si>
    <t>LV802140</t>
  </si>
  <si>
    <t>RNU2-1 Lentiviral Vector (Human) (CMV) (pLenti-GIII-CMV-RFP-2A-Puro)</t>
  </si>
  <si>
    <t>LV802139</t>
  </si>
  <si>
    <t>RNU2-1 Lentiviral Vector (Human) (CMV) (pLenti-GIII-CMV-GFP-2A-Puro)</t>
  </si>
  <si>
    <t>LV802137</t>
  </si>
  <si>
    <t>RNU2-1 Lentiviral Vector (Human) (CMV) (pLenti-GIII-CMV)</t>
  </si>
  <si>
    <t>ORF029614</t>
  </si>
  <si>
    <t>RNU2-1 ORF Vector (Human) (pORF)</t>
  </si>
  <si>
    <t>345611A</t>
  </si>
  <si>
    <t>RNU2-1 Adenovirus (Human)</t>
  </si>
  <si>
    <t>372764A</t>
  </si>
  <si>
    <t>RNU2-1-GFP Adenovirus  (Human)</t>
  </si>
  <si>
    <t>RV8021411</t>
  </si>
  <si>
    <t>RNU2-1 Retroviral Vector (Human) (CMV)</t>
  </si>
  <si>
    <t>RV8021413</t>
  </si>
  <si>
    <t>RNU2-1 Retroviral Vector (Human) (CMV) (GFP)</t>
  </si>
  <si>
    <t>RVP8021414</t>
  </si>
  <si>
    <t>RNU2-1 Retrovirus (Human) (CMV)</t>
  </si>
  <si>
    <t>RVP8021416</t>
  </si>
  <si>
    <t>RNU2-1 Retrovirus (Human) (CMV) (GFP)</t>
  </si>
  <si>
    <t>LVP799928</t>
  </si>
  <si>
    <t>MAZ Lentivirus (Human) (EF1a) (pLenti-GIII-EF1a)</t>
  </si>
  <si>
    <t>NM_002383</t>
  </si>
  <si>
    <t>LVP799927</t>
  </si>
  <si>
    <t>MAZ Lentivirus (Human) (UbC) (pLenti-GIII-UbC)</t>
  </si>
  <si>
    <t>LVP799926</t>
  </si>
  <si>
    <t>MAZ Lentivirus (Human) (CMV) (pLenti-GIII-CMV-RFP-2A-Puro)</t>
  </si>
  <si>
    <t>LVP799925</t>
  </si>
  <si>
    <t>MAZ Lentivirus (Human) (CMV) (pLenti-GIII-CMV-GFP-2A-Puro)</t>
  </si>
  <si>
    <t>LVP799924</t>
  </si>
  <si>
    <t>MAZ Lentivirus (Human) (CMV) (pLenti-GIII-CMV-C-term-HA)</t>
  </si>
  <si>
    <t>LVP799923</t>
  </si>
  <si>
    <t>MAZ Lentivirus (Human) (CMV) (pLenti-GIII-CMV)</t>
  </si>
  <si>
    <t>LV799928</t>
  </si>
  <si>
    <t>MAZ Lentiviral Vector (Human) (EF1a) (pLenti-GIII-EF1a)</t>
  </si>
  <si>
    <t>LV799927</t>
  </si>
  <si>
    <t>MAZ Lentiviral Vector (Human) (UbC) (pLenti-GIII-UbC)</t>
  </si>
  <si>
    <t>LV799926</t>
  </si>
  <si>
    <t>MAZ Lentiviral Vector (Human) (CMV) (pLenti-GIII-CMV-RFP-2A-Puro)</t>
  </si>
  <si>
    <t>LV799925</t>
  </si>
  <si>
    <t>MAZ Lentiviral Vector (Human) (CMV) (pLenti-GIII-CMV-GFP-2A-Puro)</t>
  </si>
  <si>
    <t>LV799924</t>
  </si>
  <si>
    <t>MAZ Lentiviral Vector (Human) (CMV) (pLenti-GIII-CMV-C-term-HA)</t>
  </si>
  <si>
    <t>LV799923</t>
  </si>
  <si>
    <t>MAZ Lentiviral Vector (Human) (CMV) (pLenti-GIII-CMV)</t>
  </si>
  <si>
    <t>ORF023354</t>
  </si>
  <si>
    <t>MAZ ORF Vector (Human) (pORF)</t>
  </si>
  <si>
    <t>PL046707</t>
  </si>
  <si>
    <t>MAZ Protein Lysate (Human)</t>
  </si>
  <si>
    <t>PL046708</t>
  </si>
  <si>
    <t>MAZ Protein Lysate (Human) with C-Ha Tag</t>
  </si>
  <si>
    <t>PV093414</t>
  </si>
  <si>
    <t>MAZ Protein Vector (Human) (pPB-C-His)</t>
  </si>
  <si>
    <t>PV093415</t>
  </si>
  <si>
    <t>MAZ Protein Vector (Human) (pPB-N-His)</t>
  </si>
  <si>
    <t>PV093416</t>
  </si>
  <si>
    <t>MAZ Protein Vector (Human) (pPM-C-HA)</t>
  </si>
  <si>
    <t>PV093417</t>
  </si>
  <si>
    <t>MAZ Protein Vector (Human) (pPM-C-His)</t>
  </si>
  <si>
    <t>PV380494</t>
  </si>
  <si>
    <t>MAZ Protein Vector (Human) (pPB-His-MBP)</t>
  </si>
  <si>
    <t>PV380495</t>
  </si>
  <si>
    <t>MAZ Protein Vector (Human) (pPB-His-GST)</t>
  </si>
  <si>
    <t>PV380496</t>
  </si>
  <si>
    <t>MAZ Protein Vector (Human) (pPM-N-D-C-HA)</t>
  </si>
  <si>
    <t>PV380497</t>
  </si>
  <si>
    <t>MAZ Protein Vector (Human) (pPM-N-D-C-His)</t>
  </si>
  <si>
    <t>106530A</t>
  </si>
  <si>
    <t>MAZ Adenovirus (Human)</t>
  </si>
  <si>
    <t>106531A</t>
  </si>
  <si>
    <t>MAZ-HA Adenovirus (Human)</t>
  </si>
  <si>
    <t>106532A</t>
  </si>
  <si>
    <t>MAZ-His Adenovirus (Human)</t>
  </si>
  <si>
    <t>366792A</t>
  </si>
  <si>
    <t>MAZ-GFP Adenovirus  (Human)</t>
  </si>
  <si>
    <t>RV7999281</t>
  </si>
  <si>
    <t>MAZ Retroviral Vector (Human) (CMV)</t>
  </si>
  <si>
    <t>RV7999282</t>
  </si>
  <si>
    <t>MAZ Retroviral Vector (Human) (CMV) (HA)</t>
  </si>
  <si>
    <t>RV7999283</t>
  </si>
  <si>
    <t>MAZ Retroviral Vector (Human) (CMV) (GFP)</t>
  </si>
  <si>
    <t>RVP7999284</t>
  </si>
  <si>
    <t>MAZ Retrovirus (Human) (CMV)</t>
  </si>
  <si>
    <t>RVP7999285</t>
  </si>
  <si>
    <t>MAZ Retrovirus (Human) (CMV) (HA)</t>
  </si>
  <si>
    <t>RVP7999286</t>
  </si>
  <si>
    <t>MAZ Retrovirus (Human) (CMV) (GFP)</t>
  </si>
  <si>
    <t>AAV0685100</t>
  </si>
  <si>
    <t>MAZ AAV Vector (Human) (CMV) (GFP)</t>
  </si>
  <si>
    <t>AAV0718937</t>
  </si>
  <si>
    <t>MAZ AAV Vector (Human) (PGK) (GFP)</t>
  </si>
  <si>
    <t>AAV0751713</t>
  </si>
  <si>
    <t>MAZ AAV Vector (Human) (EF1a) (GFP)</t>
  </si>
  <si>
    <t>AAV0784469</t>
  </si>
  <si>
    <t>MAZ AAV Vector (Human) (MSCV) (GFP)</t>
  </si>
  <si>
    <t>AAV0454089</t>
  </si>
  <si>
    <t>MAZ AAV Vector (Human) (CMV) (Luc)</t>
  </si>
  <si>
    <t>AAV0515357</t>
  </si>
  <si>
    <t>MAZ AAV Vector (Human) (PGK) (Luc)</t>
  </si>
  <si>
    <t>AAV0623357</t>
  </si>
  <si>
    <t>MAZ AAV Vector (Human) (MSCV) (Luc)</t>
  </si>
  <si>
    <t>AAV0019200</t>
  </si>
  <si>
    <t>MAZ AAV Vector (Human) (CMV)</t>
  </si>
  <si>
    <t>AAV0093804</t>
  </si>
  <si>
    <t>MAZ AAV Vector (Human) (PGK)</t>
  </si>
  <si>
    <t>AAV0168564</t>
  </si>
  <si>
    <t>MAZ AAV Vector (Human) (EF1a)</t>
  </si>
  <si>
    <t>AAV0240718</t>
  </si>
  <si>
    <t>MAZ AAV Vector (Human) (MSCV)</t>
  </si>
  <si>
    <t>AAV0314430</t>
  </si>
  <si>
    <t>MAZ AAV Vector (Human) (CAGGS)</t>
  </si>
  <si>
    <t>AAVP4795694</t>
  </si>
  <si>
    <t>MAZ AAV (Human) (CMV) (GFP) (AAV Serotype 1)</t>
  </si>
  <si>
    <t>AAVP4795695</t>
  </si>
  <si>
    <t>MAZ AAV (Human) (CMV) (GFP) (AAV Serotype 2)</t>
  </si>
  <si>
    <t>AAVP4795696</t>
  </si>
  <si>
    <t>MAZ AAV (Human) (CMV) (GFP) (AAV Serotype 5)</t>
  </si>
  <si>
    <t>AAVP4795697</t>
  </si>
  <si>
    <t>MAZ AAV (Human) (CMV) (GFP) (AAV Serotype 6)</t>
  </si>
  <si>
    <t>AAVP4795698</t>
  </si>
  <si>
    <t>MAZ AAV (Human) (CMV) (GFP) (AAV Serotype 7)</t>
  </si>
  <si>
    <t>AAVP4795699</t>
  </si>
  <si>
    <t>MAZ AAV (Human) (CMV) (GFP) (AAV Serotype 8)</t>
  </si>
  <si>
    <t>AAVP4795700</t>
  </si>
  <si>
    <t>MAZ AAV (Human) (CMV) (GFP) (AAV Serotype 9)</t>
  </si>
  <si>
    <t>AAVP5032553</t>
  </si>
  <si>
    <t>MAZ AAV (Human) (PGK) (GFP) (AAV Serotype 1)</t>
  </si>
  <si>
    <t>AAVP5032554</t>
  </si>
  <si>
    <t>MAZ AAV (Human) (PGK) (GFP) (AAV Serotype 2)</t>
  </si>
  <si>
    <t>AAVP5032555</t>
  </si>
  <si>
    <t>MAZ AAV (Human) (PGK) (GFP) (AAV Serotype 5)</t>
  </si>
  <si>
    <t>AAVP5032556</t>
  </si>
  <si>
    <t>MAZ AAV (Human) (PGK) (GFP) (AAV Serotype 6)</t>
  </si>
  <si>
    <t>AAVP5032557</t>
  </si>
  <si>
    <t>MAZ AAV (Human) (PGK) (GFP) (AAV Serotype 7)</t>
  </si>
  <si>
    <t>AAVP5032558</t>
  </si>
  <si>
    <t>MAZ AAV (Human) (PGK) (GFP) (AAV Serotype 8)</t>
  </si>
  <si>
    <t>AAVP5032559</t>
  </si>
  <si>
    <t>MAZ AAV (Human) (PGK) (GFP) (AAV Serotype 9)</t>
  </si>
  <si>
    <t>AAVP5261985</t>
  </si>
  <si>
    <t>MAZ AAV (Human) (EF1a) (GFP) (AAV Serotype 1)</t>
  </si>
  <si>
    <t>AAVP5261986</t>
  </si>
  <si>
    <t>MAZ AAV (Human) (EF1a) (GFP) (AAV Serotype 2)</t>
  </si>
  <si>
    <t>AAVP5261987</t>
  </si>
  <si>
    <t>MAZ AAV (Human) (EF1a) (GFP) (AAV Serotype 5)</t>
  </si>
  <si>
    <t>AAVP5261988</t>
  </si>
  <si>
    <t>MAZ AAV (Human) (EF1a) (GFP) (AAV Serotype 6)</t>
  </si>
  <si>
    <t>AAVP5261989</t>
  </si>
  <si>
    <t>MAZ AAV (Human) (EF1a) (GFP) (AAV Serotype 7)</t>
  </si>
  <si>
    <t>AAVP5261990</t>
  </si>
  <si>
    <t>MAZ AAV (Human) (EF1a) (GFP) (AAV Serotype 8)</t>
  </si>
  <si>
    <t>AAVP5261991</t>
  </si>
  <si>
    <t>MAZ AAV (Human) (EF1a) (GFP) (AAV Serotype 9)</t>
  </si>
  <si>
    <t>AAVP5491277</t>
  </si>
  <si>
    <t>MAZ AAV (Human) (MSCV) (GFP) (AAV Serotype 1)</t>
  </si>
  <si>
    <t>AAVP5491278</t>
  </si>
  <si>
    <t>MAZ AAV (Human) (MSCV) (GFP) (AAV Serotype 2)</t>
  </si>
  <si>
    <t>AAVP5491279</t>
  </si>
  <si>
    <t>MAZ AAV (Human) (MSCV) (GFP) (AAV Serotype 5)</t>
  </si>
  <si>
    <t>AAVP5491280</t>
  </si>
  <si>
    <t>MAZ AAV (Human) (MSCV) (GFP) (AAV Serotype 6)</t>
  </si>
  <si>
    <t>AAVP5491281</t>
  </si>
  <si>
    <t>MAZ AAV (Human) (MSCV) (GFP) (AAV Serotype 7)</t>
  </si>
  <si>
    <t>AAVP5491282</t>
  </si>
  <si>
    <t>MAZ AAV (Human) (MSCV) (GFP) (AAV Serotype 8)</t>
  </si>
  <si>
    <t>AAVP5491283</t>
  </si>
  <si>
    <t>MAZ AAV (Human) (MSCV) (GFP) (AAV Serotype 9)</t>
  </si>
  <si>
    <t>AAVP7573995</t>
  </si>
  <si>
    <t>MAZ AAV (Human) (CMV) (GFP) (AAV Serotype 3)</t>
  </si>
  <si>
    <t>AAVP7573996</t>
  </si>
  <si>
    <t>MAZ AAV (Human) (CMV) (GFP) (AAV Serotype 4)</t>
  </si>
  <si>
    <t>AAVP7773609</t>
  </si>
  <si>
    <t>MAZ AAV (Human) (PGK) (GFP) (AAV Serotype 3)</t>
  </si>
  <si>
    <t>AAVP7773610</t>
  </si>
  <si>
    <t>MAZ AAV (Human) (PGK) (GFP) (AAV Serotype 4)</t>
  </si>
  <si>
    <t>AAVP7964977</t>
  </si>
  <si>
    <t>MAZ AAV (Human) (EF1a) (GFP) (AAV Serotype 3)</t>
  </si>
  <si>
    <t>AAVP7964978</t>
  </si>
  <si>
    <t>MAZ AAV (Human) (EF1a) (GFP) (AAV Serotype 4)</t>
  </si>
  <si>
    <t>AAVP8156311</t>
  </si>
  <si>
    <t>MAZ AAV (Human) (MSCV) (GFP) (AAV Serotype 3)</t>
  </si>
  <si>
    <t>AAVP8156312</t>
  </si>
  <si>
    <t>MAZ AAV (Human) (MSCV) (GFP) (AAV Serotype 4)</t>
  </si>
  <si>
    <t>AAVP3178617</t>
  </si>
  <si>
    <t>MAZ AAV (Human) (CMV) (Luc) (AAV Serotype 1)</t>
  </si>
  <si>
    <t>AAVP3178618</t>
  </si>
  <si>
    <t>MAZ AAV (Human) (CMV) (Luc) (AAV Serotype 2)</t>
  </si>
  <si>
    <t>AAVP3178619</t>
  </si>
  <si>
    <t>MAZ AAV (Human) (CMV) (Luc) (AAV Serotype 5)</t>
  </si>
  <si>
    <t>AAVP3178620</t>
  </si>
  <si>
    <t>MAZ AAV (Human) (CMV) (Luc) (AAV Serotype 6)</t>
  </si>
  <si>
    <t>AAVP3178621</t>
  </si>
  <si>
    <t>MAZ AAV (Human) (CMV) (Luc) (AAV Serotype 7)</t>
  </si>
  <si>
    <t>AAVP3178622</t>
  </si>
  <si>
    <t>MAZ AAV (Human) (CMV) (Luc) (AAV Serotype 8)</t>
  </si>
  <si>
    <t>AAVP3178623</t>
  </si>
  <si>
    <t>MAZ AAV (Human) (CMV) (Luc) (AAV Serotype 9)</t>
  </si>
  <si>
    <t>AAVP3607493</t>
  </si>
  <si>
    <t>MAZ AAV (Human) (PGK) (Luc) (AAV Serotype 1)</t>
  </si>
  <si>
    <t>AAVP3607494</t>
  </si>
  <si>
    <t>MAZ AAV (Human) (PGK) (Luc) (AAV Serotype 2)</t>
  </si>
  <si>
    <t>AAVP3607495</t>
  </si>
  <si>
    <t>MAZ AAV (Human) (PGK) (Luc) (AAV Serotype 5)</t>
  </si>
  <si>
    <t>AAVP3607496</t>
  </si>
  <si>
    <t>MAZ AAV (Human) (PGK) (Luc) (AAV Serotype 6)</t>
  </si>
  <si>
    <t>AAVP3607497</t>
  </si>
  <si>
    <t>MAZ AAV (Human) (PGK) (Luc) (AAV Serotype 7)</t>
  </si>
  <si>
    <t>AAVP3607498</t>
  </si>
  <si>
    <t>MAZ AAV (Human) (PGK) (Luc) (AAV Serotype 8)</t>
  </si>
  <si>
    <t>AAVP3607499</t>
  </si>
  <si>
    <t>MAZ AAV (Human) (PGK) (Luc) (AAV Serotype 9)</t>
  </si>
  <si>
    <t>AAVP4363493</t>
  </si>
  <si>
    <t>MAZ AAV (Human) (MSCV) (Luc) (AAV Serotype 1)</t>
  </si>
  <si>
    <t>AAVP4363494</t>
  </si>
  <si>
    <t>MAZ AAV (Human) (MSCV) (Luc) (AAV Serotype 2)</t>
  </si>
  <si>
    <t>AAVP4363495</t>
  </si>
  <si>
    <t>MAZ AAV (Human) (MSCV) (Luc) (AAV Serotype 5)</t>
  </si>
  <si>
    <t>AAVP4363496</t>
  </si>
  <si>
    <t>MAZ AAV (Human) (MSCV) (Luc) (AAV Serotype 6)</t>
  </si>
  <si>
    <t>AAVP4363497</t>
  </si>
  <si>
    <t>MAZ AAV (Human) (MSCV) (Luc) (AAV Serotype 7)</t>
  </si>
  <si>
    <t>AAVP4363498</t>
  </si>
  <si>
    <t>MAZ AAV (Human) (MSCV) (Luc) (AAV Serotype 8)</t>
  </si>
  <si>
    <t>AAVP4363499</t>
  </si>
  <si>
    <t>MAZ AAV (Human) (MSCV) (Luc) (AAV Serotype 9)</t>
  </si>
  <si>
    <t>AAVP7573997</t>
  </si>
  <si>
    <t>MAZ AAV (Human) (CMV) (Luc) (AAV Serotype 3)</t>
  </si>
  <si>
    <t>AAVP7573998</t>
  </si>
  <si>
    <t>MAZ AAV (Human) (CMV) (Luc) (AAV Serotype 4)</t>
  </si>
  <si>
    <t>AAVP7773611</t>
  </si>
  <si>
    <t>MAZ AAV (Human) (PGK) (Luc) (AAV Serotype 3)</t>
  </si>
  <si>
    <t>AAVP7773612</t>
  </si>
  <si>
    <t>MAZ AAV (Human) (PGK) (Luc) (AAV Serotype 4)</t>
  </si>
  <si>
    <t>AAVP8156313</t>
  </si>
  <si>
    <t>MAZ AAV (Human) (MSCV) (Luc) (AAV Serotype 3)</t>
  </si>
  <si>
    <t>AAVP8156314</t>
  </si>
  <si>
    <t>MAZ AAV (Human) (MSCV) (Luc) (AAV Serotype 4)</t>
  </si>
  <si>
    <t>AAVP0134394</t>
  </si>
  <si>
    <t>MAZ AAV (Human) (CMV) (AAV Serotype 1)</t>
  </si>
  <si>
    <t>AAVP0134395</t>
  </si>
  <si>
    <t>MAZ AAV (Human) (CMV) (AAV Serotype 2)</t>
  </si>
  <si>
    <t>AAVP0134396</t>
  </si>
  <si>
    <t>MAZ AAV (Human) (CMV) (AAV Serotype 5)</t>
  </si>
  <si>
    <t>AAVP0134397</t>
  </si>
  <si>
    <t>MAZ AAV (Human) (CMV) (AAV Serotype 6)</t>
  </si>
  <si>
    <t>AAVP0134398</t>
  </si>
  <si>
    <t>MAZ AAV (Human) (CMV) (AAV Serotype 7)</t>
  </si>
  <si>
    <t>AAVP0134399</t>
  </si>
  <si>
    <t>MAZ AAV (Human) (CMV) (AAV Serotype 8)</t>
  </si>
  <si>
    <t>AAVP0134400</t>
  </si>
  <si>
    <t>MAZ AAV (Human) (CMV) (AAV Serotype 9)</t>
  </si>
  <si>
    <t>AAVP0656622</t>
  </si>
  <si>
    <t>MAZ AAV (Human) (PGK) (AAV Serotype 1)</t>
  </si>
  <si>
    <t>AAVP0656623</t>
  </si>
  <si>
    <t>MAZ AAV (Human) (PGK) (AAV Serotype 2)</t>
  </si>
  <si>
    <t>AAVP0656624</t>
  </si>
  <si>
    <t>MAZ AAV (Human) (PGK) (AAV Serotype 5)</t>
  </si>
  <si>
    <t>AAVP0656625</t>
  </si>
  <si>
    <t>MAZ AAV (Human) (PGK) (AAV Serotype 6)</t>
  </si>
  <si>
    <t>AAVP0656626</t>
  </si>
  <si>
    <t>MAZ AAV (Human) (PGK) (AAV Serotype 7)</t>
  </si>
  <si>
    <t>AAVP0656627</t>
  </si>
  <si>
    <t>MAZ AAV (Human) (PGK) (AAV Serotype 8)</t>
  </si>
  <si>
    <t>AAVP0656628</t>
  </si>
  <si>
    <t>MAZ AAV (Human) (PGK) (AAV Serotype 9)</t>
  </si>
  <si>
    <t>AAVP1179942</t>
  </si>
  <si>
    <t>MAZ AAV (Human) (EF1a) (AAV Serotype 1)</t>
  </si>
  <si>
    <t>AAVP1179943</t>
  </si>
  <si>
    <t>MAZ AAV (Human) (EF1a) (AAV Serotype 2)</t>
  </si>
  <si>
    <t>AAVP1179944</t>
  </si>
  <si>
    <t>MAZ AAV (Human) (EF1a) (AAV Serotype 5)</t>
  </si>
  <si>
    <t>AAVP1179945</t>
  </si>
  <si>
    <t>MAZ AAV (Human) (EF1a) (AAV Serotype 6)</t>
  </si>
  <si>
    <t>AAVP1179946</t>
  </si>
  <si>
    <t>MAZ AAV (Human) (EF1a) (AAV Serotype 7)</t>
  </si>
  <si>
    <t>AAVP1179947</t>
  </si>
  <si>
    <t>MAZ AAV (Human) (EF1a) (AAV Serotype 8)</t>
  </si>
  <si>
    <t>AAVP1179948</t>
  </si>
  <si>
    <t>MAZ AAV (Human) (EF1a) (AAV Serotype 9)</t>
  </si>
  <si>
    <t>AAVP1685020</t>
  </si>
  <si>
    <t>MAZ AAV (Human) (MSCV) (AAV Serotype 1)</t>
  </si>
  <si>
    <t>AAVP1685021</t>
  </si>
  <si>
    <t>MAZ AAV (Human) (MSCV) (AAV Serotype 2)</t>
  </si>
  <si>
    <t>AAVP1685022</t>
  </si>
  <si>
    <t>MAZ AAV (Human) (MSCV) (AAV Serotype 5)</t>
  </si>
  <si>
    <t>AAVP1685023</t>
  </si>
  <si>
    <t>MAZ AAV (Human) (MSCV) (AAV Serotype 6)</t>
  </si>
  <si>
    <t>AAVP1685024</t>
  </si>
  <si>
    <t>MAZ AAV (Human) (MSCV) (AAV Serotype 7)</t>
  </si>
  <si>
    <t>AAVP1685025</t>
  </si>
  <si>
    <t>MAZ AAV (Human) (MSCV) (AAV Serotype 8)</t>
  </si>
  <si>
    <t>AAVP1685026</t>
  </si>
  <si>
    <t>MAZ AAV (Human) (MSCV) (AAV Serotype 9)</t>
  </si>
  <si>
    <t>AAVP2201004</t>
  </si>
  <si>
    <t>MAZ AAV (Human) (CAGGS) (AAV Serotype 1)</t>
  </si>
  <si>
    <t>AAVP2201005</t>
  </si>
  <si>
    <t>MAZ AAV (Human) (CAGGS) (AAV Serotype 2)</t>
  </si>
  <si>
    <t>AAVP2201006</t>
  </si>
  <si>
    <t>MAZ AAV (Human) (CAGGS) (AAV Serotype 5)</t>
  </si>
  <si>
    <t>AAVP2201007</t>
  </si>
  <si>
    <t>MAZ AAV (Human) (CAGGS) (AAV Serotype 6)</t>
  </si>
  <si>
    <t>AAVP2201008</t>
  </si>
  <si>
    <t>MAZ AAV (Human) (CAGGS) (AAV Serotype 7)</t>
  </si>
  <si>
    <t>AAVP2201009</t>
  </si>
  <si>
    <t>MAZ AAV (Human) (CAGGS) (AAV Serotype 8)</t>
  </si>
  <si>
    <t>AAVP2201010</t>
  </si>
  <si>
    <t>MAZ AAV (Human) (CAGGS) (AAV Serotype 9)</t>
  </si>
  <si>
    <t>AAVP7573993</t>
  </si>
  <si>
    <t>MAZ AAV (Human) (CMV) (AAV Serotype 3)</t>
  </si>
  <si>
    <t>AAVP7573994</t>
  </si>
  <si>
    <t>MAZ AAV (Human) (CMV) (AAV Serotype 4)</t>
  </si>
  <si>
    <t>AAVP7773607</t>
  </si>
  <si>
    <t>MAZ AAV (Human) (PGK) (AAV Serotype 3)</t>
  </si>
  <si>
    <t>AAVP7773608</t>
  </si>
  <si>
    <t>MAZ AAV (Human) (PGK) (AAV Serotype 4)</t>
  </si>
  <si>
    <t>AAVP7964975</t>
  </si>
  <si>
    <t>MAZ AAV (Human) (EF1a) (AAV Serotype 3)</t>
  </si>
  <si>
    <t>AAVP7964976</t>
  </si>
  <si>
    <t>MAZ AAV (Human) (EF1a) (AAV Serotype 4)</t>
  </si>
  <si>
    <t>AAVP8156309</t>
  </si>
  <si>
    <t>MAZ AAV (Human) (MSCV) (AAV Serotype 3)</t>
  </si>
  <si>
    <t>AAVP8156310</t>
  </si>
  <si>
    <t>MAZ AAV (Human) (MSCV) (AAV Serotype 4)</t>
  </si>
  <si>
    <t>AAVP8322007</t>
  </si>
  <si>
    <t>MAZ AAV (Human) (CAGGS) (AAV Serotype 3)</t>
  </si>
  <si>
    <t>AAVP8322008</t>
  </si>
  <si>
    <t>MAZ AAV (Human) (CAGGS) (AAV Serotype 4)</t>
  </si>
  <si>
    <t>LVP211518</t>
  </si>
  <si>
    <t>MAF Lentivirus (Human) (CMV) (pLenti-GIII-CMV-GFP-2A-Puro)</t>
  </si>
  <si>
    <t>NM_005360</t>
  </si>
  <si>
    <t>LVP211519</t>
  </si>
  <si>
    <t>MAF Lentivirus (Human) (CMV) (pLenti-GIII-CMV-RFP-2A-Puro)</t>
  </si>
  <si>
    <t>LVP211520</t>
  </si>
  <si>
    <t>MAF Lentivirus (Human) (UbC) (pLenti-GIII-UbC)</t>
  </si>
  <si>
    <t>LVP211521</t>
  </si>
  <si>
    <t>MAF Lentivirus (Human) (EF1a) (pLenti-GIII-EF1a)</t>
  </si>
  <si>
    <t>LVP211516</t>
  </si>
  <si>
    <t>MAF Lentivirus (Human) (CMV) (pLenti-GIII-CMV)</t>
  </si>
  <si>
    <t>LVP211517</t>
  </si>
  <si>
    <t>MAF Lentivirus (Human) (CMV) (pLenti-GIII-CMV-C-term-HA)</t>
  </si>
  <si>
    <t>LV211518</t>
  </si>
  <si>
    <t>MAF Lentiviral Vector (Human) (CMV) (pLenti-GIII-CMV-GFP-2A-Puro)</t>
  </si>
  <si>
    <t>LV211519</t>
  </si>
  <si>
    <t>MAF Lentiviral Vector (Human) (CMV) (pLenti-GIII-CMV-RFP-2A-Puro)</t>
  </si>
  <si>
    <t>LV211520</t>
  </si>
  <si>
    <t>MAF Lentiviral Vector (Human) (UbC) (pLenti-GIII-UbC)</t>
  </si>
  <si>
    <t>LV211521</t>
  </si>
  <si>
    <t>MAF Lentiviral Vector (Human) (EF1a) (pLenti-GIII-EF1a)</t>
  </si>
  <si>
    <t>LV211516</t>
  </si>
  <si>
    <t>MAF Lentiviral Vector (Human) (CMV) (pLenti-GIII-CMV)</t>
  </si>
  <si>
    <t>LV211517</t>
  </si>
  <si>
    <t>MAF Lentiviral Vector (Human) (CMV) (pLenti-GIII-CMV-C-term-HA)</t>
  </si>
  <si>
    <t>ORF023214</t>
  </si>
  <si>
    <t>MAF ORF Vector (Human) (pORF)</t>
  </si>
  <si>
    <t>PL046427</t>
  </si>
  <si>
    <t>MAF Protein Lysate (Human)</t>
  </si>
  <si>
    <t>PL046428</t>
  </si>
  <si>
    <t>MAF Protein Lysate (Human) with C-Ha Tag</t>
  </si>
  <si>
    <t>PV092854</t>
  </si>
  <si>
    <t>MAF Protein Vector (Human) (pPB-C-His)</t>
  </si>
  <si>
    <t>PV092855</t>
  </si>
  <si>
    <t>MAF Protein Vector (Human) (pPB-N-His)</t>
  </si>
  <si>
    <t>PV092856</t>
  </si>
  <si>
    <t>MAF Protein Vector (Human) (pPM-C-HA)</t>
  </si>
  <si>
    <t>PV092857</t>
  </si>
  <si>
    <t>MAF Protein Vector (Human) (pPM-C-His)</t>
  </si>
  <si>
    <t>PV379406</t>
  </si>
  <si>
    <t>MAF Protein Vector (Human) (pPB-His-MBP)</t>
  </si>
  <si>
    <t>PV379407</t>
  </si>
  <si>
    <t>MAF Protein Vector (Human) (pPB-His-GST)</t>
  </si>
  <si>
    <t>PV379408</t>
  </si>
  <si>
    <t>MAF Protein Vector (Human) (pPM-N-D-C-HA)</t>
  </si>
  <si>
    <t>PV379409</t>
  </si>
  <si>
    <t>MAF Protein Vector (Human) (pPM-N-D-C-His)</t>
  </si>
  <si>
    <t>349502A</t>
  </si>
  <si>
    <t>MAF Adenovirus (Human)</t>
  </si>
  <si>
    <t>349503A</t>
  </si>
  <si>
    <t>MAF-HA Adenovirus (Human)</t>
  </si>
  <si>
    <t>349504A</t>
  </si>
  <si>
    <t>MAF-His Adenovirus (Human)</t>
  </si>
  <si>
    <t>366559A</t>
  </si>
  <si>
    <t>MAF-GFP Adenovirus  (Human)</t>
  </si>
  <si>
    <t>RV2115181</t>
  </si>
  <si>
    <t>MAF Retroviral Vector (Human) (CMV)</t>
  </si>
  <si>
    <t>RV2115182</t>
  </si>
  <si>
    <t>MAF Retroviral Vector (Human) (CMV) (HA)</t>
  </si>
  <si>
    <t>RV2115183</t>
  </si>
  <si>
    <t>MAF Retroviral Vector (Human) (CMV) (GFP)</t>
  </si>
  <si>
    <t>RVP2115184</t>
  </si>
  <si>
    <t>MAF Retrovirus (Human) (CMV)</t>
  </si>
  <si>
    <t>RVP2115185</t>
  </si>
  <si>
    <t>MAF Retrovirus (Human) (CMV) (HA)</t>
  </si>
  <si>
    <t>RVP2115186</t>
  </si>
  <si>
    <t>MAF Retrovirus (Human) (CMV) (GFP)</t>
  </si>
  <si>
    <t>AAV0684867</t>
  </si>
  <si>
    <t>MAF AAV Vector (Human) (CMV) (GFP)</t>
  </si>
  <si>
    <t>AAV0718698</t>
  </si>
  <si>
    <t>MAF AAV Vector (Human) (PGK) (GFP)</t>
  </si>
  <si>
    <t>AAV0751510</t>
  </si>
  <si>
    <t>MAF AAV Vector (Human) (EF1a) (GFP)</t>
  </si>
  <si>
    <t>AAV0784230</t>
  </si>
  <si>
    <t>MAF AAV Vector (Human) (MSCV) (GFP)</t>
  </si>
  <si>
    <t>AAV0815250</t>
  </si>
  <si>
    <t>MAF AAV Vector (Human) (CAGGS) (GFP)</t>
  </si>
  <si>
    <t>AAV0453839</t>
  </si>
  <si>
    <t>MAF AAV Vector (Human) (CMV) (Luc)</t>
  </si>
  <si>
    <t>AAV0515084</t>
  </si>
  <si>
    <t>MAF AAV Vector (Human) (PGK) (Luc)</t>
  </si>
  <si>
    <t>AAV0572335</t>
  </si>
  <si>
    <t>MAF AAV Vector (Human) (EF1a) (Luc)</t>
  </si>
  <si>
    <t>AAV0623084</t>
  </si>
  <si>
    <t>MAF AAV Vector (Human) (MSCV) (Luc)</t>
  </si>
  <si>
    <t>AAV0018858</t>
  </si>
  <si>
    <t>MAF AAV Vector (Human) (CMV)</t>
  </si>
  <si>
    <t>AAV0093461</t>
  </si>
  <si>
    <t>MAF AAV Vector (Human) (PGK)</t>
  </si>
  <si>
    <t>AAV0168243</t>
  </si>
  <si>
    <t>MAF AAV Vector (Human) (EF1a)</t>
  </si>
  <si>
    <t>AAV0240375</t>
  </si>
  <si>
    <t>MAF AAV Vector (Human) (MSCV)</t>
  </si>
  <si>
    <t>AAV0314139</t>
  </si>
  <si>
    <t>MAF AAV Vector (Human) (CAGGS)</t>
  </si>
  <si>
    <t>AAVP4794063</t>
  </si>
  <si>
    <t>MAF AAV (Human) (CMV) (GFP) (AAV Serotype 1)</t>
  </si>
  <si>
    <t>AAVP4794064</t>
  </si>
  <si>
    <t>MAF AAV (Human) (CMV) (GFP) (AAV Serotype 2)</t>
  </si>
  <si>
    <t>AAVP4794065</t>
  </si>
  <si>
    <t>MAF AAV (Human) (CMV) (GFP) (AAV Serotype 5)</t>
  </si>
  <si>
    <t>AAVP4794066</t>
  </si>
  <si>
    <t>MAF AAV (Human) (CMV) (GFP) (AAV Serotype 6)</t>
  </si>
  <si>
    <t>AAVP4794067</t>
  </si>
  <si>
    <t>MAF AAV (Human) (CMV) (GFP) (AAV Serotype 7)</t>
  </si>
  <si>
    <t>AAVP4794068</t>
  </si>
  <si>
    <t>MAF AAV (Human) (CMV) (GFP) (AAV Serotype 8)</t>
  </si>
  <si>
    <t>AAVP4794069</t>
  </si>
  <si>
    <t>MAF AAV (Human) (CMV) (GFP) (AAV Serotype 9)</t>
  </si>
  <si>
    <t>AAVP5030880</t>
  </si>
  <si>
    <t>MAF AAV (Human) (PGK) (GFP) (AAV Serotype 1)</t>
  </si>
  <si>
    <t>AAVP5030881</t>
  </si>
  <si>
    <t>MAF AAV (Human) (PGK) (GFP) (AAV Serotype 2)</t>
  </si>
  <si>
    <t>AAVP5030882</t>
  </si>
  <si>
    <t>MAF AAV (Human) (PGK) (GFP) (AAV Serotype 5)</t>
  </si>
  <si>
    <t>AAVP5030883</t>
  </si>
  <si>
    <t>MAF AAV (Human) (PGK) (GFP) (AAV Serotype 6)</t>
  </si>
  <si>
    <t>AAVP5030884</t>
  </si>
  <si>
    <t>MAF AAV (Human) (PGK) (GFP) (AAV Serotype 7)</t>
  </si>
  <si>
    <t>AAVP5030885</t>
  </si>
  <si>
    <t>MAF AAV (Human) (PGK) (GFP) (AAV Serotype 8)</t>
  </si>
  <si>
    <t>AAVP5030886</t>
  </si>
  <si>
    <t>MAF AAV (Human) (PGK) (GFP) (AAV Serotype 9)</t>
  </si>
  <si>
    <t>AAVP5260564</t>
  </si>
  <si>
    <t>MAF AAV (Human) (EF1a) (GFP) (AAV Serotype 1)</t>
  </si>
  <si>
    <t>AAVP5260565</t>
  </si>
  <si>
    <t>MAF AAV (Human) (EF1a) (GFP) (AAV Serotype 2)</t>
  </si>
  <si>
    <t>AAVP5260566</t>
  </si>
  <si>
    <t>MAF AAV (Human) (EF1a) (GFP) (AAV Serotype 5)</t>
  </si>
  <si>
    <t>AAVP5260567</t>
  </si>
  <si>
    <t>MAF AAV (Human) (EF1a) (GFP) (AAV Serotype 6)</t>
  </si>
  <si>
    <t>AAVP5260568</t>
  </si>
  <si>
    <t>MAF AAV (Human) (EF1a) (GFP) (AAV Serotype 7)</t>
  </si>
  <si>
    <t>AAVP5260569</t>
  </si>
  <si>
    <t>MAF AAV (Human) (EF1a) (GFP) (AAV Serotype 8)</t>
  </si>
  <si>
    <t>AAVP5260570</t>
  </si>
  <si>
    <t>MAF AAV (Human) (EF1a) (GFP) (AAV Serotype 9)</t>
  </si>
  <si>
    <t>AAVP5489604</t>
  </si>
  <si>
    <t>MAF AAV (Human) (MSCV) (GFP) (AAV Serotype 1)</t>
  </si>
  <si>
    <t>AAVP5489605</t>
  </si>
  <si>
    <t>MAF AAV (Human) (MSCV) (GFP) (AAV Serotype 2)</t>
  </si>
  <si>
    <t>AAVP5489606</t>
  </si>
  <si>
    <t>MAF AAV (Human) (MSCV) (GFP) (AAV Serotype 5)</t>
  </si>
  <si>
    <t>AAVP5489607</t>
  </si>
  <si>
    <t>MAF AAV (Human) (MSCV) (GFP) (AAV Serotype 6)</t>
  </si>
  <si>
    <t>AAVP5489608</t>
  </si>
  <si>
    <t>MAF AAV (Human) (MSCV) (GFP) (AAV Serotype 7)</t>
  </si>
  <si>
    <t>AAVP5489609</t>
  </si>
  <si>
    <t>MAF AAV (Human) (MSCV) (GFP) (AAV Serotype 8)</t>
  </si>
  <si>
    <t>AAVP5489610</t>
  </si>
  <si>
    <t>MAF AAV (Human) (MSCV) (GFP) (AAV Serotype 9)</t>
  </si>
  <si>
    <t>AAVP5706744</t>
  </si>
  <si>
    <t>MAF AAV (Human) (CAGGS) (GFP) (AAV Serotype 1)</t>
  </si>
  <si>
    <t>AAVP5706745</t>
  </si>
  <si>
    <t>MAF AAV (Human) (CAGGS) (GFP) (AAV Serotype 2)</t>
  </si>
  <si>
    <t>AAVP5706746</t>
  </si>
  <si>
    <t>MAF AAV (Human) (CAGGS) (GFP) (AAV Serotype 5)</t>
  </si>
  <si>
    <t>AAVP5706747</t>
  </si>
  <si>
    <t>MAF AAV (Human) (CAGGS) (GFP) (AAV Serotype 6)</t>
  </si>
  <si>
    <t>AAVP5706748</t>
  </si>
  <si>
    <t>MAF AAV (Human) (CAGGS) (GFP) (AAV Serotype 7)</t>
  </si>
  <si>
    <t>AAVP5706749</t>
  </si>
  <si>
    <t>MAF AAV (Human) (CAGGS) (GFP) (AAV Serotype 8)</t>
  </si>
  <si>
    <t>AAVP5706750</t>
  </si>
  <si>
    <t>MAF AAV (Human) (CAGGS) (GFP) (AAV Serotype 9)</t>
  </si>
  <si>
    <t>AAVP7572639</t>
  </si>
  <si>
    <t>MAF AAV (Human) (CMV) (GFP) (AAV Serotype 3)</t>
  </si>
  <si>
    <t>AAVP7572640</t>
  </si>
  <si>
    <t>MAF AAV (Human) (CMV) (GFP) (AAV Serotype 4)</t>
  </si>
  <si>
    <t>AAVP7772211</t>
  </si>
  <si>
    <t>MAF AAV (Human) (PGK) (GFP) (AAV Serotype 3)</t>
  </si>
  <si>
    <t>AAVP7772212</t>
  </si>
  <si>
    <t>MAF AAV (Human) (PGK) (GFP) (AAV Serotype 4)</t>
  </si>
  <si>
    <t>AAVP7963783</t>
  </si>
  <si>
    <t>MAF AAV (Human) (EF1a) (GFP) (AAV Serotype 3)</t>
  </si>
  <si>
    <t>AAVP7963784</t>
  </si>
  <si>
    <t>MAF AAV (Human) (EF1a) (GFP) (AAV Serotype 4)</t>
  </si>
  <si>
    <t>AAVP8154913</t>
  </si>
  <si>
    <t>MAF AAV (Human) (MSCV) (GFP) (AAV Serotype 3)</t>
  </si>
  <si>
    <t>AAVP8154914</t>
  </si>
  <si>
    <t>MAF AAV (Human) (MSCV) (GFP) (AAV Serotype 4)</t>
  </si>
  <si>
    <t>AAVP8321213</t>
  </si>
  <si>
    <t>MAF AAV (Human) (CAGGS) (GFP) (AAV Serotype 3)</t>
  </si>
  <si>
    <t>AAVP8321214</t>
  </si>
  <si>
    <t>MAF AAV (Human) (CAGGS) (GFP) (AAV Serotype 4)</t>
  </si>
  <si>
    <t>AAVP3176867</t>
  </si>
  <si>
    <t>MAF AAV (Human) (CMV) (Luc) (AAV Serotype 1)</t>
  </si>
  <si>
    <t>AAVP3176868</t>
  </si>
  <si>
    <t>MAF AAV (Human) (CMV) (Luc) (AAV Serotype 2)</t>
  </si>
  <si>
    <t>AAVP3176869</t>
  </si>
  <si>
    <t>MAF AAV (Human) (CMV) (Luc) (AAV Serotype 5)</t>
  </si>
  <si>
    <t>AAVP3176870</t>
  </si>
  <si>
    <t>MAF AAV (Human) (CMV) (Luc) (AAV Serotype 6)</t>
  </si>
  <si>
    <t>AAVP3176871</t>
  </si>
  <si>
    <t>MAF AAV (Human) (CMV) (Luc) (AAV Serotype 7)</t>
  </si>
  <si>
    <t>AAVP3176872</t>
  </si>
  <si>
    <t>MAF AAV (Human) (CMV) (Luc) (AAV Serotype 8)</t>
  </si>
  <si>
    <t>AAVP3176873</t>
  </si>
  <si>
    <t>MAF AAV (Human) (CMV) (Luc) (AAV Serotype 9)</t>
  </si>
  <si>
    <t>AAVP3605582</t>
  </si>
  <si>
    <t>MAF AAV (Human) (PGK) (Luc) (AAV Serotype 1)</t>
  </si>
  <si>
    <t>AAVP3605583</t>
  </si>
  <si>
    <t>MAF AAV (Human) (PGK) (Luc) (AAV Serotype 2)</t>
  </si>
  <si>
    <t>AAVP3605584</t>
  </si>
  <si>
    <t>MAF AAV (Human) (PGK) (Luc) (AAV Serotype 5)</t>
  </si>
  <si>
    <t>AAVP3605585</t>
  </si>
  <si>
    <t>MAF AAV (Human) (PGK) (Luc) (AAV Serotype 6)</t>
  </si>
  <si>
    <t>AAVP3605586</t>
  </si>
  <si>
    <t>MAF AAV (Human) (PGK) (Luc) (AAV Serotype 7)</t>
  </si>
  <si>
    <t>AAVP3605587</t>
  </si>
  <si>
    <t>MAF AAV (Human) (PGK) (Luc) (AAV Serotype 8)</t>
  </si>
  <si>
    <t>AAVP3605588</t>
  </si>
  <si>
    <t>MAF AAV (Human) (PGK) (Luc) (AAV Serotype 9)</t>
  </si>
  <si>
    <t>AAVP4006339</t>
  </si>
  <si>
    <t>MAF AAV (Human) (EF1a) (Luc) (AAV Serotype 1)</t>
  </si>
  <si>
    <t>AAVP4006340</t>
  </si>
  <si>
    <t>MAF AAV (Human) (EF1a) (Luc) (AAV Serotype 2)</t>
  </si>
  <si>
    <t>AAVP4006341</t>
  </si>
  <si>
    <t>MAF AAV (Human) (EF1a) (Luc) (AAV Serotype 5)</t>
  </si>
  <si>
    <t>AAVP4006342</t>
  </si>
  <si>
    <t>MAF AAV (Human) (EF1a) (Luc) (AAV Serotype 6)</t>
  </si>
  <si>
    <t>AAVP4006343</t>
  </si>
  <si>
    <t>MAF AAV (Human) (EF1a) (Luc) (AAV Serotype 7)</t>
  </si>
  <si>
    <t>AAVP4006344</t>
  </si>
  <si>
    <t>MAF AAV (Human) (EF1a) (Luc) (AAV Serotype 8)</t>
  </si>
  <si>
    <t>AAVP4006345</t>
  </si>
  <si>
    <t>MAF AAV (Human) (EF1a) (Luc) (AAV Serotype 9)</t>
  </si>
  <si>
    <t>AAVP4361582</t>
  </si>
  <si>
    <t>MAF AAV (Human) (MSCV) (Luc) (AAV Serotype 1)</t>
  </si>
  <si>
    <t>AAVP4361583</t>
  </si>
  <si>
    <t>MAF AAV (Human) (MSCV) (Luc) (AAV Serotype 2)</t>
  </si>
  <si>
    <t>AAVP4361584</t>
  </si>
  <si>
    <t>MAF AAV (Human) (MSCV) (Luc) (AAV Serotype 5)</t>
  </si>
  <si>
    <t>AAVP4361585</t>
  </si>
  <si>
    <t>MAF AAV (Human) (MSCV) (Luc) (AAV Serotype 6)</t>
  </si>
  <si>
    <t>AAVP4361586</t>
  </si>
  <si>
    <t>MAF AAV (Human) (MSCV) (Luc) (AAV Serotype 7)</t>
  </si>
  <si>
    <t>AAVP4361587</t>
  </si>
  <si>
    <t>MAF AAV (Human) (MSCV) (Luc) (AAV Serotype 8)</t>
  </si>
  <si>
    <t>AAVP4361588</t>
  </si>
  <si>
    <t>MAF AAV (Human) (MSCV) (Luc) (AAV Serotype 9)</t>
  </si>
  <si>
    <t>AAVP7572641</t>
  </si>
  <si>
    <t>MAF AAV (Human) (CMV) (Luc) (AAV Serotype 3)</t>
  </si>
  <si>
    <t>AAVP7572642</t>
  </si>
  <si>
    <t>MAF AAV (Human) (CMV) (Luc) (AAV Serotype 4)</t>
  </si>
  <si>
    <t>AAVP7772213</t>
  </si>
  <si>
    <t>MAF AAV (Human) (PGK) (Luc) (AAV Serotype 3)</t>
  </si>
  <si>
    <t>AAVP7772214</t>
  </si>
  <si>
    <t>MAF AAV (Human) (PGK) (Luc) (AAV Serotype 4)</t>
  </si>
  <si>
    <t>AAVP7963785</t>
  </si>
  <si>
    <t>MAF AAV (Human) (EF1a) (Luc) (AAV Serotype 3)</t>
  </si>
  <si>
    <t>AAVP7963786</t>
  </si>
  <si>
    <t>MAF AAV (Human) (EF1a) (Luc) (AAV Serotype 4)</t>
  </si>
  <si>
    <t>AAVP8154915</t>
  </si>
  <si>
    <t>MAF AAV (Human) (MSCV) (Luc) (AAV Serotype 3)</t>
  </si>
  <si>
    <t>AAVP8154916</t>
  </si>
  <si>
    <t>MAF AAV (Human) (MSCV) (Luc) (AAV Serotype 4)</t>
  </si>
  <si>
    <t>AAVP0132000</t>
  </si>
  <si>
    <t>MAF AAV (Human) (CMV) (AAV Serotype 1)</t>
  </si>
  <si>
    <t>AAVP0132001</t>
  </si>
  <si>
    <t>MAF AAV (Human) (CMV) (AAV Serotype 2)</t>
  </si>
  <si>
    <t>AAVP0132002</t>
  </si>
  <si>
    <t>MAF AAV (Human) (CMV) (AAV Serotype 5)</t>
  </si>
  <si>
    <t>AAVP0132003</t>
  </si>
  <si>
    <t>MAF AAV (Human) (CMV) (AAV Serotype 6)</t>
  </si>
  <si>
    <t>AAVP0132004</t>
  </si>
  <si>
    <t>MAF AAV (Human) (CMV) (AAV Serotype 7)</t>
  </si>
  <si>
    <t>AAVP0132005</t>
  </si>
  <si>
    <t>MAF AAV (Human) (CMV) (AAV Serotype 8)</t>
  </si>
  <si>
    <t>AAVP0132006</t>
  </si>
  <si>
    <t>MAF AAV (Human) (CMV) (AAV Serotype 9)</t>
  </si>
  <si>
    <t>AAVP0654221</t>
  </si>
  <si>
    <t>MAF AAV (Human) (PGK) (AAV Serotype 1)</t>
  </si>
  <si>
    <t>AAVP0654222</t>
  </si>
  <si>
    <t>MAF AAV (Human) (PGK) (AAV Serotype 2)</t>
  </si>
  <si>
    <t>AAVP0654223</t>
  </si>
  <si>
    <t>MAF AAV (Human) (PGK) (AAV Serotype 5)</t>
  </si>
  <si>
    <t>AAVP0654224</t>
  </si>
  <si>
    <t>MAF AAV (Human) (PGK) (AAV Serotype 6)</t>
  </si>
  <si>
    <t>AAVP0654225</t>
  </si>
  <si>
    <t>MAF AAV (Human) (PGK) (AAV Serotype 7)</t>
  </si>
  <si>
    <t>AAVP0654226</t>
  </si>
  <si>
    <t>MAF AAV (Human) (PGK) (AAV Serotype 8)</t>
  </si>
  <si>
    <t>AAVP0654227</t>
  </si>
  <si>
    <t>MAF AAV (Human) (PGK) (AAV Serotype 9)</t>
  </si>
  <si>
    <t>AAVP1177695</t>
  </si>
  <si>
    <t>MAF AAV (Human) (EF1a) (AAV Serotype 1)</t>
  </si>
  <si>
    <t>AAVP1177696</t>
  </si>
  <si>
    <t>MAF AAV (Human) (EF1a) (AAV Serotype 2)</t>
  </si>
  <si>
    <t>AAVP1177697</t>
  </si>
  <si>
    <t>MAF AAV (Human) (EF1a) (AAV Serotype 5)</t>
  </si>
  <si>
    <t>AAVP1177698</t>
  </si>
  <si>
    <t>MAF AAV (Human) (EF1a) (AAV Serotype 6)</t>
  </si>
  <si>
    <t>AAVP1177699</t>
  </si>
  <si>
    <t>MAF AAV (Human) (EF1a) (AAV Serotype 7)</t>
  </si>
  <si>
    <t>AAVP1177700</t>
  </si>
  <si>
    <t>MAF AAV (Human) (EF1a) (AAV Serotype 8)</t>
  </si>
  <si>
    <t>AAVP1177701</t>
  </si>
  <si>
    <t>MAF AAV (Human) (EF1a) (AAV Serotype 9)</t>
  </si>
  <si>
    <t>AAVP1682619</t>
  </si>
  <si>
    <t>MAF AAV (Human) (MSCV) (AAV Serotype 1)</t>
  </si>
  <si>
    <t>AAVP1682620</t>
  </si>
  <si>
    <t>MAF AAV (Human) (MSCV) (AAV Serotype 2)</t>
  </si>
  <si>
    <t>AAVP1682621</t>
  </si>
  <si>
    <t>MAF AAV (Human) (MSCV) (AAV Serotype 5)</t>
  </si>
  <si>
    <t>AAVP1682622</t>
  </si>
  <si>
    <t>MAF AAV (Human) (MSCV) (AAV Serotype 6)</t>
  </si>
  <si>
    <t>AAVP1682623</t>
  </si>
  <si>
    <t>MAF AAV (Human) (MSCV) (AAV Serotype 7)</t>
  </si>
  <si>
    <t>AAVP1682624</t>
  </si>
  <si>
    <t>MAF AAV (Human) (MSCV) (AAV Serotype 8)</t>
  </si>
  <si>
    <t>AAVP1682625</t>
  </si>
  <si>
    <t>MAF AAV (Human) (MSCV) (AAV Serotype 9)</t>
  </si>
  <si>
    <t>AAVP2198967</t>
  </si>
  <si>
    <t>MAF AAV (Human) (CAGGS) (AAV Serotype 1)</t>
  </si>
  <si>
    <t>AAVP2198968</t>
  </si>
  <si>
    <t>MAF AAV (Human) (CAGGS) (AAV Serotype 2)</t>
  </si>
  <si>
    <t>AAVP2198969</t>
  </si>
  <si>
    <t>MAF AAV (Human) (CAGGS) (AAV Serotype 5)</t>
  </si>
  <si>
    <t>AAVP2198970</t>
  </si>
  <si>
    <t>MAF AAV (Human) (CAGGS) (AAV Serotype 6)</t>
  </si>
  <si>
    <t>AAVP2198971</t>
  </si>
  <si>
    <t>MAF AAV (Human) (CAGGS) (AAV Serotype 7)</t>
  </si>
  <si>
    <t>AAVP2198972</t>
  </si>
  <si>
    <t>MAF AAV (Human) (CAGGS) (AAV Serotype 8)</t>
  </si>
  <si>
    <t>AAVP2198973</t>
  </si>
  <si>
    <t>MAF AAV (Human) (CAGGS) (AAV Serotype 9)</t>
  </si>
  <si>
    <t>AAVP7572637</t>
  </si>
  <si>
    <t>MAF AAV (Human) (CMV) (AAV Serotype 3)</t>
  </si>
  <si>
    <t>AAVP7572638</t>
  </si>
  <si>
    <t>MAF AAV (Human) (CMV) (AAV Serotype 4)</t>
  </si>
  <si>
    <t>AAVP7772209</t>
  </si>
  <si>
    <t>MAF AAV (Human) (PGK) (AAV Serotype 3)</t>
  </si>
  <si>
    <t>AAVP7772210</t>
  </si>
  <si>
    <t>MAF AAV (Human) (PGK) (AAV Serotype 4)</t>
  </si>
  <si>
    <t>AAVP7963781</t>
  </si>
  <si>
    <t>MAF AAV (Human) (EF1a) (AAV Serotype 3)</t>
  </si>
  <si>
    <t>AAVP7963782</t>
  </si>
  <si>
    <t>MAF AAV (Human) (EF1a) (AAV Serotype 4)</t>
  </si>
  <si>
    <t>AAVP8154911</t>
  </si>
  <si>
    <t>MAF AAV (Human) (MSCV) (AAV Serotype 3)</t>
  </si>
  <si>
    <t>AAVP8154912</t>
  </si>
  <si>
    <t>MAF AAV (Human) (MSCV) (AAV Serotype 4)</t>
  </si>
  <si>
    <t>AAVP8321211</t>
  </si>
  <si>
    <t>MAF AAV (Human) (CAGGS) (AAV Serotype 3)</t>
  </si>
  <si>
    <t>AAVP8321212</t>
  </si>
  <si>
    <t>MAF AAV (Human) (CAGGS) (AAV Serotype 4)</t>
  </si>
  <si>
    <t>LVP318622</t>
  </si>
  <si>
    <t>Sox8 Lentivirus (Human) (CMV) (pLenti-GIII-CMV)</t>
  </si>
  <si>
    <t>BC031797</t>
  </si>
  <si>
    <t>LVP318623</t>
  </si>
  <si>
    <t>Sox8 Lentivirus (Human) (CMV) (pLenti-GIII-CMV-C-term-HA)</t>
  </si>
  <si>
    <t>LVP318624</t>
  </si>
  <si>
    <t>Sox8 Lentivirus (Human) (CMV) (pLenti-GIII-CMV-GFP-2A-Puro)</t>
  </si>
  <si>
    <t>LVP318625</t>
  </si>
  <si>
    <t>Sox8 Lentivirus (Human) (CMV) (pLenti-GIII-CMV-RFP-2A-Puro)</t>
  </si>
  <si>
    <t>LVP318626</t>
  </si>
  <si>
    <t>Sox8 Lentivirus (Human) (UbC) (pLenti-GIII-UbC)</t>
  </si>
  <si>
    <t>LVP318627</t>
  </si>
  <si>
    <t>Sox8 Lentivirus (Human) (EF1a) (pLenti-GIII-EF1a)</t>
  </si>
  <si>
    <t>LV318622</t>
  </si>
  <si>
    <t>Sox8 Lentiviral Vector (Human) (CMV) (pLenti-GIII-CMV)</t>
  </si>
  <si>
    <t>LV318623</t>
  </si>
  <si>
    <t>Sox8 Lentiviral Vector (Human) (CMV) (pLenti-GIII-CMV-C-term-HA)</t>
  </si>
  <si>
    <t>LV318624</t>
  </si>
  <si>
    <t>Sox8 Lentiviral Vector (Human) (CMV) (pLenti-GIII-CMV-GFP-2A-Puro)</t>
  </si>
  <si>
    <t>LV318625</t>
  </si>
  <si>
    <t>Sox8 Lentiviral Vector (Human) (CMV) (pLenti-GIII-CMV-RFP-2A-Puro)</t>
  </si>
  <si>
    <t>LV318626</t>
  </si>
  <si>
    <t>Sox8 Lentiviral Vector (Human) (UbC) (pLenti-GIII-UbC)</t>
  </si>
  <si>
    <t>LV318627</t>
  </si>
  <si>
    <t>Sox8 Lentiviral Vector (Human) (EF1a) (pLenti-GIII-EF1a)</t>
  </si>
  <si>
    <t>ORF033196</t>
  </si>
  <si>
    <t>SOX8 ORF Vector (Human) (pORF)</t>
  </si>
  <si>
    <t>PL066390</t>
  </si>
  <si>
    <t>Sox8 Protein Lysate (Human)</t>
  </si>
  <si>
    <t>PL066391</t>
  </si>
  <si>
    <t>Sox8 Protein Lysate (Human) with C-Ha Tag</t>
  </si>
  <si>
    <t>PV132782</t>
  </si>
  <si>
    <t>Sox8 Protein Vector (Human) (pPB-C-His)</t>
  </si>
  <si>
    <t>PV132783</t>
  </si>
  <si>
    <t>Sox8 Protein Vector (Human) (pPB-N-His)</t>
  </si>
  <si>
    <t>PV132784</t>
  </si>
  <si>
    <t>Sox8 Protein Vector (Human) (pPM-C-HA)</t>
  </si>
  <si>
    <t>PV132785</t>
  </si>
  <si>
    <t>Sox8 Protein Vector (Human) (pPM-C-His)</t>
  </si>
  <si>
    <t>PV437346</t>
  </si>
  <si>
    <t>SOX8 Protein Vector (Human) (pPB-His-MBP)</t>
  </si>
  <si>
    <t>PV437347</t>
  </si>
  <si>
    <t>SOX8 Protein Vector (Human) (pPB-His-GST)</t>
  </si>
  <si>
    <t>PV437348</t>
  </si>
  <si>
    <t>SOX8 Protein Vector (Human) (pPM-N-D-C-HA)</t>
  </si>
  <si>
    <t>PV437349</t>
  </si>
  <si>
    <t>SOX8 Protein Vector (Human) (pPM-N-D-C-His)</t>
  </si>
  <si>
    <t>134991A</t>
  </si>
  <si>
    <t>SOX8 Adenovirus (Human)</t>
  </si>
  <si>
    <t>134992A</t>
  </si>
  <si>
    <t>SOX8-HA Adenovirus (Human)</t>
  </si>
  <si>
    <t>134993A</t>
  </si>
  <si>
    <t>SOX8-His Adenovirus (Human)</t>
  </si>
  <si>
    <t>374965A</t>
  </si>
  <si>
    <t>SOX8-GFP Adenovirus  (Human)</t>
  </si>
  <si>
    <t>RV3186221</t>
  </si>
  <si>
    <t>Sox8 Retroviral Vector (Human) (CMV)</t>
  </si>
  <si>
    <t>RV3186222</t>
  </si>
  <si>
    <t>Sox8 Retroviral Vector (Human) (CMV) (HA)</t>
  </si>
  <si>
    <t>RV3186223</t>
  </si>
  <si>
    <t>Sox8 Retroviral Vector (Human) (CMV) (GFP)</t>
  </si>
  <si>
    <t>RVP3186224</t>
  </si>
  <si>
    <t>Sox8 Retrovirus (Human) (CMV)</t>
  </si>
  <si>
    <t>RVP3186225</t>
  </si>
  <si>
    <t>Sox8 Retrovirus (Human) (CMV) (HA)</t>
  </si>
  <si>
    <t>RVP3186226</t>
  </si>
  <si>
    <t>Sox8 Retrovirus (Human) (CMV) (GFP)</t>
  </si>
  <si>
    <t>AAV0698513</t>
  </si>
  <si>
    <t>Sox8 AAV Vector (Human) (CMV) (GFP)</t>
  </si>
  <si>
    <t>AAV0732463</t>
  </si>
  <si>
    <t>Sox8 AAV Vector (Human) (PGK) (GFP)</t>
  </si>
  <si>
    <t>AAV0764513</t>
  </si>
  <si>
    <t>Sox8 AAV Vector (Human) (EF1a) (GFP)</t>
  </si>
  <si>
    <t>AAV0797995</t>
  </si>
  <si>
    <t>Sox8 AAV Vector (Human) (MSCV) (GFP)</t>
  </si>
  <si>
    <t>AAV0827272</t>
  </si>
  <si>
    <t>Sox8 AAV Vector (Human) (CAGGS) (GFP)</t>
  </si>
  <si>
    <t>AAV0464187</t>
  </si>
  <si>
    <t>Sox8 AAV Vector (Human) (CMV) (Luc)</t>
  </si>
  <si>
    <t>AAV0526098</t>
  </si>
  <si>
    <t>Sox8 AAV Vector (Human) (PGK) (Luc)</t>
  </si>
  <si>
    <t>AAV0579369</t>
  </si>
  <si>
    <t>Sox8 AAV Vector (Human) (EF1a) (Luc)</t>
  </si>
  <si>
    <t>AAV0634098</t>
  </si>
  <si>
    <t>Sox8 AAV Vector (Human) (MSCV) (Luc)</t>
  </si>
  <si>
    <t>AAV0031559</t>
  </si>
  <si>
    <t>Sox8 AAV Vector (Human) (CMV)</t>
  </si>
  <si>
    <t>AAV0106216</t>
  </si>
  <si>
    <t>Sox8 AAV Vector (Human) (PGK)</t>
  </si>
  <si>
    <t>AAV0180568</t>
  </si>
  <si>
    <t>Sox8 AAV Vector (Human) (EF1a)</t>
  </si>
  <si>
    <t>AAV0253130</t>
  </si>
  <si>
    <t>Sox8 AAV Vector (Human) (MSCV)</t>
  </si>
  <si>
    <t>AAV0325784</t>
  </si>
  <si>
    <t>Sox8 AAV Vector (Human) (CAGGS)</t>
  </si>
  <si>
    <t>AAVP4889585</t>
  </si>
  <si>
    <t>Sox8 AAV (Human) (CMV) (GFP) (AAV Serotype 1)</t>
  </si>
  <si>
    <t>AAVP4889586</t>
  </si>
  <si>
    <t>Sox8 AAV (Human) (CMV) (GFP) (AAV Serotype 2)</t>
  </si>
  <si>
    <t>AAVP4889587</t>
  </si>
  <si>
    <t>Sox8 AAV (Human) (CMV) (GFP) (AAV Serotype 5)</t>
  </si>
  <si>
    <t>AAVP4889588</t>
  </si>
  <si>
    <t>Sox8 AAV (Human) (CMV) (GFP) (AAV Serotype 6)</t>
  </si>
  <si>
    <t>AAVP4889589</t>
  </si>
  <si>
    <t>Sox8 AAV (Human) (CMV) (GFP) (AAV Serotype 7)</t>
  </si>
  <si>
    <t>AAVP4889590</t>
  </si>
  <si>
    <t>Sox8 AAV (Human) (CMV) (GFP) (AAV Serotype 8)</t>
  </si>
  <si>
    <t>AAVP4889591</t>
  </si>
  <si>
    <t>Sox8 AAV (Human) (CMV) (GFP) (AAV Serotype 9)</t>
  </si>
  <si>
    <t>AAVP5127235</t>
  </si>
  <si>
    <t>Sox8 AAV (Human) (PGK) (GFP) (AAV Serotype 1)</t>
  </si>
  <si>
    <t>AAVP5127236</t>
  </si>
  <si>
    <t>Sox8 AAV (Human) (PGK) (GFP) (AAV Serotype 2)</t>
  </si>
  <si>
    <t>AAVP5127237</t>
  </si>
  <si>
    <t>Sox8 AAV (Human) (PGK) (GFP) (AAV Serotype 5)</t>
  </si>
  <si>
    <t>AAVP5127238</t>
  </si>
  <si>
    <t>Sox8 AAV (Human) (PGK) (GFP) (AAV Serotype 6)</t>
  </si>
  <si>
    <t>AAVP5127239</t>
  </si>
  <si>
    <t>Sox8 AAV (Human) (PGK) (GFP) (AAV Serotype 7)</t>
  </si>
  <si>
    <t>AAVP5127240</t>
  </si>
  <si>
    <t>Sox8 AAV (Human) (PGK) (GFP) (AAV Serotype 8)</t>
  </si>
  <si>
    <t>AAVP5127241</t>
  </si>
  <si>
    <t>Sox8 AAV (Human) (PGK) (GFP) (AAV Serotype 9)</t>
  </si>
  <si>
    <t>AAVP5351585</t>
  </si>
  <si>
    <t>Sox8 AAV (Human) (EF1a) (GFP) (AAV Serotype 1)</t>
  </si>
  <si>
    <t>AAVP5351586</t>
  </si>
  <si>
    <t>Sox8 AAV (Human) (EF1a) (GFP) (AAV Serotype 2)</t>
  </si>
  <si>
    <t>AAVP5351587</t>
  </si>
  <si>
    <t>Sox8 AAV (Human) (EF1a) (GFP) (AAV Serotype 5)</t>
  </si>
  <si>
    <t>AAVP5351588</t>
  </si>
  <si>
    <t>Sox8 AAV (Human) (EF1a) (GFP) (AAV Serotype 6)</t>
  </si>
  <si>
    <t>AAVP5351589</t>
  </si>
  <si>
    <t>Sox8 AAV (Human) (EF1a) (GFP) (AAV Serotype 7)</t>
  </si>
  <si>
    <t>AAVP5351590</t>
  </si>
  <si>
    <t>Sox8 AAV (Human) (EF1a) (GFP) (AAV Serotype 8)</t>
  </si>
  <si>
    <t>AAVP5351591</t>
  </si>
  <si>
    <t>Sox8 AAV (Human) (EF1a) (GFP) (AAV Serotype 9)</t>
  </si>
  <si>
    <t>AAVP5585959</t>
  </si>
  <si>
    <t>Sox8 AAV (Human) (MSCV) (GFP) (AAV Serotype 1)</t>
  </si>
  <si>
    <t>AAVP5585960</t>
  </si>
  <si>
    <t>Sox8 AAV (Human) (MSCV) (GFP) (AAV Serotype 2)</t>
  </si>
  <si>
    <t>AAVP5585961</t>
  </si>
  <si>
    <t>Sox8 AAV (Human) (MSCV) (GFP) (AAV Serotype 5)</t>
  </si>
  <si>
    <t>AAVP5585962</t>
  </si>
  <si>
    <t>Sox8 AAV (Human) (MSCV) (GFP) (AAV Serotype 6)</t>
  </si>
  <si>
    <t>AAVP5585963</t>
  </si>
  <si>
    <t>Sox8 AAV (Human) (MSCV) (GFP) (AAV Serotype 7)</t>
  </si>
  <si>
    <t>AAVP5585964</t>
  </si>
  <si>
    <t>Sox8 AAV (Human) (MSCV) (GFP) (AAV Serotype 8)</t>
  </si>
  <si>
    <t>AAVP5585965</t>
  </si>
  <si>
    <t>Sox8 AAV (Human) (MSCV) (GFP) (AAV Serotype 9)</t>
  </si>
  <si>
    <t>AAVP5790898</t>
  </si>
  <si>
    <t>Sox8 AAV (Human) (CAGGS) (GFP) (AAV Serotype 1)</t>
  </si>
  <si>
    <t>AAVP5790899</t>
  </si>
  <si>
    <t>Sox8 AAV (Human) (CAGGS) (GFP) (AAV Serotype 2)</t>
  </si>
  <si>
    <t>AAVP5790900</t>
  </si>
  <si>
    <t>Sox8 AAV (Human) (CAGGS) (GFP) (AAV Serotype 5)</t>
  </si>
  <si>
    <t>AAVP5790901</t>
  </si>
  <si>
    <t>Sox8 AAV (Human) (CAGGS) (GFP) (AAV Serotype 6)</t>
  </si>
  <si>
    <t>AAVP5790902</t>
  </si>
  <si>
    <t>Sox8 AAV (Human) (CAGGS) (GFP) (AAV Serotype 7)</t>
  </si>
  <si>
    <t>AAVP5790903</t>
  </si>
  <si>
    <t>Sox8 AAV (Human) (CAGGS) (GFP) (AAV Serotype 8)</t>
  </si>
  <si>
    <t>AAVP5790904</t>
  </si>
  <si>
    <t>Sox8 AAV (Human) (CAGGS) (GFP) (AAV Serotype 9)</t>
  </si>
  <si>
    <t>AAVP7653457</t>
  </si>
  <si>
    <t>Sox8 AAV (Human) (CMV) (GFP) (AAV Serotype 3)</t>
  </si>
  <si>
    <t>AAVP7653458</t>
  </si>
  <si>
    <t>Sox8 AAV (Human) (CMV) (GFP) (AAV Serotype 4)</t>
  </si>
  <si>
    <t>AAVP7854027</t>
  </si>
  <si>
    <t>Sox8 AAV (Human) (PGK) (GFP) (AAV Serotype 3)</t>
  </si>
  <si>
    <t>AAVP7854028</t>
  </si>
  <si>
    <t>Sox8 AAV (Human) (PGK) (GFP) (AAV Serotype 4)</t>
  </si>
  <si>
    <t>AAVP8039569</t>
  </si>
  <si>
    <t>Sox8 AAV (Human) (EF1a) (GFP) (AAV Serotype 3)</t>
  </si>
  <si>
    <t>AAVP8039570</t>
  </si>
  <si>
    <t>Sox8 AAV (Human) (EF1a) (GFP) (AAV Serotype 4)</t>
  </si>
  <si>
    <t>AAVP8236729</t>
  </si>
  <si>
    <t>Sox8 AAV (Human) (MSCV) (GFP) (AAV Serotype 3)</t>
  </si>
  <si>
    <t>AAVP8236730</t>
  </si>
  <si>
    <t>Sox8 AAV (Human) (MSCV) (GFP) (AAV Serotype 4)</t>
  </si>
  <si>
    <t>AAVP8371961</t>
  </si>
  <si>
    <t>Sox8 AAV (Human) (CAGGS) (GFP) (AAV Serotype 3)</t>
  </si>
  <si>
    <t>AAVP8371962</t>
  </si>
  <si>
    <t>Sox8 AAV (Human) (CAGGS) (GFP) (AAV Serotype 4)</t>
  </si>
  <si>
    <t>AAVP3249303</t>
  </si>
  <si>
    <t>Sox8 AAV (Human) (CMV) (Luc) (AAV Serotype 1)</t>
  </si>
  <si>
    <t>AAVP3249304</t>
  </si>
  <si>
    <t>Sox8 AAV (Human) (CMV) (Luc) (AAV Serotype 2)</t>
  </si>
  <si>
    <t>AAVP3249305</t>
  </si>
  <si>
    <t>Sox8 AAV (Human) (CMV) (Luc) (AAV Serotype 5)</t>
  </si>
  <si>
    <t>AAVP3249306</t>
  </si>
  <si>
    <t>Sox8 AAV (Human) (CMV) (Luc) (AAV Serotype 6)</t>
  </si>
  <si>
    <t>AAVP3249307</t>
  </si>
  <si>
    <t>Sox8 AAV (Human) (CMV) (Luc) (AAV Serotype 7)</t>
  </si>
  <si>
    <t>AAVP3249308</t>
  </si>
  <si>
    <t>Sox8 AAV (Human) (CMV) (Luc) (AAV Serotype 8)</t>
  </si>
  <si>
    <t>AAVP3249309</t>
  </si>
  <si>
    <t>Sox8 AAV (Human) (CMV) (Luc) (AAV Serotype 9)</t>
  </si>
  <si>
    <t>AAVP3682680</t>
  </si>
  <si>
    <t>Sox8 AAV (Human) (PGK) (Luc) (AAV Serotype 1)</t>
  </si>
  <si>
    <t>AAVP3682681</t>
  </si>
  <si>
    <t>Sox8 AAV (Human) (PGK) (Luc) (AAV Serotype 2)</t>
  </si>
  <si>
    <t>AAVP3682682</t>
  </si>
  <si>
    <t>Sox8 AAV (Human) (PGK) (Luc) (AAV Serotype 5)</t>
  </si>
  <si>
    <t>AAVP3682683</t>
  </si>
  <si>
    <t>Sox8 AAV (Human) (PGK) (Luc) (AAV Serotype 6)</t>
  </si>
  <si>
    <t>AAVP3682684</t>
  </si>
  <si>
    <t>Sox8 AAV (Human) (PGK) (Luc) (AAV Serotype 7)</t>
  </si>
  <si>
    <t>AAVP3682685</t>
  </si>
  <si>
    <t>Sox8 AAV (Human) (PGK) (Luc) (AAV Serotype 8)</t>
  </si>
  <si>
    <t>AAVP3682686</t>
  </si>
  <si>
    <t>Sox8 AAV (Human) (PGK) (Luc) (AAV Serotype 9)</t>
  </si>
  <si>
    <t>AAVP4055577</t>
  </si>
  <si>
    <t>Sox8 AAV (Human) (EF1a) (Luc) (AAV Serotype 1)</t>
  </si>
  <si>
    <t>AAVP4055578</t>
  </si>
  <si>
    <t>Sox8 AAV (Human) (EF1a) (Luc) (AAV Serotype 2)</t>
  </si>
  <si>
    <t>AAVP4055579</t>
  </si>
  <si>
    <t>Sox8 AAV (Human) (EF1a) (Luc) (AAV Serotype 5)</t>
  </si>
  <si>
    <t>AAVP4055580</t>
  </si>
  <si>
    <t>Sox8 AAV (Human) (EF1a) (Luc) (AAV Serotype 6)</t>
  </si>
  <si>
    <t>AAVP4055581</t>
  </si>
  <si>
    <t>Sox8 AAV (Human) (EF1a) (Luc) (AAV Serotype 7)</t>
  </si>
  <si>
    <t>AAVP4055582</t>
  </si>
  <si>
    <t>Sox8 AAV (Human) (EF1a) (Luc) (AAV Serotype 8)</t>
  </si>
  <si>
    <t>AAVP4055583</t>
  </si>
  <si>
    <t>Sox8 AAV (Human) (EF1a) (Luc) (AAV Serotype 9)</t>
  </si>
  <si>
    <t>AAVP4438680</t>
  </si>
  <si>
    <t>Sox8 AAV (Human) (MSCV) (Luc) (AAV Serotype 1)</t>
  </si>
  <si>
    <t>AAVP4438681</t>
  </si>
  <si>
    <t>Sox8 AAV (Human) (MSCV) (Luc) (AAV Serotype 2)</t>
  </si>
  <si>
    <t>AAVP4438682</t>
  </si>
  <si>
    <t>Sox8 AAV (Human) (MSCV) (Luc) (AAV Serotype 5)</t>
  </si>
  <si>
    <t>AAVP4438683</t>
  </si>
  <si>
    <t>Sox8 AAV (Human) (MSCV) (Luc) (AAV Serotype 6)</t>
  </si>
  <si>
    <t>AAVP4438684</t>
  </si>
  <si>
    <t>Sox8 AAV (Human) (MSCV) (Luc) (AAV Serotype 7)</t>
  </si>
  <si>
    <t>AAVP4438685</t>
  </si>
  <si>
    <t>Sox8 AAV (Human) (MSCV) (Luc) (AAV Serotype 8)</t>
  </si>
  <si>
    <t>AAVP4438686</t>
  </si>
  <si>
    <t>Sox8 AAV (Human) (MSCV) (Luc) (AAV Serotype 9)</t>
  </si>
  <si>
    <t>AAVP7653459</t>
  </si>
  <si>
    <t>Sox8 AAV (Human) (CMV) (Luc) (AAV Serotype 3)</t>
  </si>
  <si>
    <t>AAVP7653460</t>
  </si>
  <si>
    <t>Sox8 AAV (Human) (CMV) (Luc) (AAV Serotype 4)</t>
  </si>
  <si>
    <t>AAVP7854029</t>
  </si>
  <si>
    <t>Sox8 AAV (Human) (PGK) (Luc) (AAV Serotype 3)</t>
  </si>
  <si>
    <t>AAVP7854030</t>
  </si>
  <si>
    <t>Sox8 AAV (Human) (PGK) (Luc) (AAV Serotype 4)</t>
  </si>
  <si>
    <t>AAVP8039571</t>
  </si>
  <si>
    <t>Sox8 AAV (Human) (EF1a) (Luc) (AAV Serotype 3)</t>
  </si>
  <si>
    <t>AAVP8039572</t>
  </si>
  <si>
    <t>Sox8 AAV (Human) (EF1a) (Luc) (AAV Serotype 4)</t>
  </si>
  <si>
    <t>AAVP8236731</t>
  </si>
  <si>
    <t>Sox8 AAV (Human) (MSCV) (Luc) (AAV Serotype 3)</t>
  </si>
  <si>
    <t>AAVP8236732</t>
  </si>
  <si>
    <t>Sox8 AAV (Human) (MSCV) (Luc) (AAV Serotype 4)</t>
  </si>
  <si>
    <t>AAVP0220907</t>
  </si>
  <si>
    <t>Sox8 AAV (Human) (CMV) (AAV Serotype 1)</t>
  </si>
  <si>
    <t>AAVP0220908</t>
  </si>
  <si>
    <t>Sox8 AAV (Human) (CMV) (AAV Serotype 2)</t>
  </si>
  <si>
    <t>AAVP0220909</t>
  </si>
  <si>
    <t>Sox8 AAV (Human) (CMV) (AAV Serotype 5)</t>
  </si>
  <si>
    <t>AAVP0220910</t>
  </si>
  <si>
    <t>Sox8 AAV (Human) (CMV) (AAV Serotype 6)</t>
  </si>
  <si>
    <t>AAVP0220911</t>
  </si>
  <si>
    <t>Sox8 AAV (Human) (CMV) (AAV Serotype 7)</t>
  </si>
  <si>
    <t>AAVP0220912</t>
  </si>
  <si>
    <t>Sox8 AAV (Human) (CMV) (AAV Serotype 8)</t>
  </si>
  <si>
    <t>AAVP0220913</t>
  </si>
  <si>
    <t>Sox8 AAV (Human) (CMV) (AAV Serotype 9)</t>
  </si>
  <si>
    <t>AAVP0743506</t>
  </si>
  <si>
    <t>Sox8 AAV (Human) (PGK) (AAV Serotype 1)</t>
  </si>
  <si>
    <t>AAVP0743507</t>
  </si>
  <si>
    <t>Sox8 AAV (Human) (PGK) (AAV Serotype 2)</t>
  </si>
  <si>
    <t>AAVP0743508</t>
  </si>
  <si>
    <t>Sox8 AAV (Human) (PGK) (AAV Serotype 5)</t>
  </si>
  <si>
    <t>AAVP0743509</t>
  </si>
  <si>
    <t>Sox8 AAV (Human) (PGK) (AAV Serotype 6)</t>
  </si>
  <si>
    <t>AAVP0743510</t>
  </si>
  <si>
    <t>Sox8 AAV (Human) (PGK) (AAV Serotype 7)</t>
  </si>
  <si>
    <t>AAVP0743511</t>
  </si>
  <si>
    <t>Sox8 AAV (Human) (PGK) (AAV Serotype 8)</t>
  </si>
  <si>
    <t>AAVP0743512</t>
  </si>
  <si>
    <t>Sox8 AAV (Human) (PGK) (AAV Serotype 9)</t>
  </si>
  <si>
    <t>AAVP1263970</t>
  </si>
  <si>
    <t>Sox8 AAV (Human) (EF1a) (AAV Serotype 1)</t>
  </si>
  <si>
    <t>AAVP1263971</t>
  </si>
  <si>
    <t>Sox8 AAV (Human) (EF1a) (AAV Serotype 2)</t>
  </si>
  <si>
    <t>AAVP1263972</t>
  </si>
  <si>
    <t>Sox8 AAV (Human) (EF1a) (AAV Serotype 5)</t>
  </si>
  <si>
    <t>AAVP1263973</t>
  </si>
  <si>
    <t>Sox8 AAV (Human) (EF1a) (AAV Serotype 6)</t>
  </si>
  <si>
    <t>AAVP1263974</t>
  </si>
  <si>
    <t>Sox8 AAV (Human) (EF1a) (AAV Serotype 7)</t>
  </si>
  <si>
    <t>AAVP1263975</t>
  </si>
  <si>
    <t>Sox8 AAV (Human) (EF1a) (AAV Serotype 8)</t>
  </si>
  <si>
    <t>AAVP1263976</t>
  </si>
  <si>
    <t>Sox8 AAV (Human) (EF1a) (AAV Serotype 9)</t>
  </si>
  <si>
    <t>AAVP1771904</t>
  </si>
  <si>
    <t>Sox8 AAV (Human) (MSCV) (AAV Serotype 1)</t>
  </si>
  <si>
    <t>AAVP1771905</t>
  </si>
  <si>
    <t>Sox8 AAV (Human) (MSCV) (AAV Serotype 2)</t>
  </si>
  <si>
    <t>AAVP1771906</t>
  </si>
  <si>
    <t>Sox8 AAV (Human) (MSCV) (AAV Serotype 5)</t>
  </si>
  <si>
    <t>AAVP1771907</t>
  </si>
  <si>
    <t>Sox8 AAV (Human) (MSCV) (AAV Serotype 6)</t>
  </si>
  <si>
    <t>AAVP1771908</t>
  </si>
  <si>
    <t>Sox8 AAV (Human) (MSCV) (AAV Serotype 7)</t>
  </si>
  <si>
    <t>AAVP1771909</t>
  </si>
  <si>
    <t>Sox8 AAV (Human) (MSCV) (AAV Serotype 8)</t>
  </si>
  <si>
    <t>AAVP1771910</t>
  </si>
  <si>
    <t>Sox8 AAV (Human) (MSCV) (AAV Serotype 9)</t>
  </si>
  <si>
    <t>AAVP2280482</t>
  </si>
  <si>
    <t>Sox8 AAV (Human) (CAGGS) (AAV Serotype 1)</t>
  </si>
  <si>
    <t>AAVP2280483</t>
  </si>
  <si>
    <t>Sox8 AAV (Human) (CAGGS) (AAV Serotype 2)</t>
  </si>
  <si>
    <t>AAVP2280484</t>
  </si>
  <si>
    <t>Sox8 AAV (Human) (CAGGS) (AAV Serotype 5)</t>
  </si>
  <si>
    <t>AAVP2280485</t>
  </si>
  <si>
    <t>Sox8 AAV (Human) (CAGGS) (AAV Serotype 6)</t>
  </si>
  <si>
    <t>AAVP2280486</t>
  </si>
  <si>
    <t>Sox8 AAV (Human) (CAGGS) (AAV Serotype 7)</t>
  </si>
  <si>
    <t>AAVP2280487</t>
  </si>
  <si>
    <t>Sox8 AAV (Human) (CAGGS) (AAV Serotype 8)</t>
  </si>
  <si>
    <t>AAVP2280488</t>
  </si>
  <si>
    <t>Sox8 AAV (Human) (CAGGS) (AAV Serotype 9)</t>
  </si>
  <si>
    <t>AAVP7653455</t>
  </si>
  <si>
    <t>Sox8 AAV (Human) (CMV) (AAV Serotype 3)</t>
  </si>
  <si>
    <t>AAVP7653456</t>
  </si>
  <si>
    <t>Sox8 AAV (Human) (CMV) (AAV Serotype 4)</t>
  </si>
  <si>
    <t>AAVP7854025</t>
  </si>
  <si>
    <t>Sox8 AAV (Human) (PGK) (AAV Serotype 3)</t>
  </si>
  <si>
    <t>AAVP7854026</t>
  </si>
  <si>
    <t>Sox8 AAV (Human) (PGK) (AAV Serotype 4)</t>
  </si>
  <si>
    <t>AAVP8039567</t>
  </si>
  <si>
    <t>Sox8 AAV (Human) (EF1a) (AAV Serotype 3)</t>
  </si>
  <si>
    <t>AAVP8039568</t>
  </si>
  <si>
    <t>Sox8 AAV (Human) (EF1a) (AAV Serotype 4)</t>
  </si>
  <si>
    <t>AAVP8236727</t>
  </si>
  <si>
    <t>Sox8 AAV (Human) (MSCV) (AAV Serotype 3)</t>
  </si>
  <si>
    <t>AAVP8236728</t>
  </si>
  <si>
    <t>Sox8 AAV (Human) (MSCV) (AAV Serotype 4)</t>
  </si>
  <si>
    <t>AAVP8371959</t>
  </si>
  <si>
    <t>Sox8 AAV (Human) (CAGGS) (AAV Serotype 3)</t>
  </si>
  <si>
    <t>AAVP8371960</t>
  </si>
  <si>
    <t>Sox8 AAV (Human) (CAGGS) (AAV Serotype 4)</t>
  </si>
  <si>
    <t>ORF022987</t>
  </si>
  <si>
    <t>LINC00537 ORF Vector (Human) (pORF)</t>
  </si>
  <si>
    <t>NR_146625.1</t>
  </si>
  <si>
    <t>LVP068761</t>
  </si>
  <si>
    <t>ADAMTS5 Lentivirus (Human) (CMV) (pLenti-GIII-CMV)</t>
  </si>
  <si>
    <t>NM_007038</t>
  </si>
  <si>
    <t>LVP068762</t>
  </si>
  <si>
    <t>ADAMTS5 Lentivirus (Human) (CMV) (pLenti-GIII-CMV-C-term-HA)</t>
  </si>
  <si>
    <t>LVP068763</t>
  </si>
  <si>
    <t>ADAMTS5 Lentivirus (Human) (CMV) (pLenti-GIII-CMV-GFP-2A-Puro)</t>
  </si>
  <si>
    <t>LVP068764</t>
  </si>
  <si>
    <t>ADAMTS5 Lentivirus (Human) (CMV) (pLenti-GIII-CMV-RFP-2A-Puro)</t>
  </si>
  <si>
    <t>LVP068765</t>
  </si>
  <si>
    <t>ADAMTS5 Lentivirus (Human) (UbC) (pLenti-GIII-UbC)</t>
  </si>
  <si>
    <t>LVP068766</t>
  </si>
  <si>
    <t>ADAMTS5 Lentivirus (Human) (EF1a) (pLenti-GIII-EF1a)</t>
  </si>
  <si>
    <t>LV068761</t>
  </si>
  <si>
    <t>ADAMTS5 Lentiviral Vector (Human) (CMV) (pLenti-GIII-CMV)</t>
  </si>
  <si>
    <t>LV068762</t>
  </si>
  <si>
    <t>ADAMTS5 Lentiviral Vector (Human) (CMV) (pLenti-GIII-CMV-C-term-HA)</t>
  </si>
  <si>
    <t>LV068763</t>
  </si>
  <si>
    <t>ADAMTS5 Lentiviral Vector (Human) (CMV) (pLenti-GIII-CMV-GFP-2A-Puro)</t>
  </si>
  <si>
    <t>LV068764</t>
  </si>
  <si>
    <t>ADAMTS5 Lentiviral Vector (Human) (CMV) (pLenti-GIII-CMV-RFP-2A-Puro)</t>
  </si>
  <si>
    <t>LV068765</t>
  </si>
  <si>
    <t>ADAMTS5 Lentiviral Vector (Human) (UbC) (pLenti-GIII-UbC)</t>
  </si>
  <si>
    <t>LV068766</t>
  </si>
  <si>
    <t>ADAMTS5 Lentiviral Vector (Human) (EF1a) (pLenti-GIII-EF1a)</t>
  </si>
  <si>
    <t>ORF015301</t>
  </si>
  <si>
    <t>ADAMTS5 ORF Vector (Human) (pORF)</t>
  </si>
  <si>
    <t>PL030601</t>
  </si>
  <si>
    <t>ADAMTS5 Protein Lysate (Human)</t>
  </si>
  <si>
    <t>PL030602</t>
  </si>
  <si>
    <t>ADAMTS5 Protein Lysate (Human) with C-Ha Tag</t>
  </si>
  <si>
    <t>PV061201</t>
  </si>
  <si>
    <t>ADAMTS5 Protein Vector (Human) (pPB-C-His)</t>
  </si>
  <si>
    <t>PV061202</t>
  </si>
  <si>
    <t>ADAMTS5 Protein Vector (Human) (pPB-N-His)</t>
  </si>
  <si>
    <t>PV061203</t>
  </si>
  <si>
    <t>ADAMTS5 Protein Vector (Human) (pPM-C-HA)</t>
  </si>
  <si>
    <t>PV061204</t>
  </si>
  <si>
    <t>ADAMTS5 Protein Vector (Human) (pPM-C-His)</t>
  </si>
  <si>
    <t>PV319890</t>
  </si>
  <si>
    <t>ADAMTS5 Protein Vector (Human) (pPB-His-MBP)</t>
  </si>
  <si>
    <t>PV319891</t>
  </si>
  <si>
    <t>ADAMTS5 Protein Vector (Human) (pPB-His-GST)</t>
  </si>
  <si>
    <t>PV319892</t>
  </si>
  <si>
    <t>ADAMTS5 Protein Vector (Human) (pPM-N-D-C-HA)</t>
  </si>
  <si>
    <t>PV319893</t>
  </si>
  <si>
    <t>ADAMTS5 Protein Vector (Human) (pPM-N-D-C-His)</t>
  </si>
  <si>
    <t>067488A</t>
  </si>
  <si>
    <t>ADAMTS5 Adenovirus (Human)</t>
  </si>
  <si>
    <t>067489A</t>
  </si>
  <si>
    <t>ADAMTS5-HA Adenovirus (Human)</t>
  </si>
  <si>
    <t>067490A</t>
  </si>
  <si>
    <t>ADAMTS5-His Adenovirus (Human)</t>
  </si>
  <si>
    <t>355907A</t>
  </si>
  <si>
    <t>ADAMTS5-GFP Adenovirus  (Human)</t>
  </si>
  <si>
    <t>RV0687611</t>
  </si>
  <si>
    <t>ADAMTS5 Retroviral Vector (Human) (CMV)</t>
  </si>
  <si>
    <t>RV0687612</t>
  </si>
  <si>
    <t>ADAMTS5 Retroviral Vector (Human) (CMV) (HA)</t>
  </si>
  <si>
    <t>RV0687613</t>
  </si>
  <si>
    <t>ADAMTS5 Retroviral Vector (Human) (CMV) (GFP)</t>
  </si>
  <si>
    <t>RVP0687614</t>
  </si>
  <si>
    <t>ADAMTS5 Retrovirus (Human) (CMV)</t>
  </si>
  <si>
    <t>RVP0687615</t>
  </si>
  <si>
    <t>ADAMTS5 Retrovirus (Human) (CMV) (HA)</t>
  </si>
  <si>
    <t>RVP0687616</t>
  </si>
  <si>
    <t>ADAMTS5 Retrovirus (Human) (CMV) (GFP)</t>
  </si>
  <si>
    <t>AAV0670682</t>
  </si>
  <si>
    <t>ADAMTS5 AAV Vector (Human) (CMV) (GFP)</t>
  </si>
  <si>
    <t>AAV0704324</t>
  </si>
  <si>
    <t>ADAMTS5 AAV Vector (Human) (PGK) (GFP)</t>
  </si>
  <si>
    <t>AAV0738318</t>
  </si>
  <si>
    <t>ADAMTS5 AAV Vector (Human) (EF1a) (GFP)</t>
  </si>
  <si>
    <t>AAV0769856</t>
  </si>
  <si>
    <t>ADAMTS5 AAV Vector (Human) (MSCV) (GFP)</t>
  </si>
  <si>
    <t>AAV0803794</t>
  </si>
  <si>
    <t>ADAMTS5 AAV Vector (Human) (CAGGS) (GFP)</t>
  </si>
  <si>
    <t>AAV0469413</t>
  </si>
  <si>
    <t>ADAMTS5 AAV Vector (Human) (CMV) (Luc)</t>
  </si>
  <si>
    <t>AAV0531670</t>
  </si>
  <si>
    <t>ADAMTS5 AAV Vector (Human) (PGK) (Luc)</t>
  </si>
  <si>
    <t>AAV0582713</t>
  </si>
  <si>
    <t>ADAMTS5 AAV Vector (Human) (EF1a) (Luc)</t>
  </si>
  <si>
    <t>AAV0639670</t>
  </si>
  <si>
    <t>ADAMTS5 AAV Vector (Human) (MSCV) (Luc)</t>
  </si>
  <si>
    <t>AAV0038124</t>
  </si>
  <si>
    <t>ADAMTS5 AAV Vector (Human) (CMV)</t>
  </si>
  <si>
    <t>AAV0112806</t>
  </si>
  <si>
    <t>ADAMTS5 AAV Vector (Human) (PGK)</t>
  </si>
  <si>
    <t>AAV0186948</t>
  </si>
  <si>
    <t>ADAMTS5 AAV Vector (Human) (EF1a)</t>
  </si>
  <si>
    <t>AAV0259720</t>
  </si>
  <si>
    <t>ADAMTS5 AAV Vector (Human) (MSCV)</t>
  </si>
  <si>
    <t>AAV0331784</t>
  </si>
  <si>
    <t>ADAMTS5 AAV Vector (Human) (CAGGS)</t>
  </si>
  <si>
    <t>AAVP4694768</t>
  </si>
  <si>
    <t>ADAMTS5 AAV (Human) (CMV) (GFP) (AAV Serotype 1)</t>
  </si>
  <si>
    <t>AAVP4694769</t>
  </si>
  <si>
    <t>ADAMTS5 AAV (Human) (CMV) (GFP) (AAV Serotype 2)</t>
  </si>
  <si>
    <t>AAVP4694770</t>
  </si>
  <si>
    <t>ADAMTS5 AAV (Human) (CMV) (GFP) (AAV Serotype 5)</t>
  </si>
  <si>
    <t>AAVP4694771</t>
  </si>
  <si>
    <t>ADAMTS5 AAV (Human) (CMV) (GFP) (AAV Serotype 6)</t>
  </si>
  <si>
    <t>AAVP4694772</t>
  </si>
  <si>
    <t>ADAMTS5 AAV (Human) (CMV) (GFP) (AAV Serotype 7)</t>
  </si>
  <si>
    <t>AAVP4694773</t>
  </si>
  <si>
    <t>ADAMTS5 AAV (Human) (CMV) (GFP) (AAV Serotype 8)</t>
  </si>
  <si>
    <t>AAVP4694774</t>
  </si>
  <si>
    <t>ADAMTS5 AAV (Human) (CMV) (GFP) (AAV Serotype 9)</t>
  </si>
  <si>
    <t>AAVP4930262</t>
  </si>
  <si>
    <t>ADAMTS5 AAV (Human) (PGK) (GFP) (AAV Serotype 1)</t>
  </si>
  <si>
    <t>AAVP4930263</t>
  </si>
  <si>
    <t>ADAMTS5 AAV (Human) (PGK) (GFP) (AAV Serotype 2)</t>
  </si>
  <si>
    <t>AAVP4930264</t>
  </si>
  <si>
    <t>ADAMTS5 AAV (Human) (PGK) (GFP) (AAV Serotype 5)</t>
  </si>
  <si>
    <t>AAVP4930265</t>
  </si>
  <si>
    <t>ADAMTS5 AAV (Human) (PGK) (GFP) (AAV Serotype 6)</t>
  </si>
  <si>
    <t>AAVP4930266</t>
  </si>
  <si>
    <t>ADAMTS5 AAV (Human) (PGK) (GFP) (AAV Serotype 7)</t>
  </si>
  <si>
    <t>AAVP4930267</t>
  </si>
  <si>
    <t>ADAMTS5 AAV (Human) (PGK) (GFP) (AAV Serotype 8)</t>
  </si>
  <si>
    <t>AAVP4930268</t>
  </si>
  <si>
    <t>ADAMTS5 AAV (Human) (PGK) (GFP) (AAV Serotype 9)</t>
  </si>
  <si>
    <t>AAVP5168220</t>
  </si>
  <si>
    <t>ADAMTS5 AAV (Human) (EF1a) (GFP) (AAV Serotype 1)</t>
  </si>
  <si>
    <t>AAVP5168221</t>
  </si>
  <si>
    <t>ADAMTS5 AAV (Human) (EF1a) (GFP) (AAV Serotype 2)</t>
  </si>
  <si>
    <t>AAVP5168222</t>
  </si>
  <si>
    <t>ADAMTS5 AAV (Human) (EF1a) (GFP) (AAV Serotype 5)</t>
  </si>
  <si>
    <t>AAVP5168223</t>
  </si>
  <si>
    <t>ADAMTS5 AAV (Human) (EF1a) (GFP) (AAV Serotype 6)</t>
  </si>
  <si>
    <t>AAVP5168224</t>
  </si>
  <si>
    <t>ADAMTS5 AAV (Human) (EF1a) (GFP) (AAV Serotype 7)</t>
  </si>
  <si>
    <t>AAVP5168225</t>
  </si>
  <si>
    <t>ADAMTS5 AAV (Human) (EF1a) (GFP) (AAV Serotype 8)</t>
  </si>
  <si>
    <t>AAVP5168226</t>
  </si>
  <si>
    <t>ADAMTS5 AAV (Human) (EF1a) (GFP) (AAV Serotype 9)</t>
  </si>
  <si>
    <t>AAVP5388986</t>
  </si>
  <si>
    <t>ADAMTS5 AAV (Human) (MSCV) (GFP) (AAV Serotype 1)</t>
  </si>
  <si>
    <t>AAVP5388987</t>
  </si>
  <si>
    <t>ADAMTS5 AAV (Human) (MSCV) (GFP) (AAV Serotype 2)</t>
  </si>
  <si>
    <t>AAVP5388988</t>
  </si>
  <si>
    <t>ADAMTS5 AAV (Human) (MSCV) (GFP) (AAV Serotype 5)</t>
  </si>
  <si>
    <t>AAVP5388989</t>
  </si>
  <si>
    <t>ADAMTS5 AAV (Human) (MSCV) (GFP) (AAV Serotype 6)</t>
  </si>
  <si>
    <t>AAVP5388990</t>
  </si>
  <si>
    <t>ADAMTS5 AAV (Human) (MSCV) (GFP) (AAV Serotype 7)</t>
  </si>
  <si>
    <t>AAVP5388991</t>
  </si>
  <si>
    <t>ADAMTS5 AAV (Human) (MSCV) (GFP) (AAV Serotype 8)</t>
  </si>
  <si>
    <t>AAVP5388992</t>
  </si>
  <si>
    <t>ADAMTS5 AAV (Human) (MSCV) (GFP) (AAV Serotype 9)</t>
  </si>
  <si>
    <t>AAVP5626552</t>
  </si>
  <si>
    <t>ADAMTS5 AAV (Human) (CAGGS) (GFP) (AAV Serotype 1)</t>
  </si>
  <si>
    <t>AAVP5626553</t>
  </si>
  <si>
    <t>ADAMTS5 AAV (Human) (CAGGS) (GFP) (AAV Serotype 2)</t>
  </si>
  <si>
    <t>AAVP5626554</t>
  </si>
  <si>
    <t>ADAMTS5 AAV (Human) (CAGGS) (GFP) (AAV Serotype 5)</t>
  </si>
  <si>
    <t>AAVP5626555</t>
  </si>
  <si>
    <t>ADAMTS5 AAV (Human) (CAGGS) (GFP) (AAV Serotype 6)</t>
  </si>
  <si>
    <t>AAVP5626556</t>
  </si>
  <si>
    <t>ADAMTS5 AAV (Human) (CAGGS) (GFP) (AAV Serotype 7)</t>
  </si>
  <si>
    <t>AAVP5626557</t>
  </si>
  <si>
    <t>ADAMTS5 AAV (Human) (CAGGS) (GFP) (AAV Serotype 8)</t>
  </si>
  <si>
    <t>AAVP5626558</t>
  </si>
  <si>
    <t>ADAMTS5 AAV (Human) (CAGGS) (GFP) (AAV Serotype 9)</t>
  </si>
  <si>
    <t>AAVP7489449</t>
  </si>
  <si>
    <t>ADAMTS5 AAV (Human) (CMV) (GFP) (AAV Serotype 3)</t>
  </si>
  <si>
    <t>AAVP7489450</t>
  </si>
  <si>
    <t>ADAMTS5 AAV (Human) (CMV) (GFP) (AAV Serotype 4)</t>
  </si>
  <si>
    <t>AAVP7687373</t>
  </si>
  <si>
    <t>ADAMTS5 AAV (Human) (PGK) (GFP) (AAV Serotype 3)</t>
  </si>
  <si>
    <t>AAVP7687374</t>
  </si>
  <si>
    <t>ADAMTS5 AAV (Human) (PGK) (GFP) (AAV Serotype 4)</t>
  </si>
  <si>
    <t>AAVP7888595</t>
  </si>
  <si>
    <t>ADAMTS5 AAV (Human) (EF1a) (GFP) (AAV Serotype 3)</t>
  </si>
  <si>
    <t>AAVP7888596</t>
  </si>
  <si>
    <t>ADAMTS5 AAV (Human) (EF1a) (GFP) (AAV Serotype 4)</t>
  </si>
  <si>
    <t>AAVP8070075</t>
  </si>
  <si>
    <t>ADAMTS5 AAV (Human) (MSCV) (GFP) (AAV Serotype 3)</t>
  </si>
  <si>
    <t>AAVP8070076</t>
  </si>
  <si>
    <t>ADAMTS5 AAV (Human) (MSCV) (GFP) (AAV Serotype 4)</t>
  </si>
  <si>
    <t>AAVP8270815</t>
  </si>
  <si>
    <t>ADAMTS5 AAV (Human) (CAGGS) (GFP) (AAV Serotype 3)</t>
  </si>
  <si>
    <t>AAVP8270816</t>
  </si>
  <si>
    <t>ADAMTS5 AAV (Human) (CAGGS) (GFP) (AAV Serotype 4)</t>
  </si>
  <si>
    <t>AAVP3285885</t>
  </si>
  <si>
    <t>ADAMTS5 AAV (Human) (CMV) (Luc) (AAV Serotype 1)</t>
  </si>
  <si>
    <t>AAVP3285886</t>
  </si>
  <si>
    <t>ADAMTS5 AAV (Human) (CMV) (Luc) (AAV Serotype 2)</t>
  </si>
  <si>
    <t>AAVP3285887</t>
  </si>
  <si>
    <t>ADAMTS5 AAV (Human) (CMV) (Luc) (AAV Serotype 5)</t>
  </si>
  <si>
    <t>AAVP3285888</t>
  </si>
  <si>
    <t>ADAMTS5 AAV (Human) (CMV) (Luc) (AAV Serotype 6)</t>
  </si>
  <si>
    <t>AAVP3285889</t>
  </si>
  <si>
    <t>ADAMTS5 AAV (Human) (CMV) (Luc) (AAV Serotype 7)</t>
  </si>
  <si>
    <t>AAVP3285890</t>
  </si>
  <si>
    <t>ADAMTS5 AAV (Human) (CMV) (Luc) (AAV Serotype 8)</t>
  </si>
  <si>
    <t>AAVP3285891</t>
  </si>
  <si>
    <t>ADAMTS5 AAV (Human) (CMV) (Luc) (AAV Serotype 9)</t>
  </si>
  <si>
    <t>AAVP3721684</t>
  </si>
  <si>
    <t>ADAMTS5 AAV (Human) (PGK) (Luc) (AAV Serotype 1)</t>
  </si>
  <si>
    <t>AAVP3721685</t>
  </si>
  <si>
    <t>ADAMTS5 AAV (Human) (PGK) (Luc) (AAV Serotype 2)</t>
  </si>
  <si>
    <t>AAVP3721686</t>
  </si>
  <si>
    <t>ADAMTS5 AAV (Human) (PGK) (Luc) (AAV Serotype 5)</t>
  </si>
  <si>
    <t>AAVP3721687</t>
  </si>
  <si>
    <t>ADAMTS5 AAV (Human) (PGK) (Luc) (AAV Serotype 6)</t>
  </si>
  <si>
    <t>AAVP3721688</t>
  </si>
  <si>
    <t>ADAMTS5 AAV (Human) (PGK) (Luc) (AAV Serotype 7)</t>
  </si>
  <si>
    <t>AAVP3721689</t>
  </si>
  <si>
    <t>ADAMTS5 AAV (Human) (PGK) (Luc) (AAV Serotype 8)</t>
  </si>
  <si>
    <t>AAVP3721690</t>
  </si>
  <si>
    <t>ADAMTS5 AAV (Human) (PGK) (Luc) (AAV Serotype 9)</t>
  </si>
  <si>
    <t>AAVP4078985</t>
  </si>
  <si>
    <t>ADAMTS5 AAV (Human) (EF1a) (Luc) (AAV Serotype 1)</t>
  </si>
  <si>
    <t>AAVP4078986</t>
  </si>
  <si>
    <t>ADAMTS5 AAV (Human) (EF1a) (Luc) (AAV Serotype 2)</t>
  </si>
  <si>
    <t>AAVP4078987</t>
  </si>
  <si>
    <t>ADAMTS5 AAV (Human) (EF1a) (Luc) (AAV Serotype 5)</t>
  </si>
  <si>
    <t>AAVP4078988</t>
  </si>
  <si>
    <t>ADAMTS5 AAV (Human) (EF1a) (Luc) (AAV Serotype 6)</t>
  </si>
  <si>
    <t>AAVP4078989</t>
  </si>
  <si>
    <t>ADAMTS5 AAV (Human) (EF1a) (Luc) (AAV Serotype 7)</t>
  </si>
  <si>
    <t>AAVP4078990</t>
  </si>
  <si>
    <t>ADAMTS5 AAV (Human) (EF1a) (Luc) (AAV Serotype 8)</t>
  </si>
  <si>
    <t>AAVP4078991</t>
  </si>
  <si>
    <t>ADAMTS5 AAV (Human) (EF1a) (Luc) (AAV Serotype 9)</t>
  </si>
  <si>
    <t>AAVP4477684</t>
  </si>
  <si>
    <t>ADAMTS5 AAV (Human) (MSCV) (Luc) (AAV Serotype 1)</t>
  </si>
  <si>
    <t>AAVP4477685</t>
  </si>
  <si>
    <t>ADAMTS5 AAV (Human) (MSCV) (Luc) (AAV Serotype 2)</t>
  </si>
  <si>
    <t>AAVP4477686</t>
  </si>
  <si>
    <t>ADAMTS5 AAV (Human) (MSCV) (Luc) (AAV Serotype 5)</t>
  </si>
  <si>
    <t>AAVP4477687</t>
  </si>
  <si>
    <t>ADAMTS5 AAV (Human) (MSCV) (Luc) (AAV Serotype 6)</t>
  </si>
  <si>
    <t>AAVP4477688</t>
  </si>
  <si>
    <t>ADAMTS5 AAV (Human) (MSCV) (Luc) (AAV Serotype 7)</t>
  </si>
  <si>
    <t>AAVP4477689</t>
  </si>
  <si>
    <t>ADAMTS5 AAV (Human) (MSCV) (Luc) (AAV Serotype 8)</t>
  </si>
  <si>
    <t>AAVP4477690</t>
  </si>
  <si>
    <t>ADAMTS5 AAV (Human) (MSCV) (Luc) (AAV Serotype 9)</t>
  </si>
  <si>
    <t>AAVP7489451</t>
  </si>
  <si>
    <t>ADAMTS5 AAV (Human) (CMV) (Luc) (AAV Serotype 3)</t>
  </si>
  <si>
    <t>AAVP7489452</t>
  </si>
  <si>
    <t>ADAMTS5 AAV (Human) (CMV) (Luc) (AAV Serotype 4)</t>
  </si>
  <si>
    <t>AAVP7687375</t>
  </si>
  <si>
    <t>ADAMTS5 AAV (Human) (PGK) (Luc) (AAV Serotype 3)</t>
  </si>
  <si>
    <t>AAVP7687376</t>
  </si>
  <si>
    <t>ADAMTS5 AAV (Human) (PGK) (Luc) (AAV Serotype 4)</t>
  </si>
  <si>
    <t>AAVP7888597</t>
  </si>
  <si>
    <t>ADAMTS5 AAV (Human) (EF1a) (Luc) (AAV Serotype 3)</t>
  </si>
  <si>
    <t>AAVP7888598</t>
  </si>
  <si>
    <t>ADAMTS5 AAV (Human) (EF1a) (Luc) (AAV Serotype 4)</t>
  </si>
  <si>
    <t>AAVP8070077</t>
  </si>
  <si>
    <t>ADAMTS5 AAV (Human) (MSCV) (Luc) (AAV Serotype 3)</t>
  </si>
  <si>
    <t>AAVP8070078</t>
  </si>
  <si>
    <t>ADAMTS5 AAV (Human) (MSCV) (Luc) (AAV Serotype 4)</t>
  </si>
  <si>
    <t>AAVP0266862</t>
  </si>
  <si>
    <t>ADAMTS5 AAV (Human) (CMV) (AAV Serotype 1)</t>
  </si>
  <si>
    <t>AAVP0266863</t>
  </si>
  <si>
    <t>ADAMTS5 AAV (Human) (CMV) (AAV Serotype 2)</t>
  </si>
  <si>
    <t>AAVP0266864</t>
  </si>
  <si>
    <t>ADAMTS5 AAV (Human) (CMV) (AAV Serotype 5)</t>
  </si>
  <si>
    <t>AAVP0266865</t>
  </si>
  <si>
    <t>ADAMTS5 AAV (Human) (CMV) (AAV Serotype 6)</t>
  </si>
  <si>
    <t>AAVP0266866</t>
  </si>
  <si>
    <t>ADAMTS5 AAV (Human) (CMV) (AAV Serotype 7)</t>
  </si>
  <si>
    <t>AAVP0266867</t>
  </si>
  <si>
    <t>ADAMTS5 AAV (Human) (CMV) (AAV Serotype 8)</t>
  </si>
  <si>
    <t>AAVP0266868</t>
  </si>
  <si>
    <t>ADAMTS5 AAV (Human) (CMV) (AAV Serotype 9)</t>
  </si>
  <si>
    <t>AAVP0789636</t>
  </si>
  <si>
    <t>ADAMTS5 AAV (Human) (PGK) (AAV Serotype 1)</t>
  </si>
  <si>
    <t>AAVP0789637</t>
  </si>
  <si>
    <t>ADAMTS5 AAV (Human) (PGK) (AAV Serotype 2)</t>
  </si>
  <si>
    <t>AAVP0789638</t>
  </si>
  <si>
    <t>ADAMTS5 AAV (Human) (PGK) (AAV Serotype 5)</t>
  </si>
  <si>
    <t>AAVP0789639</t>
  </si>
  <si>
    <t>ADAMTS5 AAV (Human) (PGK) (AAV Serotype 6)</t>
  </si>
  <si>
    <t>AAVP0789640</t>
  </si>
  <si>
    <t>ADAMTS5 AAV (Human) (PGK) (AAV Serotype 7)</t>
  </si>
  <si>
    <t>AAVP0789641</t>
  </si>
  <si>
    <t>ADAMTS5 AAV (Human) (PGK) (AAV Serotype 8)</t>
  </si>
  <si>
    <t>AAVP0789642</t>
  </si>
  <si>
    <t>ADAMTS5 AAV (Human) (PGK) (AAV Serotype 9)</t>
  </si>
  <si>
    <t>AAVP1308630</t>
  </si>
  <si>
    <t>ADAMTS5 AAV (Human) (EF1a) (AAV Serotype 1)</t>
  </si>
  <si>
    <t>AAVP1308631</t>
  </si>
  <si>
    <t>ADAMTS5 AAV (Human) (EF1a) (AAV Serotype 2)</t>
  </si>
  <si>
    <t>AAVP1308632</t>
  </si>
  <si>
    <t>ADAMTS5 AAV (Human) (EF1a) (AAV Serotype 5)</t>
  </si>
  <si>
    <t>AAVP1308633</t>
  </si>
  <si>
    <t>ADAMTS5 AAV (Human) (EF1a) (AAV Serotype 6)</t>
  </si>
  <si>
    <t>AAVP1308634</t>
  </si>
  <si>
    <t>ADAMTS5 AAV (Human) (EF1a) (AAV Serotype 7)</t>
  </si>
  <si>
    <t>AAVP1308635</t>
  </si>
  <si>
    <t>ADAMTS5 AAV (Human) (EF1a) (AAV Serotype 8)</t>
  </si>
  <si>
    <t>AAVP1308636</t>
  </si>
  <si>
    <t>ADAMTS5 AAV (Human) (EF1a) (AAV Serotype 9)</t>
  </si>
  <si>
    <t>AAVP1818034</t>
  </si>
  <si>
    <t>ADAMTS5 AAV (Human) (MSCV) (AAV Serotype 1)</t>
  </si>
  <si>
    <t>AAVP1818035</t>
  </si>
  <si>
    <t>ADAMTS5 AAV (Human) (MSCV) (AAV Serotype 2)</t>
  </si>
  <si>
    <t>AAVP1818036</t>
  </si>
  <si>
    <t>ADAMTS5 AAV (Human) (MSCV) (AAV Serotype 5)</t>
  </si>
  <si>
    <t>AAVP1818037</t>
  </si>
  <si>
    <t>ADAMTS5 AAV (Human) (MSCV) (AAV Serotype 6)</t>
  </si>
  <si>
    <t>AAVP1818038</t>
  </si>
  <si>
    <t>ADAMTS5 AAV (Human) (MSCV) (AAV Serotype 7)</t>
  </si>
  <si>
    <t>AAVP1818039</t>
  </si>
  <si>
    <t>ADAMTS5 AAV (Human) (MSCV) (AAV Serotype 8)</t>
  </si>
  <si>
    <t>AAVP1818040</t>
  </si>
  <si>
    <t>ADAMTS5 AAV (Human) (MSCV) (AAV Serotype 9)</t>
  </si>
  <si>
    <t>AAVP2322482</t>
  </si>
  <si>
    <t>ADAMTS5 AAV (Human) (CAGGS) (AAV Serotype 1)</t>
  </si>
  <si>
    <t>AAVP2322483</t>
  </si>
  <si>
    <t>ADAMTS5 AAV (Human) (CAGGS) (AAV Serotype 2)</t>
  </si>
  <si>
    <t>AAVP2322484</t>
  </si>
  <si>
    <t>ADAMTS5 AAV (Human) (CAGGS) (AAV Serotype 5)</t>
  </si>
  <si>
    <t>AAVP2322485</t>
  </si>
  <si>
    <t>ADAMTS5 AAV (Human) (CAGGS) (AAV Serotype 6)</t>
  </si>
  <si>
    <t>AAVP2322486</t>
  </si>
  <si>
    <t>ADAMTS5 AAV (Human) (CAGGS) (AAV Serotype 7)</t>
  </si>
  <si>
    <t>AAVP2322487</t>
  </si>
  <si>
    <t>ADAMTS5 AAV (Human) (CAGGS) (AAV Serotype 8)</t>
  </si>
  <si>
    <t>AAVP2322488</t>
  </si>
  <si>
    <t>ADAMTS5 AAV (Human) (CAGGS) (AAV Serotype 9)</t>
  </si>
  <si>
    <t>AAVP7489447</t>
  </si>
  <si>
    <t>ADAMTS5 AAV (Human) (CMV) (AAV Serotype 3)</t>
  </si>
  <si>
    <t>AAVP7489448</t>
  </si>
  <si>
    <t>ADAMTS5 AAV (Human) (CMV) (AAV Serotype 4)</t>
  </si>
  <si>
    <t>AAVP7687371</t>
  </si>
  <si>
    <t>ADAMTS5 AAV (Human) (PGK) (AAV Serotype 3)</t>
  </si>
  <si>
    <t>AAVP7687372</t>
  </si>
  <si>
    <t>ADAMTS5 AAV (Human) (PGK) (AAV Serotype 4)</t>
  </si>
  <si>
    <t>AAVP7888593</t>
  </si>
  <si>
    <t>ADAMTS5 AAV (Human) (EF1a) (AAV Serotype 3)</t>
  </si>
  <si>
    <t>AAVP7888594</t>
  </si>
  <si>
    <t>ADAMTS5 AAV (Human) (EF1a) (AAV Serotype 4)</t>
  </si>
  <si>
    <t>AAVP8070073</t>
  </si>
  <si>
    <t>ADAMTS5 AAV (Human) (MSCV) (AAV Serotype 3)</t>
  </si>
  <si>
    <t>AAVP8070074</t>
  </si>
  <si>
    <t>ADAMTS5 AAV (Human) (MSCV) (AAV Serotype 4)</t>
  </si>
  <si>
    <t>AAVP8270813</t>
  </si>
  <si>
    <t>ADAMTS5 AAV (Human) (CAGGS) (AAV Serotype 3)</t>
  </si>
  <si>
    <t>AAVP8270814</t>
  </si>
  <si>
    <t>ADAMTS5 AAV (Human) (CAGGS) (AAV Serotype 4)</t>
  </si>
  <si>
    <t>MV-h25426</t>
  </si>
  <si>
    <t>TET3 3&amp;#39;UTR Lenti-reporter-Luc Virus</t>
  </si>
  <si>
    <t>NM_001287491</t>
  </si>
  <si>
    <t>MV-h75426</t>
  </si>
  <si>
    <t>TET3 3&amp;#39;UTR Lenti-reporter-GFP Virus</t>
  </si>
  <si>
    <t>MT-h25426</t>
  </si>
  <si>
    <t>TET3 3&amp;#39;UTR Lenti-reporter-Luc Vector</t>
  </si>
  <si>
    <t>MT-h75426</t>
  </si>
  <si>
    <t>TET3 3&amp;#39;UTR Lenti-reporter-GFP Vector</t>
  </si>
  <si>
    <t>TU025426</t>
  </si>
  <si>
    <t>TET3 3'UTR Luciferase Stable Cell Line</t>
  </si>
  <si>
    <t>TU075426</t>
  </si>
  <si>
    <t>TET3 3'UTR GFP Stable Cell Line</t>
  </si>
  <si>
    <t>MT-m06926</t>
  </si>
  <si>
    <t>Gata3 3&amp;#39;UTR Lenti-reporter-Luc Vector</t>
  </si>
  <si>
    <t>NM_008091.3</t>
  </si>
  <si>
    <t>MT-m56926</t>
  </si>
  <si>
    <t>Gata3 3&amp;#39;UTR Lenti-reporter-GFP Vector</t>
  </si>
  <si>
    <t>MV-m06926</t>
  </si>
  <si>
    <t>Gata3 3&amp;#39;UTR Lenti-reporter-Luc Virus</t>
  </si>
  <si>
    <t>MV-m56926</t>
  </si>
  <si>
    <t>Gata3 3&amp;#39;UTR Lenti-reporter-GFP Virus</t>
  </si>
  <si>
    <t>TU106926</t>
  </si>
  <si>
    <t>Gata3 3&amp;#39;UTR Luciferase Stable Cell Line</t>
  </si>
  <si>
    <t>TU156926</t>
  </si>
  <si>
    <t>Gata3 3&amp;#39;UTR GFP Stable Cell Line</t>
  </si>
  <si>
    <t>MT-m20244</t>
  </si>
  <si>
    <t>Tbx3 3&amp;#39;UTR Lenti-reporter-Luc Vector</t>
  </si>
  <si>
    <t>NM_198052.2</t>
  </si>
  <si>
    <t>MT-m70244</t>
  </si>
  <si>
    <t>Tbx3 3&amp;#39;UTR Lenti-reporter-GFP Vector</t>
  </si>
  <si>
    <t>MV-m20244</t>
  </si>
  <si>
    <t>Tbx3 3&amp;#39;UTR Lenti-reporter-Luc Virus</t>
  </si>
  <si>
    <t>MV-m70244</t>
  </si>
  <si>
    <t>Tbx3 3&amp;#39;UTR Lenti-reporter-GFP Virus</t>
  </si>
  <si>
    <t>TU120244</t>
  </si>
  <si>
    <t>Tbx3 3&amp;#39;UTR Luciferase Stable Cell Line</t>
  </si>
  <si>
    <t>TU170244</t>
  </si>
  <si>
    <t>Tbx3 3&amp;#39;UTR GFP Stable Cell Line</t>
  </si>
  <si>
    <t>LVP220406</t>
  </si>
  <si>
    <t>MIR195 Lentivirus (Human) (CMV) (pLenti-GIII-CMV)</t>
  </si>
  <si>
    <t>NR_029712</t>
  </si>
  <si>
    <t>LVP220408</t>
  </si>
  <si>
    <t>MIR195 Lentivirus (Human) (CMV) (pLenti-GIII-CMV-GFP-2A-Puro)</t>
  </si>
  <si>
    <t>LVP220409</t>
  </si>
  <si>
    <t>MIR195 Lentivirus (Human) (CMV) (pLenti-GIII-CMV-RFP-2A-Puro)</t>
  </si>
  <si>
    <t>LVP220410</t>
  </si>
  <si>
    <t>MIR195 Lentivirus (Human) (UbC) (pLenti-GIII-UbC)</t>
  </si>
  <si>
    <t>LVP220411</t>
  </si>
  <si>
    <t>MIR195 Lentivirus (Human) (EF1a) (pLenti-GIII-EF1a)</t>
  </si>
  <si>
    <t>iCuV2050972</t>
  </si>
  <si>
    <t>MIR195 Lentivirus (Human) (Cumate) (Cumate-pLenti-Cloning-SV40-GFP)</t>
  </si>
  <si>
    <t>LV220406</t>
  </si>
  <si>
    <t>MIR195 Lentiviral Vector (Human) (CMV) (pLenti-GIII-CMV)</t>
  </si>
  <si>
    <t>LV220408</t>
  </si>
  <si>
    <t>MIR195 Lentiviral Vector (Human) (CMV) (pLenti-GIII-CMV-GFP-2A-Puro)</t>
  </si>
  <si>
    <t>LV220409</t>
  </si>
  <si>
    <t>MIR195 Lentiviral Vector (Human) (CMV) (pLenti-GIII-CMV-RFP-2A-Puro)</t>
  </si>
  <si>
    <t>LV220410</t>
  </si>
  <si>
    <t>MIR195 Lentiviral Vector (Human) (UbC) (pLenti-GIII-UbC)</t>
  </si>
  <si>
    <t>LV220411</t>
  </si>
  <si>
    <t>MIR195 Lentiviral Vector (Human) (EF1a) (pLenti-GIII-EF1a)</t>
  </si>
  <si>
    <t>iCu2050972</t>
  </si>
  <si>
    <t>MIR195 Lentiviral Vector (Human) (Cumate) (Cumate-pLenti-Cloning-SV40-GFP)</t>
  </si>
  <si>
    <t>ORF023803</t>
  </si>
  <si>
    <t>MIR195 ORF Vector (Human) (pORF)</t>
  </si>
  <si>
    <t>108042A</t>
  </si>
  <si>
    <t>MIR195 Adenovirus (Human)</t>
  </si>
  <si>
    <t>367245A</t>
  </si>
  <si>
    <t>MIR195-GFP Adenovirus  (Human)</t>
  </si>
  <si>
    <t>RV2204061</t>
  </si>
  <si>
    <t>MIR195 Retroviral Vector (Human) (CMV)</t>
  </si>
  <si>
    <t>RV2204063</t>
  </si>
  <si>
    <t>MIR195 Retroviral Vector (Human) (CMV) (GFP)</t>
  </si>
  <si>
    <t>RVP2204064</t>
  </si>
  <si>
    <t>MIR195 Retrovirus (Human) (CMV)</t>
  </si>
  <si>
    <t>RVP2204066</t>
  </si>
  <si>
    <t>MIR195 Retrovirus (Human) (CMV) (GFP)</t>
  </si>
  <si>
    <t>LVP250646</t>
  </si>
  <si>
    <t>OTOS Lentivirus (Human) (CMV) (pLenti-GIII-CMV)</t>
  </si>
  <si>
    <t>BC105085</t>
  </si>
  <si>
    <t>LVP250647</t>
  </si>
  <si>
    <t>OTOS Lentivirus (Human) (CMV) (pLenti-GIII-CMV-C-term-HA)</t>
  </si>
  <si>
    <t>LVP250648</t>
  </si>
  <si>
    <t>OTOS Lentivirus (Human) (CMV) (pLenti-GIII-CMV-GFP-2A-Puro)</t>
  </si>
  <si>
    <t>LVP250649</t>
  </si>
  <si>
    <t>OTOS Lentivirus (Human) (CMV) (pLenti-GIII-CMV-RFP-2A-Puro)</t>
  </si>
  <si>
    <t>LVP250650</t>
  </si>
  <si>
    <t>OTOS Lentivirus (Human) (UbC) (pLenti-GIII-UbC)</t>
  </si>
  <si>
    <t>LVP250651</t>
  </si>
  <si>
    <t>OTOS Lentivirus (Human) (EF1a) (pLenti-GIII-EF1a)</t>
  </si>
  <si>
    <t>LV250646</t>
  </si>
  <si>
    <t>OTOS Lentiviral Vector (Human) (CMV) (pLenti-GIII-CMV)</t>
  </si>
  <si>
    <t>LV250647</t>
  </si>
  <si>
    <t>OTOS Lentiviral Vector (Human) (CMV) (pLenti-GIII-CMV-C-term-HA)</t>
  </si>
  <si>
    <t>LV250648</t>
  </si>
  <si>
    <t>OTOS Lentiviral Vector (Human) (CMV) (pLenti-GIII-CMV-GFP-2A-Puro)</t>
  </si>
  <si>
    <t>LV250649</t>
  </si>
  <si>
    <t>OTOS Lentiviral Vector (Human) (CMV) (pLenti-GIII-CMV-RFP-2A-Puro)</t>
  </si>
  <si>
    <t>LV250650</t>
  </si>
  <si>
    <t>OTOS Lentiviral Vector (Human) (UbC) (pLenti-GIII-UbC)</t>
  </si>
  <si>
    <t>LV250651</t>
  </si>
  <si>
    <t>OTOS Lentiviral Vector (Human) (EF1a) (pLenti-GIII-EF1a)</t>
  </si>
  <si>
    <t>ORF027310</t>
  </si>
  <si>
    <t>OTOS ORF Vector (Human) (pORF)</t>
  </si>
  <si>
    <t>PL054618</t>
  </si>
  <si>
    <t>OTOS Protein Lysate (Human)</t>
  </si>
  <si>
    <t>PL054619</t>
  </si>
  <si>
    <t>OTOS Protein Lysate (Human) with C-Ha Tag</t>
  </si>
  <si>
    <t>PV109238</t>
  </si>
  <si>
    <t>OTOS Protein Vector (Human) (pPB-C-His)</t>
  </si>
  <si>
    <t>PV109239</t>
  </si>
  <si>
    <t>OTOS Protein Vector (Human) (pPB-N-His)</t>
  </si>
  <si>
    <t>PV109240</t>
  </si>
  <si>
    <t>OTOS Protein Vector (Human) (pPM-C-HA)</t>
  </si>
  <si>
    <t>PV109241</t>
  </si>
  <si>
    <t>OTOS Protein Vector (Human) (pPM-C-His)</t>
  </si>
  <si>
    <t>PV401570</t>
  </si>
  <si>
    <t>OTOS Protein Vector (Human) (pPB-His-MBP)</t>
  </si>
  <si>
    <t>PV401571</t>
  </si>
  <si>
    <t>OTOS Protein Vector (Human) (pPB-His-GST)</t>
  </si>
  <si>
    <t>PV401572</t>
  </si>
  <si>
    <t>OTOS Protein Vector (Human) (pPM-N-D-C-HA)</t>
  </si>
  <si>
    <t>PV401573</t>
  </si>
  <si>
    <t>OTOS Protein Vector (Human) (pPM-N-D-C-His)</t>
  </si>
  <si>
    <t>117375A</t>
  </si>
  <si>
    <t>OTOS Adenovirus (Human)</t>
  </si>
  <si>
    <t>117376A</t>
  </si>
  <si>
    <t>OTOS-HA Adenovirus (Human)</t>
  </si>
  <si>
    <t>117377A</t>
  </si>
  <si>
    <t>OTOS-His Adenovirus (Human)</t>
  </si>
  <si>
    <t>370013A</t>
  </si>
  <si>
    <t>OTOS-GFP Adenovirus  (Human)</t>
  </si>
  <si>
    <t>RV2506461</t>
  </si>
  <si>
    <t>OTOS Retroviral Vector (Human) (CMV)</t>
  </si>
  <si>
    <t>RV2506462</t>
  </si>
  <si>
    <t>OTOS Retroviral Vector (Human) (CMV) (HA)</t>
  </si>
  <si>
    <t>RV2506463</t>
  </si>
  <si>
    <t>OTOS Retroviral Vector (Human) (CMV) (GFP)</t>
  </si>
  <si>
    <t>RVP2506464</t>
  </si>
  <si>
    <t>OTOS Retrovirus (Human) (CMV)</t>
  </si>
  <si>
    <t>RVP2506465</t>
  </si>
  <si>
    <t>OTOS Retrovirus (Human) (CMV) (HA)</t>
  </si>
  <si>
    <t>RVP2506466</t>
  </si>
  <si>
    <t>OTOS Retrovirus (Human) (CMV) (GFP)</t>
  </si>
  <si>
    <t>RP081927</t>
  </si>
  <si>
    <t>OTOS Recombinant Protein (Human)</t>
  </si>
  <si>
    <t>AAV0690132</t>
  </si>
  <si>
    <t>OTOS AAV Vector (Human) (CMV) (GFP)</t>
  </si>
  <si>
    <t>AAV0724005</t>
  </si>
  <si>
    <t>OTOS AAV Vector (Human) (PGK) (GFP)</t>
  </si>
  <si>
    <t>AAV0756582</t>
  </si>
  <si>
    <t>OTOS AAV Vector (Human) (EF1a) (GFP)</t>
  </si>
  <si>
    <t>AAV0789537</t>
  </si>
  <si>
    <t>OTOS AAV Vector (Human) (MSCV) (GFP)</t>
  </si>
  <si>
    <t>AAV0820037</t>
  </si>
  <si>
    <t>OTOS AAV Vector (Human) (CAGGS) (GFP)</t>
  </si>
  <si>
    <t>AAV0457271</t>
  </si>
  <si>
    <t>OTOS AAV Vector (Human) (CMV) (Luc)</t>
  </si>
  <si>
    <t>AAV0518723</t>
  </si>
  <si>
    <t>OTOS AAV Vector (Human) (PGK) (Luc)</t>
  </si>
  <si>
    <t>AAV0574827</t>
  </si>
  <si>
    <t>OTOS AAV Vector (Human) (EF1a) (Luc)</t>
  </si>
  <si>
    <t>AAV0626723</t>
  </si>
  <si>
    <t>OTOS AAV Vector (Human) (MSCV) (Luc)</t>
  </si>
  <si>
    <t>AAV0023037</t>
  </si>
  <si>
    <t>OTOS AAV Vector (Human) (CMV)</t>
  </si>
  <si>
    <t>AAV0097665</t>
  </si>
  <si>
    <t>OTOS AAV Vector (Human) (PGK)</t>
  </si>
  <si>
    <t>AAV0172284</t>
  </si>
  <si>
    <t>OTOS AAV Vector (Human) (EF1a)</t>
  </si>
  <si>
    <t>AAV0244579</t>
  </si>
  <si>
    <t>OTOS AAV Vector (Human) (MSCV)</t>
  </si>
  <si>
    <t>AAV0317972</t>
  </si>
  <si>
    <t>OTOS AAV Vector (Human) (CAGGS)</t>
  </si>
  <si>
    <t>AAVP4830918</t>
  </si>
  <si>
    <t>OTOS AAV (Human) (CMV) (GFP) (AAV Serotype 1)</t>
  </si>
  <si>
    <t>AAVP4830919</t>
  </si>
  <si>
    <t>OTOS AAV (Human) (CMV) (GFP) (AAV Serotype 2)</t>
  </si>
  <si>
    <t>AAVP4830920</t>
  </si>
  <si>
    <t>OTOS AAV (Human) (CMV) (GFP) (AAV Serotype 5)</t>
  </si>
  <si>
    <t>AAVP4830921</t>
  </si>
  <si>
    <t>OTOS AAV (Human) (CMV) (GFP) (AAV Serotype 6)</t>
  </si>
  <si>
    <t>AAVP4830922</t>
  </si>
  <si>
    <t>OTOS AAV (Human) (CMV) (GFP) (AAV Serotype 7)</t>
  </si>
  <si>
    <t>AAVP4830923</t>
  </si>
  <si>
    <t>OTOS AAV (Human) (CMV) (GFP) (AAV Serotype 8)</t>
  </si>
  <si>
    <t>AAVP4830924</t>
  </si>
  <si>
    <t>OTOS AAV (Human) (CMV) (GFP) (AAV Serotype 9)</t>
  </si>
  <si>
    <t>AAVP5068029</t>
  </si>
  <si>
    <t>OTOS AAV (Human) (PGK) (GFP) (AAV Serotype 1)</t>
  </si>
  <si>
    <t>AAVP5068030</t>
  </si>
  <si>
    <t>OTOS AAV (Human) (PGK) (GFP) (AAV Serotype 2)</t>
  </si>
  <si>
    <t>AAVP5068031</t>
  </si>
  <si>
    <t>OTOS AAV (Human) (PGK) (GFP) (AAV Serotype 5)</t>
  </si>
  <si>
    <t>AAVP5068032</t>
  </si>
  <si>
    <t>OTOS AAV (Human) (PGK) (GFP) (AAV Serotype 6)</t>
  </si>
  <si>
    <t>AAVP5068033</t>
  </si>
  <si>
    <t>OTOS AAV (Human) (PGK) (GFP) (AAV Serotype 7)</t>
  </si>
  <si>
    <t>AAVP5068034</t>
  </si>
  <si>
    <t>OTOS AAV (Human) (PGK) (GFP) (AAV Serotype 8)</t>
  </si>
  <si>
    <t>AAVP5068035</t>
  </si>
  <si>
    <t>OTOS AAV (Human) (PGK) (GFP) (AAV Serotype 9)</t>
  </si>
  <si>
    <t>AAVP5296068</t>
  </si>
  <si>
    <t>OTOS AAV (Human) (EF1a) (GFP) (AAV Serotype 1)</t>
  </si>
  <si>
    <t>AAVP5296069</t>
  </si>
  <si>
    <t>OTOS AAV (Human) (EF1a) (GFP) (AAV Serotype 2)</t>
  </si>
  <si>
    <t>AAVP5296070</t>
  </si>
  <si>
    <t>OTOS AAV (Human) (EF1a) (GFP) (AAV Serotype 5)</t>
  </si>
  <si>
    <t>AAVP5296071</t>
  </si>
  <si>
    <t>OTOS AAV (Human) (EF1a) (GFP) (AAV Serotype 6)</t>
  </si>
  <si>
    <t>AAVP5296072</t>
  </si>
  <si>
    <t>OTOS AAV (Human) (EF1a) (GFP) (AAV Serotype 7)</t>
  </si>
  <si>
    <t>AAVP5296073</t>
  </si>
  <si>
    <t>OTOS AAV (Human) (EF1a) (GFP) (AAV Serotype 8)</t>
  </si>
  <si>
    <t>AAVP5296074</t>
  </si>
  <si>
    <t>OTOS AAV (Human) (EF1a) (GFP) (AAV Serotype 9)</t>
  </si>
  <si>
    <t>AAVP5526753</t>
  </si>
  <si>
    <t>OTOS AAV (Human) (MSCV) (GFP) (AAV Serotype 1)</t>
  </si>
  <si>
    <t>AAVP5526754</t>
  </si>
  <si>
    <t>OTOS AAV (Human) (MSCV) (GFP) (AAV Serotype 2)</t>
  </si>
  <si>
    <t>AAVP5526755</t>
  </si>
  <si>
    <t>OTOS AAV (Human) (MSCV) (GFP) (AAV Serotype 5)</t>
  </si>
  <si>
    <t>AAVP5526756</t>
  </si>
  <si>
    <t>OTOS AAV (Human) (MSCV) (GFP) (AAV Serotype 6)</t>
  </si>
  <si>
    <t>AAVP5526757</t>
  </si>
  <si>
    <t>OTOS AAV (Human) (MSCV) (GFP) (AAV Serotype 7)</t>
  </si>
  <si>
    <t>AAVP5526758</t>
  </si>
  <si>
    <t>OTOS AAV (Human) (MSCV) (GFP) (AAV Serotype 8)</t>
  </si>
  <si>
    <t>AAVP5526759</t>
  </si>
  <si>
    <t>OTOS AAV (Human) (MSCV) (GFP) (AAV Serotype 9)</t>
  </si>
  <si>
    <t>AAVP5740253</t>
  </si>
  <si>
    <t>OTOS AAV (Human) (CAGGS) (GFP) (AAV Serotype 1)</t>
  </si>
  <si>
    <t>AAVP5740254</t>
  </si>
  <si>
    <t>OTOS AAV (Human) (CAGGS) (GFP) (AAV Serotype 2)</t>
  </si>
  <si>
    <t>AAVP5740255</t>
  </si>
  <si>
    <t>OTOS AAV (Human) (CAGGS) (GFP) (AAV Serotype 5)</t>
  </si>
  <si>
    <t>AAVP5740256</t>
  </si>
  <si>
    <t>OTOS AAV (Human) (CAGGS) (GFP) (AAV Serotype 6)</t>
  </si>
  <si>
    <t>AAVP5740257</t>
  </si>
  <si>
    <t>OTOS AAV (Human) (CAGGS) (GFP) (AAV Serotype 7)</t>
  </si>
  <si>
    <t>AAVP5740258</t>
  </si>
  <si>
    <t>OTOS AAV (Human) (CAGGS) (GFP) (AAV Serotype 8)</t>
  </si>
  <si>
    <t>AAVP5740259</t>
  </si>
  <si>
    <t>OTOS AAV (Human) (CAGGS) (GFP) (AAV Serotype 9)</t>
  </si>
  <si>
    <t>AAVP7603941</t>
  </si>
  <si>
    <t>OTOS AAV (Human) (CMV) (GFP) (AAV Serotype 3)</t>
  </si>
  <si>
    <t>AAVP7603942</t>
  </si>
  <si>
    <t>OTOS AAV (Human) (CMV) (GFP) (AAV Serotype 4)</t>
  </si>
  <si>
    <t>AAVP7803831</t>
  </si>
  <si>
    <t>OTOS AAV (Human) (PGK) (GFP) (AAV Serotype 3)</t>
  </si>
  <si>
    <t>AAVP7803832</t>
  </si>
  <si>
    <t>OTOS AAV (Human) (PGK) (GFP) (AAV Serotype 4)</t>
  </si>
  <si>
    <t>AAVP7993631</t>
  </si>
  <si>
    <t>OTOS AAV (Human) (EF1a) (GFP) (AAV Serotype 3)</t>
  </si>
  <si>
    <t>AAVP7993632</t>
  </si>
  <si>
    <t>OTOS AAV (Human) (EF1a) (GFP) (AAV Serotype 4)</t>
  </si>
  <si>
    <t>AAVP8186533</t>
  </si>
  <si>
    <t>OTOS AAV (Human) (MSCV) (GFP) (AAV Serotype 3)</t>
  </si>
  <si>
    <t>AAVP8186534</t>
  </si>
  <si>
    <t>OTOS AAV (Human) (MSCV) (GFP) (AAV Serotype 4)</t>
  </si>
  <si>
    <t>AAVP8341169</t>
  </si>
  <si>
    <t>OTOS AAV (Human) (CAGGS) (GFP) (AAV Serotype 3)</t>
  </si>
  <si>
    <t>AAVP8341170</t>
  </si>
  <si>
    <t>OTOS AAV (Human) (CAGGS) (GFP) (AAV Serotype 4)</t>
  </si>
  <si>
    <t>AAVP3200891</t>
  </si>
  <si>
    <t>OTOS AAV (Human) (CMV) (Luc) (AAV Serotype 1)</t>
  </si>
  <si>
    <t>AAVP3200892</t>
  </si>
  <si>
    <t>OTOS AAV (Human) (CMV) (Luc) (AAV Serotype 2)</t>
  </si>
  <si>
    <t>AAVP3200893</t>
  </si>
  <si>
    <t>OTOS AAV (Human) (CMV) (Luc) (AAV Serotype 5)</t>
  </si>
  <si>
    <t>AAVP3200894</t>
  </si>
  <si>
    <t>OTOS AAV (Human) (CMV) (Luc) (AAV Serotype 6)</t>
  </si>
  <si>
    <t>AAVP3200895</t>
  </si>
  <si>
    <t>OTOS AAV (Human) (CMV) (Luc) (AAV Serotype 7)</t>
  </si>
  <si>
    <t>AAVP3200896</t>
  </si>
  <si>
    <t>OTOS AAV (Human) (CMV) (Luc) (AAV Serotype 8)</t>
  </si>
  <si>
    <t>AAVP3200897</t>
  </si>
  <si>
    <t>OTOS AAV (Human) (CMV) (Luc) (AAV Serotype 9)</t>
  </si>
  <si>
    <t>AAVP3631055</t>
  </si>
  <si>
    <t>OTOS AAV (Human) (PGK) (Luc) (AAV Serotype 1)</t>
  </si>
  <si>
    <t>AAVP3631056</t>
  </si>
  <si>
    <t>OTOS AAV (Human) (PGK) (Luc) (AAV Serotype 2)</t>
  </si>
  <si>
    <t>AAVP3631057</t>
  </si>
  <si>
    <t>OTOS AAV (Human) (PGK) (Luc) (AAV Serotype 5)</t>
  </si>
  <si>
    <t>AAVP3631058</t>
  </si>
  <si>
    <t>OTOS AAV (Human) (PGK) (Luc) (AAV Serotype 6)</t>
  </si>
  <si>
    <t>AAVP3631059</t>
  </si>
  <si>
    <t>OTOS AAV (Human) (PGK) (Luc) (AAV Serotype 7)</t>
  </si>
  <si>
    <t>AAVP3631060</t>
  </si>
  <si>
    <t>OTOS AAV (Human) (PGK) (Luc) (AAV Serotype 8)</t>
  </si>
  <si>
    <t>AAVP3631061</t>
  </si>
  <si>
    <t>OTOS AAV (Human) (PGK) (Luc) (AAV Serotype 9)</t>
  </si>
  <si>
    <t>AAVP4023783</t>
  </si>
  <si>
    <t>OTOS AAV (Human) (EF1a) (Luc) (AAV Serotype 1)</t>
  </si>
  <si>
    <t>AAVP4023784</t>
  </si>
  <si>
    <t>OTOS AAV (Human) (EF1a) (Luc) (AAV Serotype 2)</t>
  </si>
  <si>
    <t>AAVP4023785</t>
  </si>
  <si>
    <t>OTOS AAV (Human) (EF1a) (Luc) (AAV Serotype 5)</t>
  </si>
  <si>
    <t>AAVP4023786</t>
  </si>
  <si>
    <t>OTOS AAV (Human) (EF1a) (Luc) (AAV Serotype 6)</t>
  </si>
  <si>
    <t>AAVP4023787</t>
  </si>
  <si>
    <t>OTOS AAV (Human) (EF1a) (Luc) (AAV Serotype 7)</t>
  </si>
  <si>
    <t>AAVP4023788</t>
  </si>
  <si>
    <t>OTOS AAV (Human) (EF1a) (Luc) (AAV Serotype 8)</t>
  </si>
  <si>
    <t>AAVP4023789</t>
  </si>
  <si>
    <t>OTOS AAV (Human) (EF1a) (Luc) (AAV Serotype 9)</t>
  </si>
  <si>
    <t>AAVP4387055</t>
  </si>
  <si>
    <t>OTOS AAV (Human) (MSCV) (Luc) (AAV Serotype 1)</t>
  </si>
  <si>
    <t>AAVP4387056</t>
  </si>
  <si>
    <t>OTOS AAV (Human) (MSCV) (Luc) (AAV Serotype 2)</t>
  </si>
  <si>
    <t>AAVP4387057</t>
  </si>
  <si>
    <t>OTOS AAV (Human) (MSCV) (Luc) (AAV Serotype 5)</t>
  </si>
  <si>
    <t>AAVP4387058</t>
  </si>
  <si>
    <t>OTOS AAV (Human) (MSCV) (Luc) (AAV Serotype 6)</t>
  </si>
  <si>
    <t>AAVP4387059</t>
  </si>
  <si>
    <t>OTOS AAV (Human) (MSCV) (Luc) (AAV Serotype 7)</t>
  </si>
  <si>
    <t>AAVP4387060</t>
  </si>
  <si>
    <t>OTOS AAV (Human) (MSCV) (Luc) (AAV Serotype 8)</t>
  </si>
  <si>
    <t>AAVP4387061</t>
  </si>
  <si>
    <t>OTOS AAV (Human) (MSCV) (Luc) (AAV Serotype 9)</t>
  </si>
  <si>
    <t>AAVP7603943</t>
  </si>
  <si>
    <t>OTOS AAV (Human) (CMV) (Luc) (AAV Serotype 3)</t>
  </si>
  <si>
    <t>AAVP7603944</t>
  </si>
  <si>
    <t>OTOS AAV (Human) (CMV) (Luc) (AAV Serotype 4)</t>
  </si>
  <si>
    <t>AAVP7803833</t>
  </si>
  <si>
    <t>OTOS AAV (Human) (PGK) (Luc) (AAV Serotype 3)</t>
  </si>
  <si>
    <t>AAVP7803834</t>
  </si>
  <si>
    <t>OTOS AAV (Human) (PGK) (Luc) (AAV Serotype 4)</t>
  </si>
  <si>
    <t>AAVP7993633</t>
  </si>
  <si>
    <t>OTOS AAV (Human) (EF1a) (Luc) (AAV Serotype 3)</t>
  </si>
  <si>
    <t>AAVP7993634</t>
  </si>
  <si>
    <t>OTOS AAV (Human) (EF1a) (Luc) (AAV Serotype 4)</t>
  </si>
  <si>
    <t>AAVP8186535</t>
  </si>
  <si>
    <t>OTOS AAV (Human) (MSCV) (Luc) (AAV Serotype 3)</t>
  </si>
  <si>
    <t>AAVP8186536</t>
  </si>
  <si>
    <t>OTOS AAV (Human) (MSCV) (Luc) (AAV Serotype 4)</t>
  </si>
  <si>
    <t>AAVP0161253</t>
  </si>
  <si>
    <t>OTOS AAV (Human) (CMV) (AAV Serotype 1)</t>
  </si>
  <si>
    <t>AAVP0161254</t>
  </si>
  <si>
    <t>OTOS AAV (Human) (CMV) (AAV Serotype 2)</t>
  </si>
  <si>
    <t>AAVP0161255</t>
  </si>
  <si>
    <t>OTOS AAV (Human) (CMV) (AAV Serotype 5)</t>
  </si>
  <si>
    <t>AAVP0161256</t>
  </si>
  <si>
    <t>OTOS AAV (Human) (CMV) (AAV Serotype 6)</t>
  </si>
  <si>
    <t>AAVP0161257</t>
  </si>
  <si>
    <t>OTOS AAV (Human) (CMV) (AAV Serotype 7)</t>
  </si>
  <si>
    <t>AAVP0161258</t>
  </si>
  <si>
    <t>OTOS AAV (Human) (CMV) (AAV Serotype 8)</t>
  </si>
  <si>
    <t>AAVP0161259</t>
  </si>
  <si>
    <t>OTOS AAV (Human) (CMV) (AAV Serotype 9)</t>
  </si>
  <si>
    <t>AAVP0683649</t>
  </si>
  <si>
    <t>OTOS AAV (Human) (PGK) (AAV Serotype 1)</t>
  </si>
  <si>
    <t>AAVP0683650</t>
  </si>
  <si>
    <t>OTOS AAV (Human) (PGK) (AAV Serotype 2)</t>
  </si>
  <si>
    <t>AAVP0683651</t>
  </si>
  <si>
    <t>OTOS AAV (Human) (PGK) (AAV Serotype 5)</t>
  </si>
  <si>
    <t>AAVP0683652</t>
  </si>
  <si>
    <t>OTOS AAV (Human) (PGK) (AAV Serotype 6)</t>
  </si>
  <si>
    <t>AAVP0683653</t>
  </si>
  <si>
    <t>OTOS AAV (Human) (PGK) (AAV Serotype 7)</t>
  </si>
  <si>
    <t>AAVP0683654</t>
  </si>
  <si>
    <t>OTOS AAV (Human) (PGK) (AAV Serotype 8)</t>
  </si>
  <si>
    <t>AAVP0683655</t>
  </si>
  <si>
    <t>OTOS AAV (Human) (PGK) (AAV Serotype 9)</t>
  </si>
  <si>
    <t>AAVP1205982</t>
  </si>
  <si>
    <t>OTOS AAV (Human) (EF1a) (AAV Serotype 1)</t>
  </si>
  <si>
    <t>AAVP1205983</t>
  </si>
  <si>
    <t>OTOS AAV (Human) (EF1a) (AAV Serotype 2)</t>
  </si>
  <si>
    <t>AAVP1205984</t>
  </si>
  <si>
    <t>OTOS AAV (Human) (EF1a) (AAV Serotype 5)</t>
  </si>
  <si>
    <t>AAVP1205985</t>
  </si>
  <si>
    <t>OTOS AAV (Human) (EF1a) (AAV Serotype 6)</t>
  </si>
  <si>
    <t>AAVP1205986</t>
  </si>
  <si>
    <t>OTOS AAV (Human) (EF1a) (AAV Serotype 7)</t>
  </si>
  <si>
    <t>AAVP1205987</t>
  </si>
  <si>
    <t>OTOS AAV (Human) (EF1a) (AAV Serotype 8)</t>
  </si>
  <si>
    <t>AAVP1205988</t>
  </si>
  <si>
    <t>OTOS AAV (Human) (EF1a) (AAV Serotype 9)</t>
  </si>
  <si>
    <t>AAVP1712047</t>
  </si>
  <si>
    <t>OTOS AAV (Human) (MSCV) (AAV Serotype 1)</t>
  </si>
  <si>
    <t>AAVP1712048</t>
  </si>
  <si>
    <t>OTOS AAV (Human) (MSCV) (AAV Serotype 2)</t>
  </si>
  <si>
    <t>AAVP1712049</t>
  </si>
  <si>
    <t>OTOS AAV (Human) (MSCV) (AAV Serotype 5)</t>
  </si>
  <si>
    <t>AAVP1712050</t>
  </si>
  <si>
    <t>OTOS AAV (Human) (MSCV) (AAV Serotype 6)</t>
  </si>
  <si>
    <t>AAVP1712051</t>
  </si>
  <si>
    <t>OTOS AAV (Human) (MSCV) (AAV Serotype 7)</t>
  </si>
  <si>
    <t>AAVP1712052</t>
  </si>
  <si>
    <t>OTOS AAV (Human) (MSCV) (AAV Serotype 8)</t>
  </si>
  <si>
    <t>AAVP1712053</t>
  </si>
  <si>
    <t>OTOS AAV (Human) (MSCV) (AAV Serotype 9)</t>
  </si>
  <si>
    <t>AAVP2225798</t>
  </si>
  <si>
    <t>OTOS AAV (Human) (CAGGS) (AAV Serotype 1)</t>
  </si>
  <si>
    <t>AAVP2225799</t>
  </si>
  <si>
    <t>OTOS AAV (Human) (CAGGS) (AAV Serotype 2)</t>
  </si>
  <si>
    <t>AAVP2225800</t>
  </si>
  <si>
    <t>OTOS AAV (Human) (CAGGS) (AAV Serotype 5)</t>
  </si>
  <si>
    <t>AAVP2225801</t>
  </si>
  <si>
    <t>OTOS AAV (Human) (CAGGS) (AAV Serotype 6)</t>
  </si>
  <si>
    <t>AAVP2225802</t>
  </si>
  <si>
    <t>OTOS AAV (Human) (CAGGS) (AAV Serotype 7)</t>
  </si>
  <si>
    <t>AAVP2225803</t>
  </si>
  <si>
    <t>OTOS AAV (Human) (CAGGS) (AAV Serotype 8)</t>
  </si>
  <si>
    <t>AAVP2225804</t>
  </si>
  <si>
    <t>OTOS AAV (Human) (CAGGS) (AAV Serotype 9)</t>
  </si>
  <si>
    <t>AAVP7603939</t>
  </si>
  <si>
    <t>OTOS AAV (Human) (CMV) (AAV Serotype 3)</t>
  </si>
  <si>
    <t>AAVP7603940</t>
  </si>
  <si>
    <t>OTOS AAV (Human) (CMV) (AAV Serotype 4)</t>
  </si>
  <si>
    <t>AAVP7803829</t>
  </si>
  <si>
    <t>OTOS AAV (Human) (PGK) (AAV Serotype 3)</t>
  </si>
  <si>
    <t>AAVP7803830</t>
  </si>
  <si>
    <t>OTOS AAV (Human) (PGK) (AAV Serotype 4)</t>
  </si>
  <si>
    <t>AAVP7993629</t>
  </si>
  <si>
    <t>OTOS AAV (Human) (EF1a) (AAV Serotype 3)</t>
  </si>
  <si>
    <t>AAVP7993630</t>
  </si>
  <si>
    <t>OTOS AAV (Human) (EF1a) (AAV Serotype 4)</t>
  </si>
  <si>
    <t>AAVP8186531</t>
  </si>
  <si>
    <t>OTOS AAV (Human) (MSCV) (AAV Serotype 3)</t>
  </si>
  <si>
    <t>AAVP8186532</t>
  </si>
  <si>
    <t>OTOS AAV (Human) (MSCV) (AAV Serotype 4)</t>
  </si>
  <si>
    <t>AAVP8341167</t>
  </si>
  <si>
    <t>OTOS AAV (Human) (CAGGS) (AAV Serotype 3)</t>
  </si>
  <si>
    <t>AAVP8341168</t>
  </si>
  <si>
    <t>OTOS AAV (Human) (CAGGS) (AAV Serotype 4)</t>
  </si>
  <si>
    <t>LVP443055</t>
  </si>
  <si>
    <t>MRPS15 Lentivirus (Mouse) (CMV) (pLenti-GIII-CMV)</t>
  </si>
  <si>
    <t>NM_025544.2</t>
  </si>
  <si>
    <t>LVP443056</t>
  </si>
  <si>
    <t>MRPS15 Lentivirus (Mouse) (CMV) (pLenti-GIII-CMV-C-term-HA)</t>
  </si>
  <si>
    <t>LVP443057</t>
  </si>
  <si>
    <t>MRPS15 Lentivirus (Mouse) (CMV) (pLenti-GIII-CMV-GFP-2A-Puro)</t>
  </si>
  <si>
    <t>LVP443058</t>
  </si>
  <si>
    <t>MRPS15 Lentivirus (Mouse) (CMV) (pLenti-GIII-CMV-RFP-2A-Puro)</t>
  </si>
  <si>
    <t>LVP443059</t>
  </si>
  <si>
    <t>MRPS15 Lentivirus (Mouse) (UbC) (pLenti-GIII-UbC)</t>
  </si>
  <si>
    <t>LVP443060</t>
  </si>
  <si>
    <t>MRPS15 Lentivirus (Mouse) (EF1a) (pLenti-GIII-EF1a)</t>
  </si>
  <si>
    <t>LV443055</t>
  </si>
  <si>
    <t>MRPS15 Lentiviral Vector (Mouse) (CMV) (pLenti-GIII-CMV)</t>
  </si>
  <si>
    <t>LV443056</t>
  </si>
  <si>
    <t>MRPS15 Lentiviral Vector (Mouse) (CMV) (pLenti-GIII-CMV-C-term-HA)</t>
  </si>
  <si>
    <t>LV443057</t>
  </si>
  <si>
    <t>MRPS15 Lentiviral Vector (Mouse) (CMV) (pLenti-GIII-CMV-GFP-2A-Puro)</t>
  </si>
  <si>
    <t>LV443058</t>
  </si>
  <si>
    <t>MRPS15 Lentiviral Vector (Mouse) (CMV) (pLenti-GIII-CMV-RFP-2A-Puro)</t>
  </si>
  <si>
    <t>LV443059</t>
  </si>
  <si>
    <t>MRPS15 Lentiviral Vector (Mouse) (UbC) (pLenti-GIII-UbC)</t>
  </si>
  <si>
    <t>LV443060</t>
  </si>
  <si>
    <t>MRPS15 Lentiviral Vector (Mouse) (EF1a) (pLenti-GIII-EF1a)</t>
  </si>
  <si>
    <t>ORF050545</t>
  </si>
  <si>
    <t>Mrps15 ORF Vector (Mouse) (pORF)</t>
  </si>
  <si>
    <t>PL101088</t>
  </si>
  <si>
    <t>MRPS15 Protein Lysate (Mouse)</t>
  </si>
  <si>
    <t>PL101089</t>
  </si>
  <si>
    <t>MRPS15 Protein Lysate (Mouse) with C-HA Tag</t>
  </si>
  <si>
    <t>PV202178</t>
  </si>
  <si>
    <t>MRPS15 Protein Vector (Mouse) (pPB-C-His)</t>
  </si>
  <si>
    <t>PV202179</t>
  </si>
  <si>
    <t>MRPS15 Protein Vector (Mouse) (pPB-N-His)</t>
  </si>
  <si>
    <t>PV202180</t>
  </si>
  <si>
    <t>MRPS15 Protein Vector (Mouse) (pPM-C-HA)</t>
  </si>
  <si>
    <t>PV202181</t>
  </si>
  <si>
    <t>MRPS15 Protein Vector (Mouse) (pPM-C-His)</t>
  </si>
  <si>
    <t>PV518030</t>
  </si>
  <si>
    <t>Mrps15 Protein Vector (Mouse) (pPB-His-MBP)</t>
  </si>
  <si>
    <t>PV518031</t>
  </si>
  <si>
    <t>Mrps15 Protein Vector (Mouse) (pPB-His-GST)</t>
  </si>
  <si>
    <t>PV518032</t>
  </si>
  <si>
    <t>Mrps15 Protein Vector (Mouse) (pPM-N-D-C-HA)</t>
  </si>
  <si>
    <t>PV518033</t>
  </si>
  <si>
    <t>Mrps15 Protein Vector (Mouse) (pPM-N-D-C-His)</t>
  </si>
  <si>
    <t>181528A</t>
  </si>
  <si>
    <t>MRPS15 Adenovirus (Mouse)</t>
  </si>
  <si>
    <t>181529A</t>
  </si>
  <si>
    <t>MRPS15-HA Adenovirus (Mouse)</t>
  </si>
  <si>
    <t>181530A</t>
  </si>
  <si>
    <t>MRPS15-His Adenovirus (Mouse)</t>
  </si>
  <si>
    <t>389416A</t>
  </si>
  <si>
    <t>MRPS15-GFP Adenovirus  (Mouse)</t>
  </si>
  <si>
    <t>RV4430551</t>
  </si>
  <si>
    <t>MRPS15 Retroviral Vector (Mouse) (CMV)</t>
  </si>
  <si>
    <t>NM_025544</t>
  </si>
  <si>
    <t>RV4430552</t>
  </si>
  <si>
    <t>MRPS15 Retroviral Vector (Mouse) (CMV) (HA)</t>
  </si>
  <si>
    <t>RV4430553</t>
  </si>
  <si>
    <t>MRPS15 Retroviral Vector (Mouse) (CMV) (GFP)</t>
  </si>
  <si>
    <t>RVP4430554</t>
  </si>
  <si>
    <t>MRPS15 Retrovirus (Mouse) (CMV)</t>
  </si>
  <si>
    <t>RVP4430555</t>
  </si>
  <si>
    <t>MRPS15 Retrovirus (Mouse) (CMV) (HA)</t>
  </si>
  <si>
    <t>RVP4430556</t>
  </si>
  <si>
    <t>MRPS15 Retrovirus (Mouse) (CMV) (GFP)</t>
  </si>
  <si>
    <t>RP151631</t>
  </si>
  <si>
    <t>MRPS15 Recombinant Protein (Mouse)</t>
  </si>
  <si>
    <t>AAV0876935</t>
  </si>
  <si>
    <t>MRPS15 AAV Vector (Mouse) (CMV) (GFP)</t>
  </si>
  <si>
    <t>AAV0899068</t>
  </si>
  <si>
    <t>MRPS15 AAV Vector (Mouse) (PGK) (GFP)</t>
  </si>
  <si>
    <t>AAV0919772</t>
  </si>
  <si>
    <t>MRPS15 AAV Vector (Mouse) (EF1a) (GFP)</t>
  </si>
  <si>
    <t>AAV0940642</t>
  </si>
  <si>
    <t>MRPS15 AAV Vector (Mouse) (MSCV) (GFP)</t>
  </si>
  <si>
    <t>AAV0959063</t>
  </si>
  <si>
    <t>MRPS15 AAV Vector (Mouse) (CAGGS) (GFP)</t>
  </si>
  <si>
    <t>AAV0454993</t>
  </si>
  <si>
    <t>MRPS15 AAV Vector (Mouse) (CMV) (Luc)</t>
  </si>
  <si>
    <t>AAV0516324</t>
  </si>
  <si>
    <t>MRPS15 AAV Vector (Mouse) (PGK) (Luc)</t>
  </si>
  <si>
    <t>AAV0573140</t>
  </si>
  <si>
    <t>MRPS15 AAV Vector (Mouse) (EF1a) (Luc)</t>
  </si>
  <si>
    <t>AAV0624324</t>
  </si>
  <si>
    <t>MRPS15 AAV Vector (Mouse) (MSCV) (Luc)</t>
  </si>
  <si>
    <t>AAV0020326</t>
  </si>
  <si>
    <t>MRPS15 AAV Vector (Mouse) (CMV)</t>
  </si>
  <si>
    <t>AAV0094934</t>
  </si>
  <si>
    <t>MRPS15 AAV Vector (Mouse) (PGK)</t>
  </si>
  <si>
    <t>AAV0169645</t>
  </si>
  <si>
    <t>MRPS15 AAV Vector (Mouse) (EF1a)</t>
  </si>
  <si>
    <t>AAV0241848</t>
  </si>
  <si>
    <t>MRPS15 AAV Vector (Mouse) (MSCV)</t>
  </si>
  <si>
    <t>AAV0315450</t>
  </si>
  <si>
    <t>MRPS15 AAV Vector (Mouse) (CAGGS)</t>
  </si>
  <si>
    <t>AAVP6138539</t>
  </si>
  <si>
    <t>MRPS15 AAV (Mouse) (CMV) (GFP) (AAV Serotype 1)</t>
  </si>
  <si>
    <t>AAVP6138540</t>
  </si>
  <si>
    <t>MRPS15 AAV (Mouse) (CMV) (GFP) (AAV Serotype 2)</t>
  </si>
  <si>
    <t>AAVP6138541</t>
  </si>
  <si>
    <t>MRPS15 AAV (Mouse) (CMV) (GFP) (AAV Serotype 5)</t>
  </si>
  <si>
    <t>AAVP6138542</t>
  </si>
  <si>
    <t>MRPS15 AAV (Mouse) (CMV) (GFP) (AAV Serotype 6)</t>
  </si>
  <si>
    <t>AAVP6138543</t>
  </si>
  <si>
    <t>MRPS15 AAV (Mouse) (CMV) (GFP) (AAV Serotype 7)</t>
  </si>
  <si>
    <t>AAVP6138544</t>
  </si>
  <si>
    <t>MRPS15 AAV (Mouse) (CMV) (GFP) (AAV Serotype 8)</t>
  </si>
  <si>
    <t>AAVP6138545</t>
  </si>
  <si>
    <t>MRPS15 AAV (Mouse) (CMV) (GFP) (AAV Serotype 9)</t>
  </si>
  <si>
    <t>AAVP6293470</t>
  </si>
  <si>
    <t>MRPS15 AAV (Mouse) (PGK) (GFP) (AAV Serotype 1)</t>
  </si>
  <si>
    <t>AAVP6293471</t>
  </si>
  <si>
    <t>MRPS15 AAV (Mouse) (PGK) (GFP) (AAV Serotype 2)</t>
  </si>
  <si>
    <t>AAVP6293472</t>
  </si>
  <si>
    <t>MRPS15 AAV (Mouse) (PGK) (GFP) (AAV Serotype 5)</t>
  </si>
  <si>
    <t>AAVP6293473</t>
  </si>
  <si>
    <t>MRPS15 AAV (Mouse) (PGK) (GFP) (AAV Serotype 6)</t>
  </si>
  <si>
    <t>AAVP6293474</t>
  </si>
  <si>
    <t>MRPS15 AAV (Mouse) (PGK) (GFP) (AAV Serotype 7)</t>
  </si>
  <si>
    <t>AAVP6293475</t>
  </si>
  <si>
    <t>MRPS15 AAV (Mouse) (PGK) (GFP) (AAV Serotype 8)</t>
  </si>
  <si>
    <t>AAVP6293476</t>
  </si>
  <si>
    <t>MRPS15 AAV (Mouse) (PGK) (GFP) (AAV Serotype 9)</t>
  </si>
  <si>
    <t>AAVP6438398</t>
  </si>
  <si>
    <t>MRPS15 AAV (Mouse) (EF1a) (GFP) (AAV Serotype 1)</t>
  </si>
  <si>
    <t>AAVP6438399</t>
  </si>
  <si>
    <t>MRPS15 AAV (Mouse) (EF1a) (GFP) (AAV Serotype 2)</t>
  </si>
  <si>
    <t>AAVP6438400</t>
  </si>
  <si>
    <t>MRPS15 AAV (Mouse) (EF1a) (GFP) (AAV Serotype 5)</t>
  </si>
  <si>
    <t>AAVP6438401</t>
  </si>
  <si>
    <t>MRPS15 AAV (Mouse) (EF1a) (GFP) (AAV Serotype 6)</t>
  </si>
  <si>
    <t>AAVP6438402</t>
  </si>
  <si>
    <t>MRPS15 AAV (Mouse) (EF1a) (GFP) (AAV Serotype 7)</t>
  </si>
  <si>
    <t>AAVP6438403</t>
  </si>
  <si>
    <t>MRPS15 AAV (Mouse) (EF1a) (GFP) (AAV Serotype 8)</t>
  </si>
  <si>
    <t>AAVP6438404</t>
  </si>
  <si>
    <t>MRPS15 AAV (Mouse) (EF1a) (GFP) (AAV Serotype 9)</t>
  </si>
  <si>
    <t>AAVP6584488</t>
  </si>
  <si>
    <t>MRPS15 AAV (Mouse) (MSCV) (GFP) (AAV Serotype 1)</t>
  </si>
  <si>
    <t>AAVP6584489</t>
  </si>
  <si>
    <t>MRPS15 AAV (Mouse) (MSCV) (GFP) (AAV Serotype 2)</t>
  </si>
  <si>
    <t>AAVP6584490</t>
  </si>
  <si>
    <t>MRPS15 AAV (Mouse) (MSCV) (GFP) (AAV Serotype 5)</t>
  </si>
  <si>
    <t>AAVP6584491</t>
  </si>
  <si>
    <t>MRPS15 AAV (Mouse) (MSCV) (GFP) (AAV Serotype 6)</t>
  </si>
  <si>
    <t>AAVP6584492</t>
  </si>
  <si>
    <t>MRPS15 AAV (Mouse) (MSCV) (GFP) (AAV Serotype 7)</t>
  </si>
  <si>
    <t>AAVP6584493</t>
  </si>
  <si>
    <t>MRPS15 AAV (Mouse) (MSCV) (GFP) (AAV Serotype 8)</t>
  </si>
  <si>
    <t>AAVP6584494</t>
  </si>
  <si>
    <t>MRPS15 AAV (Mouse) (MSCV) (GFP) (AAV Serotype 9)</t>
  </si>
  <si>
    <t>AAVP6713435</t>
  </si>
  <si>
    <t>MRPS15 AAV (Mouse) (CAGGS) (GFP) (AAV Serotype 1)</t>
  </si>
  <si>
    <t>AAVP6713436</t>
  </si>
  <si>
    <t>MRPS15 AAV (Mouse) (CAGGS) (GFP) (AAV Serotype 2)</t>
  </si>
  <si>
    <t>AAVP6713437</t>
  </si>
  <si>
    <t>MRPS15 AAV (Mouse) (CAGGS) (GFP) (AAV Serotype 5)</t>
  </si>
  <si>
    <t>AAVP6713438</t>
  </si>
  <si>
    <t>MRPS15 AAV (Mouse) (CAGGS) (GFP) (AAV Serotype 6)</t>
  </si>
  <si>
    <t>AAVP6713439</t>
  </si>
  <si>
    <t>MRPS15 AAV (Mouse) (CAGGS) (GFP) (AAV Serotype 7)</t>
  </si>
  <si>
    <t>AAVP6713440</t>
  </si>
  <si>
    <t>MRPS15 AAV (Mouse) (CAGGS) (GFP) (AAV Serotype 8)</t>
  </si>
  <si>
    <t>AAVP6713441</t>
  </si>
  <si>
    <t>MRPS15 AAV (Mouse) (CAGGS) (GFP) (AAV Serotype 9)</t>
  </si>
  <si>
    <t>AAVP8596215</t>
  </si>
  <si>
    <t>MRPS15 AAV (Mouse) (CMV) (GFP) (AAV Serotype 3)</t>
  </si>
  <si>
    <t>AAVP8596216</t>
  </si>
  <si>
    <t>MRPS15 AAV (Mouse) (CMV) (GFP) (AAV Serotype 4)</t>
  </si>
  <si>
    <t>AAVP8725483</t>
  </si>
  <si>
    <t>MRPS15 AAV (Mouse) (PGK) (GFP) (AAV Serotype 3)</t>
  </si>
  <si>
    <t>AAVP8725484</t>
  </si>
  <si>
    <t>MRPS15 AAV (Mouse) (PGK) (GFP) (AAV Serotype 4)</t>
  </si>
  <si>
    <t>AAVP8843381</t>
  </si>
  <si>
    <t>MRPS15 AAV (Mouse) (EF1a) (GFP) (AAV Serotype 3)</t>
  </si>
  <si>
    <t>AAVP8843382</t>
  </si>
  <si>
    <t>MRPS15 AAV (Mouse) (EF1a) (GFP) (AAV Serotype 4)</t>
  </si>
  <si>
    <t>AAVP8962983</t>
  </si>
  <si>
    <t>MRPS15 AAV (Mouse) (MSCV) (GFP) (AAV Serotype 3)</t>
  </si>
  <si>
    <t>AAVP8962984</t>
  </si>
  <si>
    <t>MRPS15 AAV (Mouse) (MSCV) (GFP) (AAV Serotype 4)</t>
  </si>
  <si>
    <t>AAVP9062229</t>
  </si>
  <si>
    <t>MRPS15 AAV (Mouse) (CAGGS) (GFP) (AAV Serotype 3)</t>
  </si>
  <si>
    <t>AAVP9062230</t>
  </si>
  <si>
    <t>MRPS15 AAV (Mouse) (CAGGS) (GFP) (AAV Serotype 4)</t>
  </si>
  <si>
    <t>AAVP3184945</t>
  </si>
  <si>
    <t>MRPS15 AAV (Mouse) (CMV) (Luc) (AAV Serotype 1)</t>
  </si>
  <si>
    <t>AAVP3184946</t>
  </si>
  <si>
    <t>MRPS15 AAV (Mouse) (CMV) (Luc) (AAV Serotype 2)</t>
  </si>
  <si>
    <t>AAVP3184947</t>
  </si>
  <si>
    <t>MRPS15 AAV (Mouse) (CMV) (Luc) (AAV Serotype 5)</t>
  </si>
  <si>
    <t>AAVP3184948</t>
  </si>
  <si>
    <t>MRPS15 AAV (Mouse) (CMV) (Luc) (AAV Serotype 6)</t>
  </si>
  <si>
    <t>AAVP3184949</t>
  </si>
  <si>
    <t>MRPS15 AAV (Mouse) (CMV) (Luc) (AAV Serotype 7)</t>
  </si>
  <si>
    <t>AAVP3184950</t>
  </si>
  <si>
    <t>MRPS15 AAV (Mouse) (CMV) (Luc) (AAV Serotype 8)</t>
  </si>
  <si>
    <t>AAVP3184951</t>
  </si>
  <si>
    <t>MRPS15 AAV (Mouse) (CMV) (Luc) (AAV Serotype 9)</t>
  </si>
  <si>
    <t>AAVP3614262</t>
  </si>
  <si>
    <t>MRPS15 AAV (Mouse) (PGK) (Luc) (AAV Serotype 1)</t>
  </si>
  <si>
    <t>AAVP3614263</t>
  </si>
  <si>
    <t>MRPS15 AAV (Mouse) (PGK) (Luc) (AAV Serotype 2)</t>
  </si>
  <si>
    <t>AAVP3614264</t>
  </si>
  <si>
    <t>MRPS15 AAV (Mouse) (PGK) (Luc) (AAV Serotype 5)</t>
  </si>
  <si>
    <t>AAVP3614265</t>
  </si>
  <si>
    <t>MRPS15 AAV (Mouse) (PGK) (Luc) (AAV Serotype 6)</t>
  </si>
  <si>
    <t>AAVP3614266</t>
  </si>
  <si>
    <t>MRPS15 AAV (Mouse) (PGK) (Luc) (AAV Serotype 7)</t>
  </si>
  <si>
    <t>AAVP3614267</t>
  </si>
  <si>
    <t>MRPS15 AAV (Mouse) (PGK) (Luc) (AAV Serotype 8)</t>
  </si>
  <si>
    <t>AAVP3614268</t>
  </si>
  <si>
    <t>MRPS15 AAV (Mouse) (PGK) (Luc) (AAV Serotype 9)</t>
  </si>
  <si>
    <t>AAVP4011974</t>
  </si>
  <si>
    <t>MRPS15 AAV (Mouse) (EF1a) (Luc) (AAV Serotype 1)</t>
  </si>
  <si>
    <t>AAVP4011975</t>
  </si>
  <si>
    <t>MRPS15 AAV (Mouse) (EF1a) (Luc) (AAV Serotype 2)</t>
  </si>
  <si>
    <t>AAVP4011976</t>
  </si>
  <si>
    <t>MRPS15 AAV (Mouse) (EF1a) (Luc) (AAV Serotype 5)</t>
  </si>
  <si>
    <t>AAVP4011977</t>
  </si>
  <si>
    <t>MRPS15 AAV (Mouse) (EF1a) (Luc) (AAV Serotype 6)</t>
  </si>
  <si>
    <t>AAVP4011978</t>
  </si>
  <si>
    <t>MRPS15 AAV (Mouse) (EF1a) (Luc) (AAV Serotype 7)</t>
  </si>
  <si>
    <t>AAVP4011979</t>
  </si>
  <si>
    <t>MRPS15 AAV (Mouse) (EF1a) (Luc) (AAV Serotype 8)</t>
  </si>
  <si>
    <t>AAVP4011980</t>
  </si>
  <si>
    <t>MRPS15 AAV (Mouse) (EF1a) (Luc) (AAV Serotype 9)</t>
  </si>
  <si>
    <t>AAVP4370262</t>
  </si>
  <si>
    <t>MRPS15 AAV (Mouse) (MSCV) (Luc) (AAV Serotype 1)</t>
  </si>
  <si>
    <t>AAVP4370263</t>
  </si>
  <si>
    <t>MRPS15 AAV (Mouse) (MSCV) (Luc) (AAV Serotype 2)</t>
  </si>
  <si>
    <t>AAVP4370264</t>
  </si>
  <si>
    <t>MRPS15 AAV (Mouse) (MSCV) (Luc) (AAV Serotype 5)</t>
  </si>
  <si>
    <t>AAVP4370265</t>
  </si>
  <si>
    <t>MRPS15 AAV (Mouse) (MSCV) (Luc) (AAV Serotype 6)</t>
  </si>
  <si>
    <t>AAVP4370266</t>
  </si>
  <si>
    <t>MRPS15 AAV (Mouse) (MSCV) (Luc) (AAV Serotype 7)</t>
  </si>
  <si>
    <t>AAVP4370267</t>
  </si>
  <si>
    <t>MRPS15 AAV (Mouse) (MSCV) (Luc) (AAV Serotype 8)</t>
  </si>
  <si>
    <t>AAVP4370268</t>
  </si>
  <si>
    <t>MRPS15 AAV (Mouse) (MSCV) (Luc) (AAV Serotype 9)</t>
  </si>
  <si>
    <t>AAVP8596217</t>
  </si>
  <si>
    <t>MRPS15 AAV (Mouse) (CMV) (Luc) (AAV Serotype 3)</t>
  </si>
  <si>
    <t>AAVP8596218</t>
  </si>
  <si>
    <t>MRPS15 AAV (Mouse) (CMV) (Luc) (AAV Serotype 4)</t>
  </si>
  <si>
    <t>AAVP8725485</t>
  </si>
  <si>
    <t>MRPS15 AAV (Mouse) (PGK) (Luc) (AAV Serotype 3)</t>
  </si>
  <si>
    <t>AAVP8725486</t>
  </si>
  <si>
    <t>MRPS15 AAV (Mouse) (PGK) (Luc) (AAV Serotype 4)</t>
  </si>
  <si>
    <t>AAVP8843383</t>
  </si>
  <si>
    <t>MRPS15 AAV (Mouse) (EF1a) (Luc) (AAV Serotype 3)</t>
  </si>
  <si>
    <t>AAVP8843384</t>
  </si>
  <si>
    <t>MRPS15 AAV (Mouse) (EF1a) (Luc) (AAV Serotype 4)</t>
  </si>
  <si>
    <t>AAVP8962985</t>
  </si>
  <si>
    <t>MRPS15 AAV (Mouse) (MSCV) (Luc) (AAV Serotype 3)</t>
  </si>
  <si>
    <t>AAVP8962986</t>
  </si>
  <si>
    <t>MRPS15 AAV (Mouse) (MSCV) (Luc) (AAV Serotype 4)</t>
  </si>
  <si>
    <t>AAVP0142276</t>
  </si>
  <si>
    <t>MRPS15 AAV (Mouse) (CMV) (AAV Serotype 1)</t>
  </si>
  <si>
    <t>AAVP0142277</t>
  </si>
  <si>
    <t>MRPS15 AAV (Mouse) (CMV) (AAV Serotype 2)</t>
  </si>
  <si>
    <t>AAVP0142278</t>
  </si>
  <si>
    <t>MRPS15 AAV (Mouse) (CMV) (AAV Serotype 5)</t>
  </si>
  <si>
    <t>AAVP0142279</t>
  </si>
  <si>
    <t>MRPS15 AAV (Mouse) (CMV) (AAV Serotype 6)</t>
  </si>
  <si>
    <t>AAVP0142280</t>
  </si>
  <si>
    <t>MRPS15 AAV (Mouse) (CMV) (AAV Serotype 7)</t>
  </si>
  <si>
    <t>AAVP0142281</t>
  </si>
  <si>
    <t>MRPS15 AAV (Mouse) (CMV) (AAV Serotype 8)</t>
  </si>
  <si>
    <t>AAVP0142282</t>
  </si>
  <si>
    <t>MRPS15 AAV (Mouse) (CMV) (AAV Serotype 9)</t>
  </si>
  <si>
    <t>AAVP0664532</t>
  </si>
  <si>
    <t>MRPS15 AAV (Mouse) (PGK) (AAV Serotype 1)</t>
  </si>
  <si>
    <t>AAVP0664533</t>
  </si>
  <si>
    <t>MRPS15 AAV (Mouse) (PGK) (AAV Serotype 2)</t>
  </si>
  <si>
    <t>AAVP0664534</t>
  </si>
  <si>
    <t>MRPS15 AAV (Mouse) (PGK) (AAV Serotype 5)</t>
  </si>
  <si>
    <t>AAVP0664535</t>
  </si>
  <si>
    <t>MRPS15 AAV (Mouse) (PGK) (AAV Serotype 6)</t>
  </si>
  <si>
    <t>AAVP0664536</t>
  </si>
  <si>
    <t>MRPS15 AAV (Mouse) (PGK) (AAV Serotype 7)</t>
  </si>
  <si>
    <t>AAVP0664537</t>
  </si>
  <si>
    <t>MRPS15 AAV (Mouse) (PGK) (AAV Serotype 8)</t>
  </si>
  <si>
    <t>AAVP0664538</t>
  </si>
  <si>
    <t>MRPS15 AAV (Mouse) (PGK) (AAV Serotype 9)</t>
  </si>
  <si>
    <t>AAVP1187509</t>
  </si>
  <si>
    <t>MRPS15 AAV (Mouse) (EF1a) (AAV Serotype 1)</t>
  </si>
  <si>
    <t>AAVP1187510</t>
  </si>
  <si>
    <t>MRPS15 AAV (Mouse) (EF1a) (AAV Serotype 2)</t>
  </si>
  <si>
    <t>AAVP1187511</t>
  </si>
  <si>
    <t>MRPS15 AAV (Mouse) (EF1a) (AAV Serotype 5)</t>
  </si>
  <si>
    <t>AAVP1187512</t>
  </si>
  <si>
    <t>MRPS15 AAV (Mouse) (EF1a) (AAV Serotype 6)</t>
  </si>
  <si>
    <t>AAVP1187513</t>
  </si>
  <si>
    <t>MRPS15 AAV (Mouse) (EF1a) (AAV Serotype 7)</t>
  </si>
  <si>
    <t>AAVP1187514</t>
  </si>
  <si>
    <t>MRPS15 AAV (Mouse) (EF1a) (AAV Serotype 8)</t>
  </si>
  <si>
    <t>AAVP1187515</t>
  </si>
  <si>
    <t>MRPS15 AAV (Mouse) (EF1a) (AAV Serotype 9)</t>
  </si>
  <si>
    <t>AAVP1692930</t>
  </si>
  <si>
    <t>MRPS15 AAV (Mouse) (MSCV) (AAV Serotype 1)</t>
  </si>
  <si>
    <t>AAVP1692931</t>
  </si>
  <si>
    <t>MRPS15 AAV (Mouse) (MSCV) (AAV Serotype 2)</t>
  </si>
  <si>
    <t>AAVP1692932</t>
  </si>
  <si>
    <t>MRPS15 AAV (Mouse) (MSCV) (AAV Serotype 5)</t>
  </si>
  <si>
    <t>AAVP1692933</t>
  </si>
  <si>
    <t>MRPS15 AAV (Mouse) (MSCV) (AAV Serotype 6)</t>
  </si>
  <si>
    <t>AAVP1692934</t>
  </si>
  <si>
    <t>MRPS15 AAV (Mouse) (MSCV) (AAV Serotype 7)</t>
  </si>
  <si>
    <t>AAVP1692935</t>
  </si>
  <si>
    <t>MRPS15 AAV (Mouse) (MSCV) (AAV Serotype 8)</t>
  </si>
  <si>
    <t>AAVP1692936</t>
  </si>
  <si>
    <t>MRPS15 AAV (Mouse) (MSCV) (AAV Serotype 9)</t>
  </si>
  <si>
    <t>AAVP2208144</t>
  </si>
  <si>
    <t>MRPS15 AAV (Mouse) (CAGGS) (AAV Serotype 1)</t>
  </si>
  <si>
    <t>AAVP2208145</t>
  </si>
  <si>
    <t>MRPS15 AAV (Mouse) (CAGGS) (AAV Serotype 2)</t>
  </si>
  <si>
    <t>AAVP2208146</t>
  </si>
  <si>
    <t>MRPS15 AAV (Mouse) (CAGGS) (AAV Serotype 5)</t>
  </si>
  <si>
    <t>AAVP2208147</t>
  </si>
  <si>
    <t>MRPS15 AAV (Mouse) (CAGGS) (AAV Serotype 6)</t>
  </si>
  <si>
    <t>AAVP2208148</t>
  </si>
  <si>
    <t>MRPS15 AAV (Mouse) (CAGGS) (AAV Serotype 7)</t>
  </si>
  <si>
    <t>AAVP2208149</t>
  </si>
  <si>
    <t>MRPS15 AAV (Mouse) (CAGGS) (AAV Serotype 8)</t>
  </si>
  <si>
    <t>AAVP2208150</t>
  </si>
  <si>
    <t>MRPS15 AAV (Mouse) (CAGGS) (AAV Serotype 9)</t>
  </si>
  <si>
    <t>AAVP8596213</t>
  </si>
  <si>
    <t>MRPS15 AAV (Mouse) (CMV) (AAV Serotype 3)</t>
  </si>
  <si>
    <t>AAVP8596214</t>
  </si>
  <si>
    <t>MRPS15 AAV (Mouse) (CMV) (AAV Serotype 4)</t>
  </si>
  <si>
    <t>AAVP8725481</t>
  </si>
  <si>
    <t>MRPS15 AAV (Mouse) (PGK) (AAV Serotype 3)</t>
  </si>
  <si>
    <t>AAVP8725482</t>
  </si>
  <si>
    <t>MRPS15 AAV (Mouse) (PGK) (AAV Serotype 4)</t>
  </si>
  <si>
    <t>AAVP8843379</t>
  </si>
  <si>
    <t>MRPS15 AAV (Mouse) (EF1a) (AAV Serotype 3)</t>
  </si>
  <si>
    <t>AAVP8843380</t>
  </si>
  <si>
    <t>MRPS15 AAV (Mouse) (EF1a) (AAV Serotype 4)</t>
  </si>
  <si>
    <t>AAVP8962981</t>
  </si>
  <si>
    <t>MRPS15 AAV (Mouse) (MSCV) (AAV Serotype 3)</t>
  </si>
  <si>
    <t>AAVP8962982</t>
  </si>
  <si>
    <t>MRPS15 AAV (Mouse) (MSCV) (AAV Serotype 4)</t>
  </si>
  <si>
    <t>AAVP9062227</t>
  </si>
  <si>
    <t>MRPS15 AAV (Mouse) (CAGGS) (AAV Serotype 3)</t>
  </si>
  <si>
    <t>AAVP9062228</t>
  </si>
  <si>
    <t>MRPS15 AAV (Mouse) (CAGGS) (AAV Serotype 4)</t>
  </si>
  <si>
    <t>K4524671</t>
  </si>
  <si>
    <t>MRPS15 CRISPRa sgRNA lentivector (set of three targets)(Mouse)</t>
  </si>
  <si>
    <t>K4524672</t>
  </si>
  <si>
    <t>MRPS15 CRISPRa sgRNA lentivector set (Target 1)(Mouse)</t>
  </si>
  <si>
    <t>K4524673</t>
  </si>
  <si>
    <t>MRPS15 CRISPRa sgRNA lentivector set (Target 2)(Mouse)</t>
  </si>
  <si>
    <t>K4524674</t>
  </si>
  <si>
    <t>MRPS15 CRISPRa sgRNA lentivector set (Target 3) (Mouse)</t>
  </si>
  <si>
    <t>K4524675</t>
  </si>
  <si>
    <t>MRPS15 CRISPRa sgRNA lentivirus (pool of three targets)(Mouse)</t>
  </si>
  <si>
    <t>K4524676</t>
  </si>
  <si>
    <t>MRPS15 CRISPRa sgRNA lentivirus (Target 1)(Mouse)</t>
  </si>
  <si>
    <t>K4524677</t>
  </si>
  <si>
    <t>MRPS15 CRISPRa sgRNA lentivirus (Target 2)(Mouse)</t>
  </si>
  <si>
    <t>K4524678</t>
  </si>
  <si>
    <t>MRPS15 CRISPRa sgRNA lentivirus (Target 3)(Mouse)</t>
  </si>
  <si>
    <t>K452468100</t>
  </si>
  <si>
    <t>MRPS15 CRISPR sgRNA AAV vector (for spCas9)(Mouse)</t>
  </si>
  <si>
    <t>K452468101</t>
  </si>
  <si>
    <t>MRPS15 CRISPR sgRNA AAV Virus (for spCas9) (Serotype 1)</t>
  </si>
  <si>
    <t>K452468102</t>
  </si>
  <si>
    <t>MRPS15 CRISPR sgRNA AAV Virus (for spCas9) (Serotype 2)</t>
  </si>
  <si>
    <t>K452468103</t>
  </si>
  <si>
    <t>MRPS15 CRISPR sgRNA AAV Virus (for spCas9) (Serotype 3)</t>
  </si>
  <si>
    <t>K452468104</t>
  </si>
  <si>
    <t>MRPS15 CRISPR sgRNA AAV Virus (for spCas9) (Serotype 4)</t>
  </si>
  <si>
    <t>K452468105</t>
  </si>
  <si>
    <t>MRPS15 CRISPR sgRNA AAV Virus (for spCas9) (Serotype 5)</t>
  </si>
  <si>
    <t>K452468106</t>
  </si>
  <si>
    <t>MRPS15 CRISPR sgRNA AAV Virus (for spCas9) (Serotype 6)</t>
  </si>
  <si>
    <t>K452468107</t>
  </si>
  <si>
    <t>MRPS15 CRISPR sgRNA AAV Virus (for spCas9) (Serotype 7)</t>
  </si>
  <si>
    <t>K452468108</t>
  </si>
  <si>
    <t>MRPS15 CRISPR sgRNA AAV Virus (for spCas9) (Serotype 8)</t>
  </si>
  <si>
    <t>K452468109</t>
  </si>
  <si>
    <t>MRPS15 CRISPR sgRNA AAV Virus (for spCas9) (Serotype 9)</t>
  </si>
  <si>
    <t>K452468110</t>
  </si>
  <si>
    <t>MRPS15 CRISPR sgRNA AAV Virus (for spCas9) (Serotype 10)</t>
  </si>
  <si>
    <t>K452468111</t>
  </si>
  <si>
    <t>MRPS15 CRISPR sgRNA AAV Virus (for spCas9) (Serotype 11)</t>
  </si>
  <si>
    <t>K452468200</t>
  </si>
  <si>
    <t>MRPS15 CRISPR sgRNA AAV vector (for saCas9)(Mouse)</t>
  </si>
  <si>
    <t>K452468201</t>
  </si>
  <si>
    <t>MRPS15 CRISPR sgRNA AAV Virus (for saCas9) (Serotype 1)</t>
  </si>
  <si>
    <t>K452468202</t>
  </si>
  <si>
    <t>MRPS15 CRISPR sgRNA AAV Virus (for saCas9) (Serotype 2)</t>
  </si>
  <si>
    <t>K452468203</t>
  </si>
  <si>
    <t>MRPS15 CRISPR sgRNA AAV Virus (for saCas9) (Serotype 3)</t>
  </si>
  <si>
    <t>K452468204</t>
  </si>
  <si>
    <t>MRPS15 CRISPR sgRNA AAV Virus (for saCas9) (Serotype 4)</t>
  </si>
  <si>
    <t>K452468205</t>
  </si>
  <si>
    <t>MRPS15 CRISPR sgRNA AAV Virus (for saCas9) (Serotype 5)</t>
  </si>
  <si>
    <t>K452468206</t>
  </si>
  <si>
    <t>MRPS15 CRISPR sgRNA AAV Virus (for saCas9) (Serotype 6)</t>
  </si>
  <si>
    <t>K452468207</t>
  </si>
  <si>
    <t>MRPS15 CRISPR sgRNA AAV Virus (for saCas9) (Serotype 7)</t>
  </si>
  <si>
    <t>K452468208</t>
  </si>
  <si>
    <t>MRPS15 CRISPR sgRNA AAV Virus (for saCas9) (Serotype 8)</t>
  </si>
  <si>
    <t>K452468209</t>
  </si>
  <si>
    <t>MRPS15 CRISPR sgRNA AAV Virus (for saCas9) (Serotype 9)</t>
  </si>
  <si>
    <t>K452468210</t>
  </si>
  <si>
    <t>MRPS15 CRISPR sgRNA AAV Virus (for saCas9) (Serotype 10)</t>
  </si>
  <si>
    <t>K452468211</t>
  </si>
  <si>
    <t>MRPS15 CRISPR sgRNA AAV Virus (for saCas9) (Serotype 11)</t>
  </si>
  <si>
    <t>K452468300</t>
  </si>
  <si>
    <t>MRPS15 CRISPR All-in-one AAV vector (with saCas9)(Mouse)</t>
  </si>
  <si>
    <t>K452468301</t>
  </si>
  <si>
    <t>MRPS15 CRISPR All-in-one AAV Virus (with saCas9) (Mouse) (Serotype 1)</t>
  </si>
  <si>
    <t>K452468302</t>
  </si>
  <si>
    <t>MRPS15 CRISPR All-in-one AAV Virus (with saCas9) (Mouse) (Serotype 2)</t>
  </si>
  <si>
    <t>K452468303</t>
  </si>
  <si>
    <t>MRPS15 CRISPR All-in-one AAV Virus (with saCas9) (Mouse) (Serotype 3)</t>
  </si>
  <si>
    <t>K452468304</t>
  </si>
  <si>
    <t>MRPS15 CRISPR All-in-one AAV Virus (with saCas9) (Mouse) (Serotype 4)</t>
  </si>
  <si>
    <t>K452468305</t>
  </si>
  <si>
    <t>MRPS15 CRISPR All-in-one AAV Virus (with saCas9) (Mouse) (Serotype 5)</t>
  </si>
  <si>
    <t>K452468306</t>
  </si>
  <si>
    <t>MRPS15 CRISPR All-in-one AAV Virus (with saCas9) (Mouse) (Serotype 6)</t>
  </si>
  <si>
    <t>K452468307</t>
  </si>
  <si>
    <t>MRPS15 CRISPR All-in-one AAV Virus (with saCas9) (Mouse) (Serotype 7)</t>
  </si>
  <si>
    <t>K452468308</t>
  </si>
  <si>
    <t>MRPS15 CRISPR All-in-one AAV Virus (with saCas9) (Mouse) (Serotype 8)</t>
  </si>
  <si>
    <t>K452468309</t>
  </si>
  <si>
    <t>MRPS15 CRISPR All-in-one AAV Virus (with saCas9) (Mouse) (Serotype 9)</t>
  </si>
  <si>
    <t>K452468310</t>
  </si>
  <si>
    <t>MRPS15 CRISPR All-in-one AAV Virus (with saCas9) (Mouse) (Serotype 10)</t>
  </si>
  <si>
    <t>K452468311</t>
  </si>
  <si>
    <t>MRPS15 CRISPR All-in-one AAV Virus (with saCas9) (Mouse) (Serotype 11)</t>
  </si>
  <si>
    <t>K4524621</t>
  </si>
  <si>
    <t>Mrps15 sgRNA CRISPR Adenovirus (Mouse)</t>
  </si>
  <si>
    <t>K4524601</t>
  </si>
  <si>
    <t>Mrps15 sgRNA CRISPR Lentivector set (Mouse)</t>
  </si>
  <si>
    <t>K4524602</t>
  </si>
  <si>
    <t>Mrps15 sgRNA CRISPR Lentivector (Mouse) (Target 1)</t>
  </si>
  <si>
    <t>K4524603</t>
  </si>
  <si>
    <t>Mrps15 sgRNA CRISPR Lentivector (Mouse) (Target 2)</t>
  </si>
  <si>
    <t>K4524604</t>
  </si>
  <si>
    <t>Mrps15 sgRNA CRISPR Lentivector (Mouse) (Target 3)</t>
  </si>
  <si>
    <t>K4524605</t>
  </si>
  <si>
    <t>Mrps15 sgRNA CRISPR/Cas9 All-in-One Lentivector set (Mouse)</t>
  </si>
  <si>
    <t>K4524606</t>
  </si>
  <si>
    <t>Mrps15 sgRNA CRISPR/Cas9 All-in-One Lentivector (Mouse) (Target 1)</t>
  </si>
  <si>
    <t>K4524607</t>
  </si>
  <si>
    <t>Mrps15 sgRNA CRISPR/Cas9 All-in-One Lentivector (Mouse) (Target 2)</t>
  </si>
  <si>
    <t>K4524608</t>
  </si>
  <si>
    <t>Mrps15 sgRNA CRISPR/Cas9 All-in-One Lentivector (Mouse) (Target 3)</t>
  </si>
  <si>
    <t>K4524611</t>
  </si>
  <si>
    <t>Mrps15 sgRNA CRISPR Lentivirus set (Mouse)</t>
  </si>
  <si>
    <t>K4524612</t>
  </si>
  <si>
    <t>Mrps15 sgRNA CRISPR Lentivirus (Mouse) (Target 1)</t>
  </si>
  <si>
    <t>K4524613</t>
  </si>
  <si>
    <t>Mrps15 sgRNA CRISPR Lentivirus (Mouse) (Target 2)</t>
  </si>
  <si>
    <t>K4524614</t>
  </si>
  <si>
    <t>Mrps15 sgRNA CRISPR Lentivirus (Mouse) (Target 3)</t>
  </si>
  <si>
    <t>K4524615</t>
  </si>
  <si>
    <t>Mrps15 sgRNA CRISPR All-in-One Lentivirus set (Mouse)</t>
  </si>
  <si>
    <t>K4524616</t>
  </si>
  <si>
    <t>Mrps15 sgRNA CRISPR All-in-One Lentivirus (Mouse) (Target 1)</t>
  </si>
  <si>
    <t>K4524617</t>
  </si>
  <si>
    <t>Mrps15 sgRNA CRISPR All-in-One Lentivirus (Mouse) (Target 2)</t>
  </si>
  <si>
    <t>K4524618</t>
  </si>
  <si>
    <t>Mrps15 sgRNA CRISPR All-in-One Lentivirus (Mouse) (Target 3)</t>
  </si>
  <si>
    <t>K4524623</t>
  </si>
  <si>
    <t>MRPS15 sgRNA CRISPR Non-viral Vector set (Mouse)</t>
  </si>
  <si>
    <t>K4524624</t>
  </si>
  <si>
    <t>MRPS15 sgRNA CRISPR Non-viral Vector (Mouse) (Target 1)</t>
  </si>
  <si>
    <t>K4524625</t>
  </si>
  <si>
    <t>MRPS15 sgRNA CRISPR Non-viral Vector (Mouse) (Target 2)</t>
  </si>
  <si>
    <t>K4524626</t>
  </si>
  <si>
    <t>MRPS15 sgRNA CRISPR Non-viral Vector (Mouse) (Target 3)</t>
  </si>
  <si>
    <t>K4524627</t>
  </si>
  <si>
    <t>MRPS15 sgRNA CRISPR/Cas9 All-in-One Non-viral Vector set (Mouse)</t>
  </si>
  <si>
    <t>K4524628</t>
  </si>
  <si>
    <t>MRPS15 sgRNA CRISPR/Cas9 All-in-One Non-viral Vector (Mouse) (Target 1)</t>
  </si>
  <si>
    <t>K4524629</t>
  </si>
  <si>
    <t>MRPS15 sgRNA CRISPR/Cas9 All-in-One Non-viral Vector (Mouse) (Target 2)</t>
  </si>
  <si>
    <t>K4524630</t>
  </si>
  <si>
    <t>MRPS15 sgRNA CRISPR/Cas9 All-in-One Non-viral Vector (Mouse) (Target 3)</t>
  </si>
  <si>
    <t>iAAV04426100</t>
  </si>
  <si>
    <t>Mrps15 AAV siRNA Pooled Vector</t>
  </si>
  <si>
    <t>iAAV04426101</t>
  </si>
  <si>
    <t>Mrps15 AAV siRNA Pooled Virus (Serotype 1)</t>
  </si>
  <si>
    <t>iAAV04426102</t>
  </si>
  <si>
    <t>Mrps15 AAV siRNA Pooled Virus (Serotype 2)</t>
  </si>
  <si>
    <t>iAAV04426103</t>
  </si>
  <si>
    <t>Mrps15 AAV siRNA Pooled Virus (Serotype 3)</t>
  </si>
  <si>
    <t>iAAV04426104</t>
  </si>
  <si>
    <t>Mrps15 AAV siRNA Pooled Virus (Serotype 4)</t>
  </si>
  <si>
    <t>iAAV04426105</t>
  </si>
  <si>
    <t>Mrps15 AAV siRNA Pooled Virus (Serotype 5)</t>
  </si>
  <si>
    <t>iAAV04426106</t>
  </si>
  <si>
    <t>Mrps15 AAV siRNA Pooled Virus (Serotype 6)</t>
  </si>
  <si>
    <t>iAAV04426107</t>
  </si>
  <si>
    <t>Mrps15 AAV siRNA Pooled Virus (Serotype 7)</t>
  </si>
  <si>
    <t>iAAV04426108</t>
  </si>
  <si>
    <t>Mrps15 AAV siRNA Pooled Virus (Serotype 8)</t>
  </si>
  <si>
    <t>iAAV04426109</t>
  </si>
  <si>
    <t>Mrps15 AAV siRNA Pooled Virus (Serotype 9)</t>
  </si>
  <si>
    <t>i044261</t>
  </si>
  <si>
    <t xml:space="preserve">Mrps15-set siRNA/shRNA/RNAi Lentivector (Mouse) </t>
  </si>
  <si>
    <t>i044261a</t>
  </si>
  <si>
    <t>Mrps15 siRNA/shRNA/RNAi Lentivector (Mouse) (Target a)</t>
  </si>
  <si>
    <t>i044261b</t>
  </si>
  <si>
    <t>Mrps15 siRNA/shRNA/RNAi Lentivector (Mouse) (Target b)</t>
  </si>
  <si>
    <t>i044261c</t>
  </si>
  <si>
    <t>Mrps15 siRNA/shRNA/RNAi Lentivector (Mouse) (Target c)</t>
  </si>
  <si>
    <t>i044261d</t>
  </si>
  <si>
    <t>Mrps15 siRNA/shRNA/RNAi Lentivector (Mouse) (Target d)</t>
  </si>
  <si>
    <t>iV044261</t>
  </si>
  <si>
    <t xml:space="preserve">Mrps15 siRNA/shRNA/RNAi Lentivirus (Mouse) </t>
  </si>
  <si>
    <t>iV044261a</t>
  </si>
  <si>
    <t>Mrps15 siRNA/shRNA/RNAi Lentivirus (Mouse) (Target a)</t>
  </si>
  <si>
    <t>iV044261b</t>
  </si>
  <si>
    <t>Mrps15 siRNA/shRNA/RNAi Lentivirus (Mouse) (Target b)</t>
  </si>
  <si>
    <t>iV044261c</t>
  </si>
  <si>
    <t>Mrps15 siRNA/shRNA/RNAi Lentivirus (Mouse) (Target c)</t>
  </si>
  <si>
    <t>iV044261d</t>
  </si>
  <si>
    <t>Mrps15 siRNA/shRNA/RNAi Lentivirus (Mouse) (Target d)</t>
  </si>
  <si>
    <t>i544261</t>
  </si>
  <si>
    <t>Mrps15 siRNA Oligos set (Mouse)</t>
  </si>
  <si>
    <t>i900003</t>
  </si>
  <si>
    <t xml:space="preserve">CHEK2-set siRNA/shRNA/RNAi Lentivector (Mouse) </t>
  </si>
  <si>
    <t>NM_016681.4</t>
  </si>
  <si>
    <t>i900003a</t>
  </si>
  <si>
    <t>CHEK2 siRNA/shRNA/RNAi Lentivector (Mouse) (Target a)</t>
  </si>
  <si>
    <t>i900003b</t>
  </si>
  <si>
    <t>CHEK2 siRNA/shRNA/RNAi Lentivector (Mouse) (Target b)</t>
  </si>
  <si>
    <t>i900003c</t>
  </si>
  <si>
    <t>CHEK2 siRNA/shRNA/RNAi Lentivector (Mouse) (Target c)</t>
  </si>
  <si>
    <t>i900003d</t>
  </si>
  <si>
    <t>CHEK2 siRNA/shRNA/RNAi Lentivector (Mouse) (Target d)</t>
  </si>
  <si>
    <t>i565685</t>
  </si>
  <si>
    <t>CHEK2 siRNA Oligos set (Mouse)</t>
  </si>
  <si>
    <t>iV900003</t>
  </si>
  <si>
    <t xml:space="preserve">CHEK2 siRNA/shRNA/RNAi Lentivirus (Mouse) </t>
  </si>
  <si>
    <t>iV900003a</t>
  </si>
  <si>
    <t>CHEK2 siRNA/shRNA/RNAi Lentivirus (Mouse) (Target a)</t>
  </si>
  <si>
    <t>iV900003b</t>
  </si>
  <si>
    <t>CHEK2 siRNA/shRNA/RNAi Lentivirus (Mouse) (Target b)</t>
  </si>
  <si>
    <t>iV900003c</t>
  </si>
  <si>
    <t>CHEK2 siRNA/shRNA/RNAi Lentivirus (Mouse) (Target c)</t>
  </si>
  <si>
    <t>iV900003d</t>
  </si>
  <si>
    <t>CHEK2 siRNA/shRNA/RNAi Lentivirus (Mouse) (Target d)</t>
  </si>
  <si>
    <t>LVP703605</t>
  </si>
  <si>
    <t>FUT2 Lentivirus (Human) (CMV) (pLenti-GIII-CMV)</t>
  </si>
  <si>
    <t>NM_000511.5</t>
  </si>
  <si>
    <t>LVP703606</t>
  </si>
  <si>
    <t>FUT2 Lentivirus (Human) (CMV) (pLenti-GIII-CMV-C-term-HA)</t>
  </si>
  <si>
    <t>LVP703607</t>
  </si>
  <si>
    <t>FUT2 Lentivirus (Human) (CMV) (pLenti-GIII-CMV-GFP-2A-Puro)</t>
  </si>
  <si>
    <t>LVP703608</t>
  </si>
  <si>
    <t>FUT2 Lentivirus (Human) (CMV) (pLenti-GIII-CMV-RFP-2A-Puro)</t>
  </si>
  <si>
    <t>LVP703609</t>
  </si>
  <si>
    <t>FUT2 Lentivirus (Human) (UbC) (pLenti-GIII-UbC)</t>
  </si>
  <si>
    <t>LVP703610</t>
  </si>
  <si>
    <t>FUT2 Lentivirus (Human) (EF1a) (pLenti-GIII-EF1a)</t>
  </si>
  <si>
    <t>iCuV2037066</t>
  </si>
  <si>
    <t>FUT2 Lentivirus (Human) (Cumate) (Cumate-pLenti-Cloning-SV40-GFP)</t>
  </si>
  <si>
    <t>LV703605</t>
  </si>
  <si>
    <t>FUT2 Lentiviral Vector (Human) (CMV) (pLenti-GIII-CMV)</t>
  </si>
  <si>
    <t>LV703606</t>
  </si>
  <si>
    <t>FUT2 Lentiviral Vector (Human) (CMV) (pLenti-GIII-CMV-C-term-HA)</t>
  </si>
  <si>
    <t>LV703607</t>
  </si>
  <si>
    <t>FUT2 Lentiviral Vector (Human) (CMV) (pLenti-GIII-CMV-GFP-2A-Puro)</t>
  </si>
  <si>
    <t>LV703608</t>
  </si>
  <si>
    <t>FUT2 Lentiviral Vector (Human) (CMV) (pLenti-GIII-CMV-RFP-2A-Puro)</t>
  </si>
  <si>
    <t>LV703609</t>
  </si>
  <si>
    <t>FUT2 Lentiviral Vector (Human) (UbC) (pLenti-GIII-UbC)</t>
  </si>
  <si>
    <t>LV703610</t>
  </si>
  <si>
    <t>FUT2 Lentiviral Vector (Human) (EF1a) (pLenti-GIII-EF1a)</t>
  </si>
  <si>
    <t>iCu2037066</t>
  </si>
  <si>
    <t>FUT2 Lentiviral Vector (Human) (Cumate) (Cumate-pLenti-Cloning-SV40-GFP)</t>
  </si>
  <si>
    <t>ORF013108</t>
  </si>
  <si>
    <t>FUT2 ORF Vector (Human) (pORF)</t>
  </si>
  <si>
    <t>PL026216</t>
  </si>
  <si>
    <t>FUT2 Protein Lysate (Human) with C-Ha Tag</t>
  </si>
  <si>
    <t>PL026215</t>
  </si>
  <si>
    <t>FUT2 Protein Lysate (Human)</t>
  </si>
  <si>
    <t>PV052429</t>
  </si>
  <si>
    <t>FUT2 Protein Vector (Human) (pPB-C-His)</t>
  </si>
  <si>
    <t>PV052430</t>
  </si>
  <si>
    <t>FUT2 Protein Vector (Human) (pPB-N-His)</t>
  </si>
  <si>
    <t>PV052431</t>
  </si>
  <si>
    <t>FUT2 Protein Vector (Human) (pPM-C-HA)</t>
  </si>
  <si>
    <t>PV052432</t>
  </si>
  <si>
    <t>FUT2 Protein Vector (Human) (pPM-C-His)</t>
  </si>
  <si>
    <t>PV356586</t>
  </si>
  <si>
    <t>FUT2 Protein Vector (Human) (pPB-His-MBP)</t>
  </si>
  <si>
    <t>PV356587</t>
  </si>
  <si>
    <t>FUT2 Protein Vector (Human) (pPB-His-GST)</t>
  </si>
  <si>
    <t>PV356588</t>
  </si>
  <si>
    <t>FUT2 Protein Vector (Human) (pPM-N-D-C-HA)</t>
  </si>
  <si>
    <t>PV356589</t>
  </si>
  <si>
    <t>FUT2 Protein Vector (Human) (pPM-N-D-C-His)</t>
  </si>
  <si>
    <t>302222A</t>
  </si>
  <si>
    <t>FUT2 Adenovirus (Human)</t>
  </si>
  <si>
    <t>302223A</t>
  </si>
  <si>
    <t>FUT2-HA Adenovirus (Human)</t>
  </si>
  <si>
    <t>302224A</t>
  </si>
  <si>
    <t>FUT2-His Adenovirus (Human)</t>
  </si>
  <si>
    <t>421772A</t>
  </si>
  <si>
    <t>FUT2-GFP Adenovirus  (Human)</t>
  </si>
  <si>
    <t>RP039322</t>
  </si>
  <si>
    <t>FUT2 Recombinant Protein (Human)</t>
  </si>
  <si>
    <t>AAV0679381</t>
  </si>
  <si>
    <t>FUT2 AAV Vector (Human) (CMV) (GFP)</t>
  </si>
  <si>
    <t>AAV0713164</t>
  </si>
  <si>
    <t>FUT2 AAV Vector (Human) (PGK) (GFP)</t>
  </si>
  <si>
    <t>AAV0746385</t>
  </si>
  <si>
    <t>FUT2 AAV Vector (Human) (EF1a) (GFP)</t>
  </si>
  <si>
    <t>AAV0778696</t>
  </si>
  <si>
    <t>FUT2 AAV Vector (Human) (MSCV) (GFP)</t>
  </si>
  <si>
    <t>AAV0810709</t>
  </si>
  <si>
    <t>FUT2 AAV Vector (Human) (CAGGS) (GFP)</t>
  </si>
  <si>
    <t>AAV0448571</t>
  </si>
  <si>
    <t>FUT2 AAV Vector (Human) (CMV) (Luc)</t>
  </si>
  <si>
    <t>AAV0509442</t>
  </si>
  <si>
    <t>FUT2 AAV Vector (Human) (PGK) (Luc)</t>
  </si>
  <si>
    <t>AAV0568908</t>
  </si>
  <si>
    <t>FUT2 AAV Vector (Human) (EF1a) (Luc)</t>
  </si>
  <si>
    <t>AAV0617442</t>
  </si>
  <si>
    <t>FUT2 AAV Vector (Human) (MSCV) (Luc)</t>
  </si>
  <si>
    <t>AAV0012312</t>
  </si>
  <si>
    <t>FUT2 AAV Vector (Human) (CMV)</t>
  </si>
  <si>
    <t>AAV0086890</t>
  </si>
  <si>
    <t>FUT2 AAV Vector (Human) (PGK)</t>
  </si>
  <si>
    <t>AAV0161883</t>
  </si>
  <si>
    <t>FUT2 AAV Vector (Human) (EF1a)</t>
  </si>
  <si>
    <t>AAV0233804</t>
  </si>
  <si>
    <t>FUT2 AAV Vector (Human) (MSCV)</t>
  </si>
  <si>
    <t>AAV0308066</t>
  </si>
  <si>
    <t>FUT2 AAV Vector (Human) (CAGGS)</t>
  </si>
  <si>
    <t>AAVP4755655</t>
  </si>
  <si>
    <t>FUT2 AAV (Human) (CMV) (GFP) (AAV Serotype 1)</t>
  </si>
  <si>
    <t>AAVP4755657</t>
  </si>
  <si>
    <t>FUT2 AAV (Human) (CMV) (GFP) (AAV Serotype 2)</t>
  </si>
  <si>
    <t>AAVP4755659</t>
  </si>
  <si>
    <t>FUT2 AAV (Human) (CMV) (GFP) (AAV Serotype 5)</t>
  </si>
  <si>
    <t>AAVP4755661</t>
  </si>
  <si>
    <t>FUT2 AAV (Human) (CMV) (GFP) (AAV Serotype 6)</t>
  </si>
  <si>
    <t>AAVP4755663</t>
  </si>
  <si>
    <t>FUT2 AAV (Human) (CMV) (GFP) (AAV Serotype 7)</t>
  </si>
  <si>
    <t>AAVP4755665</t>
  </si>
  <si>
    <t>FUT2 AAV (Human) (CMV) (GFP) (AAV Serotype 8)</t>
  </si>
  <si>
    <t>AAVP4755667</t>
  </si>
  <si>
    <t>FUT2 AAV (Human) (CMV) (GFP) (AAV Serotype 9)</t>
  </si>
  <si>
    <t>AAVP4992136</t>
  </si>
  <si>
    <t>FUT2 AAV (Human) (PGK) (GFP) (AAV Serotype 1)</t>
  </si>
  <si>
    <t>AAVP4992138</t>
  </si>
  <si>
    <t>FUT2 AAV (Human) (PGK) (GFP) (AAV Serotype 2)</t>
  </si>
  <si>
    <t>AAVP4992140</t>
  </si>
  <si>
    <t>FUT2 AAV (Human) (PGK) (GFP) (AAV Serotype 5)</t>
  </si>
  <si>
    <t>AAVP4992142</t>
  </si>
  <si>
    <t>FUT2 AAV (Human) (PGK) (GFP) (AAV Serotype 6)</t>
  </si>
  <si>
    <t>AAVP4992144</t>
  </si>
  <si>
    <t>FUT2 AAV (Human) (PGK) (GFP) (AAV Serotype 7)</t>
  </si>
  <si>
    <t>AAVP4992146</t>
  </si>
  <si>
    <t>FUT2 AAV (Human) (PGK) (GFP) (AAV Serotype 8)</t>
  </si>
  <si>
    <t>AAVP4992148</t>
  </si>
  <si>
    <t>FUT2 AAV (Human) (PGK) (GFP) (AAV Serotype 9)</t>
  </si>
  <si>
    <t>AAVP5224683</t>
  </si>
  <si>
    <t>FUT2 AAV (Human) (EF1a) (GFP) (AAV Serotype 1)</t>
  </si>
  <si>
    <t>AAVP5224685</t>
  </si>
  <si>
    <t>FUT2 AAV (Human) (EF1a) (GFP) (AAV Serotype 2)</t>
  </si>
  <si>
    <t>AAVP5224687</t>
  </si>
  <si>
    <t>FUT2 AAV (Human) (EF1a) (GFP) (AAV Serotype 5)</t>
  </si>
  <si>
    <t>AAVP5224689</t>
  </si>
  <si>
    <t>FUT2 AAV (Human) (EF1a) (GFP) (AAV Serotype 6)</t>
  </si>
  <si>
    <t>AAVP5224691</t>
  </si>
  <si>
    <t>FUT2 AAV (Human) (EF1a) (GFP) (AAV Serotype 7)</t>
  </si>
  <si>
    <t>AAVP5224693</t>
  </si>
  <si>
    <t>FUT2 AAV (Human) (EF1a) (GFP) (AAV Serotype 8)</t>
  </si>
  <si>
    <t>AAVP5224695</t>
  </si>
  <si>
    <t>FUT2 AAV (Human) (EF1a) (GFP) (AAV Serotype 9)</t>
  </si>
  <si>
    <t>AAVP5450860</t>
  </si>
  <si>
    <t>FUT2 AAV (Human) (MSCV) (GFP) (AAV Serotype 1)</t>
  </si>
  <si>
    <t>AAVP5450862</t>
  </si>
  <si>
    <t>FUT2 AAV (Human) (MSCV) (GFP) (AAV Serotype 2)</t>
  </si>
  <si>
    <t>AAVP5450864</t>
  </si>
  <si>
    <t>FUT2 AAV (Human) (MSCV) (GFP) (AAV Serotype 5)</t>
  </si>
  <si>
    <t>AAVP5450866</t>
  </si>
  <si>
    <t>FUT2 AAV (Human) (MSCV) (GFP) (AAV Serotype 6)</t>
  </si>
  <si>
    <t>AAVP5450868</t>
  </si>
  <si>
    <t>FUT2 AAV (Human) (MSCV) (GFP) (AAV Serotype 7)</t>
  </si>
  <si>
    <t>AAVP5450870</t>
  </si>
  <si>
    <t>FUT2 AAV (Human) (MSCV) (GFP) (AAV Serotype 8)</t>
  </si>
  <si>
    <t>AAVP5450872</t>
  </si>
  <si>
    <t>FUT2 AAV (Human) (MSCV) (GFP) (AAV Serotype 9)</t>
  </si>
  <si>
    <t>AAVP5674951</t>
  </si>
  <si>
    <t>FUT2 AAV (Human) (CAGGS) (GFP) (AAV Serotype 1)</t>
  </si>
  <si>
    <t>AAVP5674953</t>
  </si>
  <si>
    <t>FUT2 AAV (Human) (CAGGS) (GFP) (AAV Serotype 2)</t>
  </si>
  <si>
    <t>AAVP5674955</t>
  </si>
  <si>
    <t>FUT2 AAV (Human) (CAGGS) (GFP) (AAV Serotype 5)</t>
  </si>
  <si>
    <t>AAVP5674957</t>
  </si>
  <si>
    <t>FUT2 AAV (Human) (CAGGS) (GFP) (AAV Serotype 6)</t>
  </si>
  <si>
    <t>AAVP5674959</t>
  </si>
  <si>
    <t>FUT2 AAV (Human) (CAGGS) (GFP) (AAV Serotype 7)</t>
  </si>
  <si>
    <t>AAVP5674961</t>
  </si>
  <si>
    <t>FUT2 AAV (Human) (CAGGS) (GFP) (AAV Serotype 8)</t>
  </si>
  <si>
    <t>AAVP5674963</t>
  </si>
  <si>
    <t>FUT2 AAV (Human) (CAGGS) (GFP) (AAV Serotype 9)</t>
  </si>
  <si>
    <t>AAVP7540477</t>
  </si>
  <si>
    <t>FUT2 AAV (Human) (CMV) (GFP) (AAV Serotype 3)</t>
  </si>
  <si>
    <t>AAVP7540478</t>
  </si>
  <si>
    <t>FUT2 AAV (Human) (CMV) (GFP) (AAV Serotype 4)</t>
  </si>
  <si>
    <t>AAVP7739487</t>
  </si>
  <si>
    <t>FUT2 AAV (Human) (PGK) (GFP) (AAV Serotype 3)</t>
  </si>
  <si>
    <t>AAVP7739488</t>
  </si>
  <si>
    <t>FUT2 AAV (Human) (PGK) (GFP) (AAV Serotype 4)</t>
  </si>
  <si>
    <t>AAVP7934409</t>
  </si>
  <si>
    <t>FUT2 AAV (Human) (EF1a) (GFP) (AAV Serotype 3)</t>
  </si>
  <si>
    <t>AAVP7934410</t>
  </si>
  <si>
    <t>FUT2 AAV (Human) (EF1a) (GFP) (AAV Serotype 4)</t>
  </si>
  <si>
    <t>AAVP8122189</t>
  </si>
  <si>
    <t>FUT2 AAV (Human) (MSCV) (GFP) (AAV Serotype 3)</t>
  </si>
  <si>
    <t>AAVP8122190</t>
  </si>
  <si>
    <t>FUT2 AAV (Human) (MSCV) (GFP) (AAV Serotype 4)</t>
  </si>
  <si>
    <t>AAVP8301447</t>
  </si>
  <si>
    <t>FUT2 AAV (Human) (CAGGS) (GFP) (AAV Serotype 3)</t>
  </si>
  <si>
    <t>AAVP8301448</t>
  </si>
  <si>
    <t>FUT2 AAV (Human) (CAGGS) (GFP) (AAV Serotype 4)</t>
  </si>
  <si>
    <t>AAVP3139991</t>
  </si>
  <si>
    <t>FUT2 AAV (Human) (CMV) (Luc) (AAV Serotype 1)</t>
  </si>
  <si>
    <t>AAVP3139992</t>
  </si>
  <si>
    <t>FUT2 AAV (Human) (CMV) (Luc) (AAV Serotype 2)</t>
  </si>
  <si>
    <t>AAVP3139993</t>
  </si>
  <si>
    <t>FUT2 AAV (Human) (CMV) (Luc) (AAV Serotype 5)</t>
  </si>
  <si>
    <t>AAVP3139994</t>
  </si>
  <si>
    <t>FUT2 AAV (Human) (CMV) (Luc) (AAV Serotype 6)</t>
  </si>
  <si>
    <t>AAVP3139995</t>
  </si>
  <si>
    <t>FUT2 AAV (Human) (CMV) (Luc) (AAV Serotype 7)</t>
  </si>
  <si>
    <t>AAVP3139996</t>
  </si>
  <si>
    <t>FUT2 AAV (Human) (CMV) (Luc) (AAV Serotype 8)</t>
  </si>
  <si>
    <t>AAVP3139997</t>
  </si>
  <si>
    <t>FUT2 AAV (Human) (CMV) (Luc) (AAV Serotype 9)</t>
  </si>
  <si>
    <t>AAVP3566088</t>
  </si>
  <si>
    <t>FUT2 AAV (Human) (PGK) (Luc) (AAV Serotype 1)</t>
  </si>
  <si>
    <t>AAVP3566089</t>
  </si>
  <si>
    <t>FUT2 AAV (Human) (PGK) (Luc) (AAV Serotype 2)</t>
  </si>
  <si>
    <t>AAVP3566090</t>
  </si>
  <si>
    <t>FUT2 AAV (Human) (PGK) (Luc) (AAV Serotype 5)</t>
  </si>
  <si>
    <t>AAVP3566091</t>
  </si>
  <si>
    <t>FUT2 AAV (Human) (PGK) (Luc) (AAV Serotype 6)</t>
  </si>
  <si>
    <t>AAVP3566092</t>
  </si>
  <si>
    <t>FUT2 AAV (Human) (PGK) (Luc) (AAV Serotype 7)</t>
  </si>
  <si>
    <t>AAVP3566093</t>
  </si>
  <si>
    <t>FUT2 AAV (Human) (PGK) (Luc) (AAV Serotype 8)</t>
  </si>
  <si>
    <t>AAVP3566094</t>
  </si>
  <si>
    <t>FUT2 AAV (Human) (PGK) (Luc) (AAV Serotype 9)</t>
  </si>
  <si>
    <t>AAVP3982350</t>
  </si>
  <si>
    <t>FUT2 AAV (Human) (EF1a) (Luc) (AAV Serotype 1)</t>
  </si>
  <si>
    <t>AAVP3982351</t>
  </si>
  <si>
    <t>FUT2 AAV (Human) (EF1a) (Luc) (AAV Serotype 2)</t>
  </si>
  <si>
    <t>AAVP3982352</t>
  </si>
  <si>
    <t>FUT2 AAV (Human) (EF1a) (Luc) (AAV Serotype 5)</t>
  </si>
  <si>
    <t>AAVP3982353</t>
  </si>
  <si>
    <t>FUT2 AAV (Human) (EF1a) (Luc) (AAV Serotype 6)</t>
  </si>
  <si>
    <t>AAVP3982354</t>
  </si>
  <si>
    <t>FUT2 AAV (Human) (EF1a) (Luc) (AAV Serotype 7)</t>
  </si>
  <si>
    <t>AAVP3982355</t>
  </si>
  <si>
    <t>FUT2 AAV (Human) (EF1a) (Luc) (AAV Serotype 8)</t>
  </si>
  <si>
    <t>AAVP3982356</t>
  </si>
  <si>
    <t>FUT2 AAV (Human) (EF1a) (Luc) (AAV Serotype 9)</t>
  </si>
  <si>
    <t>AAVP4322088</t>
  </si>
  <si>
    <t>FUT2 AAV (Human) (MSCV) (Luc) (AAV Serotype 1)</t>
  </si>
  <si>
    <t>AAVP4322089</t>
  </si>
  <si>
    <t>FUT2 AAV (Human) (MSCV) (Luc) (AAV Serotype 2)</t>
  </si>
  <si>
    <t>AAVP4322090</t>
  </si>
  <si>
    <t>FUT2 AAV (Human) (MSCV) (Luc) (AAV Serotype 5)</t>
  </si>
  <si>
    <t>AAVP4322091</t>
  </si>
  <si>
    <t>FUT2 AAV (Human) (MSCV) (Luc) (AAV Serotype 6)</t>
  </si>
  <si>
    <t>AAVP4322092</t>
  </si>
  <si>
    <t>FUT2 AAV (Human) (MSCV) (Luc) (AAV Serotype 7)</t>
  </si>
  <si>
    <t>AAVP4322093</t>
  </si>
  <si>
    <t>FUT2 AAV (Human) (MSCV) (Luc) (AAV Serotype 8)</t>
  </si>
  <si>
    <t>AAVP4322094</t>
  </si>
  <si>
    <t>FUT2 AAV (Human) (MSCV) (Luc) (AAV Serotype 9)</t>
  </si>
  <si>
    <t>AAVP7540481</t>
  </si>
  <si>
    <t>FUT2 AAV (Human) (CMV) (Luc) (AAV Serotype 3)</t>
  </si>
  <si>
    <t>AAVP7540482</t>
  </si>
  <si>
    <t>FUT2 AAV (Human) (CMV) (Luc) (AAV Serotype 4)</t>
  </si>
  <si>
    <t>AAVP7739491</t>
  </si>
  <si>
    <t>FUT2 AAV (Human) (PGK) (Luc) (AAV Serotype 3)</t>
  </si>
  <si>
    <t>AAVP7739492</t>
  </si>
  <si>
    <t>FUT2 AAV (Human) (PGK) (Luc) (AAV Serotype 4)</t>
  </si>
  <si>
    <t>AAVP7934413</t>
  </si>
  <si>
    <t>FUT2 AAV (Human) (EF1a) (Luc) (AAV Serotype 3)</t>
  </si>
  <si>
    <t>AAVP7934414</t>
  </si>
  <si>
    <t>FUT2 AAV (Human) (EF1a) (Luc) (AAV Serotype 4)</t>
  </si>
  <si>
    <t>AAVP8122193</t>
  </si>
  <si>
    <t>FUT2 AAV (Human) (MSCV) (Luc) (AAV Serotype 3)</t>
  </si>
  <si>
    <t>AAVP8122194</t>
  </si>
  <si>
    <t>FUT2 AAV (Human) (MSCV) (Luc) (AAV Serotype 4)</t>
  </si>
  <si>
    <t>AAVP0086178</t>
  </si>
  <si>
    <t>FUT2 AAV (Human) (CMV) (AAV Serotype 1)</t>
  </si>
  <si>
    <t>AAVP0086179</t>
  </si>
  <si>
    <t>FUT2 AAV (Human) (CMV) (AAV Serotype 2)</t>
  </si>
  <si>
    <t>AAVP0086180</t>
  </si>
  <si>
    <t>FUT2 AAV (Human) (CMV) (AAV Serotype 5)</t>
  </si>
  <si>
    <t>AAVP0086181</t>
  </si>
  <si>
    <t>FUT2 AAV (Human) (CMV) (AAV Serotype 6)</t>
  </si>
  <si>
    <t>AAVP0086182</t>
  </si>
  <si>
    <t>FUT2 AAV (Human) (CMV) (AAV Serotype 7)</t>
  </si>
  <si>
    <t>AAVP0086183</t>
  </si>
  <si>
    <t>FUT2 AAV (Human) (CMV) (AAV Serotype 8)</t>
  </si>
  <si>
    <t>AAVP0086184</t>
  </si>
  <si>
    <t>FUT2 AAV (Human) (CMV) (AAV Serotype 9)</t>
  </si>
  <si>
    <t>AAVP0608224</t>
  </si>
  <si>
    <t>FUT2 AAV (Human) (PGK) (AAV Serotype 1)</t>
  </si>
  <si>
    <t>AAVP0608225</t>
  </si>
  <si>
    <t>FUT2 AAV (Human) (PGK) (AAV Serotype 2)</t>
  </si>
  <si>
    <t>AAVP0608226</t>
  </si>
  <si>
    <t>FUT2 AAV (Human) (PGK) (AAV Serotype 5)</t>
  </si>
  <si>
    <t>AAVP0608227</t>
  </si>
  <si>
    <t>FUT2 AAV (Human) (PGK) (AAV Serotype 6)</t>
  </si>
  <si>
    <t>AAVP0608228</t>
  </si>
  <si>
    <t>FUT2 AAV (Human) (PGK) (AAV Serotype 7)</t>
  </si>
  <si>
    <t>AAVP0608229</t>
  </si>
  <si>
    <t>FUT2 AAV (Human) (PGK) (AAV Serotype 8)</t>
  </si>
  <si>
    <t>AAVP0608230</t>
  </si>
  <si>
    <t>FUT2 AAV (Human) (PGK) (AAV Serotype 9)</t>
  </si>
  <si>
    <t>AAVP1133175</t>
  </si>
  <si>
    <t>FUT2 AAV (Human) (EF1a) (AAV Serotype 1)</t>
  </si>
  <si>
    <t>AAVP1133176</t>
  </si>
  <si>
    <t>FUT2 AAV (Human) (EF1a) (AAV Serotype 2)</t>
  </si>
  <si>
    <t>AAVP1133177</t>
  </si>
  <si>
    <t>FUT2 AAV (Human) (EF1a) (AAV Serotype 5)</t>
  </si>
  <si>
    <t>AAVP1133178</t>
  </si>
  <si>
    <t>FUT2 AAV (Human) (EF1a) (AAV Serotype 6)</t>
  </si>
  <si>
    <t>AAVP1133179</t>
  </si>
  <si>
    <t>FUT2 AAV (Human) (EF1a) (AAV Serotype 7)</t>
  </si>
  <si>
    <t>AAVP1133180</t>
  </si>
  <si>
    <t>FUT2 AAV (Human) (EF1a) (AAV Serotype 8)</t>
  </si>
  <si>
    <t>AAVP1133181</t>
  </si>
  <si>
    <t>FUT2 AAV (Human) (EF1a) (AAV Serotype 9)</t>
  </si>
  <si>
    <t>AAVP1636622</t>
  </si>
  <si>
    <t>FUT2 AAV (Human) (MSCV) (AAV Serotype 1)</t>
  </si>
  <si>
    <t>AAVP1636623</t>
  </si>
  <si>
    <t>FUT2 AAV (Human) (MSCV) (AAV Serotype 2)</t>
  </si>
  <si>
    <t>AAVP1636624</t>
  </si>
  <si>
    <t>FUT2 AAV (Human) (MSCV) (AAV Serotype 5)</t>
  </si>
  <si>
    <t>AAVP1636625</t>
  </si>
  <si>
    <t>FUT2 AAV (Human) (MSCV) (AAV Serotype 6)</t>
  </si>
  <si>
    <t>AAVP1636626</t>
  </si>
  <si>
    <t>FUT2 AAV (Human) (MSCV) (AAV Serotype 7)</t>
  </si>
  <si>
    <t>AAVP1636627</t>
  </si>
  <si>
    <t>FUT2 AAV (Human) (MSCV) (AAV Serotype 8)</t>
  </si>
  <si>
    <t>AAVP1636628</t>
  </si>
  <si>
    <t>FUT2 AAV (Human) (MSCV) (AAV Serotype 9)</t>
  </si>
  <si>
    <t>AAVP2156456</t>
  </si>
  <si>
    <t>FUT2 AAV (Human) (CAGGS) (AAV Serotype 1)</t>
  </si>
  <si>
    <t>AAVP2156457</t>
  </si>
  <si>
    <t>FUT2 AAV (Human) (CAGGS) (AAV Serotype 2)</t>
  </si>
  <si>
    <t>AAVP2156458</t>
  </si>
  <si>
    <t>FUT2 AAV (Human) (CAGGS) (AAV Serotype 5)</t>
  </si>
  <si>
    <t>AAVP2156459</t>
  </si>
  <si>
    <t>FUT2 AAV (Human) (CAGGS) (AAV Serotype 6)</t>
  </si>
  <si>
    <t>AAVP2156460</t>
  </si>
  <si>
    <t>FUT2 AAV (Human) (CAGGS) (AAV Serotype 7)</t>
  </si>
  <si>
    <t>AAVP2156461</t>
  </si>
  <si>
    <t>FUT2 AAV (Human) (CAGGS) (AAV Serotype 8)</t>
  </si>
  <si>
    <t>AAVP2156462</t>
  </si>
  <si>
    <t>FUT2 AAV (Human) (CAGGS) (AAV Serotype 9)</t>
  </si>
  <si>
    <t>AAVP7540473</t>
  </si>
  <si>
    <t>FUT2 AAV (Human) (CMV) (AAV Serotype 3)</t>
  </si>
  <si>
    <t>AAVP7540474</t>
  </si>
  <si>
    <t>FUT2 AAV (Human) (CMV) (AAV Serotype 4)</t>
  </si>
  <si>
    <t>AAVP7739483</t>
  </si>
  <si>
    <t>FUT2 AAV (Human) (PGK) (AAV Serotype 3)</t>
  </si>
  <si>
    <t>AAVP7739484</t>
  </si>
  <si>
    <t>FUT2 AAV (Human) (PGK) (AAV Serotype 4)</t>
  </si>
  <si>
    <t>AAVP7934405</t>
  </si>
  <si>
    <t>FUT2 AAV (Human) (EF1a) (AAV Serotype 3)</t>
  </si>
  <si>
    <t>AAVP7934406</t>
  </si>
  <si>
    <t>FUT2 AAV (Human) (EF1a) (AAV Serotype 4)</t>
  </si>
  <si>
    <t>AAVP8122185</t>
  </si>
  <si>
    <t>FUT2 AAV (Human) (MSCV) (AAV Serotype 3)</t>
  </si>
  <si>
    <t>AAVP8122186</t>
  </si>
  <si>
    <t>FUT2 AAV (Human) (MSCV) (AAV Serotype 4)</t>
  </si>
  <si>
    <t>AAVP8301443</t>
  </si>
  <si>
    <t>FUT2 AAV (Human) (CAGGS) (AAV Serotype 3)</t>
  </si>
  <si>
    <t>AAVP8301444</t>
  </si>
  <si>
    <t>FUT2 AAV (Human) (CAGGS) (AAV Serotype 4)</t>
  </si>
  <si>
    <t>LV432981</t>
  </si>
  <si>
    <t>GLI1 Lentiviral Vector (Mouse) (CMV) (pLenti-GIII-CMV)</t>
  </si>
  <si>
    <t>NM_010296</t>
  </si>
  <si>
    <t>LV432982</t>
  </si>
  <si>
    <t>GLI1 Lentiviral Vector (Mouse) (CMV) (pLenti-GIII-CMV-C-term-HA)</t>
  </si>
  <si>
    <t>LV432983</t>
  </si>
  <si>
    <t>GLI1 Lentiviral Vector (Mouse) (CMV) (pLenti-GIII-CMV-GFP-2A-Puro)</t>
  </si>
  <si>
    <t>LV432984</t>
  </si>
  <si>
    <t>GLI1 Lentiviral Vector (Mouse) (CMV) (pLenti-GIII-CMV-RFP-2A-Puro)</t>
  </si>
  <si>
    <t>LV432985</t>
  </si>
  <si>
    <t>GLI1 Lentiviral Vector (Mouse) (UbC) (pLenti-GIII-UbC)</t>
  </si>
  <si>
    <t>LV432986</t>
  </si>
  <si>
    <t>GLI1 Lentiviral Vector (Mouse) (EF1a) (pLenti-GIII-EF1a)</t>
  </si>
  <si>
    <t>PV182226</t>
  </si>
  <si>
    <t>GLI1 Protein Vector (Mouse) (pPB-C-His)</t>
  </si>
  <si>
    <t>PV182227</t>
  </si>
  <si>
    <t>GLI1 Protein Vector (Mouse) (pPB-N-His)</t>
  </si>
  <si>
    <t>PV182228</t>
  </si>
  <si>
    <t>GLI1 Protein Vector (Mouse) (pPM-C-HA)</t>
  </si>
  <si>
    <t>PV182229</t>
  </si>
  <si>
    <t>GLI1 Protein Vector (Mouse) (pPM-C-His)</t>
  </si>
  <si>
    <t>PV498078</t>
  </si>
  <si>
    <t>Gli1 Protein Vector (Mouse) (pPB-His-MBP)</t>
  </si>
  <si>
    <t>PV498079</t>
  </si>
  <si>
    <t>Gli1 Protein Vector (Mouse) (pPB-His-GST)</t>
  </si>
  <si>
    <t>PV498080</t>
  </si>
  <si>
    <t>Gli1 Protein Vector (Mouse) (pPM-N-D-C-HA)</t>
  </si>
  <si>
    <t>PV498081</t>
  </si>
  <si>
    <t>Gli1 Protein Vector (Mouse) (pPM-N-D-C-His)</t>
  </si>
  <si>
    <t>044524A</t>
  </si>
  <si>
    <t>Gli1 Adenovirus (Mouse)</t>
  </si>
  <si>
    <t>NM_010296.2</t>
  </si>
  <si>
    <t>176491A</t>
  </si>
  <si>
    <t>GLI1 Adenovirus (Mouse)</t>
  </si>
  <si>
    <t>176492A</t>
  </si>
  <si>
    <t>GLI1-HA Adenovirus (Mouse)</t>
  </si>
  <si>
    <t>176493A</t>
  </si>
  <si>
    <t>GLI1-His Adenovirus (Mouse)</t>
  </si>
  <si>
    <t>387790A</t>
  </si>
  <si>
    <t>GLI1-GFP Adenovirus  (Mouse)</t>
  </si>
  <si>
    <t>AAV0087670</t>
  </si>
  <si>
    <t>GLI1 AAV Vector (Mouse) (PGK)</t>
  </si>
  <si>
    <t>AAV0234584</t>
  </si>
  <si>
    <t>GLI1 AAV Vector (Mouse) (MSCV)</t>
  </si>
  <si>
    <t>AAVP0613684</t>
  </si>
  <si>
    <t>GLI1 AAV (Mouse) (PGK) (AAV Serotype 1)</t>
  </si>
  <si>
    <t>AAVP0613685</t>
  </si>
  <si>
    <t>GLI1 AAV (Mouse) (PGK) (AAV Serotype 2)</t>
  </si>
  <si>
    <t>AAVP0613686</t>
  </si>
  <si>
    <t>GLI1 AAV (Mouse) (PGK) (AAV Serotype 5)</t>
  </si>
  <si>
    <t>AAVP0613687</t>
  </si>
  <si>
    <t>GLI1 AAV (Mouse) (PGK) (AAV Serotype 6)</t>
  </si>
  <si>
    <t>AAVP0613688</t>
  </si>
  <si>
    <t>GLI1 AAV (Mouse) (PGK) (AAV Serotype 7)</t>
  </si>
  <si>
    <t>AAVP0613689</t>
  </si>
  <si>
    <t>GLI1 AAV (Mouse) (PGK) (AAV Serotype 8)</t>
  </si>
  <si>
    <t>AAVP0613690</t>
  </si>
  <si>
    <t>GLI1 AAV (Mouse) (PGK) (AAV Serotype 9)</t>
  </si>
  <si>
    <t>AAVP1642082</t>
  </si>
  <si>
    <t>GLI1 AAV (Mouse) (MSCV) (AAV Serotype 1)</t>
  </si>
  <si>
    <t>AAVP1642083</t>
  </si>
  <si>
    <t>GLI1 AAV (Mouse) (MSCV) (AAV Serotype 2)</t>
  </si>
  <si>
    <t>AAVP1642084</t>
  </si>
  <si>
    <t>GLI1 AAV (Mouse) (MSCV) (AAV Serotype 5)</t>
  </si>
  <si>
    <t>AAVP1642085</t>
  </si>
  <si>
    <t>GLI1 AAV (Mouse) (MSCV) (AAV Serotype 6)</t>
  </si>
  <si>
    <t>AAVP1642086</t>
  </si>
  <si>
    <t>GLI1 AAV (Mouse) (MSCV) (AAV Serotype 7)</t>
  </si>
  <si>
    <t>AAVP1642087</t>
  </si>
  <si>
    <t>GLI1 AAV (Mouse) (MSCV) (AAV Serotype 8)</t>
  </si>
  <si>
    <t>AAVP1642088</t>
  </si>
  <si>
    <t>GLI1 AAV (Mouse) (MSCV) (AAV Serotype 9)</t>
  </si>
  <si>
    <t>AAVP8700111</t>
  </si>
  <si>
    <t>GLI1 AAV (Mouse) (PGK) (AAV Serotype 3)</t>
  </si>
  <si>
    <t>AAVP8700112</t>
  </si>
  <si>
    <t>GLI1 AAV (Mouse) (PGK) (AAV Serotype 4)</t>
  </si>
  <si>
    <t>AAVP8937611</t>
  </si>
  <si>
    <t>GLI1 AAV (Mouse) (MSCV) (AAV Serotype 3)</t>
  </si>
  <si>
    <t>AAVP8937612</t>
  </si>
  <si>
    <t>GLI1 AAV (Mouse) (MSCV) (AAV Serotype 4)</t>
  </si>
  <si>
    <t>ORF033334</t>
  </si>
  <si>
    <t>SRCIN1 ORF Vector (Human) (pORF)</t>
  </si>
  <si>
    <t>NM_025248</t>
  </si>
  <si>
    <t>PV133334</t>
  </si>
  <si>
    <t>SRCIN1 Protein Vector (Human) (pPB-C-His)</t>
  </si>
  <si>
    <t>PV133335</t>
  </si>
  <si>
    <t>SRCIN1 Protein Vector (Human) (pPB-N-His)</t>
  </si>
  <si>
    <t>PV133336</t>
  </si>
  <si>
    <t>SRCIN1 Protein Vector (Human) (pPM-C-HA)</t>
  </si>
  <si>
    <t>PV133337</t>
  </si>
  <si>
    <t>SRCIN1 Protein Vector (Human) (pPM-C-His)</t>
  </si>
  <si>
    <t>PV438446</t>
  </si>
  <si>
    <t>SRCIN1 Protein Vector (Human) (pPB-His-MBP)</t>
  </si>
  <si>
    <t>PV438447</t>
  </si>
  <si>
    <t>SRCIN1 Protein Vector (Human) (pPB-His-GST)</t>
  </si>
  <si>
    <t>PV438448</t>
  </si>
  <si>
    <t>SRCIN1 Protein Vector (Human) (pPM-N-D-C-HA)</t>
  </si>
  <si>
    <t>PV438449</t>
  </si>
  <si>
    <t>SRCIN1 Protein Vector (Human) (pPM-N-D-C-His)</t>
  </si>
  <si>
    <t>ssn=19364</t>
  </si>
  <si>
    <t>LVP723310</t>
  </si>
  <si>
    <t>DOCK11P1 Lentivirus (Human) (EF1a) (pLenti-GIII-EF1a)</t>
  </si>
  <si>
    <t>LVP723309</t>
  </si>
  <si>
    <t>DOCK11P1 Lentivirus (Human) (UbC) (pLenti-GIII-UbC)</t>
  </si>
  <si>
    <t>LVP723308</t>
  </si>
  <si>
    <t>DOCK11P1 Lentivirus (Human) (CMV) (pLenti-GIII-CMV-RFP-2A-Puro)</t>
  </si>
  <si>
    <t>LVP723307</t>
  </si>
  <si>
    <t>DOCK11P1 Lentivirus (Human) (CMV) (pLenti-GIII-CMV-GFP-2A-Puro)</t>
  </si>
  <si>
    <t>LVP723306</t>
  </si>
  <si>
    <t>DOCK11P1 Lentivirus (Human) (CMV) (pLenti-GIII-CMV-C-term-HA)</t>
  </si>
  <si>
    <t>LVP723305</t>
  </si>
  <si>
    <t>DOCK11P1 Lentivirus (Human) (CMV) (pLenti-GIII-CMV)</t>
  </si>
  <si>
    <t>iCuV2031519</t>
  </si>
  <si>
    <t>DOCK11P1 Lentivirus (Human) (Cumate) (Cumate-pLenti-Cloning-SV40-GFP)</t>
  </si>
  <si>
    <t>LV723310</t>
  </si>
  <si>
    <t>DOCK11P1 Lentiviral Vector (Human) (EF1a) (pLenti-GIII-EF1a)</t>
  </si>
  <si>
    <t>LV723309</t>
  </si>
  <si>
    <t>DOCK11P1 Lentiviral Vector (Human) (UbC) (pLenti-GIII-UbC)</t>
  </si>
  <si>
    <t>LV723308</t>
  </si>
  <si>
    <t>DOCK11P1 Lentiviral Vector (Human) (CMV) (pLenti-GIII-CMV-RFP-2A-Puro)</t>
  </si>
  <si>
    <t>LV723307</t>
  </si>
  <si>
    <t>DOCK11P1 Lentiviral Vector (Human) (CMV) (pLenti-GIII-CMV-GFP-2A-Puro)</t>
  </si>
  <si>
    <t>LV723306</t>
  </si>
  <si>
    <t>DOCK11P1 Lentiviral Vector (Human) (CMV) (pLenti-GIII-CMV-C-term-HA)</t>
  </si>
  <si>
    <t>LV723305</t>
  </si>
  <si>
    <t>DOCK11P1 Lentiviral Vector (Human) (CMV) (pLenti-GIII-CMV)</t>
  </si>
  <si>
    <t>iCu2031519</t>
  </si>
  <si>
    <t>DOCK11P1 Lentiviral Vector (Human) (Cumate) (Cumate-pLenti-Cloning-SV40-GFP)</t>
  </si>
  <si>
    <t>ORF018477</t>
  </si>
  <si>
    <t>DOCK11P1 ORF Vector (Human) (pORF)</t>
  </si>
  <si>
    <t>PL036953</t>
  </si>
  <si>
    <t>DOCK11P1 Protein Lysate (Human)</t>
  </si>
  <si>
    <t>PL036954</t>
  </si>
  <si>
    <t>DOCK11P1 Protein Lysate (Human) with C-Ha Tag</t>
  </si>
  <si>
    <t>PV073905</t>
  </si>
  <si>
    <t>DOCK11P1 Protein Vector (Human) (pPB-C-His)</t>
  </si>
  <si>
    <t>PV073906</t>
  </si>
  <si>
    <t>DOCK11P1 Protein Vector (Human) (pPB-N-His)</t>
  </si>
  <si>
    <t>PV073907</t>
  </si>
  <si>
    <t>DOCK11P1 Protein Vector (Human) (pPM-C-HA)</t>
  </si>
  <si>
    <t>PV073908</t>
  </si>
  <si>
    <t>DOCK11P1 Protein Vector (Human) (pPM-C-His)</t>
  </si>
  <si>
    <t>PV346070</t>
  </si>
  <si>
    <t>DOCK11P1 Protein Vector (Human) (pPB-His-MBP)</t>
  </si>
  <si>
    <t>PV346071</t>
  </si>
  <si>
    <t>DOCK11P1 Protein Vector (Human) (pPB-His-GST)</t>
  </si>
  <si>
    <t>PV346072</t>
  </si>
  <si>
    <t>DOCK11P1 Protein Vector (Human) (pPM-N-D-C-HA)</t>
  </si>
  <si>
    <t>PV346073</t>
  </si>
  <si>
    <t>DOCK11P1 Protein Vector (Human) (pPM-N-D-C-His)</t>
  </si>
  <si>
    <t>307673A</t>
  </si>
  <si>
    <t>DOCK11P1-His Adenovirus (Human)</t>
  </si>
  <si>
    <t>307672A</t>
  </si>
  <si>
    <t>DOCK11P1-HA Adenovirus (Human)</t>
  </si>
  <si>
    <t>307671A</t>
  </si>
  <si>
    <t>DOCK11P1 Adenovirus (Human)</t>
  </si>
  <si>
    <t>432086A</t>
  </si>
  <si>
    <t>DOCK11P1-GFP Adenovirus  (Human)</t>
  </si>
  <si>
    <t>RV7233101</t>
  </si>
  <si>
    <t>DOCK11P1 Retroviral Vector (Human) (CMV)</t>
  </si>
  <si>
    <t>RV7233102</t>
  </si>
  <si>
    <t>DOCK11P1 Retroviral Vector (Human) (CMV) (HA)</t>
  </si>
  <si>
    <t>RV7233103</t>
  </si>
  <si>
    <t>DOCK11P1 Retroviral Vector (Human) (CMV) (GFP)</t>
  </si>
  <si>
    <t>RVP7233104</t>
  </si>
  <si>
    <t>DOCK11P1 Retrovirus (Human) (CMV)</t>
  </si>
  <si>
    <t>RVP7233105</t>
  </si>
  <si>
    <t>DOCK11P1 Retrovirus (Human) (CMV) (HA)</t>
  </si>
  <si>
    <t>RVP7233106</t>
  </si>
  <si>
    <t>DOCK11P1 Retrovirus (Human) (CMV) (GFP)</t>
  </si>
  <si>
    <t>AAV0676971</t>
  </si>
  <si>
    <t>DOCK11P1 AAV Vector (Human) (CMV) (GFP)</t>
  </si>
  <si>
    <t>AAV0710709</t>
  </si>
  <si>
    <t>DOCK11P1 AAV Vector (Human) (PGK) (GFP)</t>
  </si>
  <si>
    <t>AAV0744149</t>
  </si>
  <si>
    <t>DOCK11P1 AAV Vector (Human) (EF1a) (GFP)</t>
  </si>
  <si>
    <t>AAV0776241</t>
  </si>
  <si>
    <t>DOCK11P1 AAV Vector (Human) (MSCV) (GFP)</t>
  </si>
  <si>
    <t>AAV0808771</t>
  </si>
  <si>
    <t>DOCK11P1 AAV Vector (Human) (CAGGS) (GFP)</t>
  </si>
  <si>
    <t>AAV0486044</t>
  </si>
  <si>
    <t>DOCK11P1 AAV Vector (Human) (CMV) (Luc)</t>
  </si>
  <si>
    <t>AAV0549433</t>
  </si>
  <si>
    <t>DOCK11P1 AAV Vector (Human) (PGK) (Luc)</t>
  </si>
  <si>
    <t>AAV0594457</t>
  </si>
  <si>
    <t>DOCK11P1 AAV Vector (Human) (EF1a) (Luc)</t>
  </si>
  <si>
    <t>AAV0657433</t>
  </si>
  <si>
    <t>DOCK11P1 AAV Vector (Human) (MSCV) (Luc)</t>
  </si>
  <si>
    <t>AAV0061278</t>
  </si>
  <si>
    <t>DOCK11P1 AAV Vector (Human) (CMV)</t>
  </si>
  <si>
    <t>AAV0136461</t>
  </si>
  <si>
    <t>DOCK11P1 AAV Vector (Human) (PGK)</t>
  </si>
  <si>
    <t>AAV0208256</t>
  </si>
  <si>
    <t>DOCK11P1 AAV Vector (Human) (EF1a)</t>
  </si>
  <si>
    <t>AAV0283375</t>
  </si>
  <si>
    <t>DOCK11P1 AAV Vector (Human) (MSCV)</t>
  </si>
  <si>
    <t>AAV0351021</t>
  </si>
  <si>
    <t>DOCK11P1 AAV Vector (Human) (CAGGS)</t>
  </si>
  <si>
    <t>AAVP4738791</t>
  </si>
  <si>
    <t>DOCK11P1 AAV (Human) (CMV) (GFP) (AAV Serotype 1)</t>
  </si>
  <si>
    <t>AAVP4738792</t>
  </si>
  <si>
    <t>DOCK11P1 AAV (Human) (CMV) (GFP) (AAV Serotype 2)</t>
  </si>
  <si>
    <t>AAVP4738793</t>
  </si>
  <si>
    <t>DOCK11P1 AAV (Human) (CMV) (GFP) (AAV Serotype 5)</t>
  </si>
  <si>
    <t>AAVP4738794</t>
  </si>
  <si>
    <t>DOCK11P1 AAV (Human) (CMV) (GFP) (AAV Serotype 6)</t>
  </si>
  <si>
    <t>AAVP4738795</t>
  </si>
  <si>
    <t>DOCK11P1 AAV (Human) (CMV) (GFP) (AAV Serotype 7)</t>
  </si>
  <si>
    <t>AAVP4738796</t>
  </si>
  <si>
    <t>DOCK11P1 AAV (Human) (CMV) (GFP) (AAV Serotype 8)</t>
  </si>
  <si>
    <t>AAVP4738797</t>
  </si>
  <si>
    <t>DOCK11P1 AAV (Human) (CMV) (GFP) (AAV Serotype 9)</t>
  </si>
  <si>
    <t>AAVP4974957</t>
  </si>
  <si>
    <t>DOCK11P1 AAV (Human) (PGK) (GFP) (AAV Serotype 1)</t>
  </si>
  <si>
    <t>AAVP4974958</t>
  </si>
  <si>
    <t>DOCK11P1 AAV (Human) (PGK) (GFP) (AAV Serotype 2)</t>
  </si>
  <si>
    <t>AAVP4974959</t>
  </si>
  <si>
    <t>DOCK11P1 AAV (Human) (PGK) (GFP) (AAV Serotype 5)</t>
  </si>
  <si>
    <t>AAVP4974960</t>
  </si>
  <si>
    <t>DOCK11P1 AAV (Human) (PGK) (GFP) (AAV Serotype 6)</t>
  </si>
  <si>
    <t>AAVP4974961</t>
  </si>
  <si>
    <t>DOCK11P1 AAV (Human) (PGK) (GFP) (AAV Serotype 7)</t>
  </si>
  <si>
    <t>AAVP4974962</t>
  </si>
  <si>
    <t>DOCK11P1 AAV (Human) (PGK) (GFP) (AAV Serotype 8)</t>
  </si>
  <si>
    <t>AAVP4974963</t>
  </si>
  <si>
    <t>DOCK11P1 AAV (Human) (PGK) (GFP) (AAV Serotype 9)</t>
  </si>
  <si>
    <t>AAVP5209037</t>
  </si>
  <si>
    <t>DOCK11P1 AAV (Human) (EF1a) (GFP) (AAV Serotype 1)</t>
  </si>
  <si>
    <t>AAVP5209038</t>
  </si>
  <si>
    <t>DOCK11P1 AAV (Human) (EF1a) (GFP) (AAV Serotype 2)</t>
  </si>
  <si>
    <t>AAVP5209039</t>
  </si>
  <si>
    <t>DOCK11P1 AAV (Human) (EF1a) (GFP) (AAV Serotype 5)</t>
  </si>
  <si>
    <t>AAVP5209040</t>
  </si>
  <si>
    <t>DOCK11P1 AAV (Human) (EF1a) (GFP) (AAV Serotype 6)</t>
  </si>
  <si>
    <t>AAVP5209041</t>
  </si>
  <si>
    <t>DOCK11P1 AAV (Human) (EF1a) (GFP) (AAV Serotype 7)</t>
  </si>
  <si>
    <t>AAVP5209042</t>
  </si>
  <si>
    <t>DOCK11P1 AAV (Human) (EF1a) (GFP) (AAV Serotype 8)</t>
  </si>
  <si>
    <t>AAVP5209043</t>
  </si>
  <si>
    <t>DOCK11P1 AAV (Human) (EF1a) (GFP) (AAV Serotype 9)</t>
  </si>
  <si>
    <t>AAVP5433681</t>
  </si>
  <si>
    <t>DOCK11P1 AAV (Human) (MSCV) (GFP) (AAV Serotype 1)</t>
  </si>
  <si>
    <t>AAVP5433682</t>
  </si>
  <si>
    <t>DOCK11P1 AAV (Human) (MSCV) (GFP) (AAV Serotype 2)</t>
  </si>
  <si>
    <t>AAVP5433683</t>
  </si>
  <si>
    <t>DOCK11P1 AAV (Human) (MSCV) (GFP) (AAV Serotype 5)</t>
  </si>
  <si>
    <t>AAVP5433684</t>
  </si>
  <si>
    <t>DOCK11P1 AAV (Human) (MSCV) (GFP) (AAV Serotype 6)</t>
  </si>
  <si>
    <t>AAVP5433685</t>
  </si>
  <si>
    <t>DOCK11P1 AAV (Human) (MSCV) (GFP) (AAV Serotype 7)</t>
  </si>
  <si>
    <t>AAVP5433686</t>
  </si>
  <si>
    <t>DOCK11P1 AAV (Human) (MSCV) (GFP) (AAV Serotype 8)</t>
  </si>
  <si>
    <t>AAVP5433687</t>
  </si>
  <si>
    <t>DOCK11P1 AAV (Human) (MSCV) (GFP) (AAV Serotype 9)</t>
  </si>
  <si>
    <t>AAVP5661391</t>
  </si>
  <si>
    <t>DOCK11P1 AAV (Human) (CAGGS) (GFP) (AAV Serotype 1)</t>
  </si>
  <si>
    <t>AAVP5661392</t>
  </si>
  <si>
    <t>DOCK11P1 AAV (Human) (CAGGS) (GFP) (AAV Serotype 2)</t>
  </si>
  <si>
    <t>AAVP5661393</t>
  </si>
  <si>
    <t>DOCK11P1 AAV (Human) (CAGGS) (GFP) (AAV Serotype 5)</t>
  </si>
  <si>
    <t>AAVP5661394</t>
  </si>
  <si>
    <t>DOCK11P1 AAV (Human) (CAGGS) (GFP) (AAV Serotype 6)</t>
  </si>
  <si>
    <t>AAVP5661395</t>
  </si>
  <si>
    <t>DOCK11P1 AAV (Human) (CAGGS) (GFP) (AAV Serotype 7)</t>
  </si>
  <si>
    <t>AAVP5661396</t>
  </si>
  <si>
    <t>DOCK11P1 AAV (Human) (CAGGS) (GFP) (AAV Serotype 8)</t>
  </si>
  <si>
    <t>AAVP5661397</t>
  </si>
  <si>
    <t>DOCK11P1 AAV (Human) (CAGGS) (GFP) (AAV Serotype 9)</t>
  </si>
  <si>
    <t>AAVP7526407</t>
  </si>
  <si>
    <t>DOCK11P1 AAV (Human) (CMV) (GFP) (AAV Serotype 3)</t>
  </si>
  <si>
    <t>AAVP7526408</t>
  </si>
  <si>
    <t>DOCK11P1 AAV (Human) (CMV) (GFP) (AAV Serotype 4)</t>
  </si>
  <si>
    <t>AAVP7725041</t>
  </si>
  <si>
    <t>DOCK11P1 AAV (Human) (PGK) (GFP) (AAV Serotype 3)</t>
  </si>
  <si>
    <t>AAVP7725042</t>
  </si>
  <si>
    <t>DOCK11P1 AAV (Human) (PGK) (GFP) (AAV Serotype 4)</t>
  </si>
  <si>
    <t>AAVP7921681</t>
  </si>
  <si>
    <t>DOCK11P1 AAV (Human) (EF1a) (GFP) (AAV Serotype 3)</t>
  </si>
  <si>
    <t>AAVP7921682</t>
  </si>
  <si>
    <t>DOCK11P1 AAV (Human) (EF1a) (GFP) (AAV Serotype 4)</t>
  </si>
  <si>
    <t>AAVP8107743</t>
  </si>
  <si>
    <t>DOCK11P1 AAV (Human) (MSCV) (GFP) (AAV Serotype 3)</t>
  </si>
  <si>
    <t>AAVP8107744</t>
  </si>
  <si>
    <t>DOCK11P1 AAV (Human) (MSCV) (GFP) (AAV Serotype 4)</t>
  </si>
  <si>
    <t>AAVP8292903</t>
  </si>
  <si>
    <t>DOCK11P1 AAV (Human) (CAGGS) (GFP) (AAV Serotype 3)</t>
  </si>
  <si>
    <t>AAVP8292904</t>
  </si>
  <si>
    <t>DOCK11P1 AAV (Human) (CAGGS) (GFP) (AAV Serotype 4)</t>
  </si>
  <si>
    <t>AAVP3402302</t>
  </si>
  <si>
    <t>DOCK11P1 AAV (Human) (CMV) (Luc) (AAV Serotype 1)</t>
  </si>
  <si>
    <t>AAVP3402303</t>
  </si>
  <si>
    <t>DOCK11P1 AAV (Human) (CMV) (Luc) (AAV Serotype 2)</t>
  </si>
  <si>
    <t>AAVP3402304</t>
  </si>
  <si>
    <t>DOCK11P1 AAV (Human) (CMV) (Luc) (AAV Serotype 5)</t>
  </si>
  <si>
    <t>AAVP3402305</t>
  </si>
  <si>
    <t>DOCK11P1 AAV (Human) (CMV) (Luc) (AAV Serotype 6)</t>
  </si>
  <si>
    <t>AAVP3402306</t>
  </si>
  <si>
    <t>DOCK11P1 AAV (Human) (CMV) (Luc) (AAV Serotype 7)</t>
  </si>
  <si>
    <t>AAVP3402307</t>
  </si>
  <si>
    <t>DOCK11P1 AAV (Human) (CMV) (Luc) (AAV Serotype 8)</t>
  </si>
  <si>
    <t>AAVP3402308</t>
  </si>
  <si>
    <t>DOCK11P1 AAV (Human) (CMV) (Luc) (AAV Serotype 9)</t>
  </si>
  <si>
    <t>AAVP3846025</t>
  </si>
  <si>
    <t>DOCK11P1 AAV (Human) (PGK) (Luc) (AAV Serotype 1)</t>
  </si>
  <si>
    <t>AAVP3846026</t>
  </si>
  <si>
    <t>DOCK11P1 AAV (Human) (PGK) (Luc) (AAV Serotype 2)</t>
  </si>
  <si>
    <t>AAVP3846027</t>
  </si>
  <si>
    <t>DOCK11P1 AAV (Human) (PGK) (Luc) (AAV Serotype 5)</t>
  </si>
  <si>
    <t>AAVP3846028</t>
  </si>
  <si>
    <t>DOCK11P1 AAV (Human) (PGK) (Luc) (AAV Serotype 6)</t>
  </si>
  <si>
    <t>AAVP3846029</t>
  </si>
  <si>
    <t>DOCK11P1 AAV (Human) (PGK) (Luc) (AAV Serotype 7)</t>
  </si>
  <si>
    <t>AAVP3846030</t>
  </si>
  <si>
    <t>DOCK11P1 AAV (Human) (PGK) (Luc) (AAV Serotype 8)</t>
  </si>
  <si>
    <t>AAVP3846031</t>
  </si>
  <si>
    <t>DOCK11P1 AAV (Human) (PGK) (Luc) (AAV Serotype 9)</t>
  </si>
  <si>
    <t>AAVP4161193</t>
  </si>
  <si>
    <t>DOCK11P1 AAV (Human) (EF1a) (Luc) (AAV Serotype 1)</t>
  </si>
  <si>
    <t>AAVP4161194</t>
  </si>
  <si>
    <t>DOCK11P1 AAV (Human) (EF1a) (Luc) (AAV Serotype 2)</t>
  </si>
  <si>
    <t>AAVP4161195</t>
  </si>
  <si>
    <t>DOCK11P1 AAV (Human) (EF1a) (Luc) (AAV Serotype 5)</t>
  </si>
  <si>
    <t>AAVP4161196</t>
  </si>
  <si>
    <t>DOCK11P1 AAV (Human) (EF1a) (Luc) (AAV Serotype 6)</t>
  </si>
  <si>
    <t>AAVP4161197</t>
  </si>
  <si>
    <t>DOCK11P1 AAV (Human) (EF1a) (Luc) (AAV Serotype 7)</t>
  </si>
  <si>
    <t>AAVP4161198</t>
  </si>
  <si>
    <t>DOCK11P1 AAV (Human) (EF1a) (Luc) (AAV Serotype 8)</t>
  </si>
  <si>
    <t>AAVP4161199</t>
  </si>
  <si>
    <t>DOCK11P1 AAV (Human) (EF1a) (Luc) (AAV Serotype 9)</t>
  </si>
  <si>
    <t>AAVP4602025</t>
  </si>
  <si>
    <t>DOCK11P1 AAV (Human) (MSCV) (Luc) (AAV Serotype 1)</t>
  </si>
  <si>
    <t>AAVP4602026</t>
  </si>
  <si>
    <t>DOCK11P1 AAV (Human) (MSCV) (Luc) (AAV Serotype 2)</t>
  </si>
  <si>
    <t>AAVP4602027</t>
  </si>
  <si>
    <t>DOCK11P1 AAV (Human) (MSCV) (Luc) (AAV Serotype 5)</t>
  </si>
  <si>
    <t>AAVP4602028</t>
  </si>
  <si>
    <t>DOCK11P1 AAV (Human) (MSCV) (Luc) (AAV Serotype 6)</t>
  </si>
  <si>
    <t>AAVP4602029</t>
  </si>
  <si>
    <t>DOCK11P1 AAV (Human) (MSCV) (Luc) (AAV Serotype 7)</t>
  </si>
  <si>
    <t>AAVP4602030</t>
  </si>
  <si>
    <t>DOCK11P1 AAV (Human) (MSCV) (Luc) (AAV Serotype 8)</t>
  </si>
  <si>
    <t>AAVP4602031</t>
  </si>
  <si>
    <t>DOCK11P1 AAV (Human) (MSCV) (Luc) (AAV Serotype 9)</t>
  </si>
  <si>
    <t>AAVP7526409</t>
  </si>
  <si>
    <t>DOCK11P1 AAV (Human) (CMV) (Luc) (AAV Serotype 3)</t>
  </si>
  <si>
    <t>AAVP7526410</t>
  </si>
  <si>
    <t>DOCK11P1 AAV (Human) (CMV) (Luc) (AAV Serotype 4)</t>
  </si>
  <si>
    <t>AAVP7725043</t>
  </si>
  <si>
    <t>DOCK11P1 AAV (Human) (PGK) (Luc) (AAV Serotype 3)</t>
  </si>
  <si>
    <t>AAVP7725044</t>
  </si>
  <si>
    <t>DOCK11P1 AAV (Human) (PGK) (Luc) (AAV Serotype 4)</t>
  </si>
  <si>
    <t>AAVP7921683</t>
  </si>
  <si>
    <t>DOCK11P1 AAV (Human) (EF1a) (Luc) (AAV Serotype 3)</t>
  </si>
  <si>
    <t>AAVP7921684</t>
  </si>
  <si>
    <t>DOCK11P1 AAV (Human) (EF1a) (Luc) (AAV Serotype 4)</t>
  </si>
  <si>
    <t>AAVP8107745</t>
  </si>
  <si>
    <t>DOCK11P1 AAV (Human) (MSCV) (Luc) (AAV Serotype 3)</t>
  </si>
  <si>
    <t>AAVP8107746</t>
  </si>
  <si>
    <t>DOCK11P1 AAV (Human) (MSCV) (Luc) (AAV Serotype 4)</t>
  </si>
  <si>
    <t>AAVP0428940</t>
  </si>
  <si>
    <t>DOCK11P1 AAV (Human) (CMV) (AAV Serotype 1)</t>
  </si>
  <si>
    <t>AAVP0428941</t>
  </si>
  <si>
    <t>DOCK11P1 AAV (Human) (CMV) (AAV Serotype 2)</t>
  </si>
  <si>
    <t>AAVP0428942</t>
  </si>
  <si>
    <t>DOCK11P1 AAV (Human) (CMV) (AAV Serotype 5)</t>
  </si>
  <si>
    <t>AAVP0428943</t>
  </si>
  <si>
    <t>DOCK11P1 AAV (Human) (CMV) (AAV Serotype 6)</t>
  </si>
  <si>
    <t>AAVP0428944</t>
  </si>
  <si>
    <t>DOCK11P1 AAV (Human) (CMV) (AAV Serotype 7)</t>
  </si>
  <si>
    <t>AAVP0428945</t>
  </si>
  <si>
    <t>DOCK11P1 AAV (Human) (CMV) (AAV Serotype 8)</t>
  </si>
  <si>
    <t>AAVP0428946</t>
  </si>
  <si>
    <t>DOCK11P1 AAV (Human) (CMV) (AAV Serotype 9)</t>
  </si>
  <si>
    <t>AAVP0955221</t>
  </si>
  <si>
    <t>DOCK11P1 AAV (Human) (PGK) (AAV Serotype 1)</t>
  </si>
  <si>
    <t>AAVP0955222</t>
  </si>
  <si>
    <t>DOCK11P1 AAV (Human) (PGK) (AAV Serotype 2)</t>
  </si>
  <si>
    <t>AAVP0955223</t>
  </si>
  <si>
    <t>DOCK11P1 AAV (Human) (PGK) (AAV Serotype 5)</t>
  </si>
  <si>
    <t>AAVP0955224</t>
  </si>
  <si>
    <t>DOCK11P1 AAV (Human) (PGK) (AAV Serotype 6)</t>
  </si>
  <si>
    <t>AAVP0955225</t>
  </si>
  <si>
    <t>DOCK11P1 AAV (Human) (PGK) (AAV Serotype 7)</t>
  </si>
  <si>
    <t>AAVP0955226</t>
  </si>
  <si>
    <t>DOCK11P1 AAV (Human) (PGK) (AAV Serotype 8)</t>
  </si>
  <si>
    <t>AAVP0955227</t>
  </si>
  <si>
    <t>DOCK11P1 AAV (Human) (PGK) (AAV Serotype 9)</t>
  </si>
  <si>
    <t>AAVP1457786</t>
  </si>
  <si>
    <t>DOCK11P1 AAV (Human) (EF1a) (AAV Serotype 1)</t>
  </si>
  <si>
    <t>AAVP1457787</t>
  </si>
  <si>
    <t>DOCK11P1 AAV (Human) (EF1a) (AAV Serotype 2)</t>
  </si>
  <si>
    <t>AAVP1457788</t>
  </si>
  <si>
    <t>DOCK11P1 AAV (Human) (EF1a) (AAV Serotype 5)</t>
  </si>
  <si>
    <t>AAVP1457789</t>
  </si>
  <si>
    <t>DOCK11P1 AAV (Human) (EF1a) (AAV Serotype 6)</t>
  </si>
  <si>
    <t>AAVP1457790</t>
  </si>
  <si>
    <t>DOCK11P1 AAV (Human) (EF1a) (AAV Serotype 7)</t>
  </si>
  <si>
    <t>AAVP1457791</t>
  </si>
  <si>
    <t>DOCK11P1 AAV (Human) (EF1a) (AAV Serotype 8)</t>
  </si>
  <si>
    <t>AAVP1457792</t>
  </si>
  <si>
    <t>DOCK11P1 AAV (Human) (EF1a) (AAV Serotype 9)</t>
  </si>
  <si>
    <t>AAVP1983619</t>
  </si>
  <si>
    <t>DOCK11P1 AAV (Human) (MSCV) (AAV Serotype 1)</t>
  </si>
  <si>
    <t>AAVP1983620</t>
  </si>
  <si>
    <t>DOCK11P1 AAV (Human) (MSCV) (AAV Serotype 2)</t>
  </si>
  <si>
    <t>AAVP1983621</t>
  </si>
  <si>
    <t>DOCK11P1 AAV (Human) (MSCV) (AAV Serotype 5)</t>
  </si>
  <si>
    <t>AAVP1983622</t>
  </si>
  <si>
    <t>DOCK11P1 AAV (Human) (MSCV) (AAV Serotype 6)</t>
  </si>
  <si>
    <t>AAVP1983623</t>
  </si>
  <si>
    <t>DOCK11P1 AAV (Human) (MSCV) (AAV Serotype 7)</t>
  </si>
  <si>
    <t>AAVP1983624</t>
  </si>
  <si>
    <t>DOCK11P1 AAV (Human) (MSCV) (AAV Serotype 8)</t>
  </si>
  <si>
    <t>AAVP1983625</t>
  </si>
  <si>
    <t>DOCK11P1 AAV (Human) (MSCV) (AAV Serotype 9)</t>
  </si>
  <si>
    <t>AAVP2457141</t>
  </si>
  <si>
    <t>DOCK11P1 AAV (Human) (CAGGS) (AAV Serotype 1)</t>
  </si>
  <si>
    <t>AAVP2457142</t>
  </si>
  <si>
    <t>DOCK11P1 AAV (Human) (CAGGS) (AAV Serotype 2)</t>
  </si>
  <si>
    <t>AAVP2457143</t>
  </si>
  <si>
    <t>DOCK11P1 AAV (Human) (CAGGS) (AAV Serotype 5)</t>
  </si>
  <si>
    <t>AAVP2457144</t>
  </si>
  <si>
    <t>DOCK11P1 AAV (Human) (CAGGS) (AAV Serotype 6)</t>
  </si>
  <si>
    <t>AAVP2457145</t>
  </si>
  <si>
    <t>DOCK11P1 AAV (Human) (CAGGS) (AAV Serotype 7)</t>
  </si>
  <si>
    <t>AAVP2457146</t>
  </si>
  <si>
    <t>DOCK11P1 AAV (Human) (CAGGS) (AAV Serotype 8)</t>
  </si>
  <si>
    <t>AAVP2457147</t>
  </si>
  <si>
    <t>DOCK11P1 AAV (Human) (CAGGS) (AAV Serotype 9)</t>
  </si>
  <si>
    <t>AAVP7526405</t>
  </si>
  <si>
    <t>DOCK11P1 AAV (Human) (CMV) (AAV Serotype 3)</t>
  </si>
  <si>
    <t>AAVP7526406</t>
  </si>
  <si>
    <t>DOCK11P1 AAV (Human) (CMV) (AAV Serotype 4)</t>
  </si>
  <si>
    <t>AAVP7725039</t>
  </si>
  <si>
    <t>DOCK11P1 AAV (Human) (PGK) (AAV Serotype 3)</t>
  </si>
  <si>
    <t>AAVP7725040</t>
  </si>
  <si>
    <t>DOCK11P1 AAV (Human) (PGK) (AAV Serotype 4)</t>
  </si>
  <si>
    <t>AAVP7921679</t>
  </si>
  <si>
    <t>DOCK11P1 AAV (Human) (EF1a) (AAV Serotype 3)</t>
  </si>
  <si>
    <t>AAVP7921680</t>
  </si>
  <si>
    <t>DOCK11P1 AAV (Human) (EF1a) (AAV Serotype 4)</t>
  </si>
  <si>
    <t>AAVP8107741</t>
  </si>
  <si>
    <t>DOCK11P1 AAV (Human) (MSCV) (AAV Serotype 3)</t>
  </si>
  <si>
    <t>AAVP8107742</t>
  </si>
  <si>
    <t>DOCK11P1 AAV (Human) (MSCV) (AAV Serotype 4)</t>
  </si>
  <si>
    <t>AAVP8292901</t>
  </si>
  <si>
    <t>DOCK11P1 AAV (Human) (CAGGS) (AAV Serotype 3)</t>
  </si>
  <si>
    <t>AAVP8292902</t>
  </si>
  <si>
    <t>DOCK11P1 AAV (Human) (CAGGS) (AAV Serotype 4)</t>
  </si>
  <si>
    <t>RP055428</t>
  </si>
  <si>
    <t>DOCK11P1 Recombinant Protein (Human)</t>
  </si>
  <si>
    <t>K0624771</t>
  </si>
  <si>
    <t>DOCK11P1 CRISPRa sgRNA lentivector (set of three targets)(Human)</t>
  </si>
  <si>
    <t>K0624772</t>
  </si>
  <si>
    <t>DOCK11P1 CRISPRa sgRNA lentivector set (Target 1)(Human)</t>
  </si>
  <si>
    <t>K0624773</t>
  </si>
  <si>
    <t>DOCK11P1 CRISPRa sgRNA lentivector set (Target 2)(Human)</t>
  </si>
  <si>
    <t>K0624774</t>
  </si>
  <si>
    <t>DOCK11P1 CRISPRa sgRNA lentivector set (Target 3) (Human)</t>
  </si>
  <si>
    <t>K0624775</t>
  </si>
  <si>
    <t>DOCK11P1 CRISPRa sgRNA lentivirus (pool of three targets)(Human)</t>
  </si>
  <si>
    <t>K0624776</t>
  </si>
  <si>
    <t>DOCK11P1 CRISPRa sgRNA lentivirus (Target 1)(Human)</t>
  </si>
  <si>
    <t>K0624777</t>
  </si>
  <si>
    <t>DOCK11P1 CRISPRa sgRNA lentivirus (Target 2)(Human)</t>
  </si>
  <si>
    <t>K0624778</t>
  </si>
  <si>
    <t>DOCK11P1 CRISPRa sgRNA lentivirus (Target 3)(Human)</t>
  </si>
  <si>
    <t>K062478100</t>
  </si>
  <si>
    <t>DOCK11P1 CRISPR sgRNA AAV vector (for spCas9)(Human)</t>
  </si>
  <si>
    <t>K062478101</t>
  </si>
  <si>
    <t>DOCK11P1 CRISPR sgRNA AAV Virus (for spCas9) (Serotype 1)</t>
  </si>
  <si>
    <t>K062478102</t>
  </si>
  <si>
    <t>DOCK11P1 CRISPR sgRNA AAV Virus (for spCas9) (Serotype 2)</t>
  </si>
  <si>
    <t>K062478103</t>
  </si>
  <si>
    <t>DOCK11P1 CRISPR sgRNA AAV Virus (for spCas9) (Serotype 3)</t>
  </si>
  <si>
    <t>K062478104</t>
  </si>
  <si>
    <t>DOCK11P1 CRISPR sgRNA AAV Virus (for spCas9) (Serotype 4)</t>
  </si>
  <si>
    <t>K062478105</t>
  </si>
  <si>
    <t>DOCK11P1 CRISPR sgRNA AAV Virus (for spCas9) (Serotype 5)</t>
  </si>
  <si>
    <t>K062478106</t>
  </si>
  <si>
    <t>DOCK11P1 CRISPR sgRNA AAV Virus (for spCas9) (Serotype 6)</t>
  </si>
  <si>
    <t>K062478107</t>
  </si>
  <si>
    <t>DOCK11P1 CRISPR sgRNA AAV Virus (for spCas9) (Serotype 7)</t>
  </si>
  <si>
    <t>K062478108</t>
  </si>
  <si>
    <t>DOCK11P1 CRISPR sgRNA AAV Virus (for spCas9) (Serotype 8)</t>
  </si>
  <si>
    <t>K062478109</t>
  </si>
  <si>
    <t>DOCK11P1 CRISPR sgRNA AAV Virus (for spCas9) (Serotype 9)</t>
  </si>
  <si>
    <t>K062478110</t>
  </si>
  <si>
    <t>DOCK11P1 CRISPR sgRNA AAV Virus (for spCas9) (Serotype 10)</t>
  </si>
  <si>
    <t>K062478111</t>
  </si>
  <si>
    <t>DOCK11P1 CRISPR sgRNA AAV Virus (for spCas9) (Serotype 11)</t>
  </si>
  <si>
    <t>K062478200</t>
  </si>
  <si>
    <t>DOCK11P1 CRISPR sgRNA AAV vector (for saCas9)(Human)</t>
  </si>
  <si>
    <t>K062478201</t>
  </si>
  <si>
    <t>DOCK11P1 CRISPR sgRNA AAV Virus (for saCas9) (Serotype 1)</t>
  </si>
  <si>
    <t>K062478202</t>
  </si>
  <si>
    <t>DOCK11P1 CRISPR sgRNA AAV Virus (for saCas9) (Serotype 2)</t>
  </si>
  <si>
    <t>K062478203</t>
  </si>
  <si>
    <t>DOCK11P1 CRISPR sgRNA AAV Virus (for saCas9) (Serotype 3)</t>
  </si>
  <si>
    <t>K062478204</t>
  </si>
  <si>
    <t>DOCK11P1 CRISPR sgRNA AAV Virus (for saCas9) (Serotype 4)</t>
  </si>
  <si>
    <t>K062478205</t>
  </si>
  <si>
    <t>DOCK11P1 CRISPR sgRNA AAV Virus (for saCas9) (Serotype 5)</t>
  </si>
  <si>
    <t>K062478206</t>
  </si>
  <si>
    <t>DOCK11P1 CRISPR sgRNA AAV Virus (for saCas9) (Serotype 6)</t>
  </si>
  <si>
    <t>K062478207</t>
  </si>
  <si>
    <t>DOCK11P1 CRISPR sgRNA AAV Virus (for saCas9) (Serotype 7)</t>
  </si>
  <si>
    <t>K062478208</t>
  </si>
  <si>
    <t>DOCK11P1 CRISPR sgRNA AAV Virus (for saCas9) (Serotype 8)</t>
  </si>
  <si>
    <t>K062478209</t>
  </si>
  <si>
    <t>DOCK11P1 CRISPR sgRNA AAV Virus (for saCas9) (Serotype 9)</t>
  </si>
  <si>
    <t>K062478210</t>
  </si>
  <si>
    <t>DOCK11P1 CRISPR sgRNA AAV Virus (for saCas9) (Serotype 10)</t>
  </si>
  <si>
    <t>K062478211</t>
  </si>
  <si>
    <t>DOCK11P1 CRISPR sgRNA AAV Virus (for saCas9) (Serotype 11)</t>
  </si>
  <si>
    <t>K062478300</t>
  </si>
  <si>
    <t>DOCK11P1 CRISPR All-in-one AAV vector (with saCas9)(Human)</t>
  </si>
  <si>
    <t>K062478301</t>
  </si>
  <si>
    <t>DOCK11P1 CRISPR All-in-one AAV Virus (with saCas9) (Human) (Serotype 1)</t>
  </si>
  <si>
    <t>K062478302</t>
  </si>
  <si>
    <t>DOCK11P1 CRISPR All-in-one AAV Virus (with saCas9) (Human) (Serotype 2)</t>
  </si>
  <si>
    <t>K062478303</t>
  </si>
  <si>
    <t>DOCK11P1 CRISPR All-in-one AAV Virus (with saCas9) (Human) (Serotype 3)</t>
  </si>
  <si>
    <t>K062478304</t>
  </si>
  <si>
    <t>DOCK11P1 CRISPR All-in-one AAV Virus (with saCas9) (Human) (Serotype 4)</t>
  </si>
  <si>
    <t>K062478305</t>
  </si>
  <si>
    <t>DOCK11P1 CRISPR All-in-one AAV Virus (with saCas9) (Human) (Serotype 5)</t>
  </si>
  <si>
    <t>K062478306</t>
  </si>
  <si>
    <t>DOCK11P1 CRISPR All-in-one AAV Virus (with saCas9) (Human) (Serotype 6)</t>
  </si>
  <si>
    <t>K062478307</t>
  </si>
  <si>
    <t>DOCK11P1 CRISPR All-in-one AAV Virus (with saCas9) (Human) (Serotype 7)</t>
  </si>
  <si>
    <t>K062478308</t>
  </si>
  <si>
    <t>DOCK11P1 CRISPR All-in-one AAV Virus (with saCas9) (Human) (Serotype 8)</t>
  </si>
  <si>
    <t>K062478309</t>
  </si>
  <si>
    <t>DOCK11P1 CRISPR All-in-one AAV Virus (with saCas9) (Human) (Serotype 9)</t>
  </si>
  <si>
    <t>K062478310</t>
  </si>
  <si>
    <t>DOCK11P1 CRISPR All-in-one AAV Virus (with saCas9) (Human) (Serotype 10)</t>
  </si>
  <si>
    <t>K062478311</t>
  </si>
  <si>
    <t>DOCK11P1 CRISPR All-in-one AAV Virus (with saCas9) (Human) (Serotype 11)</t>
  </si>
  <si>
    <t>K0624721</t>
  </si>
  <si>
    <t>DOCK11P1 sgRNA CRISPR Adenovirus (Human)</t>
  </si>
  <si>
    <t>K0624751</t>
  </si>
  <si>
    <t>DOCK11P1 CRISPR Knockout 293T Cell Line (Human)</t>
  </si>
  <si>
    <t>K0624752</t>
  </si>
  <si>
    <t>DOCK11P1 CRISPR Knockout 293 Cell Line (Human)</t>
  </si>
  <si>
    <t>K0624753</t>
  </si>
  <si>
    <t>DOCK11P1 CRISPR Knockout A549 Cell Line (Human)</t>
  </si>
  <si>
    <t>K0624754</t>
  </si>
  <si>
    <t>DOCK11P1 CRISPR Knockout HeLa Cell Line (Human)</t>
  </si>
  <si>
    <t>K0624756</t>
  </si>
  <si>
    <t>DOCK11P1 CRISPR Knockout HepG2 Cell Line (Human)</t>
  </si>
  <si>
    <t>K0624757</t>
  </si>
  <si>
    <t>DOCK11P1 CRISPR Knockout MCF7 Cell Line (Human)</t>
  </si>
  <si>
    <t>K0624758</t>
  </si>
  <si>
    <t>DOCK11P1 CRISPR Knockout K562 Cell Line (Human)</t>
  </si>
  <si>
    <t>K0624759</t>
  </si>
  <si>
    <t>DOCK11P1 CRISPR Knockout U87-MG Cell Line (Human)</t>
  </si>
  <si>
    <t>K0624701</t>
  </si>
  <si>
    <t>DOCK11P1 sgRNA CRISPR Lentivector set (Human)</t>
  </si>
  <si>
    <t>K0624702</t>
  </si>
  <si>
    <t>DOCK11P1 sgRNA CRISPR Lentivector (Human) (Target 1)</t>
  </si>
  <si>
    <t>K0624703</t>
  </si>
  <si>
    <t>DOCK11P1 sgRNA CRISPR Lentivector (Human) (Target 2)</t>
  </si>
  <si>
    <t>K0624704</t>
  </si>
  <si>
    <t>DOCK11P1 sgRNA CRISPR Lentivector (Human) (Target 3)</t>
  </si>
  <si>
    <t>K0624705</t>
  </si>
  <si>
    <t>DOCK11P1 sgRNA CRISPR/Cas9 All-in-One Lentivector set (Human)</t>
  </si>
  <si>
    <t>K0624706</t>
  </si>
  <si>
    <t>DOCK11P1 sgRNA CRISPR/Cas9 All-in-One Lentivector (Human) (Target 1)</t>
  </si>
  <si>
    <t>K0624707</t>
  </si>
  <si>
    <t>DOCK11P1 sgRNA CRISPR/Cas9 All-in-One Lentivector (Human) (Target 2)</t>
  </si>
  <si>
    <t>K0624708</t>
  </si>
  <si>
    <t>DOCK11P1 sgRNA CRISPR/Cas9 All-in-One Lentivector (Human) (Target 3)</t>
  </si>
  <si>
    <t>K0624711</t>
  </si>
  <si>
    <t>DOCK11P1 sgRNA CRISPR Lentivirus set (Human)</t>
  </si>
  <si>
    <t>K0624712</t>
  </si>
  <si>
    <t>DOCK11P1 sgRNA CRISPR Lentivirus (Human) (Target 1)</t>
  </si>
  <si>
    <t>K0624713</t>
  </si>
  <si>
    <t>DOCK11P1 sgRNA CRISPR Lentivirus (Human) (Target 2)</t>
  </si>
  <si>
    <t>K0624714</t>
  </si>
  <si>
    <t>DOCK11P1 sgRNA CRISPR Lentivirus (Human) (Target 3)</t>
  </si>
  <si>
    <t>K0624715</t>
  </si>
  <si>
    <t>DOCK11P1 sgRNA CRISPR All-in-One Lentivirus set (Human)</t>
  </si>
  <si>
    <t>K0624716</t>
  </si>
  <si>
    <t>DOCK11P1 sgRNA CRISPR All-in-One Lentivirus (Human) (Target 1)</t>
  </si>
  <si>
    <t>K0624717</t>
  </si>
  <si>
    <t>DOCK11P1 sgRNA CRISPR All-in-One Lentivirus (Human) (Target 2)</t>
  </si>
  <si>
    <t>K0624718</t>
  </si>
  <si>
    <t>DOCK11P1 sgRNA CRISPR All-in-One Lentivirus (Human) (Target 3)</t>
  </si>
  <si>
    <t>K0624723</t>
  </si>
  <si>
    <t>DOCK11P1 sgRNA CRISPR Non-viral Vector set (Human)</t>
  </si>
  <si>
    <t>K0624724</t>
  </si>
  <si>
    <t>DOCK11P1 sgRNA CRISPR Non-viral Vector (Human) (Target 1)</t>
  </si>
  <si>
    <t>K0624725</t>
  </si>
  <si>
    <t>DOCK11P1 sgRNA CRISPR Non-viral Vector (Human) (Target 2)</t>
  </si>
  <si>
    <t>K0624726</t>
  </si>
  <si>
    <t>DOCK11P1 sgRNA CRISPR Non-viral Vector (Human) (Target 3)</t>
  </si>
  <si>
    <t>K0624727</t>
  </si>
  <si>
    <t>DOCK11P1 sgRNA CRISPR/Cas9 All-in-One Non-viral Vector set (Human)</t>
  </si>
  <si>
    <t>K0624728</t>
  </si>
  <si>
    <t>DOCK11P1 sgRNA CRISPR/Cas9 All-in-One Non-viral Vector (Human) (Target 1)</t>
  </si>
  <si>
    <t>K0624729</t>
  </si>
  <si>
    <t>DOCK11P1 sgRNA CRISPR/Cas9 All-in-One Non-viral Vector (Human) (Target 2)</t>
  </si>
  <si>
    <t>K0624730</t>
  </si>
  <si>
    <t>DOCK11P1 sgRNA CRISPR/Cas9 All-in-One Non-viral Vector (Human) (Target 3)</t>
  </si>
  <si>
    <t>MV-h06242</t>
  </si>
  <si>
    <t>DOCK11P1 3&amp;#39;UTR Lenti-reporter-Luc Virus</t>
  </si>
  <si>
    <t>MV-h56242</t>
  </si>
  <si>
    <t>DOCK11P1 3&amp;#39;UTR Lenti-reporter-GFP Virus</t>
  </si>
  <si>
    <t>MT-h06242</t>
  </si>
  <si>
    <t>DOCK11P1 3&amp;#39;UTR Lenti-reporter-Luc Vector</t>
  </si>
  <si>
    <t>MT-h56242</t>
  </si>
  <si>
    <t>DOCK11P1 3&amp;#39;UTR Lenti-reporter-GFP Vector</t>
  </si>
  <si>
    <t>TU006242</t>
  </si>
  <si>
    <t>DOCK11P1 3'UTR Luciferase Stable Cell Line</t>
  </si>
  <si>
    <t>TU056242</t>
  </si>
  <si>
    <t>DOCK11P1 3'UTR GFP Stable Cell Line</t>
  </si>
  <si>
    <t>iAAV00636000</t>
  </si>
  <si>
    <t>DOCK11P1 AAV siRNA Pooled Vector</t>
  </si>
  <si>
    <t>iAAV00636001</t>
  </si>
  <si>
    <t>DOCK11P1 AAV siRNA Pooled Virus (Serotype 1)</t>
  </si>
  <si>
    <t>iAAV00636002</t>
  </si>
  <si>
    <t>DOCK11P1 AAV siRNA Pooled Virus (Serotype 2)</t>
  </si>
  <si>
    <t>iAAV00636003</t>
  </si>
  <si>
    <t>DOCK11P1 AAV siRNA Pooled Virus (Serotype 3)</t>
  </si>
  <si>
    <t>iAAV00636004</t>
  </si>
  <si>
    <t>DOCK11P1 AAV siRNA Pooled Virus (Serotype 4)</t>
  </si>
  <si>
    <t>iAAV00636005</t>
  </si>
  <si>
    <t>DOCK11P1 AAV siRNA Pooled Virus (Serotype 5)</t>
  </si>
  <si>
    <t>iAAV00636006</t>
  </si>
  <si>
    <t>DOCK11P1 AAV siRNA Pooled Virus (Serotype 6)</t>
  </si>
  <si>
    <t>iAAV00636007</t>
  </si>
  <si>
    <t>DOCK11P1 AAV siRNA Pooled Virus (Serotype 7)</t>
  </si>
  <si>
    <t>iAAV00636008</t>
  </si>
  <si>
    <t>DOCK11P1 AAV siRNA Pooled Virus (Serotype 8)</t>
  </si>
  <si>
    <t>iAAV00636009</t>
  </si>
  <si>
    <t>DOCK11P1 AAV siRNA Pooled Virus (Serotype 9)</t>
  </si>
  <si>
    <t>i006360</t>
  </si>
  <si>
    <t xml:space="preserve">DOCK11P1-set siRNA/shRNA/RNAi Lentivector (Human) </t>
  </si>
  <si>
    <t>i006360a</t>
  </si>
  <si>
    <t>DOCK11P1 siRNA/shRNA/RNAi Lentivector (Human) (Target a)</t>
  </si>
  <si>
    <t>i006360b</t>
  </si>
  <si>
    <t>DOCK11P1 siRNA/shRNA/RNAi Lentivector (Human) (Target b)</t>
  </si>
  <si>
    <t>i006360c</t>
  </si>
  <si>
    <t>DOCK11P1 siRNA/shRNA/RNAi Lentivector (Human) (Target c)</t>
  </si>
  <si>
    <t>i006360d</t>
  </si>
  <si>
    <t>DOCK11P1 siRNA/shRNA/RNAi Lentivector (Human) (Target d)</t>
  </si>
  <si>
    <t>iV006360</t>
  </si>
  <si>
    <t xml:space="preserve">DOCK11P1 siRNA/shRNA/RNAi Lentivirus (Human) </t>
  </si>
  <si>
    <t>iV006360a</t>
  </si>
  <si>
    <t>DOCK11P1 siRNA/shRNA/RNAi Lentivirus (Human) (Target a)</t>
  </si>
  <si>
    <t>iV006360b</t>
  </si>
  <si>
    <t>DOCK11P1 siRNA/shRNA/RNAi Lentivirus (Human) (Target b)</t>
  </si>
  <si>
    <t>iV006360c</t>
  </si>
  <si>
    <t>DOCK11P1 siRNA/shRNA/RNAi Lentivirus (Human) (Target c)</t>
  </si>
  <si>
    <t>iV006360d</t>
  </si>
  <si>
    <t>DOCK11P1 siRNA/shRNA/RNAi Lentivirus (Human) (Target d)</t>
  </si>
  <si>
    <t>i506360</t>
  </si>
  <si>
    <t>DOCK11P1 siRNA Oligos set (Human)</t>
  </si>
  <si>
    <t>old accession number</t>
  </si>
  <si>
    <t>LVP333636</t>
  </si>
  <si>
    <t>TGFBR2 Lentivirus (Human) (CMV) (pLenti-GIII-CMV)</t>
  </si>
  <si>
    <t>NM_003242</t>
  </si>
  <si>
    <t>BC040499</t>
  </si>
  <si>
    <t>LVP333637</t>
  </si>
  <si>
    <t>TGFBR2 Lentivirus (Human) (CMV) (pLenti-GIII-CMV-C-term-HA)</t>
  </si>
  <si>
    <t>LVP333638</t>
  </si>
  <si>
    <t>TGFBR2 Lentivirus (Human) (CMV) (pLenti-GIII-CMV-GFP-2A-Puro)</t>
  </si>
  <si>
    <t>LVP333639</t>
  </si>
  <si>
    <t>TGFBR2 Lentivirus (Human) (CMV) (pLenti-GIII-CMV-RFP-2A-Puro)</t>
  </si>
  <si>
    <t>LVP333640</t>
  </si>
  <si>
    <t>TGFBR2 Lentivirus (Human) (UbC) (pLenti-GIII-UbC)</t>
  </si>
  <si>
    <t>LVP333641</t>
  </si>
  <si>
    <t>TGFBR2 Lentivirus (Human) (EF1a) (pLenti-GIII-EF1a)</t>
  </si>
  <si>
    <t>iCuV2078240</t>
  </si>
  <si>
    <t>TGFBR2 Lentivirus (Human) (Cumate) (Cumate-pLenti-Cloning-SV40-GFP)</t>
  </si>
  <si>
    <t>LV333636</t>
  </si>
  <si>
    <t>TGFBR2 Lentiviral Vector (Human) (CMV) (pLenti-GIII-CMV)</t>
  </si>
  <si>
    <t>LV333637</t>
  </si>
  <si>
    <t>TGFBR2 Lentiviral Vector (Human) (CMV) (pLenti-GIII-CMV-C-term-HA)</t>
  </si>
  <si>
    <t>LV333638</t>
  </si>
  <si>
    <t>TGFBR2 Lentiviral Vector (Human) (CMV) (pLenti-GIII-CMV-GFP-2A-Puro)</t>
  </si>
  <si>
    <t>LV333639</t>
  </si>
  <si>
    <t>TGFBR2 Lentiviral Vector (Human) (CMV) (pLenti-GIII-CMV-RFP-2A-Puro)</t>
  </si>
  <si>
    <t>LV333640</t>
  </si>
  <si>
    <t>TGFBR2 Lentiviral Vector (Human) (UbC) (pLenti-GIII-UbC)</t>
  </si>
  <si>
    <t>LV333641</t>
  </si>
  <si>
    <t>TGFBR2 Lentiviral Vector (Human) (EF1a) (pLenti-GIII-EF1a)</t>
  </si>
  <si>
    <t>iCu2078240</t>
  </si>
  <si>
    <t>TGFBR2 Lentiviral Vector (Human) (Cumate) (Cumate-pLenti-Cloning-SV40-GFP)</t>
  </si>
  <si>
    <t>ORF010466</t>
  </si>
  <si>
    <t>TGFBR2 ORF Vector (Human) (pORF)</t>
  </si>
  <si>
    <t>PL020932</t>
  </si>
  <si>
    <t>TGFBR2 Protein Lysate (Human) with C-Ha Tag</t>
  </si>
  <si>
    <t>PL020931</t>
  </si>
  <si>
    <t>TGFBR2 Protein Lysate (Human)</t>
  </si>
  <si>
    <t>PV041861</t>
  </si>
  <si>
    <t>TGFBR2 Protein Vector (Human) (pPB-C-His)</t>
  </si>
  <si>
    <t>PV041862</t>
  </si>
  <si>
    <t>TGFBR2 Protein Vector (Human) (pPB-N-His)</t>
  </si>
  <si>
    <t>PV041863</t>
  </si>
  <si>
    <t>TGFBR2 Protein Vector (Human) (pPM-C-HA)</t>
  </si>
  <si>
    <t>PV041864</t>
  </si>
  <si>
    <t>TGFBR2 Protein Vector (Human) (pPM-C-His)</t>
  </si>
  <si>
    <t>PV442982</t>
  </si>
  <si>
    <t>TGFBR2 Protein Vector (Human) (pPB-His-MBP)</t>
  </si>
  <si>
    <t>PV442983</t>
  </si>
  <si>
    <t>TGFBR2 Protein Vector (Human) (pPB-His-GST)</t>
  </si>
  <si>
    <t>PV442984</t>
  </si>
  <si>
    <t>TGFBR2 Protein Vector (Human) (pPM-N-D-C-HA)</t>
  </si>
  <si>
    <t>PV442985</t>
  </si>
  <si>
    <t>TGFBR2 Protein Vector (Human) (pPM-N-D-C-His)</t>
  </si>
  <si>
    <t>PV442986</t>
  </si>
  <si>
    <t>BC152840</t>
  </si>
  <si>
    <t>PV442987</t>
  </si>
  <si>
    <t>PV442988</t>
  </si>
  <si>
    <t>PV442989</t>
  </si>
  <si>
    <t>138867A</t>
  </si>
  <si>
    <t>TGFBR2 Adenovirus (Human)</t>
  </si>
  <si>
    <t>138868A</t>
  </si>
  <si>
    <t>TGFBR2-HA Adenovirus (Human)</t>
  </si>
  <si>
    <t>138869A</t>
  </si>
  <si>
    <t>TGFBR2-His Adenovirus (Human)</t>
  </si>
  <si>
    <t>376090A</t>
  </si>
  <si>
    <t>TGFBR2-GFP Adenovirus  (Human)</t>
  </si>
  <si>
    <t>RV3336361</t>
  </si>
  <si>
    <t>TGFBR2 Retroviral Vector (Human) (CMV)</t>
  </si>
  <si>
    <t>RV3336362</t>
  </si>
  <si>
    <t>TGFBR2 Retroviral Vector (Human) (CMV) (HA)</t>
  </si>
  <si>
    <t>RV3336363</t>
  </si>
  <si>
    <t>TGFBR2 Retroviral Vector (Human) (CMV) (GFP)</t>
  </si>
  <si>
    <t>RVP3336364</t>
  </si>
  <si>
    <t>TGFBR2 Retrovirus (Human) (CMV)</t>
  </si>
  <si>
    <t>RVP3336365</t>
  </si>
  <si>
    <t>TGFBR2 Retrovirus (Human) (CMV) (HA)</t>
  </si>
  <si>
    <t>RVP3336366</t>
  </si>
  <si>
    <t>TGFBR2 Retrovirus (Human) (CMV) (GFP)</t>
  </si>
  <si>
    <t>AAV0699799</t>
  </si>
  <si>
    <t>TGFBR2 AAV Vector (Human) (CMV) (GFP)</t>
  </si>
  <si>
    <t>AAV0733770</t>
  </si>
  <si>
    <t>TGFBR2 AAV Vector (Human) (PGK) (GFP)</t>
  </si>
  <si>
    <t>AAV0765684</t>
  </si>
  <si>
    <t>TGFBR2 AAV Vector (Human) (EF1a) (GFP)</t>
  </si>
  <si>
    <t>AAV0799302</t>
  </si>
  <si>
    <t>TGFBR2 AAV Vector (Human) (MSCV) (GFP)</t>
  </si>
  <si>
    <t>AAV0828292</t>
  </si>
  <si>
    <t>TGFBR2 AAV Vector (Human) (CAGGS) (GFP)</t>
  </si>
  <si>
    <t>AAV0474950</t>
  </si>
  <si>
    <t>TGFBR2 AAV Vector (Human) (CMV) (Luc)</t>
  </si>
  <si>
    <t>AAV0537940</t>
  </si>
  <si>
    <t>TGFBR2 AAV Vector (Human) (PGK) (Luc)</t>
  </si>
  <si>
    <t>AAV0585678</t>
  </si>
  <si>
    <t>TGFBR2 AAV Vector (Human) (EF1a) (Luc)</t>
  </si>
  <si>
    <t>AAV0645940</t>
  </si>
  <si>
    <t>TGFBR2 AAV Vector (Human) (MSCV) (Luc)</t>
  </si>
  <si>
    <t>AAV0047988</t>
  </si>
  <si>
    <t>TGFBR2 AAV Vector (Human) (CMV)</t>
  </si>
  <si>
    <t>AAV0123057</t>
  </si>
  <si>
    <t>TGFBR2 AAV Vector (Human) (PGK)</t>
  </si>
  <si>
    <t>AAV0195455</t>
  </si>
  <si>
    <t>TGFBR2 AAV Vector (Human) (EF1a)</t>
  </si>
  <si>
    <t>AAV0269971</t>
  </si>
  <si>
    <t>TGFBR2 AAV Vector (Human) (MSCV)</t>
  </si>
  <si>
    <t>AAV0338990</t>
  </si>
  <si>
    <t>TGFBR2 AAV Vector (Human) (CAGGS)</t>
  </si>
  <si>
    <t>AAVP4898587</t>
  </si>
  <si>
    <t>TGFBR2 AAV (Human) (CMV) (GFP) (AAV Serotype 1)</t>
  </si>
  <si>
    <t>AAVP4898588</t>
  </si>
  <si>
    <t>TGFBR2 AAV (Human) (CMV) (GFP) (AAV Serotype 2)</t>
  </si>
  <si>
    <t>AAVP4898589</t>
  </si>
  <si>
    <t>TGFBR2 AAV (Human) (CMV) (GFP) (AAV Serotype 5)</t>
  </si>
  <si>
    <t>AAVP4898590</t>
  </si>
  <si>
    <t>TGFBR2 AAV (Human) (CMV) (GFP) (AAV Serotype 6)</t>
  </si>
  <si>
    <t>AAVP4898591</t>
  </si>
  <si>
    <t>TGFBR2 AAV (Human) (CMV) (GFP) (AAV Serotype 7)</t>
  </si>
  <si>
    <t>AAVP4898592</t>
  </si>
  <si>
    <t>TGFBR2 AAV (Human) (CMV) (GFP) (AAV Serotype 8)</t>
  </si>
  <si>
    <t>AAVP4898593</t>
  </si>
  <si>
    <t>TGFBR2 AAV (Human) (CMV) (GFP) (AAV Serotype 9)</t>
  </si>
  <si>
    <t>AAVP5136384</t>
  </si>
  <si>
    <t>TGFBR2 AAV (Human) (PGK) (GFP) (AAV Serotype 1)</t>
  </si>
  <si>
    <t>AAVP5136385</t>
  </si>
  <si>
    <t>TGFBR2 AAV (Human) (PGK) (GFP) (AAV Serotype 2)</t>
  </si>
  <si>
    <t>AAVP5136386</t>
  </si>
  <si>
    <t>TGFBR2 AAV (Human) (PGK) (GFP) (AAV Serotype 5)</t>
  </si>
  <si>
    <t>AAVP5136387</t>
  </si>
  <si>
    <t>TGFBR2 AAV (Human) (PGK) (GFP) (AAV Serotype 6)</t>
  </si>
  <si>
    <t>AAVP5136388</t>
  </si>
  <si>
    <t>TGFBR2 AAV (Human) (PGK) (GFP) (AAV Serotype 7)</t>
  </si>
  <si>
    <t>AAVP5136389</t>
  </si>
  <si>
    <t>TGFBR2 AAV (Human) (PGK) (GFP) (AAV Serotype 8)</t>
  </si>
  <si>
    <t>AAVP5136390</t>
  </si>
  <si>
    <t>TGFBR2 AAV (Human) (PGK) (GFP) (AAV Serotype 9)</t>
  </si>
  <si>
    <t>AAVP5359782</t>
  </si>
  <si>
    <t>TGFBR2 AAV (Human) (EF1a) (GFP) (AAV Serotype 1)</t>
  </si>
  <si>
    <t>AAVP5359783</t>
  </si>
  <si>
    <t>TGFBR2 AAV (Human) (EF1a) (GFP) (AAV Serotype 2)</t>
  </si>
  <si>
    <t>AAVP5359784</t>
  </si>
  <si>
    <t>TGFBR2 AAV (Human) (EF1a) (GFP) (AAV Serotype 5)</t>
  </si>
  <si>
    <t>AAVP5359785</t>
  </si>
  <si>
    <t>TGFBR2 AAV (Human) (EF1a) (GFP) (AAV Serotype 6)</t>
  </si>
  <si>
    <t>AAVP5359786</t>
  </si>
  <si>
    <t>TGFBR2 AAV (Human) (EF1a) (GFP) (AAV Serotype 7)</t>
  </si>
  <si>
    <t>AAVP5359787</t>
  </si>
  <si>
    <t>TGFBR2 AAV (Human) (EF1a) (GFP) (AAV Serotype 8)</t>
  </si>
  <si>
    <t>AAVP5359788</t>
  </si>
  <si>
    <t>TGFBR2 AAV (Human) (EF1a) (GFP) (AAV Serotype 9)</t>
  </si>
  <si>
    <t>AAVP5595108</t>
  </si>
  <si>
    <t>TGFBR2 AAV (Human) (MSCV) (GFP) (AAV Serotype 1)</t>
  </si>
  <si>
    <t>AAVP5595109</t>
  </si>
  <si>
    <t>TGFBR2 AAV (Human) (MSCV) (GFP) (AAV Serotype 2)</t>
  </si>
  <si>
    <t>AAVP5595110</t>
  </si>
  <si>
    <t>TGFBR2 AAV (Human) (MSCV) (GFP) (AAV Serotype 5)</t>
  </si>
  <si>
    <t>AAVP5595111</t>
  </si>
  <si>
    <t>TGFBR2 AAV (Human) (MSCV) (GFP) (AAV Serotype 6)</t>
  </si>
  <si>
    <t>AAVP5595112</t>
  </si>
  <si>
    <t>TGFBR2 AAV (Human) (MSCV) (GFP) (AAV Serotype 7)</t>
  </si>
  <si>
    <t>AAVP5595113</t>
  </si>
  <si>
    <t>TGFBR2 AAV (Human) (MSCV) (GFP) (AAV Serotype 8)</t>
  </si>
  <si>
    <t>AAVP5595114</t>
  </si>
  <si>
    <t>TGFBR2 AAV (Human) (MSCV) (GFP) (AAV Serotype 9)</t>
  </si>
  <si>
    <t>AAVP5798038</t>
  </si>
  <si>
    <t>TGFBR2 AAV (Human) (CAGGS) (GFP) (AAV Serotype 1)</t>
  </si>
  <si>
    <t>AAVP5798039</t>
  </si>
  <si>
    <t>TGFBR2 AAV (Human) (CAGGS) (GFP) (AAV Serotype 2)</t>
  </si>
  <si>
    <t>AAVP5798040</t>
  </si>
  <si>
    <t>TGFBR2 AAV (Human) (CAGGS) (GFP) (AAV Serotype 5)</t>
  </si>
  <si>
    <t>AAVP5798041</t>
  </si>
  <si>
    <t>TGFBR2 AAV (Human) (CAGGS) (GFP) (AAV Serotype 6)</t>
  </si>
  <si>
    <t>AAVP5798042</t>
  </si>
  <si>
    <t>TGFBR2 AAV (Human) (CAGGS) (GFP) (AAV Serotype 7)</t>
  </si>
  <si>
    <t>AAVP5798043</t>
  </si>
  <si>
    <t>TGFBR2 AAV (Human) (CAGGS) (GFP) (AAV Serotype 8)</t>
  </si>
  <si>
    <t>AAVP5798044</t>
  </si>
  <si>
    <t>TGFBR2 AAV (Human) (CAGGS) (GFP) (AAV Serotype 9)</t>
  </si>
  <si>
    <t>AAVP7660937</t>
  </si>
  <si>
    <t>TGFBR2 AAV (Human) (CMV) (GFP) (AAV Serotype 3)</t>
  </si>
  <si>
    <t>AAVP7660938</t>
  </si>
  <si>
    <t>TGFBR2 AAV (Human) (CMV) (GFP) (AAV Serotype 4)</t>
  </si>
  <si>
    <t>AAVP7861673</t>
  </si>
  <si>
    <t>TGFBR2 AAV (Human) (PGK) (GFP) (AAV Serotype 3)</t>
  </si>
  <si>
    <t>AAVP7861674</t>
  </si>
  <si>
    <t>TGFBR2 AAV (Human) (PGK) (GFP) (AAV Serotype 4)</t>
  </si>
  <si>
    <t>AAVP8046261</t>
  </si>
  <si>
    <t>TGFBR2 AAV (Human) (EF1a) (GFP) (AAV Serotype 3)</t>
  </si>
  <si>
    <t>AAVP8046262</t>
  </si>
  <si>
    <t>TGFBR2 AAV (Human) (EF1a) (GFP) (AAV Serotype 4)</t>
  </si>
  <si>
    <t>AAVP8244375</t>
  </si>
  <si>
    <t>TGFBR2 AAV (Human) (MSCV) (GFP) (AAV Serotype 3)</t>
  </si>
  <si>
    <t>AAVP8244376</t>
  </si>
  <si>
    <t>TGFBR2 AAV (Human) (MSCV) (GFP) (AAV Serotype 4)</t>
  </si>
  <si>
    <t>AAVP8376495</t>
  </si>
  <si>
    <t>TGFBR2 AAV (Human) (CAGGS) (GFP) (AAV Serotype 3)</t>
  </si>
  <si>
    <t>AAVP8376496</t>
  </si>
  <si>
    <t>TGFBR2 AAV (Human) (CAGGS) (GFP) (AAV Serotype 4)</t>
  </si>
  <si>
    <t>AAVP3324644</t>
  </si>
  <si>
    <t>TGFBR2 AAV (Human) (CMV) (Luc) (AAV Serotype 1)</t>
  </si>
  <si>
    <t>AAVP3324645</t>
  </si>
  <si>
    <t>TGFBR2 AAV (Human) (CMV) (Luc) (AAV Serotype 2)</t>
  </si>
  <si>
    <t>AAVP3324646</t>
  </si>
  <si>
    <t>TGFBR2 AAV (Human) (CMV) (Luc) (AAV Serotype 5)</t>
  </si>
  <si>
    <t>AAVP3324647</t>
  </si>
  <si>
    <t>TGFBR2 AAV (Human) (CMV) (Luc) (AAV Serotype 6)</t>
  </si>
  <si>
    <t>AAVP3324648</t>
  </si>
  <si>
    <t>TGFBR2 AAV (Human) (CMV) (Luc) (AAV Serotype 7)</t>
  </si>
  <si>
    <t>AAVP3324649</t>
  </si>
  <si>
    <t>TGFBR2 AAV (Human) (CMV) (Luc) (AAV Serotype 8)</t>
  </si>
  <si>
    <t>AAVP3324650</t>
  </si>
  <si>
    <t>TGFBR2 AAV (Human) (CMV) (Luc) (AAV Serotype 9)</t>
  </si>
  <si>
    <t>AAVP3765574</t>
  </si>
  <si>
    <t>TGFBR2 AAV (Human) (PGK) (Luc) (AAV Serotype 1)</t>
  </si>
  <si>
    <t>AAVP3765575</t>
  </si>
  <si>
    <t>TGFBR2 AAV (Human) (PGK) (Luc) (AAV Serotype 2)</t>
  </si>
  <si>
    <t>AAVP3765576</t>
  </si>
  <si>
    <t>TGFBR2 AAV (Human) (PGK) (Luc) (AAV Serotype 5)</t>
  </si>
  <si>
    <t>AAVP3765577</t>
  </si>
  <si>
    <t>TGFBR2 AAV (Human) (PGK) (Luc) (AAV Serotype 6)</t>
  </si>
  <si>
    <t>AAVP3765578</t>
  </si>
  <si>
    <t>TGFBR2 AAV (Human) (PGK) (Luc) (AAV Serotype 7)</t>
  </si>
  <si>
    <t>AAVP3765579</t>
  </si>
  <si>
    <t>TGFBR2 AAV (Human) (PGK) (Luc) (AAV Serotype 8)</t>
  </si>
  <si>
    <t>AAVP3765580</t>
  </si>
  <si>
    <t>TGFBR2 AAV (Human) (PGK) (Luc) (AAV Serotype 9)</t>
  </si>
  <si>
    <t>AAVP4099740</t>
  </si>
  <si>
    <t>TGFBR2 AAV (Human) (EF1a) (Luc) (AAV Serotype 1)</t>
  </si>
  <si>
    <t>AAVP4099741</t>
  </si>
  <si>
    <t>TGFBR2 AAV (Human) (EF1a) (Luc) (AAV Serotype 2)</t>
  </si>
  <si>
    <t>AAVP4099742</t>
  </si>
  <si>
    <t>TGFBR2 AAV (Human) (EF1a) (Luc) (AAV Serotype 5)</t>
  </si>
  <si>
    <t>AAVP4099743</t>
  </si>
  <si>
    <t>TGFBR2 AAV (Human) (EF1a) (Luc) (AAV Serotype 6)</t>
  </si>
  <si>
    <t>AAVP4099744</t>
  </si>
  <si>
    <t>TGFBR2 AAV (Human) (EF1a) (Luc) (AAV Serotype 7)</t>
  </si>
  <si>
    <t>AAVP4099745</t>
  </si>
  <si>
    <t>TGFBR2 AAV (Human) (EF1a) (Luc) (AAV Serotype 8)</t>
  </si>
  <si>
    <t>AAVP4099746</t>
  </si>
  <si>
    <t>TGFBR2 AAV (Human) (EF1a) (Luc) (AAV Serotype 9)</t>
  </si>
  <si>
    <t>AAVP4521574</t>
  </si>
  <si>
    <t>TGFBR2 AAV (Human) (MSCV) (Luc) (AAV Serotype 1)</t>
  </si>
  <si>
    <t>AAVP4521575</t>
  </si>
  <si>
    <t>TGFBR2 AAV (Human) (MSCV) (Luc) (AAV Serotype 2)</t>
  </si>
  <si>
    <t>AAVP4521576</t>
  </si>
  <si>
    <t>TGFBR2 AAV (Human) (MSCV) (Luc) (AAV Serotype 5)</t>
  </si>
  <si>
    <t>AAVP4521577</t>
  </si>
  <si>
    <t>TGFBR2 AAV (Human) (MSCV) (Luc) (AAV Serotype 6)</t>
  </si>
  <si>
    <t>AAVP4521578</t>
  </si>
  <si>
    <t>TGFBR2 AAV (Human) (MSCV) (Luc) (AAV Serotype 7)</t>
  </si>
  <si>
    <t>AAVP4521579</t>
  </si>
  <si>
    <t>TGFBR2 AAV (Human) (MSCV) (Luc) (AAV Serotype 8)</t>
  </si>
  <si>
    <t>AAVP4521580</t>
  </si>
  <si>
    <t>TGFBR2 AAV (Human) (MSCV) (Luc) (AAV Serotype 9)</t>
  </si>
  <si>
    <t>AAVP7660939</t>
  </si>
  <si>
    <t>TGFBR2 AAV (Human) (CMV) (Luc) (AAV Serotype 3)</t>
  </si>
  <si>
    <t>AAVP7660940</t>
  </si>
  <si>
    <t>TGFBR2 AAV (Human) (CMV) (Luc) (AAV Serotype 4)</t>
  </si>
  <si>
    <t>AAVP7861675</t>
  </si>
  <si>
    <t>TGFBR2 AAV (Human) (PGK) (Luc) (AAV Serotype 3)</t>
  </si>
  <si>
    <t>AAVP7861676</t>
  </si>
  <si>
    <t>TGFBR2 AAV (Human) (PGK) (Luc) (AAV Serotype 4)</t>
  </si>
  <si>
    <t>AAVP8046263</t>
  </si>
  <si>
    <t>TGFBR2 AAV (Human) (EF1a) (Luc) (AAV Serotype 3)</t>
  </si>
  <si>
    <t>AAVP8046264</t>
  </si>
  <si>
    <t>TGFBR2 AAV (Human) (EF1a) (Luc) (AAV Serotype 4)</t>
  </si>
  <si>
    <t>AAVP8244377</t>
  </si>
  <si>
    <t>TGFBR2 AAV (Human) (MSCV) (Luc) (AAV Serotype 3)</t>
  </si>
  <si>
    <t>AAVP8244378</t>
  </si>
  <si>
    <t>TGFBR2 AAV (Human) (MSCV) (Luc) (AAV Serotype 4)</t>
  </si>
  <si>
    <t>AAVP0335910</t>
  </si>
  <si>
    <t>TGFBR2 AAV (Human) (CMV) (AAV Serotype 1)</t>
  </si>
  <si>
    <t>AAVP0335911</t>
  </si>
  <si>
    <t>TGFBR2 AAV (Human) (CMV) (AAV Serotype 2)</t>
  </si>
  <si>
    <t>AAVP0335912</t>
  </si>
  <si>
    <t>TGFBR2 AAV (Human) (CMV) (AAV Serotype 5)</t>
  </si>
  <si>
    <t>AAVP0335913</t>
  </si>
  <si>
    <t>TGFBR2 AAV (Human) (CMV) (AAV Serotype 6)</t>
  </si>
  <si>
    <t>AAVP0335914</t>
  </si>
  <si>
    <t>TGFBR2 AAV (Human) (CMV) (AAV Serotype 7)</t>
  </si>
  <si>
    <t>AAVP0335915</t>
  </si>
  <si>
    <t>TGFBR2 AAV (Human) (CMV) (AAV Serotype 8)</t>
  </si>
  <si>
    <t>AAVP0335916</t>
  </si>
  <si>
    <t>TGFBR2 AAV (Human) (CMV) (AAV Serotype 9)</t>
  </si>
  <si>
    <t>AAVP0861393</t>
  </si>
  <si>
    <t>TGFBR2 AAV (Human) (PGK) (AAV Serotype 1)</t>
  </si>
  <si>
    <t>AAVP0861394</t>
  </si>
  <si>
    <t>TGFBR2 AAV (Human) (PGK) (AAV Serotype 2)</t>
  </si>
  <si>
    <t>AAVP0861395</t>
  </si>
  <si>
    <t>TGFBR2 AAV (Human) (PGK) (AAV Serotype 5)</t>
  </si>
  <si>
    <t>AAVP0861396</t>
  </si>
  <si>
    <t>TGFBR2 AAV (Human) (PGK) (AAV Serotype 6)</t>
  </si>
  <si>
    <t>AAVP0861397</t>
  </si>
  <si>
    <t>TGFBR2 AAV (Human) (PGK) (AAV Serotype 7)</t>
  </si>
  <si>
    <t>AAVP0861398</t>
  </si>
  <si>
    <t>TGFBR2 AAV (Human) (PGK) (AAV Serotype 8)</t>
  </si>
  <si>
    <t>AAVP0861399</t>
  </si>
  <si>
    <t>TGFBR2 AAV (Human) (PGK) (AAV Serotype 9)</t>
  </si>
  <si>
    <t>AAVP1368179</t>
  </si>
  <si>
    <t>TGFBR2 AAV (Human) (EF1a) (AAV Serotype 1)</t>
  </si>
  <si>
    <t>AAVP1368180</t>
  </si>
  <si>
    <t>TGFBR2 AAV (Human) (EF1a) (AAV Serotype 2)</t>
  </si>
  <si>
    <t>AAVP1368181</t>
  </si>
  <si>
    <t>TGFBR2 AAV (Human) (EF1a) (AAV Serotype 5)</t>
  </si>
  <si>
    <t>AAVP1368182</t>
  </si>
  <si>
    <t>TGFBR2 AAV (Human) (EF1a) (AAV Serotype 6)</t>
  </si>
  <si>
    <t>AAVP1368183</t>
  </si>
  <si>
    <t>TGFBR2 AAV (Human) (EF1a) (AAV Serotype 7)</t>
  </si>
  <si>
    <t>AAVP1368184</t>
  </si>
  <si>
    <t>TGFBR2 AAV (Human) (EF1a) (AAV Serotype 8)</t>
  </si>
  <si>
    <t>AAVP1368185</t>
  </si>
  <si>
    <t>TGFBR2 AAV (Human) (EF1a) (AAV Serotype 9)</t>
  </si>
  <si>
    <t>AAVP1889791</t>
  </si>
  <si>
    <t>TGFBR2 AAV (Human) (MSCV) (AAV Serotype 1)</t>
  </si>
  <si>
    <t>AAVP1889792</t>
  </si>
  <si>
    <t>TGFBR2 AAV (Human) (MSCV) (AAV Serotype 2)</t>
  </si>
  <si>
    <t>AAVP1889793</t>
  </si>
  <si>
    <t>TGFBR2 AAV (Human) (MSCV) (AAV Serotype 5)</t>
  </si>
  <si>
    <t>AAVP1889794</t>
  </si>
  <si>
    <t>TGFBR2 AAV (Human) (MSCV) (AAV Serotype 6)</t>
  </si>
  <si>
    <t>AAVP1889795</t>
  </si>
  <si>
    <t>TGFBR2 AAV (Human) (MSCV) (AAV Serotype 7)</t>
  </si>
  <si>
    <t>AAVP1889796</t>
  </si>
  <si>
    <t>TGFBR2 AAV (Human) (MSCV) (AAV Serotype 8)</t>
  </si>
  <si>
    <t>AAVP1889797</t>
  </si>
  <si>
    <t>TGFBR2 AAV (Human) (MSCV) (AAV Serotype 9)</t>
  </si>
  <si>
    <t>AAVP2372924</t>
  </si>
  <si>
    <t>TGFBR2 AAV (Human) (CAGGS) (AAV Serotype 1)</t>
  </si>
  <si>
    <t>AAVP2372925</t>
  </si>
  <si>
    <t>TGFBR2 AAV (Human) (CAGGS) (AAV Serotype 2)</t>
  </si>
  <si>
    <t>AAVP2372926</t>
  </si>
  <si>
    <t>TGFBR2 AAV (Human) (CAGGS) (AAV Serotype 5)</t>
  </si>
  <si>
    <t>AAVP2372927</t>
  </si>
  <si>
    <t>TGFBR2 AAV (Human) (CAGGS) (AAV Serotype 6)</t>
  </si>
  <si>
    <t>AAVP2372928</t>
  </si>
  <si>
    <t>TGFBR2 AAV (Human) (CAGGS) (AAV Serotype 7)</t>
  </si>
  <si>
    <t>AAVP2372929</t>
  </si>
  <si>
    <t>TGFBR2 AAV (Human) (CAGGS) (AAV Serotype 8)</t>
  </si>
  <si>
    <t>AAVP2372930</t>
  </si>
  <si>
    <t>TGFBR2 AAV (Human) (CAGGS) (AAV Serotype 9)</t>
  </si>
  <si>
    <t>AAVP7660935</t>
  </si>
  <si>
    <t>TGFBR2 AAV (Human) (CMV) (AAV Serotype 3)</t>
  </si>
  <si>
    <t>AAVP7660936</t>
  </si>
  <si>
    <t>TGFBR2 AAV (Human) (CMV) (AAV Serotype 4)</t>
  </si>
  <si>
    <t>AAVP7861671</t>
  </si>
  <si>
    <t>TGFBR2 AAV (Human) (PGK) (AAV Serotype 3)</t>
  </si>
  <si>
    <t>AAVP7861672</t>
  </si>
  <si>
    <t>TGFBR2 AAV (Human) (PGK) (AAV Serotype 4)</t>
  </si>
  <si>
    <t>AAVP8046259</t>
  </si>
  <si>
    <t>TGFBR2 AAV (Human) (EF1a) (AAV Serotype 3)</t>
  </si>
  <si>
    <t>AAVP8046260</t>
  </si>
  <si>
    <t>TGFBR2 AAV (Human) (EF1a) (AAV Serotype 4)</t>
  </si>
  <si>
    <t>AAVP8244373</t>
  </si>
  <si>
    <t>TGFBR2 AAV (Human) (MSCV) (AAV Serotype 3)</t>
  </si>
  <si>
    <t>AAVP8244374</t>
  </si>
  <si>
    <t>TGFBR2 AAV (Human) (MSCV) (AAV Serotype 4)</t>
  </si>
  <si>
    <t>AAVP8376493</t>
  </si>
  <si>
    <t>TGFBR2 AAV (Human) (CAGGS) (AAV Serotype 3)</t>
  </si>
  <si>
    <t>AAVP8376494</t>
  </si>
  <si>
    <t>TGFBR2 AAV (Human) (CAGGS) (AAV Serotype 4)</t>
  </si>
  <si>
    <t>LVP478533</t>
  </si>
  <si>
    <t>TGM2 Lentivirus (Mouse) (CMV) (pLenti-GIII-CMV)</t>
  </si>
  <si>
    <t>NM_009373</t>
  </si>
  <si>
    <t>LVP478534</t>
  </si>
  <si>
    <t>TGM2 Lentivirus (Mouse) (CMV) (pLenti-GIII-CMV-C-term-HA)</t>
  </si>
  <si>
    <t>LVP478535</t>
  </si>
  <si>
    <t>TGM2 Lentivirus (Mouse) (CMV) (pLenti-GIII-CMV-GFP-2A-Puro)</t>
  </si>
  <si>
    <t>LVP478536</t>
  </si>
  <si>
    <t>TGM2 Lentivirus (Mouse) (CMV) (pLenti-GIII-CMV-RFP-2A-Puro)</t>
  </si>
  <si>
    <t>LVP478537</t>
  </si>
  <si>
    <t>TGM2 Lentivirus (Mouse) (UbC) (pLenti-GIII-UbC)</t>
  </si>
  <si>
    <t>LVP478538</t>
  </si>
  <si>
    <t>TGM2 Lentivirus (Mouse) (EF1a) (pLenti-GIII-EF1a)</t>
  </si>
  <si>
    <t>LV478533</t>
  </si>
  <si>
    <t>TGM2 Lentiviral Vector (Mouse) (CMV) (pLenti-GIII-CMV)</t>
  </si>
  <si>
    <t>LV478534</t>
  </si>
  <si>
    <t>TGM2 Lentiviral Vector (Mouse) (CMV) (pLenti-GIII-CMV-C-term-HA)</t>
  </si>
  <si>
    <t>LV478535</t>
  </si>
  <si>
    <t>TGM2 Lentiviral Vector (Mouse) (CMV) (pLenti-GIII-CMV-GFP-2A-Puro)</t>
  </si>
  <si>
    <t>LV478536</t>
  </si>
  <si>
    <t>TGM2 Lentiviral Vector (Mouse) (CMV) (pLenti-GIII-CMV-RFP-2A-Puro)</t>
  </si>
  <si>
    <t>LV478537</t>
  </si>
  <si>
    <t>TGM2 Lentiviral Vector (Mouse) (UbC) (pLenti-GIII-UbC)</t>
  </si>
  <si>
    <t>LV478538</t>
  </si>
  <si>
    <t>TGM2 Lentiviral Vector (Mouse) (EF1a) (pLenti-GIII-EF1a)</t>
  </si>
  <si>
    <t>ORF059497</t>
  </si>
  <si>
    <t>Tgm2 ORF Vector (Mouse) (pORF)</t>
  </si>
  <si>
    <t>PL118992</t>
  </si>
  <si>
    <t>TGM2 Protein Lysate (Mouse)</t>
  </si>
  <si>
    <t>PL118993</t>
  </si>
  <si>
    <t>TGM2 Protein Lysate (Mouse) with C-HA Tag</t>
  </si>
  <si>
    <t>PV237986</t>
  </si>
  <si>
    <t>TGM2 Protein Vector (Mouse) (pPB-C-His)</t>
  </si>
  <si>
    <t>PV237987</t>
  </si>
  <si>
    <t>TGM2 Protein Vector (Mouse) (pPB-N-His)</t>
  </si>
  <si>
    <t>PV237988</t>
  </si>
  <si>
    <t>TGM2 Protein Vector (Mouse) (pPM-C-HA)</t>
  </si>
  <si>
    <t>PV237989</t>
  </si>
  <si>
    <t>TGM2 Protein Vector (Mouse) (pPM-C-His)</t>
  </si>
  <si>
    <t>PV553838</t>
  </si>
  <si>
    <t>Tgm2 Protein Vector (Mouse) (pPB-His-MBP)</t>
  </si>
  <si>
    <t>PV553839</t>
  </si>
  <si>
    <t>Tgm2 Protein Vector (Mouse) (pPB-His-GST)</t>
  </si>
  <si>
    <t>PV553840</t>
  </si>
  <si>
    <t>Tgm2 Protein Vector (Mouse) (pPM-N-D-C-HA)</t>
  </si>
  <si>
    <t>PV553841</t>
  </si>
  <si>
    <t>Tgm2 Protein Vector (Mouse) (pPM-N-D-C-His)</t>
  </si>
  <si>
    <t>199267A</t>
  </si>
  <si>
    <t>TGM2 Adenovirus (Mouse)</t>
  </si>
  <si>
    <t>199268A</t>
  </si>
  <si>
    <t>TGM2-HA Adenovirus (Mouse)</t>
  </si>
  <si>
    <t>199269A</t>
  </si>
  <si>
    <t>TGM2-His Adenovirus (Mouse)</t>
  </si>
  <si>
    <t>395195A</t>
  </si>
  <si>
    <t>TGM2-GFP Adenovirus  (Mouse)</t>
  </si>
  <si>
    <t>RV4785331</t>
  </si>
  <si>
    <t>TGM2 Retroviral Vector (Mouse) (CMV)</t>
  </si>
  <si>
    <t>RV4785332</t>
  </si>
  <si>
    <t>TGM2 Retroviral Vector (Mouse) (CMV) (HA)</t>
  </si>
  <si>
    <t>RV4785333</t>
  </si>
  <si>
    <t>TGM2 Retroviral Vector (Mouse) (CMV) (GFP)</t>
  </si>
  <si>
    <t>RVP4785334</t>
  </si>
  <si>
    <t>TGM2 Retrovirus (Mouse) (CMV)</t>
  </si>
  <si>
    <t>RVP4785335</t>
  </si>
  <si>
    <t>TGM2 Retrovirus (Mouse) (CMV) (HA)</t>
  </si>
  <si>
    <t>RVP4785336</t>
  </si>
  <si>
    <t>TGM2 Retrovirus (Mouse) (CMV) (GFP)</t>
  </si>
  <si>
    <t>AAV0884388</t>
  </si>
  <si>
    <t>TGM2 AAV Vector (Mouse) (CMV) (GFP)</t>
  </si>
  <si>
    <t>AAV0906727</t>
  </si>
  <si>
    <t>TGM2 AAV Vector (Mouse) (PGK) (GFP)</t>
  </si>
  <si>
    <t>AAV0948301</t>
  </si>
  <si>
    <t>TGM2 AAV Vector (Mouse) (MSCV) (GFP)</t>
  </si>
  <si>
    <t>AAV0033414</t>
  </si>
  <si>
    <t>TGM2 AAV Vector (Mouse) (CMV)</t>
  </si>
  <si>
    <t>AAV0108073</t>
  </si>
  <si>
    <t>TGM2 AAV Vector (Mouse) (PGK)</t>
  </si>
  <si>
    <t>AAV0182382</t>
  </si>
  <si>
    <t>TGM2 AAV Vector (Mouse) (EF1a)</t>
  </si>
  <si>
    <t>AAV0254987</t>
  </si>
  <si>
    <t>TGM2 AAV Vector (Mouse) (MSCV)</t>
  </si>
  <si>
    <t>AAV0327495</t>
  </si>
  <si>
    <t>TGM2 AAV Vector (Mouse) (CAGGS)</t>
  </si>
  <si>
    <t>AAVP6190710</t>
  </si>
  <si>
    <t>TGM2 AAV (Mouse) (CMV) (GFP) (AAV Serotype 1)</t>
  </si>
  <si>
    <t>AAVP6190711</t>
  </si>
  <si>
    <t>TGM2 AAV (Mouse) (CMV) (GFP) (AAV Serotype 2)</t>
  </si>
  <si>
    <t>AAVP6190712</t>
  </si>
  <si>
    <t>TGM2 AAV (Mouse) (CMV) (GFP) (AAV Serotype 5)</t>
  </si>
  <si>
    <t>AAVP6190713</t>
  </si>
  <si>
    <t>TGM2 AAV (Mouse) (CMV) (GFP) (AAV Serotype 6)</t>
  </si>
  <si>
    <t>AAVP6190714</t>
  </si>
  <si>
    <t>TGM2 AAV (Mouse) (CMV) (GFP) (AAV Serotype 7)</t>
  </si>
  <si>
    <t>AAVP6190715</t>
  </si>
  <si>
    <t>TGM2 AAV (Mouse) (CMV) (GFP) (AAV Serotype 8)</t>
  </si>
  <si>
    <t>AAVP6190716</t>
  </si>
  <si>
    <t>TGM2 AAV (Mouse) (CMV) (GFP) (AAV Serotype 9)</t>
  </si>
  <si>
    <t>AAVP6347083</t>
  </si>
  <si>
    <t>TGM2 AAV (Mouse) (PGK) (GFP) (AAV Serotype 1)</t>
  </si>
  <si>
    <t>AAVP6347084</t>
  </si>
  <si>
    <t>TGM2 AAV (Mouse) (PGK) (GFP) (AAV Serotype 2)</t>
  </si>
  <si>
    <t>AAVP6347085</t>
  </si>
  <si>
    <t>TGM2 AAV (Mouse) (PGK) (GFP) (AAV Serotype 5)</t>
  </si>
  <si>
    <t>AAVP6347086</t>
  </si>
  <si>
    <t>TGM2 AAV (Mouse) (PGK) (GFP) (AAV Serotype 6)</t>
  </si>
  <si>
    <t>AAVP6347087</t>
  </si>
  <si>
    <t>TGM2 AAV (Mouse) (PGK) (GFP) (AAV Serotype 7)</t>
  </si>
  <si>
    <t>AAVP6347088</t>
  </si>
  <si>
    <t>TGM2 AAV (Mouse) (PGK) (GFP) (AAV Serotype 8)</t>
  </si>
  <si>
    <t>AAVP6347089</t>
  </si>
  <si>
    <t>TGM2 AAV (Mouse) (PGK) (GFP) (AAV Serotype 9)</t>
  </si>
  <si>
    <t>AAVP6638101</t>
  </si>
  <si>
    <t>TGM2 AAV (Mouse) (MSCV) (GFP) (AAV Serotype 1)</t>
  </si>
  <si>
    <t>AAVP6638102</t>
  </si>
  <si>
    <t>TGM2 AAV (Mouse) (MSCV) (GFP) (AAV Serotype 2)</t>
  </si>
  <si>
    <t>AAVP6638103</t>
  </si>
  <si>
    <t>TGM2 AAV (Mouse) (MSCV) (GFP) (AAV Serotype 5)</t>
  </si>
  <si>
    <t>AAVP6638104</t>
  </si>
  <si>
    <t>TGM2 AAV (Mouse) (MSCV) (GFP) (AAV Serotype 6)</t>
  </si>
  <si>
    <t>AAVP6638105</t>
  </si>
  <si>
    <t>TGM2 AAV (Mouse) (MSCV) (GFP) (AAV Serotype 7)</t>
  </si>
  <si>
    <t>AAVP6638106</t>
  </si>
  <si>
    <t>TGM2 AAV (Mouse) (MSCV) (GFP) (AAV Serotype 8)</t>
  </si>
  <si>
    <t>AAVP6638107</t>
  </si>
  <si>
    <t>TGM2 AAV (Mouse) (MSCV) (GFP) (AAV Serotype 9)</t>
  </si>
  <si>
    <t>AAVP8639657</t>
  </si>
  <si>
    <t>TGM2 AAV (Mouse) (CMV) (GFP) (AAV Serotype 3)</t>
  </si>
  <si>
    <t>AAVP8639658</t>
  </si>
  <si>
    <t>TGM2 AAV (Mouse) (CMV) (GFP) (AAV Serotype 4)</t>
  </si>
  <si>
    <t>AAVP8770453</t>
  </si>
  <si>
    <t>TGM2 AAV (Mouse) (PGK) (GFP) (AAV Serotype 3)</t>
  </si>
  <si>
    <t>AAVP8770454</t>
  </si>
  <si>
    <t>TGM2 AAV (Mouse) (PGK) (GFP) (AAV Serotype 4)</t>
  </si>
  <si>
    <t>AAVP9007953</t>
  </si>
  <si>
    <t>TGM2 AAV (Mouse) (MSCV) (GFP) (AAV Serotype 3)</t>
  </si>
  <si>
    <t>AAVP9007954</t>
  </si>
  <si>
    <t>TGM2 AAV (Mouse) (MSCV) (GFP) (AAV Serotype 4)</t>
  </si>
  <si>
    <t>AAVP0233892</t>
  </si>
  <si>
    <t>TGM2 AAV (Mouse) (CMV) (AAV Serotype 1)</t>
  </si>
  <si>
    <t>AAVP0233893</t>
  </si>
  <si>
    <t>TGM2 AAV (Mouse) (CMV) (AAV Serotype 2)</t>
  </si>
  <si>
    <t>AAVP0233894</t>
  </si>
  <si>
    <t>TGM2 AAV (Mouse) (CMV) (AAV Serotype 5)</t>
  </si>
  <si>
    <t>AAVP0233895</t>
  </si>
  <si>
    <t>TGM2 AAV (Mouse) (CMV) (AAV Serotype 6)</t>
  </si>
  <si>
    <t>AAVP0233896</t>
  </si>
  <si>
    <t>TGM2 AAV (Mouse) (CMV) (AAV Serotype 7)</t>
  </si>
  <si>
    <t>AAVP0233897</t>
  </si>
  <si>
    <t>TGM2 AAV (Mouse) (CMV) (AAV Serotype 8)</t>
  </si>
  <si>
    <t>AAVP0233898</t>
  </si>
  <si>
    <t>TGM2 AAV (Mouse) (CMV) (AAV Serotype 9)</t>
  </si>
  <si>
    <t>AAVP0756505</t>
  </si>
  <si>
    <t>TGM2 AAV (Mouse) (PGK) (AAV Serotype 1)</t>
  </si>
  <si>
    <t>AAVP0756506</t>
  </si>
  <si>
    <t>TGM2 AAV (Mouse) (PGK) (AAV Serotype 2)</t>
  </si>
  <si>
    <t>AAVP0756507</t>
  </si>
  <si>
    <t>TGM2 AAV (Mouse) (PGK) (AAV Serotype 5)</t>
  </si>
  <si>
    <t>AAVP0756508</t>
  </si>
  <si>
    <t>TGM2 AAV (Mouse) (PGK) (AAV Serotype 6)</t>
  </si>
  <si>
    <t>AAVP0756509</t>
  </si>
  <si>
    <t>TGM2 AAV (Mouse) (PGK) (AAV Serotype 7)</t>
  </si>
  <si>
    <t>AAVP0756510</t>
  </si>
  <si>
    <t>TGM2 AAV (Mouse) (PGK) (AAV Serotype 8)</t>
  </si>
  <si>
    <t>AAVP0756511</t>
  </si>
  <si>
    <t>TGM2 AAV (Mouse) (PGK) (AAV Serotype 9)</t>
  </si>
  <si>
    <t>AAVP1276668</t>
  </si>
  <si>
    <t>TGM2 AAV (Mouse) (EF1a) (AAV Serotype 1)</t>
  </si>
  <si>
    <t>AAVP1276669</t>
  </si>
  <si>
    <t>TGM2 AAV (Mouse) (EF1a) (AAV Serotype 2)</t>
  </si>
  <si>
    <t>AAVP1276670</t>
  </si>
  <si>
    <t>TGM2 AAV (Mouse) (EF1a) (AAV Serotype 5)</t>
  </si>
  <si>
    <t>AAVP1276671</t>
  </si>
  <si>
    <t>TGM2 AAV (Mouse) (EF1a) (AAV Serotype 6)</t>
  </si>
  <si>
    <t>AAVP1276672</t>
  </si>
  <si>
    <t>TGM2 AAV (Mouse) (EF1a) (AAV Serotype 7)</t>
  </si>
  <si>
    <t>AAVP1276673</t>
  </si>
  <si>
    <t>TGM2 AAV (Mouse) (EF1a) (AAV Serotype 8)</t>
  </si>
  <si>
    <t>AAVP1276674</t>
  </si>
  <si>
    <t>TGM2 AAV (Mouse) (EF1a) (AAV Serotype 9)</t>
  </si>
  <si>
    <t>AAVP1784903</t>
  </si>
  <si>
    <t>TGM2 AAV (Mouse) (MSCV) (AAV Serotype 1)</t>
  </si>
  <si>
    <t>AAVP1784904</t>
  </si>
  <si>
    <t>TGM2 AAV (Mouse) (MSCV) (AAV Serotype 2)</t>
  </si>
  <si>
    <t>AAVP1784905</t>
  </si>
  <si>
    <t>TGM2 AAV (Mouse) (MSCV) (AAV Serotype 5)</t>
  </si>
  <si>
    <t>AAVP1784906</t>
  </si>
  <si>
    <t>TGM2 AAV (Mouse) (MSCV) (AAV Serotype 6)</t>
  </si>
  <si>
    <t>AAVP1784907</t>
  </si>
  <si>
    <t>TGM2 AAV (Mouse) (MSCV) (AAV Serotype 7)</t>
  </si>
  <si>
    <t>AAVP1784908</t>
  </si>
  <si>
    <t>TGM2 AAV (Mouse) (MSCV) (AAV Serotype 8)</t>
  </si>
  <si>
    <t>AAVP1784909</t>
  </si>
  <si>
    <t>TGM2 AAV (Mouse) (MSCV) (AAV Serotype 9)</t>
  </si>
  <si>
    <t>AAVP2292459</t>
  </si>
  <si>
    <t>TGM2 AAV (Mouse) (CAGGS) (AAV Serotype 1)</t>
  </si>
  <si>
    <t>AAVP2292460</t>
  </si>
  <si>
    <t>TGM2 AAV (Mouse) (CAGGS) (AAV Serotype 2)</t>
  </si>
  <si>
    <t>AAVP2292461</t>
  </si>
  <si>
    <t>TGM2 AAV (Mouse) (CAGGS) (AAV Serotype 5)</t>
  </si>
  <si>
    <t>AAVP2292462</t>
  </si>
  <si>
    <t>TGM2 AAV (Mouse) (CAGGS) (AAV Serotype 6)</t>
  </si>
  <si>
    <t>AAVP2292463</t>
  </si>
  <si>
    <t>TGM2 AAV (Mouse) (CAGGS) (AAV Serotype 7)</t>
  </si>
  <si>
    <t>AAVP2292464</t>
  </si>
  <si>
    <t>TGM2 AAV (Mouse) (CAGGS) (AAV Serotype 8)</t>
  </si>
  <si>
    <t>AAVP2292465</t>
  </si>
  <si>
    <t>TGM2 AAV (Mouse) (CAGGS) (AAV Serotype 9)</t>
  </si>
  <si>
    <t>AAVP8639655</t>
  </si>
  <si>
    <t>TGM2 AAV (Mouse) (CMV) (AAV Serotype 3)</t>
  </si>
  <si>
    <t>AAVP8639656</t>
  </si>
  <si>
    <t>TGM2 AAV (Mouse) (CMV) (AAV Serotype 4)</t>
  </si>
  <si>
    <t>AAVP8770451</t>
  </si>
  <si>
    <t>TGM2 AAV (Mouse) (PGK) (AAV Serotype 3)</t>
  </si>
  <si>
    <t>AAVP8770452</t>
  </si>
  <si>
    <t>TGM2 AAV (Mouse) (PGK) (AAV Serotype 4)</t>
  </si>
  <si>
    <t>AAVP8879889</t>
  </si>
  <si>
    <t>TGM2 AAV (Mouse) (EF1a) (AAV Serotype 3)</t>
  </si>
  <si>
    <t>AAVP8879890</t>
  </si>
  <si>
    <t>TGM2 AAV (Mouse) (EF1a) (AAV Serotype 4)</t>
  </si>
  <si>
    <t>AAVP9007951</t>
  </si>
  <si>
    <t>TGM2 AAV (Mouse) (MSCV) (AAV Serotype 3)</t>
  </si>
  <si>
    <t>AAVP9007952</t>
  </si>
  <si>
    <t>TGM2 AAV (Mouse) (MSCV) (AAV Serotype 4)</t>
  </si>
  <si>
    <t>AAVP9086781</t>
  </si>
  <si>
    <t>TGM2 AAV (Mouse) (CAGGS) (AAV Serotype 3)</t>
  </si>
  <si>
    <t>AAVP9086782</t>
  </si>
  <si>
    <t>TGM2 AAV (Mouse) (CAGGS) (AAV Serotype 4)</t>
  </si>
  <si>
    <t>LVP732436</t>
  </si>
  <si>
    <t>MAGI2-AS3 Lentivirus (Human) (EF1a) (pLenti-GIII-EF1a)</t>
  </si>
  <si>
    <t>LVP732435</t>
  </si>
  <si>
    <t>MAGI2-AS3 Lentivirus (Human) (UbC) (pLenti-GIII-UbC)</t>
  </si>
  <si>
    <t>LVP732434</t>
  </si>
  <si>
    <t>MAGI2-AS3 Lentivirus (Human) (CMV) (pLenti-GIII-CMV-RFP-2A-Puro)</t>
  </si>
  <si>
    <t>LVP732433</t>
  </si>
  <si>
    <t>MAGI2-AS3 Lentivirus (Human) (CMV) (pLenti-GIII-CMV-GFP-2A-Puro)</t>
  </si>
  <si>
    <t>LVP732432</t>
  </si>
  <si>
    <t>MAGI2-AS3 Lentivirus (Human) (CMV) (pLenti-GIII-CMV-C-term-HA)</t>
  </si>
  <si>
    <t>LVP732431</t>
  </si>
  <si>
    <t>MAGI2-AS3 Lentivirus (Human) (CMV) (pLenti-GIII-CMV)</t>
  </si>
  <si>
    <t>iCuV2110875</t>
  </si>
  <si>
    <t>MAGI2-AS3 Lentivirus (Human) (Cumate) (Cumate-pLenti-Cloning-SV40-GFP)</t>
  </si>
  <si>
    <t>LV732436</t>
  </si>
  <si>
    <t>MAGI2-AS3 Lentiviral Vector (Human) (EF1a) (pLenti-GIII-EF1a)</t>
  </si>
  <si>
    <t>LV732435</t>
  </si>
  <si>
    <t>MAGI2-AS3 Lentiviral Vector (Human) (UbC) (pLenti-GIII-UbC)</t>
  </si>
  <si>
    <t>LV732434</t>
  </si>
  <si>
    <t>MAGI2-AS3 Lentiviral Vector (Human) (CMV) (pLenti-GIII-CMV-RFP-2A-Puro)</t>
  </si>
  <si>
    <t>LV732433</t>
  </si>
  <si>
    <t>MAGI2-AS3 Lentiviral Vector (Human) (CMV) (pLenti-GIII-CMV-GFP-2A-Puro)</t>
  </si>
  <si>
    <t>LV732432</t>
  </si>
  <si>
    <t>MAGI2-AS3 Lentiviral Vector (Human) (CMV) (pLenti-GIII-CMV-C-term-HA)</t>
  </si>
  <si>
    <t>LV732431</t>
  </si>
  <si>
    <t>MAGI2-AS3 Lentiviral Vector (Human) (CMV) (pLenti-GIII-CMV)</t>
  </si>
  <si>
    <t>iCu2110875</t>
  </si>
  <si>
    <t>MAGI2-AS3 Lentiviral Vector (Human) (Cumate) (Cumate-pLenti-Cloning-SV40-GFP)</t>
  </si>
  <si>
    <t>ORF023245</t>
  </si>
  <si>
    <t>MAGI2-AS3 ORF Vector (Human) (pORF)</t>
  </si>
  <si>
    <t>312251A</t>
  </si>
  <si>
    <t>MAGI2-AS3-His Adenovirus (Human)</t>
  </si>
  <si>
    <t>312250A</t>
  </si>
  <si>
    <t>MAGI2-AS3-HA Adenovirus (Human)</t>
  </si>
  <si>
    <t>312249A</t>
  </si>
  <si>
    <t>MAGI2-AS3 Adenovirus (Human)</t>
  </si>
  <si>
    <t>430607A</t>
  </si>
  <si>
    <t>MAGI2-AS3-GFP Adenovirus  (Human)</t>
  </si>
  <si>
    <t>RV7324361</t>
  </si>
  <si>
    <t>MAGI2-AS3 Retroviral Vector (Human) (CMV)</t>
  </si>
  <si>
    <t>RV7324362</t>
  </si>
  <si>
    <t>MAGI2-AS3 Retroviral Vector (Human) (CMV) (HA)</t>
  </si>
  <si>
    <t>RV7324363</t>
  </si>
  <si>
    <t>MAGI2-AS3 Retroviral Vector (Human) (CMV) (GFP)</t>
  </si>
  <si>
    <t>RVP7324364</t>
  </si>
  <si>
    <t>MAGI2-AS3 Retrovirus (Human) (CMV)</t>
  </si>
  <si>
    <t>RVP7324365</t>
  </si>
  <si>
    <t>MAGI2-AS3 Retrovirus (Human) (CMV) (HA)</t>
  </si>
  <si>
    <t>RVP7324366</t>
  </si>
  <si>
    <t>MAGI2-AS3 Retrovirus (Human) (CMV) (GFP)</t>
  </si>
  <si>
    <t>AAV0684921</t>
  </si>
  <si>
    <t>MAGI2-AS3 AAV Vector (Human) (CMV) (GFP)</t>
  </si>
  <si>
    <t>AAV0718752</t>
  </si>
  <si>
    <t>MAGI2-AS3 AAV Vector (Human) (PGK) (GFP)</t>
  </si>
  <si>
    <t>AAV0751562</t>
  </si>
  <si>
    <t>MAGI2-AS3 AAV Vector (Human) (EF1a) (GFP)</t>
  </si>
  <si>
    <t>AAV0784284</t>
  </si>
  <si>
    <t>MAGI2-AS3 AAV Vector (Human) (MSCV) (GFP)</t>
  </si>
  <si>
    <t>AAV0815299</t>
  </si>
  <si>
    <t>MAGI2-AS3 AAV Vector (Human) (CAGGS) (GFP)</t>
  </si>
  <si>
    <t>AAV0488955</t>
  </si>
  <si>
    <t>MAGI2-AS3 AAV Vector (Human) (CMV) (Luc)</t>
  </si>
  <si>
    <t>AAV0552401</t>
  </si>
  <si>
    <t>MAGI2-AS3 AAV Vector (Human) (PGK) (Luc)</t>
  </si>
  <si>
    <t>AAV0597300</t>
  </si>
  <si>
    <t>MAGI2-AS3 AAV Vector (Human) (EF1a) (Luc)</t>
  </si>
  <si>
    <t>AAV0660401</t>
  </si>
  <si>
    <t>MAGI2-AS3 AAV Vector (Human) (MSCV) (Luc)</t>
  </si>
  <si>
    <t>AAV0064317</t>
  </si>
  <si>
    <t>MAGI2-AS3 AAV Vector (Human) (CMV)</t>
  </si>
  <si>
    <t>AAV0139507</t>
  </si>
  <si>
    <t>MAGI2-AS3 AAV Vector (Human) (PGK)</t>
  </si>
  <si>
    <t>AAV0211285</t>
  </si>
  <si>
    <t>MAGI2-AS3 AAV Vector (Human) (EF1a)</t>
  </si>
  <si>
    <t>AAV0286421</t>
  </si>
  <si>
    <t>MAGI2-AS3 AAV Vector (Human) (MSCV)</t>
  </si>
  <si>
    <t>AAV0354000</t>
  </si>
  <si>
    <t>MAGI2-AS3 AAV Vector (Human) (CAGGS)</t>
  </si>
  <si>
    <t>AAVP4794441</t>
  </si>
  <si>
    <t>MAGI2-AS3 AAV (Human) (CMV) (GFP) (AAV Serotype 1)</t>
  </si>
  <si>
    <t>AAVP4794442</t>
  </si>
  <si>
    <t>MAGI2-AS3 AAV (Human) (CMV) (GFP) (AAV Serotype 2)</t>
  </si>
  <si>
    <t>AAVP4794443</t>
  </si>
  <si>
    <t>MAGI2-AS3 AAV (Human) (CMV) (GFP) (AAV Serotype 5)</t>
  </si>
  <si>
    <t>AAVP4794444</t>
  </si>
  <si>
    <t>MAGI2-AS3 AAV (Human) (CMV) (GFP) (AAV Serotype 6)</t>
  </si>
  <si>
    <t>AAVP4794445</t>
  </si>
  <si>
    <t>MAGI2-AS3 AAV (Human) (CMV) (GFP) (AAV Serotype 7)</t>
  </si>
  <si>
    <t>AAVP4794446</t>
  </si>
  <si>
    <t>MAGI2-AS3 AAV (Human) (CMV) (GFP) (AAV Serotype 8)</t>
  </si>
  <si>
    <t>AAVP4794447</t>
  </si>
  <si>
    <t>MAGI2-AS3 AAV (Human) (CMV) (GFP) (AAV Serotype 9)</t>
  </si>
  <si>
    <t>AAVP5031258</t>
  </si>
  <si>
    <t>MAGI2-AS3 AAV (Human) (PGK) (GFP) (AAV Serotype 1)</t>
  </si>
  <si>
    <t>AAVP5031259</t>
  </si>
  <si>
    <t>MAGI2-AS3 AAV (Human) (PGK) (GFP) (AAV Serotype 2)</t>
  </si>
  <si>
    <t>AAVP5031260</t>
  </si>
  <si>
    <t>MAGI2-AS3 AAV (Human) (PGK) (GFP) (AAV Serotype 5)</t>
  </si>
  <si>
    <t>AAVP5031261</t>
  </si>
  <si>
    <t>MAGI2-AS3 AAV (Human) (PGK) (GFP) (AAV Serotype 6)</t>
  </si>
  <si>
    <t>AAVP5031262</t>
  </si>
  <si>
    <t>MAGI2-AS3 AAV (Human) (PGK) (GFP) (AAV Serotype 7)</t>
  </si>
  <si>
    <t>AAVP5031263</t>
  </si>
  <si>
    <t>MAGI2-AS3 AAV (Human) (PGK) (GFP) (AAV Serotype 8)</t>
  </si>
  <si>
    <t>AAVP5031264</t>
  </si>
  <si>
    <t>MAGI2-AS3 AAV (Human) (PGK) (GFP) (AAV Serotype 9)</t>
  </si>
  <si>
    <t>AAVP5260928</t>
  </si>
  <si>
    <t>MAGI2-AS3 AAV (Human) (EF1a) (GFP) (AAV Serotype 1)</t>
  </si>
  <si>
    <t>AAVP5260929</t>
  </si>
  <si>
    <t>MAGI2-AS3 AAV (Human) (EF1a) (GFP) (AAV Serotype 2)</t>
  </si>
  <si>
    <t>AAVP5260930</t>
  </si>
  <si>
    <t>MAGI2-AS3 AAV (Human) (EF1a) (GFP) (AAV Serotype 5)</t>
  </si>
  <si>
    <t>AAVP5260931</t>
  </si>
  <si>
    <t>MAGI2-AS3 AAV (Human) (EF1a) (GFP) (AAV Serotype 6)</t>
  </si>
  <si>
    <t>AAVP5260932</t>
  </si>
  <si>
    <t>MAGI2-AS3 AAV (Human) (EF1a) (GFP) (AAV Serotype 7)</t>
  </si>
  <si>
    <t>AAVP5260933</t>
  </si>
  <si>
    <t>MAGI2-AS3 AAV (Human) (EF1a) (GFP) (AAV Serotype 8)</t>
  </si>
  <si>
    <t>AAVP5260934</t>
  </si>
  <si>
    <t>MAGI2-AS3 AAV (Human) (EF1a) (GFP) (AAV Serotype 9)</t>
  </si>
  <si>
    <t>AAVP5489982</t>
  </si>
  <si>
    <t>MAGI2-AS3 AAV (Human) (MSCV) (GFP) (AAV Serotype 1)</t>
  </si>
  <si>
    <t>AAVP5489983</t>
  </si>
  <si>
    <t>MAGI2-AS3 AAV (Human) (MSCV) (GFP) (AAV Serotype 2)</t>
  </si>
  <si>
    <t>AAVP5489984</t>
  </si>
  <si>
    <t>MAGI2-AS3 AAV (Human) (MSCV) (GFP) (AAV Serotype 5)</t>
  </si>
  <si>
    <t>AAVP5489985</t>
  </si>
  <si>
    <t>MAGI2-AS3 AAV (Human) (MSCV) (GFP) (AAV Serotype 6)</t>
  </si>
  <si>
    <t>AAVP5489986</t>
  </si>
  <si>
    <t>MAGI2-AS3 AAV (Human) (MSCV) (GFP) (AAV Serotype 7)</t>
  </si>
  <si>
    <t>AAVP5489987</t>
  </si>
  <si>
    <t>MAGI2-AS3 AAV (Human) (MSCV) (GFP) (AAV Serotype 8)</t>
  </si>
  <si>
    <t>AAVP5489988</t>
  </si>
  <si>
    <t>MAGI2-AS3 AAV (Human) (MSCV) (GFP) (AAV Serotype 9)</t>
  </si>
  <si>
    <t>AAVP5707087</t>
  </si>
  <si>
    <t>MAGI2-AS3 AAV (Human) (CAGGS) (GFP) (AAV Serotype 1)</t>
  </si>
  <si>
    <t>AAVP5707088</t>
  </si>
  <si>
    <t>MAGI2-AS3 AAV (Human) (CAGGS) (GFP) (AAV Serotype 2)</t>
  </si>
  <si>
    <t>AAVP5707089</t>
  </si>
  <si>
    <t>MAGI2-AS3 AAV (Human) (CAGGS) (GFP) (AAV Serotype 5)</t>
  </si>
  <si>
    <t>AAVP5707090</t>
  </si>
  <si>
    <t>MAGI2-AS3 AAV (Human) (CAGGS) (GFP) (AAV Serotype 6)</t>
  </si>
  <si>
    <t>AAVP5707091</t>
  </si>
  <si>
    <t>MAGI2-AS3 AAV (Human) (CAGGS) (GFP) (AAV Serotype 7)</t>
  </si>
  <si>
    <t>AAVP5707092</t>
  </si>
  <si>
    <t>MAGI2-AS3 AAV (Human) (CAGGS) (GFP) (AAV Serotype 8)</t>
  </si>
  <si>
    <t>AAVP5707093</t>
  </si>
  <si>
    <t>MAGI2-AS3 AAV (Human) (CAGGS) (GFP) (AAV Serotype 9)</t>
  </si>
  <si>
    <t>AAVP7572957</t>
  </si>
  <si>
    <t>MAGI2-AS3 AAV (Human) (CMV) (GFP) (AAV Serotype 3)</t>
  </si>
  <si>
    <t>AAVP7572958</t>
  </si>
  <si>
    <t>MAGI2-AS3 AAV (Human) (CMV) (GFP) (AAV Serotype 4)</t>
  </si>
  <si>
    <t>AAVP7772535</t>
  </si>
  <si>
    <t>MAGI2-AS3 AAV (Human) (PGK) (GFP) (AAV Serotype 3)</t>
  </si>
  <si>
    <t>AAVP7772536</t>
  </si>
  <si>
    <t>MAGI2-AS3 AAV (Human) (PGK) (GFP) (AAV Serotype 4)</t>
  </si>
  <si>
    <t>AAVP7964083</t>
  </si>
  <si>
    <t>MAGI2-AS3 AAV (Human) (EF1a) (GFP) (AAV Serotype 3)</t>
  </si>
  <si>
    <t>AAVP7964084</t>
  </si>
  <si>
    <t>MAGI2-AS3 AAV (Human) (EF1a) (GFP) (AAV Serotype 4)</t>
  </si>
  <si>
    <t>AAVP8155237</t>
  </si>
  <si>
    <t>MAGI2-AS3 AAV (Human) (MSCV) (GFP) (AAV Serotype 3)</t>
  </si>
  <si>
    <t>AAVP8155238</t>
  </si>
  <si>
    <t>MAGI2-AS3 AAV (Human) (MSCV) (GFP) (AAV Serotype 4)</t>
  </si>
  <si>
    <t>AAVP8321415</t>
  </si>
  <si>
    <t>MAGI2-AS3 AAV (Human) (CAGGS) (GFP) (AAV Serotype 3)</t>
  </si>
  <si>
    <t>AAVP8321416</t>
  </si>
  <si>
    <t>MAGI2-AS3 AAV (Human) (CAGGS) (GFP) (AAV Serotype 4)</t>
  </si>
  <si>
    <t>AAVP3422679</t>
  </si>
  <si>
    <t>MAGI2-AS3 AAV (Human) (CMV) (Luc) (AAV Serotype 1)</t>
  </si>
  <si>
    <t>AAVP3422680</t>
  </si>
  <si>
    <t>MAGI2-AS3 AAV (Human) (CMV) (Luc) (AAV Serotype 2)</t>
  </si>
  <si>
    <t>AAVP3422681</t>
  </si>
  <si>
    <t>MAGI2-AS3 AAV (Human) (CMV) (Luc) (AAV Serotype 5)</t>
  </si>
  <si>
    <t>AAVP3422682</t>
  </si>
  <si>
    <t>MAGI2-AS3 AAV (Human) (CMV) (Luc) (AAV Serotype 6)</t>
  </si>
  <si>
    <t>AAVP3422683</t>
  </si>
  <si>
    <t>MAGI2-AS3 AAV (Human) (CMV) (Luc) (AAV Serotype 7)</t>
  </si>
  <si>
    <t>AAVP3422684</t>
  </si>
  <si>
    <t>MAGI2-AS3 AAV (Human) (CMV) (Luc) (AAV Serotype 8)</t>
  </si>
  <si>
    <t>AAVP3422685</t>
  </si>
  <si>
    <t>MAGI2-AS3 AAV (Human) (CMV) (Luc) (AAV Serotype 9)</t>
  </si>
  <si>
    <t>AAVP3866801</t>
  </si>
  <si>
    <t>MAGI2-AS3 AAV (Human) (PGK) (Luc) (AAV Serotype 1)</t>
  </si>
  <si>
    <t>AAVP3866802</t>
  </si>
  <si>
    <t>MAGI2-AS3 AAV (Human) (PGK) (Luc) (AAV Serotype 2)</t>
  </si>
  <si>
    <t>AAVP3866803</t>
  </si>
  <si>
    <t>MAGI2-AS3 AAV (Human) (PGK) (Luc) (AAV Serotype 5)</t>
  </si>
  <si>
    <t>AAVP3866804</t>
  </si>
  <si>
    <t>MAGI2-AS3 AAV (Human) (PGK) (Luc) (AAV Serotype 6)</t>
  </si>
  <si>
    <t>AAVP3866805</t>
  </si>
  <si>
    <t>MAGI2-AS3 AAV (Human) (PGK) (Luc) (AAV Serotype 7)</t>
  </si>
  <si>
    <t>AAVP3866806</t>
  </si>
  <si>
    <t>MAGI2-AS3 AAV (Human) (PGK) (Luc) (AAV Serotype 8)</t>
  </si>
  <si>
    <t>AAVP3866807</t>
  </si>
  <si>
    <t>MAGI2-AS3 AAV (Human) (PGK) (Luc) (AAV Serotype 9)</t>
  </si>
  <si>
    <t>AAVP4181094</t>
  </si>
  <si>
    <t>MAGI2-AS3 AAV (Human) (EF1a) (Luc) (AAV Serotype 1)</t>
  </si>
  <si>
    <t>AAVP4181095</t>
  </si>
  <si>
    <t>MAGI2-AS3 AAV (Human) (EF1a) (Luc) (AAV Serotype 2)</t>
  </si>
  <si>
    <t>AAVP4181096</t>
  </si>
  <si>
    <t>MAGI2-AS3 AAV (Human) (EF1a) (Luc) (AAV Serotype 5)</t>
  </si>
  <si>
    <t>AAVP4181097</t>
  </si>
  <si>
    <t>MAGI2-AS3 AAV (Human) (EF1a) (Luc) (AAV Serotype 6)</t>
  </si>
  <si>
    <t>AAVP4181098</t>
  </si>
  <si>
    <t>MAGI2-AS3 AAV (Human) (EF1a) (Luc) (AAV Serotype 7)</t>
  </si>
  <si>
    <t>AAVP4181099</t>
  </si>
  <si>
    <t>MAGI2-AS3 AAV (Human) (EF1a) (Luc) (AAV Serotype 8)</t>
  </si>
  <si>
    <t>AAVP4181100</t>
  </si>
  <si>
    <t>MAGI2-AS3 AAV (Human) (EF1a) (Luc) (AAV Serotype 9)</t>
  </si>
  <si>
    <t>AAVP4622801</t>
  </si>
  <si>
    <t>MAGI2-AS3 AAV (Human) (MSCV) (Luc) (AAV Serotype 1)</t>
  </si>
  <si>
    <t>AAVP4622802</t>
  </si>
  <si>
    <t>MAGI2-AS3 AAV (Human) (MSCV) (Luc) (AAV Serotype 2)</t>
  </si>
  <si>
    <t>AAVP4622803</t>
  </si>
  <si>
    <t>MAGI2-AS3 AAV (Human) (MSCV) (Luc) (AAV Serotype 5)</t>
  </si>
  <si>
    <t>AAVP4622804</t>
  </si>
  <si>
    <t>MAGI2-AS3 AAV (Human) (MSCV) (Luc) (AAV Serotype 6)</t>
  </si>
  <si>
    <t>AAVP4622805</t>
  </si>
  <si>
    <t>MAGI2-AS3 AAV (Human) (MSCV) (Luc) (AAV Serotype 7)</t>
  </si>
  <si>
    <t>AAVP4622806</t>
  </si>
  <si>
    <t>MAGI2-AS3 AAV (Human) (MSCV) (Luc) (AAV Serotype 8)</t>
  </si>
  <si>
    <t>AAVP4622807</t>
  </si>
  <si>
    <t>MAGI2-AS3 AAV (Human) (MSCV) (Luc) (AAV Serotype 9)</t>
  </si>
  <si>
    <t>AAVP7572959</t>
  </si>
  <si>
    <t>MAGI2-AS3 AAV (Human) (CMV) (Luc) (AAV Serotype 3)</t>
  </si>
  <si>
    <t>AAVP7572960</t>
  </si>
  <si>
    <t>MAGI2-AS3 AAV (Human) (CMV) (Luc) (AAV Serotype 4)</t>
  </si>
  <si>
    <t>AAVP7772537</t>
  </si>
  <si>
    <t>MAGI2-AS3 AAV (Human) (PGK) (Luc) (AAV Serotype 3)</t>
  </si>
  <si>
    <t>AAVP7772538</t>
  </si>
  <si>
    <t>MAGI2-AS3 AAV (Human) (PGK) (Luc) (AAV Serotype 4)</t>
  </si>
  <si>
    <t>AAVP7964085</t>
  </si>
  <si>
    <t>MAGI2-AS3 AAV (Human) (EF1a) (Luc) (AAV Serotype 3)</t>
  </si>
  <si>
    <t>AAVP7964086</t>
  </si>
  <si>
    <t>MAGI2-AS3 AAV (Human) (EF1a) (Luc) (AAV Serotype 4)</t>
  </si>
  <si>
    <t>AAVP8155239</t>
  </si>
  <si>
    <t>MAGI2-AS3 AAV (Human) (MSCV) (Luc) (AAV Serotype 3)</t>
  </si>
  <si>
    <t>AAVP8155240</t>
  </si>
  <si>
    <t>MAGI2-AS3 AAV (Human) (MSCV) (Luc) (AAV Serotype 4)</t>
  </si>
  <si>
    <t>AAVP0450213</t>
  </si>
  <si>
    <t>MAGI2-AS3 AAV (Human) (CMV) (AAV Serotype 1)</t>
  </si>
  <si>
    <t>AAVP0450214</t>
  </si>
  <si>
    <t>MAGI2-AS3 AAV (Human) (CMV) (AAV Serotype 2)</t>
  </si>
  <si>
    <t>AAVP0450215</t>
  </si>
  <si>
    <t>MAGI2-AS3 AAV (Human) (CMV) (AAV Serotype 5)</t>
  </si>
  <si>
    <t>AAVP0450216</t>
  </si>
  <si>
    <t>MAGI2-AS3 AAV (Human) (CMV) (AAV Serotype 6)</t>
  </si>
  <si>
    <t>AAVP0450217</t>
  </si>
  <si>
    <t>MAGI2-AS3 AAV (Human) (CMV) (AAV Serotype 7)</t>
  </si>
  <si>
    <t>AAVP0450218</t>
  </si>
  <si>
    <t>MAGI2-AS3 AAV (Human) (CMV) (AAV Serotype 8)</t>
  </si>
  <si>
    <t>AAVP0450219</t>
  </si>
  <si>
    <t>MAGI2-AS3 AAV (Human) (CMV) (AAV Serotype 9)</t>
  </si>
  <si>
    <t>AAVP0976543</t>
  </si>
  <si>
    <t>MAGI2-AS3 AAV (Human) (PGK) (AAV Serotype 1)</t>
  </si>
  <si>
    <t>AAVP0976544</t>
  </si>
  <si>
    <t>MAGI2-AS3 AAV (Human) (PGK) (AAV Serotype 2)</t>
  </si>
  <si>
    <t>AAVP0976545</t>
  </si>
  <si>
    <t>MAGI2-AS3 AAV (Human) (PGK) (AAV Serotype 5)</t>
  </si>
  <si>
    <t>AAVP0976546</t>
  </si>
  <si>
    <t>MAGI2-AS3 AAV (Human) (PGK) (AAV Serotype 6)</t>
  </si>
  <si>
    <t>AAVP0976547</t>
  </si>
  <si>
    <t>MAGI2-AS3 AAV (Human) (PGK) (AAV Serotype 7)</t>
  </si>
  <si>
    <t>AAVP0976548</t>
  </si>
  <si>
    <t>MAGI2-AS3 AAV (Human) (PGK) (AAV Serotype 8)</t>
  </si>
  <si>
    <t>AAVP0976549</t>
  </si>
  <si>
    <t>MAGI2-AS3 AAV (Human) (PGK) (AAV Serotype 9)</t>
  </si>
  <si>
    <t>AAVP1478989</t>
  </si>
  <si>
    <t>MAGI2-AS3 AAV (Human) (EF1a) (AAV Serotype 1)</t>
  </si>
  <si>
    <t>AAVP1478990</t>
  </si>
  <si>
    <t>MAGI2-AS3 AAV (Human) (EF1a) (AAV Serotype 2)</t>
  </si>
  <si>
    <t>AAVP1478991</t>
  </si>
  <si>
    <t>MAGI2-AS3 AAV (Human) (EF1a) (AAV Serotype 5)</t>
  </si>
  <si>
    <t>AAVP1478992</t>
  </si>
  <si>
    <t>MAGI2-AS3 AAV (Human) (EF1a) (AAV Serotype 6)</t>
  </si>
  <si>
    <t>AAVP1478993</t>
  </si>
  <si>
    <t>MAGI2-AS3 AAV (Human) (EF1a) (AAV Serotype 7)</t>
  </si>
  <si>
    <t>AAVP1478994</t>
  </si>
  <si>
    <t>MAGI2-AS3 AAV (Human) (EF1a) (AAV Serotype 8)</t>
  </si>
  <si>
    <t>AAVP1478995</t>
  </si>
  <si>
    <t>MAGI2-AS3 AAV (Human) (EF1a) (AAV Serotype 9)</t>
  </si>
  <si>
    <t>AAVP2004941</t>
  </si>
  <si>
    <t>MAGI2-AS3 AAV (Human) (MSCV) (AAV Serotype 1)</t>
  </si>
  <si>
    <t>AAVP2004942</t>
  </si>
  <si>
    <t>MAGI2-AS3 AAV (Human) (MSCV) (AAV Serotype 2)</t>
  </si>
  <si>
    <t>AAVP2004943</t>
  </si>
  <si>
    <t>MAGI2-AS3 AAV (Human) (MSCV) (AAV Serotype 5)</t>
  </si>
  <si>
    <t>AAVP2004944</t>
  </si>
  <si>
    <t>MAGI2-AS3 AAV (Human) (MSCV) (AAV Serotype 6)</t>
  </si>
  <si>
    <t>AAVP2004945</t>
  </si>
  <si>
    <t>MAGI2-AS3 AAV (Human) (MSCV) (AAV Serotype 7)</t>
  </si>
  <si>
    <t>AAVP2004946</t>
  </si>
  <si>
    <t>MAGI2-AS3 AAV (Human) (MSCV) (AAV Serotype 8)</t>
  </si>
  <si>
    <t>AAVP2004947</t>
  </si>
  <si>
    <t>MAGI2-AS3 AAV (Human) (MSCV) (AAV Serotype 9)</t>
  </si>
  <si>
    <t>AAVP2477994</t>
  </si>
  <si>
    <t>MAGI2-AS3 AAV (Human) (CAGGS) (AAV Serotype 1)</t>
  </si>
  <si>
    <t>AAVP2477995</t>
  </si>
  <si>
    <t>MAGI2-AS3 AAV (Human) (CAGGS) (AAV Serotype 2)</t>
  </si>
  <si>
    <t>AAVP2477996</t>
  </si>
  <si>
    <t>MAGI2-AS3 AAV (Human) (CAGGS) (AAV Serotype 5)</t>
  </si>
  <si>
    <t>AAVP2477997</t>
  </si>
  <si>
    <t>MAGI2-AS3 AAV (Human) (CAGGS) (AAV Serotype 6)</t>
  </si>
  <si>
    <t>AAVP2477998</t>
  </si>
  <si>
    <t>MAGI2-AS3 AAV (Human) (CAGGS) (AAV Serotype 7)</t>
  </si>
  <si>
    <t>AAVP2477999</t>
  </si>
  <si>
    <t>MAGI2-AS3 AAV (Human) (CAGGS) (AAV Serotype 8)</t>
  </si>
  <si>
    <t>AAVP2478000</t>
  </si>
  <si>
    <t>MAGI2-AS3 AAV (Human) (CAGGS) (AAV Serotype 9)</t>
  </si>
  <si>
    <t>AAVP7572955</t>
  </si>
  <si>
    <t>MAGI2-AS3 AAV (Human) (CMV) (AAV Serotype 3)</t>
  </si>
  <si>
    <t>AAVP7572956</t>
  </si>
  <si>
    <t>MAGI2-AS3 AAV (Human) (CMV) (AAV Serotype 4)</t>
  </si>
  <si>
    <t>AAVP7772533</t>
  </si>
  <si>
    <t>MAGI2-AS3 AAV (Human) (PGK) (AAV Serotype 3)</t>
  </si>
  <si>
    <t>AAVP7772534</t>
  </si>
  <si>
    <t>MAGI2-AS3 AAV (Human) (PGK) (AAV Serotype 4)</t>
  </si>
  <si>
    <t>AAVP7964081</t>
  </si>
  <si>
    <t>MAGI2-AS3 AAV (Human) (EF1a) (AAV Serotype 3)</t>
  </si>
  <si>
    <t>AAVP7964082</t>
  </si>
  <si>
    <t>MAGI2-AS3 AAV (Human) (EF1a) (AAV Serotype 4)</t>
  </si>
  <si>
    <t>AAVP8155235</t>
  </si>
  <si>
    <t>MAGI2-AS3 AAV (Human) (MSCV) (AAV Serotype 3)</t>
  </si>
  <si>
    <t>AAVP8155236</t>
  </si>
  <si>
    <t>MAGI2-AS3 AAV (Human) (MSCV) (AAV Serotype 4)</t>
  </si>
  <si>
    <t>AAVP8321413</t>
  </si>
  <si>
    <t>MAGI2-AS3 AAV (Human) (CAGGS) (AAV Serotype 3)</t>
  </si>
  <si>
    <t>AAVP8321414</t>
  </si>
  <si>
    <t>MAGI2-AS3 AAV (Human) (CAGGS) (AAV Serotype 4)</t>
  </si>
  <si>
    <t>LVP163947</t>
  </si>
  <si>
    <t>BC001899</t>
  </si>
  <si>
    <t>LVP163948</t>
  </si>
  <si>
    <t>LVP163949</t>
  </si>
  <si>
    <t>LVP163950</t>
  </si>
  <si>
    <t>LVP163951</t>
  </si>
  <si>
    <t>LVP163952</t>
  </si>
  <si>
    <t>iCuV2037065</t>
  </si>
  <si>
    <t>LV163947</t>
  </si>
  <si>
    <t>LV163948</t>
  </si>
  <si>
    <t>LV163949</t>
  </si>
  <si>
    <t>LV163950</t>
  </si>
  <si>
    <t>LV163951</t>
  </si>
  <si>
    <t>LV163952</t>
  </si>
  <si>
    <t>iCu2037065</t>
  </si>
  <si>
    <t>ORF004223</t>
  </si>
  <si>
    <t>PL008446</t>
  </si>
  <si>
    <t>PL008445</t>
  </si>
  <si>
    <t>PV016889</t>
  </si>
  <si>
    <t>PV016890</t>
  </si>
  <si>
    <t>PV016891</t>
  </si>
  <si>
    <t>PV016892</t>
  </si>
  <si>
    <t>PV356582</t>
  </si>
  <si>
    <t>PV356583</t>
  </si>
  <si>
    <t>PV356584</t>
  </si>
  <si>
    <t>PV356585</t>
  </si>
  <si>
    <t>092697A</t>
  </si>
  <si>
    <t>092698A</t>
  </si>
  <si>
    <t>092699A</t>
  </si>
  <si>
    <t>362867A</t>
  </si>
  <si>
    <t>RP012667</t>
  </si>
  <si>
    <t>AAV0679380</t>
  </si>
  <si>
    <t>AAV0713163</t>
  </si>
  <si>
    <t>AAV0746384</t>
  </si>
  <si>
    <t>AAV0778695</t>
  </si>
  <si>
    <t>AAV0810708</t>
  </si>
  <si>
    <t>AAV0448570</t>
  </si>
  <si>
    <t>AAV0509441</t>
  </si>
  <si>
    <t>AAV0568907</t>
  </si>
  <si>
    <t>AAV0617441</t>
  </si>
  <si>
    <t>AAV0012311</t>
  </si>
  <si>
    <t>AAV0086889</t>
  </si>
  <si>
    <t>AAV0161882</t>
  </si>
  <si>
    <t>AAV0233803</t>
  </si>
  <si>
    <t>AAV0308065</t>
  </si>
  <si>
    <t>AAVP4755654</t>
  </si>
  <si>
    <t>AAVP4755656</t>
  </si>
  <si>
    <t>AAVP4755658</t>
  </si>
  <si>
    <t>AAVP4755660</t>
  </si>
  <si>
    <t>AAVP4755662</t>
  </si>
  <si>
    <t>AAVP4755664</t>
  </si>
  <si>
    <t>AAVP4755666</t>
  </si>
  <si>
    <t>AAVP4992135</t>
  </si>
  <si>
    <t>AAVP4992137</t>
  </si>
  <si>
    <t>AAVP4992139</t>
  </si>
  <si>
    <t>AAVP4992141</t>
  </si>
  <si>
    <t>AAVP4992143</t>
  </si>
  <si>
    <t>AAVP4992145</t>
  </si>
  <si>
    <t>AAVP4992147</t>
  </si>
  <si>
    <t>AAVP5224682</t>
  </si>
  <si>
    <t>AAVP5224684</t>
  </si>
  <si>
    <t>AAVP5224686</t>
  </si>
  <si>
    <t>AAVP5224688</t>
  </si>
  <si>
    <t>AAVP5224690</t>
  </si>
  <si>
    <t>AAVP5224692</t>
  </si>
  <si>
    <t>AAVP5224694</t>
  </si>
  <si>
    <t>AAVP5450859</t>
  </si>
  <si>
    <t>AAVP5450861</t>
  </si>
  <si>
    <t>AAVP5450863</t>
  </si>
  <si>
    <t>AAVP5450865</t>
  </si>
  <si>
    <t>AAVP5450867</t>
  </si>
  <si>
    <t>AAVP5450869</t>
  </si>
  <si>
    <t>AAVP5450871</t>
  </si>
  <si>
    <t>AAVP5674950</t>
  </si>
  <si>
    <t>AAVP5674952</t>
  </si>
  <si>
    <t>AAVP5674954</t>
  </si>
  <si>
    <t>AAVP5674956</t>
  </si>
  <si>
    <t>AAVP5674958</t>
  </si>
  <si>
    <t>AAVP5674960</t>
  </si>
  <si>
    <t>AAVP5674962</t>
  </si>
  <si>
    <t>AAVP7540475</t>
  </si>
  <si>
    <t>AAVP7540476</t>
  </si>
  <si>
    <t>AAVP7739485</t>
  </si>
  <si>
    <t>AAVP7739486</t>
  </si>
  <si>
    <t>AAVP7934407</t>
  </si>
  <si>
    <t>AAVP7934408</t>
  </si>
  <si>
    <t>AAVP8122187</t>
  </si>
  <si>
    <t>AAVP8122188</t>
  </si>
  <si>
    <t>AAVP8301445</t>
  </si>
  <si>
    <t>AAVP8301446</t>
  </si>
  <si>
    <t>AAVP3139984</t>
  </si>
  <si>
    <t>AAVP3139985</t>
  </si>
  <si>
    <t>AAVP3139986</t>
  </si>
  <si>
    <t>AAVP3139987</t>
  </si>
  <si>
    <t>AAVP3139988</t>
  </si>
  <si>
    <t>AAVP3139989</t>
  </si>
  <si>
    <t>AAVP3139990</t>
  </si>
  <si>
    <t>AAVP3566081</t>
  </si>
  <si>
    <t>AAVP3566082</t>
  </si>
  <si>
    <t>AAVP3566083</t>
  </si>
  <si>
    <t>AAVP3566084</t>
  </si>
  <si>
    <t>AAVP3566085</t>
  </si>
  <si>
    <t>AAVP3566086</t>
  </si>
  <si>
    <t>AAVP3566087</t>
  </si>
  <si>
    <t>AAVP3982343</t>
  </si>
  <si>
    <t>AAVP3982344</t>
  </si>
  <si>
    <t>AAVP3982345</t>
  </si>
  <si>
    <t>AAVP3982346</t>
  </si>
  <si>
    <t>AAVP3982347</t>
  </si>
  <si>
    <t>AAVP3982348</t>
  </si>
  <si>
    <t>AAVP3982349</t>
  </si>
  <si>
    <t>AAVP4322081</t>
  </si>
  <si>
    <t>AAVP4322082</t>
  </si>
  <si>
    <t>AAVP4322083</t>
  </si>
  <si>
    <t>AAVP4322084</t>
  </si>
  <si>
    <t>AAVP4322085</t>
  </si>
  <si>
    <t>AAVP4322086</t>
  </si>
  <si>
    <t>AAVP4322087</t>
  </si>
  <si>
    <t>AAVP7540479</t>
  </si>
  <si>
    <t>AAVP7540480</t>
  </si>
  <si>
    <t>AAVP7739489</t>
  </si>
  <si>
    <t>AAVP7739490</t>
  </si>
  <si>
    <t>AAVP7934411</t>
  </si>
  <si>
    <t>AAVP7934412</t>
  </si>
  <si>
    <t>AAVP8122191</t>
  </si>
  <si>
    <t>AAVP8122192</t>
  </si>
  <si>
    <t>AAVP0086171</t>
  </si>
  <si>
    <t>AAVP0086172</t>
  </si>
  <si>
    <t>AAVP0086173</t>
  </si>
  <si>
    <t>AAVP0086174</t>
  </si>
  <si>
    <t>AAVP0086175</t>
  </si>
  <si>
    <t>AAVP0086176</t>
  </si>
  <si>
    <t>AAVP0086177</t>
  </si>
  <si>
    <t>AAVP0608217</t>
  </si>
  <si>
    <t>AAVP0608218</t>
  </si>
  <si>
    <t>AAVP0608219</t>
  </si>
  <si>
    <t>AAVP0608220</t>
  </si>
  <si>
    <t>AAVP0608221</t>
  </si>
  <si>
    <t>AAVP0608222</t>
  </si>
  <si>
    <t>AAVP0608223</t>
  </si>
  <si>
    <t>AAVP1133168</t>
  </si>
  <si>
    <t>AAVP1133169</t>
  </si>
  <si>
    <t>AAVP1133170</t>
  </si>
  <si>
    <t>AAVP1133171</t>
  </si>
  <si>
    <t>AAVP1133172</t>
  </si>
  <si>
    <t>AAVP1133173</t>
  </si>
  <si>
    <t>AAVP1133174</t>
  </si>
  <si>
    <t>AAVP1636615</t>
  </si>
  <si>
    <t>AAVP1636616</t>
  </si>
  <si>
    <t>AAVP1636617</t>
  </si>
  <si>
    <t>AAVP1636618</t>
  </si>
  <si>
    <t>AAVP1636619</t>
  </si>
  <si>
    <t>AAVP1636620</t>
  </si>
  <si>
    <t>AAVP1636621</t>
  </si>
  <si>
    <t>AAVP2156449</t>
  </si>
  <si>
    <t>AAVP2156450</t>
  </si>
  <si>
    <t>AAVP2156451</t>
  </si>
  <si>
    <t>AAVP2156452</t>
  </si>
  <si>
    <t>AAVP2156453</t>
  </si>
  <si>
    <t>AAVP2156454</t>
  </si>
  <si>
    <t>AAVP2156455</t>
  </si>
  <si>
    <t>AAVP7540471</t>
  </si>
  <si>
    <t>AAVP7540472</t>
  </si>
  <si>
    <t>AAVP7739481</t>
  </si>
  <si>
    <t>AAVP7739482</t>
  </si>
  <si>
    <t>AAVP7934403</t>
  </si>
  <si>
    <t>AAVP7934404</t>
  </si>
  <si>
    <t>AAVP8122183</t>
  </si>
  <si>
    <t>AAVP8122184</t>
  </si>
  <si>
    <t>AAVP8301441</t>
  </si>
  <si>
    <t>AAVP8301442</t>
  </si>
  <si>
    <t>RV1639471</t>
  </si>
  <si>
    <t>FUT2 Retroviral Vector (Human) (CMV)</t>
  </si>
  <si>
    <t>NM_000511</t>
  </si>
  <si>
    <t>RV1639472</t>
  </si>
  <si>
    <t>FUT2 Retroviral Vector (Human) (CMV) (HA)</t>
  </si>
  <si>
    <t>RV1639473</t>
  </si>
  <si>
    <t>FUT2 Retroviral Vector (Human) (CMV) (GFP)</t>
  </si>
  <si>
    <t>RVP1639474</t>
  </si>
  <si>
    <t>FUT2 Retrovirus (Human) (CMV)</t>
  </si>
  <si>
    <t>RVP1639475</t>
  </si>
  <si>
    <t>FUT2 Retrovirus (Human) (CMV) (HA)</t>
  </si>
  <si>
    <t>RVP1639476</t>
  </si>
  <si>
    <t>FUT2 Retrovirus (Human) (CMV) (GFP)</t>
  </si>
  <si>
    <t>RV8124271</t>
  </si>
  <si>
    <t>ROD1 Retroviral Vector (Human) (CMV)</t>
  </si>
  <si>
    <t>BC044585</t>
  </si>
  <si>
    <t>RV8124272</t>
  </si>
  <si>
    <t>ROD1 Retroviral Vector (Human) (CMV) (HA)</t>
  </si>
  <si>
    <t>RV8124273</t>
  </si>
  <si>
    <t>ROD1 Retroviral Vector (Human) (CMV) (GFP)</t>
  </si>
  <si>
    <t>RVP8124274</t>
  </si>
  <si>
    <t>ROD1 Retrovirus (Human) (CMV)</t>
  </si>
  <si>
    <t>RVP8124275</t>
  </si>
  <si>
    <t>ROD1 Retrovirus (Human) (CMV) (HA)</t>
  </si>
  <si>
    <t>RVP8124276</t>
  </si>
  <si>
    <t>ROD1 Retrovirus (Human) (CMV) (GFP)</t>
  </si>
  <si>
    <t>LVP217574</t>
  </si>
  <si>
    <t>MEG8 Lentivirus (Human) (EF1a) (pLenti-GIII-EF1a)</t>
  </si>
  <si>
    <t>NR_146000.1</t>
  </si>
  <si>
    <t>RVP2175744</t>
  </si>
  <si>
    <t>MEG8 Retrovirus (Human) (CMV)</t>
  </si>
  <si>
    <t>RVP2175745</t>
  </si>
  <si>
    <t>MEG8 Retrovirus (Human) (CMV) (HA)</t>
  </si>
  <si>
    <t>RVP2175746</t>
  </si>
  <si>
    <t>MEG8 Retrovirus (Human) (CMV) (GFP)</t>
  </si>
  <si>
    <t>LV217569</t>
  </si>
  <si>
    <t>MEG8 Lentiviral Vector (Human) (CMV) (pLenti-GIII-CMV)</t>
  </si>
  <si>
    <t>LV217571</t>
  </si>
  <si>
    <t>MEG8 Lentiviral Vector (Human) (CMV) (pLenti-GIII-CMV-GFP-2A-Puro)</t>
  </si>
  <si>
    <t>LV217572</t>
  </si>
  <si>
    <t>MEG8 Lentiviral Vector (Human) (CMV) (pLenti-GIII-CMV-RFP-2A-Puro)</t>
  </si>
  <si>
    <t>LV217573</t>
  </si>
  <si>
    <t>MEG8 Lentiviral Vector (Human) (UbC) (pLenti-GIII-UbC)</t>
  </si>
  <si>
    <t>LV217574</t>
  </si>
  <si>
    <t>MEG8 Lentiviral Vector (Human) (EF1a) (pLenti-GIII-EF1a)</t>
  </si>
  <si>
    <t>ORF023440</t>
  </si>
  <si>
    <t>MEG8 ORF Vector (Human) (pORF)</t>
  </si>
  <si>
    <t>107073A</t>
  </si>
  <si>
    <t>MEG8 Adenovirus (Human)</t>
  </si>
  <si>
    <t>366941A</t>
  </si>
  <si>
    <t>MEG8-GFP Adenovirus  (Human)</t>
  </si>
  <si>
    <t>RV2175741</t>
  </si>
  <si>
    <t>MEG8 Retroviral Vector (Human) (CMV)</t>
  </si>
  <si>
    <t>RV2175742</t>
  </si>
  <si>
    <t>MEG8 Retroviral Vector (Human) (CMV) (HA)</t>
  </si>
  <si>
    <t>RV2175743</t>
  </si>
  <si>
    <t>MEG8 Retroviral Vector (Human) (CMV) (GFP)</t>
  </si>
  <si>
    <t>LV731704</t>
  </si>
  <si>
    <t>LINC00441 Lentiviral Vector (Human) (EF1a) (pLenti-GIII-EF1a)</t>
  </si>
  <si>
    <t>NR_046414.1</t>
  </si>
  <si>
    <t>LV731703</t>
  </si>
  <si>
    <t>LINC00441 Lentiviral Vector (Human) (UbC) (pLenti-GIII-UbC)</t>
  </si>
  <si>
    <t>LV731702</t>
  </si>
  <si>
    <t>LINC00441 Lentiviral Vector (Human) (CMV) (pLenti-GIII-CMV-RFP-2A-Puro)</t>
  </si>
  <si>
    <t>LV731701</t>
  </si>
  <si>
    <t>LINC00441 Lentiviral Vector (Human) (CMV) (pLenti-GIII-CMV-GFP-2A-Puro)</t>
  </si>
  <si>
    <t>LV731700</t>
  </si>
  <si>
    <t>LINC00441 Lentiviral Vector (Human) (CMV) (pLenti-GIII-CMV-C-term-HA)</t>
  </si>
  <si>
    <t>LV731699</t>
  </si>
  <si>
    <t>LINC00441 Lentiviral Vector (Human) (CMV) (pLenti-GIII-CMV)</t>
  </si>
  <si>
    <t>ORF022916</t>
  </si>
  <si>
    <t>LINC00441 ORF Vector (Human) (pORF)</t>
  </si>
  <si>
    <t>PL045831</t>
  </si>
  <si>
    <t>LINC00441 Protein Lysate (Human)</t>
  </si>
  <si>
    <t>PL045832</t>
  </si>
  <si>
    <t>LINC00441 Protein Lysate (Human) with C-Ha Tag</t>
  </si>
  <si>
    <t>PV091662</t>
  </si>
  <si>
    <t>LINC00441 Protein Vector (Human) (pPB-C-His)</t>
  </si>
  <si>
    <t>PV091663</t>
  </si>
  <si>
    <t>LINC00441 Protein Vector (Human) (pPB-N-His)</t>
  </si>
  <si>
    <t>PV091664</t>
  </si>
  <si>
    <t>LINC00441 Protein Vector (Human) (pPM-C-HA)</t>
  </si>
  <si>
    <t>PV091665</t>
  </si>
  <si>
    <t>LINC00441 Protein Vector (Human) (pPM-C-His)</t>
  </si>
  <si>
    <t>PV377218</t>
  </si>
  <si>
    <t>LINC00441 Protein Vector (Human) (pPB-His-MBP)</t>
  </si>
  <si>
    <t>PV377219</t>
  </si>
  <si>
    <t>LINC00441 Protein Vector (Human) (pPB-His-GST)</t>
  </si>
  <si>
    <t>PV377220</t>
  </si>
  <si>
    <t>LINC00441 Protein Vector (Human) (pPM-N-D-C-HA)</t>
  </si>
  <si>
    <t>PV377221</t>
  </si>
  <si>
    <t>LINC00441 Protein Vector (Human) (pPM-N-D-C-His)</t>
  </si>
  <si>
    <t>311885A</t>
  </si>
  <si>
    <t>LINC00441-His Adenovirus (Human)</t>
  </si>
  <si>
    <t>311884A</t>
  </si>
  <si>
    <t>LINC00441-HA Adenovirus (Human)</t>
  </si>
  <si>
    <t>311883A</t>
  </si>
  <si>
    <t>LINC00441 Adenovirus (Human)</t>
  </si>
  <si>
    <t>430729A</t>
  </si>
  <si>
    <t>LINC00441-GFP Adenovirus  (Human)</t>
  </si>
  <si>
    <t>RV7317041</t>
  </si>
  <si>
    <t>LINC00441 Retroviral Vector (Human) (CMV)</t>
  </si>
  <si>
    <t>RV7317042</t>
  </si>
  <si>
    <t>LINC00441 Retroviral Vector (Human) (CMV) (HA)</t>
  </si>
  <si>
    <t>RV7317043</t>
  </si>
  <si>
    <t>LINC00441 Retroviral Vector (Human) (CMV) (GFP)</t>
  </si>
  <si>
    <t>RVP7317044</t>
  </si>
  <si>
    <t>LINC00441 Retrovirus (Human) (CMV)</t>
  </si>
  <si>
    <t>RVP7317045</t>
  </si>
  <si>
    <t>LINC00441 Retrovirus (Human) (CMV) (HA)</t>
  </si>
  <si>
    <t>RVP7317046</t>
  </si>
  <si>
    <t>LINC00441 Retrovirus (Human) (CMV) (GFP)</t>
  </si>
  <si>
    <t>RP068745</t>
  </si>
  <si>
    <t>LINC00441 Recombinant Protein (Human)</t>
  </si>
  <si>
    <t>AAV0684208</t>
  </si>
  <si>
    <t>LINC00441 AAV Vector (Human) (CMV) (GFP)</t>
  </si>
  <si>
    <t>AAV0718028</t>
  </si>
  <si>
    <t>LINC00441 AAV Vector (Human) (PGK) (GFP)</t>
  </si>
  <si>
    <t>AAV0750898</t>
  </si>
  <si>
    <t>LINC00441 AAV Vector (Human) (EF1a) (GFP)</t>
  </si>
  <si>
    <t>AAV0783560</t>
  </si>
  <si>
    <t>LINC00441 AAV Vector (Human) (MSCV) (GFP)</t>
  </si>
  <si>
    <t>AAV0814702</t>
  </si>
  <si>
    <t>LINC00441 AAV Vector (Human) (CAGGS) (GFP)</t>
  </si>
  <si>
    <t>AAV0488758</t>
  </si>
  <si>
    <t>LINC00441 AAV Vector (Human) (CMV) (Luc)</t>
  </si>
  <si>
    <t>AAV0552204</t>
  </si>
  <si>
    <t>LINC00441 AAV Vector (Human) (PGK) (Luc)</t>
  </si>
  <si>
    <t>AAV0597107</t>
  </si>
  <si>
    <t>LINC00441 AAV Vector (Human) (EF1a) (Luc)</t>
  </si>
  <si>
    <t>AAV0660204</t>
  </si>
  <si>
    <t>LINC00441 AAV Vector (Human) (MSCV) (Luc)</t>
  </si>
  <si>
    <t>AAV0064118</t>
  </si>
  <si>
    <t>LINC00441 AAV Vector (Human) (CMV)</t>
  </si>
  <si>
    <t>AAV0139307</t>
  </si>
  <si>
    <t>LINC00441 AAV Vector (Human) (PGK)</t>
  </si>
  <si>
    <t>AAV0211086</t>
  </si>
  <si>
    <t>LINC00441 AAV Vector (Human) (EF1a)</t>
  </si>
  <si>
    <t>AAV0286221</t>
  </si>
  <si>
    <t>LINC00441 AAV Vector (Human) (MSCV)</t>
  </si>
  <si>
    <t>AAV0353803</t>
  </si>
  <si>
    <t>LINC00441 AAV Vector (Human) (CAGGS)</t>
  </si>
  <si>
    <t>AAVP4789450</t>
  </si>
  <si>
    <t>LINC00441 AAV (Human) (CMV) (GFP) (AAV Serotype 1)</t>
  </si>
  <si>
    <t>AAVP4789451</t>
  </si>
  <si>
    <t>LINC00441 AAV (Human) (CMV) (GFP) (AAV Serotype 2)</t>
  </si>
  <si>
    <t>AAVP4789452</t>
  </si>
  <si>
    <t>LINC00441 AAV (Human) (CMV) (GFP) (AAV Serotype 5)</t>
  </si>
  <si>
    <t>AAVP4789453</t>
  </si>
  <si>
    <t>LINC00441 AAV (Human) (CMV) (GFP) (AAV Serotype 6)</t>
  </si>
  <si>
    <t>AAVP4789454</t>
  </si>
  <si>
    <t>LINC00441 AAV (Human) (CMV) (GFP) (AAV Serotype 7)</t>
  </si>
  <si>
    <t>AAVP4789455</t>
  </si>
  <si>
    <t>LINC00441 AAV (Human) (CMV) (GFP) (AAV Serotype 8)</t>
  </si>
  <si>
    <t>AAVP4789456</t>
  </si>
  <si>
    <t>LINC00441 AAV (Human) (CMV) (GFP) (AAV Serotype 9)</t>
  </si>
  <si>
    <t>AAVP5026190</t>
  </si>
  <si>
    <t>LINC00441 AAV (Human) (PGK) (GFP) (AAV Serotype 1)</t>
  </si>
  <si>
    <t>AAVP5026191</t>
  </si>
  <si>
    <t>LINC00441 AAV (Human) (PGK) (GFP) (AAV Serotype 2)</t>
  </si>
  <si>
    <t>AAVP5026192</t>
  </si>
  <si>
    <t>LINC00441 AAV (Human) (PGK) (GFP) (AAV Serotype 5)</t>
  </si>
  <si>
    <t>AAVP5026193</t>
  </si>
  <si>
    <t>LINC00441 AAV (Human) (PGK) (GFP) (AAV Serotype 6)</t>
  </si>
  <si>
    <t>AAVP5026194</t>
  </si>
  <si>
    <t>LINC00441 AAV (Human) (PGK) (GFP) (AAV Serotype 7)</t>
  </si>
  <si>
    <t>AAVP5026195</t>
  </si>
  <si>
    <t>LINC00441 AAV (Human) (PGK) (GFP) (AAV Serotype 8)</t>
  </si>
  <si>
    <t>AAVP5026196</t>
  </si>
  <si>
    <t>LINC00441 AAV (Human) (PGK) (GFP) (AAV Serotype 9)</t>
  </si>
  <si>
    <t>AAVP5256280</t>
  </si>
  <si>
    <t>LINC00441 AAV (Human) (EF1a) (GFP) (AAV Serotype 1)</t>
  </si>
  <si>
    <t>AAVP5256281</t>
  </si>
  <si>
    <t>LINC00441 AAV (Human) (EF1a) (GFP) (AAV Serotype 2)</t>
  </si>
  <si>
    <t>AAVP5256282</t>
  </si>
  <si>
    <t>LINC00441 AAV (Human) (EF1a) (GFP) (AAV Serotype 5)</t>
  </si>
  <si>
    <t>AAVP5256283</t>
  </si>
  <si>
    <t>LINC00441 AAV (Human) (EF1a) (GFP) (AAV Serotype 6)</t>
  </si>
  <si>
    <t>AAVP5256284</t>
  </si>
  <si>
    <t>LINC00441 AAV (Human) (EF1a) (GFP) (AAV Serotype 7)</t>
  </si>
  <si>
    <t>AAVP5256285</t>
  </si>
  <si>
    <t>LINC00441 AAV (Human) (EF1a) (GFP) (AAV Serotype 8)</t>
  </si>
  <si>
    <t>AAVP5256286</t>
  </si>
  <si>
    <t>LINC00441 AAV (Human) (EF1a) (GFP) (AAV Serotype 9)</t>
  </si>
  <si>
    <t>AAVP5484914</t>
  </si>
  <si>
    <t>LINC00441 AAV (Human) (MSCV) (GFP) (AAV Serotype 1)</t>
  </si>
  <si>
    <t>AAVP5484915</t>
  </si>
  <si>
    <t>LINC00441 AAV (Human) (MSCV) (GFP) (AAV Serotype 2)</t>
  </si>
  <si>
    <t>AAVP5484916</t>
  </si>
  <si>
    <t>LINC00441 AAV (Human) (MSCV) (GFP) (AAV Serotype 5)</t>
  </si>
  <si>
    <t>AAVP5484917</t>
  </si>
  <si>
    <t>LINC00441 AAV (Human) (MSCV) (GFP) (AAV Serotype 6)</t>
  </si>
  <si>
    <t>AAVP5484918</t>
  </si>
  <si>
    <t>LINC00441 AAV (Human) (MSCV) (GFP) (AAV Serotype 7)</t>
  </si>
  <si>
    <t>AAVP5484919</t>
  </si>
  <si>
    <t>LINC00441 AAV (Human) (MSCV) (GFP) (AAV Serotype 8)</t>
  </si>
  <si>
    <t>AAVP5484920</t>
  </si>
  <si>
    <t>LINC00441 AAV (Human) (MSCV) (GFP) (AAV Serotype 9)</t>
  </si>
  <si>
    <t>AAVP5702908</t>
  </si>
  <si>
    <t>LINC00441 AAV (Human) (CAGGS) (GFP) (AAV Serotype 1)</t>
  </si>
  <si>
    <t>AAVP5702909</t>
  </si>
  <si>
    <t>LINC00441 AAV (Human) (CAGGS) (GFP) (AAV Serotype 2)</t>
  </si>
  <si>
    <t>AAVP5702910</t>
  </si>
  <si>
    <t>LINC00441 AAV (Human) (CAGGS) (GFP) (AAV Serotype 5)</t>
  </si>
  <si>
    <t>AAVP5702911</t>
  </si>
  <si>
    <t>LINC00441 AAV (Human) (CAGGS) (GFP) (AAV Serotype 6)</t>
  </si>
  <si>
    <t>AAVP5702912</t>
  </si>
  <si>
    <t>LINC00441 AAV (Human) (CAGGS) (GFP) (AAV Serotype 7)</t>
  </si>
  <si>
    <t>AAVP5702913</t>
  </si>
  <si>
    <t>LINC00441 AAV (Human) (CAGGS) (GFP) (AAV Serotype 8)</t>
  </si>
  <si>
    <t>AAVP5702914</t>
  </si>
  <si>
    <t>LINC00441 AAV (Human) (CAGGS) (GFP) (AAV Serotype 9)</t>
  </si>
  <si>
    <t>AAVP7568785</t>
  </si>
  <si>
    <t>LINC00441 AAV (Human) (CMV) (GFP) (AAV Serotype 3)</t>
  </si>
  <si>
    <t>AAVP7568786</t>
  </si>
  <si>
    <t>LINC00441 AAV (Human) (CMV) (GFP) (AAV Serotype 4)</t>
  </si>
  <si>
    <t>AAVP7768283</t>
  </si>
  <si>
    <t>LINC00441 AAV (Human) (PGK) (GFP) (AAV Serotype 3)</t>
  </si>
  <si>
    <t>AAVP7768284</t>
  </si>
  <si>
    <t>LINC00441 AAV (Human) (PGK) (GFP) (AAV Serotype 4)</t>
  </si>
  <si>
    <t>AAVP7960211</t>
  </si>
  <si>
    <t>LINC00441 AAV (Human) (EF1a) (GFP) (AAV Serotype 3)</t>
  </si>
  <si>
    <t>AAVP7960212</t>
  </si>
  <si>
    <t>LINC00441 AAV (Human) (EF1a) (GFP) (AAV Serotype 4)</t>
  </si>
  <si>
    <t>AAVP8150985</t>
  </si>
  <si>
    <t>LINC00441 AAV (Human) (MSCV) (GFP) (AAV Serotype 3)</t>
  </si>
  <si>
    <t>AAVP8150986</t>
  </si>
  <si>
    <t>LINC00441 AAV (Human) (MSCV) (GFP) (AAV Serotype 4)</t>
  </si>
  <si>
    <t>AAVP8318831</t>
  </si>
  <si>
    <t>LINC00441 AAV (Human) (CAGGS) (GFP) (AAV Serotype 3)</t>
  </si>
  <si>
    <t>AAVP8318832</t>
  </si>
  <si>
    <t>LINC00441 AAV (Human) (CAGGS) (GFP) (AAV Serotype 4)</t>
  </si>
  <si>
    <t>AAVP3421300</t>
  </si>
  <si>
    <t>LINC00441 AAV (Human) (CMV) (Luc) (AAV Serotype 1)</t>
  </si>
  <si>
    <t>AAVP3421301</t>
  </si>
  <si>
    <t>LINC00441 AAV (Human) (CMV) (Luc) (AAV Serotype 2)</t>
  </si>
  <si>
    <t>AAVP3421302</t>
  </si>
  <si>
    <t>LINC00441 AAV (Human) (CMV) (Luc) (AAV Serotype 5)</t>
  </si>
  <si>
    <t>AAVP3421303</t>
  </si>
  <si>
    <t>LINC00441 AAV (Human) (CMV) (Luc) (AAV Serotype 6)</t>
  </si>
  <si>
    <t>AAVP3421304</t>
  </si>
  <si>
    <t>LINC00441 AAV (Human) (CMV) (Luc) (AAV Serotype 7)</t>
  </si>
  <si>
    <t>AAVP3421305</t>
  </si>
  <si>
    <t>LINC00441 AAV (Human) (CMV) (Luc) (AAV Serotype 8)</t>
  </si>
  <si>
    <t>AAVP3421306</t>
  </si>
  <si>
    <t>LINC00441 AAV (Human) (CMV) (Luc) (AAV Serotype 9)</t>
  </si>
  <si>
    <t>AAVP3865422</t>
  </si>
  <si>
    <t>LINC00441 AAV (Human) (PGK) (Luc) (AAV Serotype 1)</t>
  </si>
  <si>
    <t>AAVP3865423</t>
  </si>
  <si>
    <t>LINC00441 AAV (Human) (PGK) (Luc) (AAV Serotype 2)</t>
  </si>
  <si>
    <t>AAVP3865424</t>
  </si>
  <si>
    <t>LINC00441 AAV (Human) (PGK) (Luc) (AAV Serotype 5)</t>
  </si>
  <si>
    <t>AAVP3865425</t>
  </si>
  <si>
    <t>LINC00441 AAV (Human) (PGK) (Luc) (AAV Serotype 6)</t>
  </si>
  <si>
    <t>AAVP3865426</t>
  </si>
  <si>
    <t>LINC00441 AAV (Human) (PGK) (Luc) (AAV Serotype 7)</t>
  </si>
  <si>
    <t>AAVP3865427</t>
  </si>
  <si>
    <t>LINC00441 AAV (Human) (PGK) (Luc) (AAV Serotype 8)</t>
  </si>
  <si>
    <t>AAVP3865428</t>
  </si>
  <si>
    <t>LINC00441 AAV (Human) (PGK) (Luc) (AAV Serotype 9)</t>
  </si>
  <si>
    <t>AAVP4179743</t>
  </si>
  <si>
    <t>LINC00441 AAV (Human) (EF1a) (Luc) (AAV Serotype 1)</t>
  </si>
  <si>
    <t>AAVP4179744</t>
  </si>
  <si>
    <t>LINC00441 AAV (Human) (EF1a) (Luc) (AAV Serotype 2)</t>
  </si>
  <si>
    <t>AAVP4179745</t>
  </si>
  <si>
    <t>LINC00441 AAV (Human) (EF1a) (Luc) (AAV Serotype 5)</t>
  </si>
  <si>
    <t>AAVP4179746</t>
  </si>
  <si>
    <t>LINC00441 AAV (Human) (EF1a) (Luc) (AAV Serotype 6)</t>
  </si>
  <si>
    <t>AAVP4179747</t>
  </si>
  <si>
    <t>LINC00441 AAV (Human) (EF1a) (Luc) (AAV Serotype 7)</t>
  </si>
  <si>
    <t>AAVP4179748</t>
  </si>
  <si>
    <t>LINC00441 AAV (Human) (EF1a) (Luc) (AAV Serotype 8)</t>
  </si>
  <si>
    <t>AAVP4179749</t>
  </si>
  <si>
    <t>LINC00441 AAV (Human) (EF1a) (Luc) (AAV Serotype 9)</t>
  </si>
  <si>
    <t>AAVP4621422</t>
  </si>
  <si>
    <t>LINC00441 AAV (Human) (MSCV) (Luc) (AAV Serotype 1)</t>
  </si>
  <si>
    <t>AAVP4621423</t>
  </si>
  <si>
    <t>LINC00441 AAV (Human) (MSCV) (Luc) (AAV Serotype 2)</t>
  </si>
  <si>
    <t>AAVP4621424</t>
  </si>
  <si>
    <t>LINC00441 AAV (Human) (MSCV) (Luc) (AAV Serotype 5)</t>
  </si>
  <si>
    <t>AAVP4621425</t>
  </si>
  <si>
    <t>LINC00441 AAV (Human) (MSCV) (Luc) (AAV Serotype 6)</t>
  </si>
  <si>
    <t>AAVP4621426</t>
  </si>
  <si>
    <t>LINC00441 AAV (Human) (MSCV) (Luc) (AAV Serotype 7)</t>
  </si>
  <si>
    <t>AAVP4621427</t>
  </si>
  <si>
    <t>LINC00441 AAV (Human) (MSCV) (Luc) (AAV Serotype 8)</t>
  </si>
  <si>
    <t>AAVP4621428</t>
  </si>
  <si>
    <t>LINC00441 AAV (Human) (MSCV) (Luc) (AAV Serotype 9)</t>
  </si>
  <si>
    <t>AAVP7568787</t>
  </si>
  <si>
    <t>LINC00441 AAV (Human) (CMV) (Luc) (AAV Serotype 3)</t>
  </si>
  <si>
    <t>AAVP7568788</t>
  </si>
  <si>
    <t>LINC00441 AAV (Human) (CMV) (Luc) (AAV Serotype 4)</t>
  </si>
  <si>
    <t>AAVP7768285</t>
  </si>
  <si>
    <t>LINC00441 AAV (Human) (PGK) (Luc) (AAV Serotype 3)</t>
  </si>
  <si>
    <t>AAVP7768286</t>
  </si>
  <si>
    <t>LINC00441 AAV (Human) (PGK) (Luc) (AAV Serotype 4)</t>
  </si>
  <si>
    <t>AAVP7960213</t>
  </si>
  <si>
    <t>LINC00441 AAV (Human) (EF1a) (Luc) (AAV Serotype 3)</t>
  </si>
  <si>
    <t>AAVP7960214</t>
  </si>
  <si>
    <t>LINC00441 AAV (Human) (EF1a) (Luc) (AAV Serotype 4)</t>
  </si>
  <si>
    <t>AAVP8150987</t>
  </si>
  <si>
    <t>LINC00441 AAV (Human) (MSCV) (Luc) (AAV Serotype 3)</t>
  </si>
  <si>
    <t>AAVP8150988</t>
  </si>
  <si>
    <t>LINC00441 AAV (Human) (MSCV) (Luc) (AAV Serotype 4)</t>
  </si>
  <si>
    <t>AAVP0448820</t>
  </si>
  <si>
    <t>LINC00441 AAV (Human) (CMV) (AAV Serotype 1)</t>
  </si>
  <si>
    <t>AAVP0448821</t>
  </si>
  <si>
    <t>LINC00441 AAV (Human) (CMV) (AAV Serotype 2)</t>
  </si>
  <si>
    <t>AAVP0448822</t>
  </si>
  <si>
    <t>LINC00441 AAV (Human) (CMV) (AAV Serotype 5)</t>
  </si>
  <si>
    <t>AAVP0448823</t>
  </si>
  <si>
    <t>LINC00441 AAV (Human) (CMV) (AAV Serotype 6)</t>
  </si>
  <si>
    <t>AAVP0448824</t>
  </si>
  <si>
    <t>LINC00441 AAV (Human) (CMV) (AAV Serotype 7)</t>
  </si>
  <si>
    <t>AAVP0448825</t>
  </si>
  <si>
    <t>LINC00441 AAV (Human) (CMV) (AAV Serotype 8)</t>
  </si>
  <si>
    <t>AAVP0448826</t>
  </si>
  <si>
    <t>LINC00441 AAV (Human) (CMV) (AAV Serotype 9)</t>
  </si>
  <si>
    <t>AAVP0975143</t>
  </si>
  <si>
    <t>LINC00441 AAV (Human) (PGK) (AAV Serotype 1)</t>
  </si>
  <si>
    <t>AAVP0975144</t>
  </si>
  <si>
    <t>LINC00441 AAV (Human) (PGK) (AAV Serotype 2)</t>
  </si>
  <si>
    <t>AAVP0975145</t>
  </si>
  <si>
    <t>LINC00441 AAV (Human) (PGK) (AAV Serotype 5)</t>
  </si>
  <si>
    <t>AAVP0975146</t>
  </si>
  <si>
    <t>LINC00441 AAV (Human) (PGK) (AAV Serotype 6)</t>
  </si>
  <si>
    <t>AAVP0975147</t>
  </si>
  <si>
    <t>LINC00441 AAV (Human) (PGK) (AAV Serotype 7)</t>
  </si>
  <si>
    <t>AAVP0975148</t>
  </si>
  <si>
    <t>LINC00441 AAV (Human) (PGK) (AAV Serotype 8)</t>
  </si>
  <si>
    <t>AAVP0975149</t>
  </si>
  <si>
    <t>LINC00441 AAV (Human) (PGK) (AAV Serotype 9)</t>
  </si>
  <si>
    <t>AAVP1477596</t>
  </si>
  <si>
    <t>LINC00441 AAV (Human) (EF1a) (AAV Serotype 1)</t>
  </si>
  <si>
    <t>AAVP1477597</t>
  </si>
  <si>
    <t>LINC00441 AAV (Human) (EF1a) (AAV Serotype 2)</t>
  </si>
  <si>
    <t>AAVP1477598</t>
  </si>
  <si>
    <t>LINC00441 AAV (Human) (EF1a) (AAV Serotype 5)</t>
  </si>
  <si>
    <t>AAVP1477599</t>
  </si>
  <si>
    <t>LINC00441 AAV (Human) (EF1a) (AAV Serotype 6)</t>
  </si>
  <si>
    <t>AAVP1477600</t>
  </si>
  <si>
    <t>LINC00441 AAV (Human) (EF1a) (AAV Serotype 7)</t>
  </si>
  <si>
    <t>AAVP1477601</t>
  </si>
  <si>
    <t>LINC00441 AAV (Human) (EF1a) (AAV Serotype 8)</t>
  </si>
  <si>
    <t>AAVP1477602</t>
  </si>
  <si>
    <t>LINC00441 AAV (Human) (EF1a) (AAV Serotype 9)</t>
  </si>
  <si>
    <t>AAVP2003541</t>
  </si>
  <si>
    <t>LINC00441 AAV (Human) (MSCV) (AAV Serotype 1)</t>
  </si>
  <si>
    <t>AAVP2003542</t>
  </si>
  <si>
    <t>LINC00441 AAV (Human) (MSCV) (AAV Serotype 2)</t>
  </si>
  <si>
    <t>AAVP2003543</t>
  </si>
  <si>
    <t>LINC00441 AAV (Human) (MSCV) (AAV Serotype 5)</t>
  </si>
  <si>
    <t>AAVP2003544</t>
  </si>
  <si>
    <t>LINC00441 AAV (Human) (MSCV) (AAV Serotype 6)</t>
  </si>
  <si>
    <t>AAVP2003545</t>
  </si>
  <si>
    <t>LINC00441 AAV (Human) (MSCV) (AAV Serotype 7)</t>
  </si>
  <si>
    <t>AAVP2003546</t>
  </si>
  <si>
    <t>LINC00441 AAV (Human) (MSCV) (AAV Serotype 8)</t>
  </si>
  <si>
    <t>AAVP2003547</t>
  </si>
  <si>
    <t>LINC00441 AAV (Human) (MSCV) (AAV Serotype 9)</t>
  </si>
  <si>
    <t>AAVP2476615</t>
  </si>
  <si>
    <t>LINC00441 AAV (Human) (CAGGS) (AAV Serotype 1)</t>
  </si>
  <si>
    <t>AAVP2476616</t>
  </si>
  <si>
    <t>LINC00441 AAV (Human) (CAGGS) (AAV Serotype 2)</t>
  </si>
  <si>
    <t>AAVP2476617</t>
  </si>
  <si>
    <t>LINC00441 AAV (Human) (CAGGS) (AAV Serotype 5)</t>
  </si>
  <si>
    <t>AAVP2476618</t>
  </si>
  <si>
    <t>LINC00441 AAV (Human) (CAGGS) (AAV Serotype 6)</t>
  </si>
  <si>
    <t>AAVP2476619</t>
  </si>
  <si>
    <t>LINC00441 AAV (Human) (CAGGS) (AAV Serotype 7)</t>
  </si>
  <si>
    <t>AAVP2476620</t>
  </si>
  <si>
    <t>LINC00441 AAV (Human) (CAGGS) (AAV Serotype 8)</t>
  </si>
  <si>
    <t>AAVP2476621</t>
  </si>
  <si>
    <t>LINC00441 AAV (Human) (CAGGS) (AAV Serotype 9)</t>
  </si>
  <si>
    <t>AAVP7568783</t>
  </si>
  <si>
    <t>LINC00441 AAV (Human) (CMV) (AAV Serotype 3)</t>
  </si>
  <si>
    <t>AAVP7568784</t>
  </si>
  <si>
    <t>LINC00441 AAV (Human) (CMV) (AAV Serotype 4)</t>
  </si>
  <si>
    <t>AAVP7768281</t>
  </si>
  <si>
    <t>LINC00441 AAV (Human) (PGK) (AAV Serotype 3)</t>
  </si>
  <si>
    <t>AAVP7768282</t>
  </si>
  <si>
    <t>LINC00441 AAV (Human) (PGK) (AAV Serotype 4)</t>
  </si>
  <si>
    <t>AAVP7960209</t>
  </si>
  <si>
    <t>LINC00441 AAV (Human) (EF1a) (AAV Serotype 3)</t>
  </si>
  <si>
    <t>AAVP7960210</t>
  </si>
  <si>
    <t>LINC00441 AAV (Human) (EF1a) (AAV Serotype 4)</t>
  </si>
  <si>
    <t>AAVP8150983</t>
  </si>
  <si>
    <t>LINC00441 AAV (Human) (MSCV) (AAV Serotype 3)</t>
  </si>
  <si>
    <t>AAVP8150984</t>
  </si>
  <si>
    <t>LINC00441 AAV (Human) (MSCV) (AAV Serotype 4)</t>
  </si>
  <si>
    <t>AAVP8318829</t>
  </si>
  <si>
    <t>LINC00441 AAV (Human) (CAGGS) (AAV Serotype 3)</t>
  </si>
  <si>
    <t>AAVP8318830</t>
  </si>
  <si>
    <t>LINC00441 AAV (Human) (CAGGS) (AAV Serotype 4)</t>
  </si>
  <si>
    <t>LVP072985</t>
  </si>
  <si>
    <t>ALDH9A1 Lentivirus (Human) (CMV) (pLenti-GIII-CMV)</t>
  </si>
  <si>
    <t>NM_000696.3</t>
  </si>
  <si>
    <t>LVP072986</t>
  </si>
  <si>
    <t>ALDH9A1 Lentivirus (Human) (CMV) (pLenti-GIII-CMV-C-term-HA)</t>
  </si>
  <si>
    <t>LVP072987</t>
  </si>
  <si>
    <t>ALDH9A1 Lentivirus (Human) (CMV) (pLenti-GIII-CMV-GFP-2A-Puro)</t>
  </si>
  <si>
    <t>LVP072988</t>
  </si>
  <si>
    <t>ALDH9A1 Lentivirus (Human) (CMV) (pLenti-GIII-CMV-RFP-2A-Puro)</t>
  </si>
  <si>
    <t>LVP072989</t>
  </si>
  <si>
    <t>ALDH9A1 Lentivirus (Human) (UbC) (pLenti-GIII-UbC)</t>
  </si>
  <si>
    <t>LVP072990</t>
  </si>
  <si>
    <t>ALDH9A1 Lentivirus (Human) (EF1a) (pLenti-GIII-EF1a)</t>
  </si>
  <si>
    <t>LV072985</t>
  </si>
  <si>
    <t>ALDH9A1 Lentiviral Vector (Human) (CMV) (pLenti-GIII-CMV)</t>
  </si>
  <si>
    <t>LV072986</t>
  </si>
  <si>
    <t>ALDH9A1 Lentiviral Vector (Human) (CMV) (pLenti-GIII-CMV-C-term-HA)</t>
  </si>
  <si>
    <t>LV072987</t>
  </si>
  <si>
    <t>ALDH9A1 Lentiviral Vector (Human) (CMV) (pLenti-GIII-CMV-GFP-2A-Puro)</t>
  </si>
  <si>
    <t>LV072988</t>
  </si>
  <si>
    <t>ALDH9A1 Lentiviral Vector (Human) (CMV) (pLenti-GIII-CMV-RFP-2A-Puro)</t>
  </si>
  <si>
    <t>LV072989</t>
  </si>
  <si>
    <t>ALDH9A1 Lentiviral Vector (Human) (UbC) (pLenti-GIII-UbC)</t>
  </si>
  <si>
    <t>LV072990</t>
  </si>
  <si>
    <t>ALDH9A1 Lentiviral Vector (Human) (EF1a) (pLenti-GIII-EF1a)</t>
  </si>
  <si>
    <t>ORF015471</t>
  </si>
  <si>
    <t>ALDH9A1 ORF Vector (Human) (pORF)</t>
  </si>
  <si>
    <t>PL030941</t>
  </si>
  <si>
    <t>ALDH9A1 Protein Lysate (Human)</t>
  </si>
  <si>
    <t>PL030942</t>
  </si>
  <si>
    <t>ALDH9A1 Protein Lysate (Human) with C-Ha Tag</t>
  </si>
  <si>
    <t>PV061881</t>
  </si>
  <si>
    <t>ALDH9A1 Protein Vector (Human) (pPB-C-His)</t>
  </si>
  <si>
    <t>PV061882</t>
  </si>
  <si>
    <t>ALDH9A1 Protein Vector (Human) (pPB-N-His)</t>
  </si>
  <si>
    <t>PV061883</t>
  </si>
  <si>
    <t>ALDH9A1 Protein Vector (Human) (pPM-C-HA)</t>
  </si>
  <si>
    <t>PV061884</t>
  </si>
  <si>
    <t>ALDH9A1 Protein Vector (Human) (pPM-C-His)</t>
  </si>
  <si>
    <t>PV321222</t>
  </si>
  <si>
    <t>ALDH9A1 Protein Vector (Human) (pPB-His-MBP)</t>
  </si>
  <si>
    <t>PV321223</t>
  </si>
  <si>
    <t>ALDH9A1 Protein Vector (Human) (pPB-His-GST)</t>
  </si>
  <si>
    <t>PV321224</t>
  </si>
  <si>
    <t>ALDH9A1 Protein Vector (Human) (pPM-N-D-C-HA)</t>
  </si>
  <si>
    <t>PV321225</t>
  </si>
  <si>
    <t>ALDH9A1 Protein Vector (Human) (pPM-N-D-C-His)</t>
  </si>
  <si>
    <t>068565A</t>
  </si>
  <si>
    <t>ALDH9A1 Adenovirus (Human)</t>
  </si>
  <si>
    <t>068566A</t>
  </si>
  <si>
    <t>ALDH9A1-HA Adenovirus (Human)</t>
  </si>
  <si>
    <t>068567A</t>
  </si>
  <si>
    <t>ALDH9A1-His Adenovirus (Human)</t>
  </si>
  <si>
    <t>356188A</t>
  </si>
  <si>
    <t>ALDH9A1-GFP Adenovirus  (Human)</t>
  </si>
  <si>
    <t>RV0729851</t>
  </si>
  <si>
    <t>ALDH9A1 Retroviral Vector (Human) (CMV)</t>
  </si>
  <si>
    <t>RV0729852</t>
  </si>
  <si>
    <t>ALDH9A1 Retroviral Vector (Human) (CMV) (HA)</t>
  </si>
  <si>
    <t>RV0729853</t>
  </si>
  <si>
    <t>ALDH9A1 Retroviral Vector (Human) (CMV) (GFP)</t>
  </si>
  <si>
    <t>RVP0729854</t>
  </si>
  <si>
    <t>ALDH9A1 Retrovirus (Human) (CMV)</t>
  </si>
  <si>
    <t>RVP0729855</t>
  </si>
  <si>
    <t>ALDH9A1 Retrovirus (Human) (CMV) (HA)</t>
  </si>
  <si>
    <t>RVP0729856</t>
  </si>
  <si>
    <t>ALDH9A1 Retrovirus (Human) (CMV) (GFP)</t>
  </si>
  <si>
    <t>AAV0670998</t>
  </si>
  <si>
    <t>ALDH9A1 AAV Vector (Human) (CMV) (GFP)</t>
  </si>
  <si>
    <t>AAV0704647</t>
  </si>
  <si>
    <t>ALDH9A1 AAV Vector (Human) (PGK) (GFP)</t>
  </si>
  <si>
    <t>AAV0738603</t>
  </si>
  <si>
    <t>ALDH9A1 AAV Vector (Human) (EF1a) (GFP)</t>
  </si>
  <si>
    <t>AAV0770179</t>
  </si>
  <si>
    <t>ALDH9A1 AAV Vector (Human) (MSCV) (GFP)</t>
  </si>
  <si>
    <t>AAV0804034</t>
  </si>
  <si>
    <t>ALDH9A1 AAV Vector (Human) (CAGGS) (GFP)</t>
  </si>
  <si>
    <t>AAV0439501</t>
  </si>
  <si>
    <t>ALDH9A1 AAV Vector (Human) (CMV) (Luc)</t>
  </si>
  <si>
    <t>AAV0499846</t>
  </si>
  <si>
    <t>ALDH9A1 AAV Vector (Human) (PGK) (Luc)</t>
  </si>
  <si>
    <t>AAV0562797</t>
  </si>
  <si>
    <t>ALDH9A1 AAV Vector (Human) (EF1a) (Luc)</t>
  </si>
  <si>
    <t>AAV0607846</t>
  </si>
  <si>
    <t>ALDH9A1 AAV Vector (Human) (MSCV) (Luc)</t>
  </si>
  <si>
    <t>AAV0001211</t>
  </si>
  <si>
    <t>ALDH9A1 AAV Vector (Human) (CMV)</t>
  </si>
  <si>
    <t>AAV0075747</t>
  </si>
  <si>
    <t>ALDH9A1 AAV Vector (Human) (PGK)</t>
  </si>
  <si>
    <t>AAV0151104</t>
  </si>
  <si>
    <t>ALDH9A1 AAV Vector (Human) (EF1a)</t>
  </si>
  <si>
    <t>AAV0222661</t>
  </si>
  <si>
    <t>ALDH9A1 AAV Vector (Human) (MSCV)</t>
  </si>
  <si>
    <t>AAV0297896</t>
  </si>
  <si>
    <t>ALDH9A1 AAV Vector (Human) (CAGGS)</t>
  </si>
  <si>
    <t>AAVP4696980</t>
  </si>
  <si>
    <t>ALDH9A1 AAV (Human) (CMV) (GFP) (AAV Serotype 1)</t>
  </si>
  <si>
    <t>AAVP4696981</t>
  </si>
  <si>
    <t>ALDH9A1 AAV (Human) (CMV) (GFP) (AAV Serotype 2)</t>
  </si>
  <si>
    <t>AAVP4696982</t>
  </si>
  <si>
    <t>ALDH9A1 AAV (Human) (CMV) (GFP) (AAV Serotype 5)</t>
  </si>
  <si>
    <t>AAVP4696983</t>
  </si>
  <si>
    <t>ALDH9A1 AAV (Human) (CMV) (GFP) (AAV Serotype 6)</t>
  </si>
  <si>
    <t>AAVP4696984</t>
  </si>
  <si>
    <t>ALDH9A1 AAV (Human) (CMV) (GFP) (AAV Serotype 7)</t>
  </si>
  <si>
    <t>AAVP4696985</t>
  </si>
  <si>
    <t>ALDH9A1 AAV (Human) (CMV) (GFP) (AAV Serotype 8)</t>
  </si>
  <si>
    <t>AAVP4696986</t>
  </si>
  <si>
    <t>ALDH9A1 AAV (Human) (CMV) (GFP) (AAV Serotype 9)</t>
  </si>
  <si>
    <t>AAVP4932523</t>
  </si>
  <si>
    <t>ALDH9A1 AAV (Human) (PGK) (GFP) (AAV Serotype 1)</t>
  </si>
  <si>
    <t>AAVP4932524</t>
  </si>
  <si>
    <t>ALDH9A1 AAV (Human) (PGK) (GFP) (AAV Serotype 2)</t>
  </si>
  <si>
    <t>AAVP4932525</t>
  </si>
  <si>
    <t>ALDH9A1 AAV (Human) (PGK) (GFP) (AAV Serotype 5)</t>
  </si>
  <si>
    <t>AAVP4932526</t>
  </si>
  <si>
    <t>ALDH9A1 AAV (Human) (PGK) (GFP) (AAV Serotype 6)</t>
  </si>
  <si>
    <t>AAVP4932527</t>
  </si>
  <si>
    <t>ALDH9A1 AAV (Human) (PGK) (GFP) (AAV Serotype 7)</t>
  </si>
  <si>
    <t>AAVP4932528</t>
  </si>
  <si>
    <t>ALDH9A1 AAV (Human) (PGK) (GFP) (AAV Serotype 8)</t>
  </si>
  <si>
    <t>AAVP4932529</t>
  </si>
  <si>
    <t>ALDH9A1 AAV (Human) (PGK) (GFP) (AAV Serotype 9)</t>
  </si>
  <si>
    <t>AAVP5170215</t>
  </si>
  <si>
    <t>ALDH9A1 AAV (Human) (EF1a) (GFP) (AAV Serotype 1)</t>
  </si>
  <si>
    <t>AAVP5170216</t>
  </si>
  <si>
    <t>ALDH9A1 AAV (Human) (EF1a) (GFP) (AAV Serotype 2)</t>
  </si>
  <si>
    <t>AAVP5170217</t>
  </si>
  <si>
    <t>ALDH9A1 AAV (Human) (EF1a) (GFP) (AAV Serotype 5)</t>
  </si>
  <si>
    <t>AAVP5170218</t>
  </si>
  <si>
    <t>ALDH9A1 AAV (Human) (EF1a) (GFP) (AAV Serotype 6)</t>
  </si>
  <si>
    <t>AAVP5170219</t>
  </si>
  <si>
    <t>ALDH9A1 AAV (Human) (EF1a) (GFP) (AAV Serotype 7)</t>
  </si>
  <si>
    <t>AAVP5170220</t>
  </si>
  <si>
    <t>ALDH9A1 AAV (Human) (EF1a) (GFP) (AAV Serotype 8)</t>
  </si>
  <si>
    <t>AAVP5170221</t>
  </si>
  <si>
    <t>ALDH9A1 AAV (Human) (EF1a) (GFP) (AAV Serotype 9)</t>
  </si>
  <si>
    <t>AAVP5391247</t>
  </si>
  <si>
    <t>ALDH9A1 AAV (Human) (MSCV) (GFP) (AAV Serotype 1)</t>
  </si>
  <si>
    <t>AAVP5391248</t>
  </si>
  <si>
    <t>ALDH9A1 AAV (Human) (MSCV) (GFP) (AAV Serotype 2)</t>
  </si>
  <si>
    <t>AAVP5391249</t>
  </si>
  <si>
    <t>ALDH9A1 AAV (Human) (MSCV) (GFP) (AAV Serotype 5)</t>
  </si>
  <si>
    <t>AAVP5391250</t>
  </si>
  <si>
    <t>ALDH9A1 AAV (Human) (MSCV) (GFP) (AAV Serotype 6)</t>
  </si>
  <si>
    <t>AAVP5391251</t>
  </si>
  <si>
    <t>ALDH9A1 AAV (Human) (MSCV) (GFP) (AAV Serotype 7)</t>
  </si>
  <si>
    <t>AAVP5391252</t>
  </si>
  <si>
    <t>ALDH9A1 AAV (Human) (MSCV) (GFP) (AAV Serotype 8)</t>
  </si>
  <si>
    <t>AAVP5391253</t>
  </si>
  <si>
    <t>ALDH9A1 AAV (Human) (MSCV) (GFP) (AAV Serotype 9)</t>
  </si>
  <si>
    <t>AAVP5628232</t>
  </si>
  <si>
    <t>ALDH9A1 AAV (Human) (CAGGS) (GFP) (AAV Serotype 1)</t>
  </si>
  <si>
    <t>AAVP5628233</t>
  </si>
  <si>
    <t>ALDH9A1 AAV (Human) (CAGGS) (GFP) (AAV Serotype 2)</t>
  </si>
  <si>
    <t>AAVP5628234</t>
  </si>
  <si>
    <t>ALDH9A1 AAV (Human) (CAGGS) (GFP) (AAV Serotype 5)</t>
  </si>
  <si>
    <t>AAVP5628235</t>
  </si>
  <si>
    <t>ALDH9A1 AAV (Human) (CAGGS) (GFP) (AAV Serotype 6)</t>
  </si>
  <si>
    <t>AAVP5628236</t>
  </si>
  <si>
    <t>ALDH9A1 AAV (Human) (CAGGS) (GFP) (AAV Serotype 7)</t>
  </si>
  <si>
    <t>AAVP5628237</t>
  </si>
  <si>
    <t>ALDH9A1 AAV (Human) (CAGGS) (GFP) (AAV Serotype 8)</t>
  </si>
  <si>
    <t>AAVP5628238</t>
  </si>
  <si>
    <t>ALDH9A1 AAV (Human) (CAGGS) (GFP) (AAV Serotype 9)</t>
  </si>
  <si>
    <t>AAVP7491291</t>
  </si>
  <si>
    <t>ALDH9A1 AAV (Human) (CMV) (GFP) (AAV Serotype 3)</t>
  </si>
  <si>
    <t>AAVP7491292</t>
  </si>
  <si>
    <t>ALDH9A1 AAV (Human) (CMV) (GFP) (AAV Serotype 4)</t>
  </si>
  <si>
    <t>AAVP7689261</t>
  </si>
  <si>
    <t>ALDH9A1 AAV (Human) (PGK) (GFP) (AAV Serotype 3)</t>
  </si>
  <si>
    <t>AAVP7689262</t>
  </si>
  <si>
    <t>ALDH9A1 AAV (Human) (PGK) (GFP) (AAV Serotype 4)</t>
  </si>
  <si>
    <t>AAVP7890189</t>
  </si>
  <si>
    <t>ALDH9A1 AAV (Human) (EF1a) (GFP) (AAV Serotype 3)</t>
  </si>
  <si>
    <t>AAVP7890190</t>
  </si>
  <si>
    <t>ALDH9A1 AAV (Human) (EF1a) (GFP) (AAV Serotype 4)</t>
  </si>
  <si>
    <t>AAVP8071963</t>
  </si>
  <si>
    <t>ALDH9A1 AAV (Human) (MSCV) (GFP) (AAV Serotype 3)</t>
  </si>
  <si>
    <t>AAVP8071964</t>
  </si>
  <si>
    <t>ALDH9A1 AAV (Human) (MSCV) (GFP) (AAV Serotype 4)</t>
  </si>
  <si>
    <t>AAVP8271903</t>
  </si>
  <si>
    <t>ALDH9A1 AAV (Human) (CAGGS) (GFP) (AAV Serotype 3)</t>
  </si>
  <si>
    <t>AAVP8271904</t>
  </si>
  <si>
    <t>ALDH9A1 AAV (Human) (CAGGS) (GFP) (AAV Serotype 4)</t>
  </si>
  <si>
    <t>AAVP3076501</t>
  </si>
  <si>
    <t>ALDH9A1 AAV (Human) (CMV) (Luc) (AAV Serotype 1)</t>
  </si>
  <si>
    <t>AAVP3076502</t>
  </si>
  <si>
    <t>ALDH9A1 AAV (Human) (CMV) (Luc) (AAV Serotype 2)</t>
  </si>
  <si>
    <t>AAVP3076503</t>
  </si>
  <si>
    <t>ALDH9A1 AAV (Human) (CMV) (Luc) (AAV Serotype 5)</t>
  </si>
  <si>
    <t>AAVP3076504</t>
  </si>
  <si>
    <t>ALDH9A1 AAV (Human) (CMV) (Luc) (AAV Serotype 6)</t>
  </si>
  <si>
    <t>AAVP3076505</t>
  </si>
  <si>
    <t>ALDH9A1 AAV (Human) (CMV) (Luc) (AAV Serotype 7)</t>
  </si>
  <si>
    <t>AAVP3076506</t>
  </si>
  <si>
    <t>ALDH9A1 AAV (Human) (CMV) (Luc) (AAV Serotype 8)</t>
  </si>
  <si>
    <t>AAVP3076507</t>
  </si>
  <si>
    <t>ALDH9A1 AAV (Human) (CMV) (Luc) (AAV Serotype 9)</t>
  </si>
  <si>
    <t>AAVP3498916</t>
  </si>
  <si>
    <t>ALDH9A1 AAV (Human) (PGK) (Luc) (AAV Serotype 1)</t>
  </si>
  <si>
    <t>AAVP3498917</t>
  </si>
  <si>
    <t>ALDH9A1 AAV (Human) (PGK) (Luc) (AAV Serotype 2)</t>
  </si>
  <si>
    <t>AAVP3498918</t>
  </si>
  <si>
    <t>ALDH9A1 AAV (Human) (PGK) (Luc) (AAV Serotype 5)</t>
  </si>
  <si>
    <t>AAVP3498919</t>
  </si>
  <si>
    <t>ALDH9A1 AAV (Human) (PGK) (Luc) (AAV Serotype 6)</t>
  </si>
  <si>
    <t>AAVP3498920</t>
  </si>
  <si>
    <t>ALDH9A1 AAV (Human) (PGK) (Luc) (AAV Serotype 7)</t>
  </si>
  <si>
    <t>AAVP3498921</t>
  </si>
  <si>
    <t>ALDH9A1 AAV (Human) (PGK) (Luc) (AAV Serotype 8)</t>
  </si>
  <si>
    <t>AAVP3498922</t>
  </si>
  <si>
    <t>ALDH9A1 AAV (Human) (PGK) (Luc) (AAV Serotype 9)</t>
  </si>
  <si>
    <t>AAVP3939573</t>
  </si>
  <si>
    <t>ALDH9A1 AAV (Human) (EF1a) (Luc) (AAV Serotype 1)</t>
  </si>
  <si>
    <t>AAVP3939574</t>
  </si>
  <si>
    <t>ALDH9A1 AAV (Human) (EF1a) (Luc) (AAV Serotype 2)</t>
  </si>
  <si>
    <t>AAVP3939575</t>
  </si>
  <si>
    <t>ALDH9A1 AAV (Human) (EF1a) (Luc) (AAV Serotype 5)</t>
  </si>
  <si>
    <t>AAVP3939576</t>
  </si>
  <si>
    <t>ALDH9A1 AAV (Human) (EF1a) (Luc) (AAV Serotype 6)</t>
  </si>
  <si>
    <t>AAVP3939577</t>
  </si>
  <si>
    <t>ALDH9A1 AAV (Human) (EF1a) (Luc) (AAV Serotype 7)</t>
  </si>
  <si>
    <t>AAVP3939578</t>
  </si>
  <si>
    <t>ALDH9A1 AAV (Human) (EF1a) (Luc) (AAV Serotype 8)</t>
  </si>
  <si>
    <t>AAVP3939579</t>
  </si>
  <si>
    <t>ALDH9A1 AAV (Human) (EF1a) (Luc) (AAV Serotype 9)</t>
  </si>
  <si>
    <t>AAVP4254916</t>
  </si>
  <si>
    <t>ALDH9A1 AAV (Human) (MSCV) (Luc) (AAV Serotype 1)</t>
  </si>
  <si>
    <t>AAVP4254917</t>
  </si>
  <si>
    <t>ALDH9A1 AAV (Human) (MSCV) (Luc) (AAV Serotype 2)</t>
  </si>
  <si>
    <t>AAVP4254918</t>
  </si>
  <si>
    <t>ALDH9A1 AAV (Human) (MSCV) (Luc) (AAV Serotype 5)</t>
  </si>
  <si>
    <t>AAVP4254919</t>
  </si>
  <si>
    <t>ALDH9A1 AAV (Human) (MSCV) (Luc) (AAV Serotype 6)</t>
  </si>
  <si>
    <t>AAVP4254920</t>
  </si>
  <si>
    <t>ALDH9A1 AAV (Human) (MSCV) (Luc) (AAV Serotype 7)</t>
  </si>
  <si>
    <t>AAVP4254921</t>
  </si>
  <si>
    <t>ALDH9A1 AAV (Human) (MSCV) (Luc) (AAV Serotype 8)</t>
  </si>
  <si>
    <t>AAVP4254922</t>
  </si>
  <si>
    <t>ALDH9A1 AAV (Human) (MSCV) (Luc) (AAV Serotype 9)</t>
  </si>
  <si>
    <t>AAVP7491293</t>
  </si>
  <si>
    <t>ALDH9A1 AAV (Human) (CMV) (Luc) (AAV Serotype 3)</t>
  </si>
  <si>
    <t>AAVP7491294</t>
  </si>
  <si>
    <t>ALDH9A1 AAV (Human) (CMV) (Luc) (AAV Serotype 4)</t>
  </si>
  <si>
    <t>AAVP7689263</t>
  </si>
  <si>
    <t>ALDH9A1 AAV (Human) (PGK) (Luc) (AAV Serotype 3)</t>
  </si>
  <si>
    <t>AAVP7689264</t>
  </si>
  <si>
    <t>ALDH9A1 AAV (Human) (PGK) (Luc) (AAV Serotype 4)</t>
  </si>
  <si>
    <t>AAVP7890191</t>
  </si>
  <si>
    <t>ALDH9A1 AAV (Human) (EF1a) (Luc) (AAV Serotype 3)</t>
  </si>
  <si>
    <t>AAVP7890192</t>
  </si>
  <si>
    <t>ALDH9A1 AAV (Human) (EF1a) (Luc) (AAV Serotype 4)</t>
  </si>
  <si>
    <t>AAVP8071965</t>
  </si>
  <si>
    <t>ALDH9A1 AAV (Human) (MSCV) (Luc) (AAV Serotype 3)</t>
  </si>
  <si>
    <t>AAVP8071966</t>
  </si>
  <si>
    <t>ALDH9A1 AAV (Human) (MSCV) (Luc) (AAV Serotype 4)</t>
  </si>
  <si>
    <t>AAVP0008471</t>
  </si>
  <si>
    <t>ALDH9A1 AAV (Human) (CMV) (AAV Serotype 1)</t>
  </si>
  <si>
    <t>AAVP0008472</t>
  </si>
  <si>
    <t>ALDH9A1 AAV (Human) (CMV) (AAV Serotype 2)</t>
  </si>
  <si>
    <t>AAVP0008473</t>
  </si>
  <si>
    <t>ALDH9A1 AAV (Human) (CMV) (AAV Serotype 5)</t>
  </si>
  <si>
    <t>AAVP0008474</t>
  </si>
  <si>
    <t>ALDH9A1 AAV (Human) (CMV) (AAV Serotype 6)</t>
  </si>
  <si>
    <t>AAVP0008475</t>
  </si>
  <si>
    <t>ALDH9A1 AAV (Human) (CMV) (AAV Serotype 7)</t>
  </si>
  <si>
    <t>AAVP0008476</t>
  </si>
  <si>
    <t>ALDH9A1 AAV (Human) (CMV) (AAV Serotype 8)</t>
  </si>
  <si>
    <t>AAVP0008477</t>
  </si>
  <si>
    <t>ALDH9A1 AAV (Human) (CMV) (AAV Serotype 9)</t>
  </si>
  <si>
    <t>AAVP0530223</t>
  </si>
  <si>
    <t>ALDH9A1 AAV (Human) (PGK) (AAV Serotype 1)</t>
  </si>
  <si>
    <t>AAVP0530224</t>
  </si>
  <si>
    <t>ALDH9A1 AAV (Human) (PGK) (AAV Serotype 2)</t>
  </si>
  <si>
    <t>AAVP0530225</t>
  </si>
  <si>
    <t>ALDH9A1 AAV (Human) (PGK) (AAV Serotype 5)</t>
  </si>
  <si>
    <t>AAVP0530226</t>
  </si>
  <si>
    <t>ALDH9A1 AAV (Human) (PGK) (AAV Serotype 6)</t>
  </si>
  <si>
    <t>AAVP0530227</t>
  </si>
  <si>
    <t>ALDH9A1 AAV (Human) (PGK) (AAV Serotype 7)</t>
  </si>
  <si>
    <t>AAVP0530228</t>
  </si>
  <si>
    <t>ALDH9A1 AAV (Human) (PGK) (AAV Serotype 8)</t>
  </si>
  <si>
    <t>AAVP0530229</t>
  </si>
  <si>
    <t>ALDH9A1 AAV (Human) (PGK) (AAV Serotype 9)</t>
  </si>
  <si>
    <t>AAVP1057722</t>
  </si>
  <si>
    <t>ALDH9A1 AAV (Human) (EF1a) (AAV Serotype 1)</t>
  </si>
  <si>
    <t>AAVP1057723</t>
  </si>
  <si>
    <t>ALDH9A1 AAV (Human) (EF1a) (AAV Serotype 2)</t>
  </si>
  <si>
    <t>AAVP1057724</t>
  </si>
  <si>
    <t>ALDH9A1 AAV (Human) (EF1a) (AAV Serotype 5)</t>
  </si>
  <si>
    <t>AAVP1057725</t>
  </si>
  <si>
    <t>ALDH9A1 AAV (Human) (EF1a) (AAV Serotype 6)</t>
  </si>
  <si>
    <t>AAVP1057726</t>
  </si>
  <si>
    <t>ALDH9A1 AAV (Human) (EF1a) (AAV Serotype 7)</t>
  </si>
  <si>
    <t>AAVP1057727</t>
  </si>
  <si>
    <t>ALDH9A1 AAV (Human) (EF1a) (AAV Serotype 8)</t>
  </si>
  <si>
    <t>AAVP1057728</t>
  </si>
  <si>
    <t>ALDH9A1 AAV (Human) (EF1a) (AAV Serotype 9)</t>
  </si>
  <si>
    <t>AAVP1558621</t>
  </si>
  <si>
    <t>ALDH9A1 AAV (Human) (MSCV) (AAV Serotype 1)</t>
  </si>
  <si>
    <t>AAVP1558622</t>
  </si>
  <si>
    <t>ALDH9A1 AAV (Human) (MSCV) (AAV Serotype 2)</t>
  </si>
  <si>
    <t>AAVP1558623</t>
  </si>
  <si>
    <t>ALDH9A1 AAV (Human) (MSCV) (AAV Serotype 5)</t>
  </si>
  <si>
    <t>AAVP1558624</t>
  </si>
  <si>
    <t>ALDH9A1 AAV (Human) (MSCV) (AAV Serotype 6)</t>
  </si>
  <si>
    <t>AAVP1558625</t>
  </si>
  <si>
    <t>ALDH9A1 AAV (Human) (MSCV) (AAV Serotype 7)</t>
  </si>
  <si>
    <t>AAVP1558626</t>
  </si>
  <si>
    <t>ALDH9A1 AAV (Human) (MSCV) (AAV Serotype 8)</t>
  </si>
  <si>
    <t>AAVP1558627</t>
  </si>
  <si>
    <t>ALDH9A1 AAV (Human) (MSCV) (AAV Serotype 9)</t>
  </si>
  <si>
    <t>AAVP2085266</t>
  </si>
  <si>
    <t>ALDH9A1 AAV (Human) (CAGGS) (AAV Serotype 1)</t>
  </si>
  <si>
    <t>AAVP2085267</t>
  </si>
  <si>
    <t>ALDH9A1 AAV (Human) (CAGGS) (AAV Serotype 2)</t>
  </si>
  <si>
    <t>AAVP2085268</t>
  </si>
  <si>
    <t>ALDH9A1 AAV (Human) (CAGGS) (AAV Serotype 5)</t>
  </si>
  <si>
    <t>AAVP2085269</t>
  </si>
  <si>
    <t>ALDH9A1 AAV (Human) (CAGGS) (AAV Serotype 6)</t>
  </si>
  <si>
    <t>AAVP2085270</t>
  </si>
  <si>
    <t>ALDH9A1 AAV (Human) (CAGGS) (AAV Serotype 7)</t>
  </si>
  <si>
    <t>AAVP2085271</t>
  </si>
  <si>
    <t>ALDH9A1 AAV (Human) (CAGGS) (AAV Serotype 8)</t>
  </si>
  <si>
    <t>AAVP2085272</t>
  </si>
  <si>
    <t>ALDH9A1 AAV (Human) (CAGGS) (AAV Serotype 9)</t>
  </si>
  <si>
    <t>AAVP7491289</t>
  </si>
  <si>
    <t>ALDH9A1 AAV (Human) (CMV) (AAV Serotype 3)</t>
  </si>
  <si>
    <t>AAVP7491290</t>
  </si>
  <si>
    <t>ALDH9A1 AAV (Human) (CMV) (AAV Serotype 4)</t>
  </si>
  <si>
    <t>AAVP7689259</t>
  </si>
  <si>
    <t>ALDH9A1 AAV (Human) (PGK) (AAV Serotype 3)</t>
  </si>
  <si>
    <t>AAVP7689260</t>
  </si>
  <si>
    <t>ALDH9A1 AAV (Human) (PGK) (AAV Serotype 4)</t>
  </si>
  <si>
    <t>AAVP7890187</t>
  </si>
  <si>
    <t>ALDH9A1 AAV (Human) (EF1a) (AAV Serotype 3)</t>
  </si>
  <si>
    <t>AAVP7890188</t>
  </si>
  <si>
    <t>ALDH9A1 AAV (Human) (EF1a) (AAV Serotype 4)</t>
  </si>
  <si>
    <t>AAVP8071961</t>
  </si>
  <si>
    <t>ALDH9A1 AAV (Human) (MSCV) (AAV Serotype 3)</t>
  </si>
  <si>
    <t>AAVP8071962</t>
  </si>
  <si>
    <t>ALDH9A1 AAV (Human) (MSCV) (AAV Serotype 4)</t>
  </si>
  <si>
    <t>AAVP8271901</t>
  </si>
  <si>
    <t>ALDH9A1 AAV (Human) (CAGGS) (AAV Serotype 3)</t>
  </si>
  <si>
    <t>AAVP8271902</t>
  </si>
  <si>
    <t>ALDH9A1 AAV (Human) (CAGGS) (AAV Serotype 4)</t>
  </si>
  <si>
    <t>RP046411</t>
  </si>
  <si>
    <t>ALDH9A1 Recombinant Protein (Human)</t>
  </si>
  <si>
    <t>LVP082617</t>
  </si>
  <si>
    <t>ATF5 Lentivirus (Human) (EF1a) (pLenti-GIII-EF1a)</t>
  </si>
  <si>
    <t xml:space="preserve">BC005174 </t>
  </si>
  <si>
    <t>LVP082612</t>
  </si>
  <si>
    <t>ATF5 Lentivirus (Human) (CMV) (pLenti-GIII-CMV)</t>
  </si>
  <si>
    <t>LVP082613</t>
  </si>
  <si>
    <t>ATF5 Lentivirus (Human) (CMV) (pLenti-GIII-CMV-C-term-HA)</t>
  </si>
  <si>
    <t>LVP082614</t>
  </si>
  <si>
    <t>ATF5 Lentivirus (Human) (CMV) (pLenti-GIII-CMV-GFP-2A-Puro)</t>
  </si>
  <si>
    <t>LVP082616</t>
  </si>
  <si>
    <t>ATF5 Lentivirus (Human) (UbC) (pLenti-GIII-UbC)</t>
  </si>
  <si>
    <t>LVP082615</t>
  </si>
  <si>
    <t>ATF5 Lentivirus (Human) (CMV) (pLenti-GIII-CMV-RFP-2A-Puro)</t>
  </si>
  <si>
    <t>LV082617</t>
  </si>
  <si>
    <t>ATF5 Lentiviral Vector (Human) (EF1a) (pLenti-GIII-EF1a)</t>
  </si>
  <si>
    <t>LV082612</t>
  </si>
  <si>
    <t>ATF5 Lentiviral Vector (Human) (CMV) (pLenti-GIII-CMV)</t>
  </si>
  <si>
    <t>LV082613</t>
  </si>
  <si>
    <t>ATF5 Lentiviral Vector (Human) (CMV) (pLenti-GIII-CMV-C-term-HA)</t>
  </si>
  <si>
    <t>LV082614</t>
  </si>
  <si>
    <t>ATF5 Lentiviral Vector (Human) (CMV) (pLenti-GIII-CMV-GFP-2A-Puro)</t>
  </si>
  <si>
    <t>LV082616</t>
  </si>
  <si>
    <t>ATF5 Lentiviral Vector (Human) (UbC) (pLenti-GIII-UbC)</t>
  </si>
  <si>
    <t>LV082615</t>
  </si>
  <si>
    <t>ATF5 Lentiviral Vector (Human) (CMV) (pLenti-GIII-CMV-RFP-2A-Puro)</t>
  </si>
  <si>
    <t>ORF015901</t>
  </si>
  <si>
    <t>ATF5 ORF Vector (Human) (pORF)</t>
  </si>
  <si>
    <t>PL031801</t>
  </si>
  <si>
    <t>ATF5 Protein Lysate (Human)</t>
  </si>
  <si>
    <t>PL031802</t>
  </si>
  <si>
    <t>ATF5 Protein Lysate (Human) with C-Ha Tag</t>
  </si>
  <si>
    <t>PV063601</t>
  </si>
  <si>
    <t>ATF5 Protein Vector (Human) (pPB-C-His)</t>
  </si>
  <si>
    <t>BC005174</t>
  </si>
  <si>
    <t>PV063602</t>
  </si>
  <si>
    <t>ATF5 Protein Vector (Human) (pPB-N-His)</t>
  </si>
  <si>
    <t>PV063603</t>
  </si>
  <si>
    <t>ATF5 Protein Vector (Human) (pPM-C-HA)</t>
  </si>
  <si>
    <t>PV063604</t>
  </si>
  <si>
    <t>ATF5 Protein Vector (Human) (pPM-C-His)</t>
  </si>
  <si>
    <t>PV324686</t>
  </si>
  <si>
    <t>ATF5 Protein Vector (Human) (pPB-His-MBP)</t>
  </si>
  <si>
    <t>PV324687</t>
  </si>
  <si>
    <t>ATF5 Protein Vector (Human) (pPB-His-GST)</t>
  </si>
  <si>
    <t>PV324688</t>
  </si>
  <si>
    <t>ATF5 Protein Vector (Human) (pPM-N-D-C-HA)</t>
  </si>
  <si>
    <t>PV324689</t>
  </si>
  <si>
    <t>ATF5 Protein Vector (Human) (pPM-N-D-C-His)</t>
  </si>
  <si>
    <t>349061A</t>
  </si>
  <si>
    <t>ATF5 Adenovirus (Human)</t>
  </si>
  <si>
    <t>349062A</t>
  </si>
  <si>
    <t>ATF5-HA Adenovirus (Human)</t>
  </si>
  <si>
    <t>349063A</t>
  </si>
  <si>
    <t>ATF5-His Adenovirus (Human)</t>
  </si>
  <si>
    <t>356919A</t>
  </si>
  <si>
    <t>ATF5-GFP Adenovirus  (Human)</t>
  </si>
  <si>
    <t>RV0826171</t>
  </si>
  <si>
    <t>ATF5 Retroviral Vector (Human) (CMV)</t>
  </si>
  <si>
    <t>RV0826172</t>
  </si>
  <si>
    <t>ATF5 Retroviral Vector (Human) (CMV) (HA)</t>
  </si>
  <si>
    <t>RV0826173</t>
  </si>
  <si>
    <t>ATF5 Retroviral Vector (Human) (CMV) (GFP)</t>
  </si>
  <si>
    <t>RVP0826174</t>
  </si>
  <si>
    <t>ATF5 Retrovirus (Human) (CMV)</t>
  </si>
  <si>
    <t>RVP0826175</t>
  </si>
  <si>
    <t>ATF5 Retrovirus (Human) (CMV) (HA)</t>
  </si>
  <si>
    <t>RVP0826176</t>
  </si>
  <si>
    <t>ATF5 Retrovirus (Human) (CMV) (GFP)</t>
  </si>
  <si>
    <t>RP047701</t>
  </si>
  <si>
    <t>ATF5 Recombinant Protein (Human)</t>
  </si>
  <si>
    <t>AAV0671811</t>
  </si>
  <si>
    <t>ATF5 AAV Vector (Human) (CMV) (GFP)</t>
  </si>
  <si>
    <t>AAV0705471</t>
  </si>
  <si>
    <t>ATF5 AAV Vector (Human) (PGK) (GFP)</t>
  </si>
  <si>
    <t>AAV0739346</t>
  </si>
  <si>
    <t>ATF5 AAV Vector (Human) (EF1a) (GFP)</t>
  </si>
  <si>
    <t>AAV0771003</t>
  </si>
  <si>
    <t>ATF5 AAV Vector (Human) (MSCV) (GFP)</t>
  </si>
  <si>
    <t>AAV0804642</t>
  </si>
  <si>
    <t>ATF5 AAV Vector (Human) (CAGGS) (GFP)</t>
  </si>
  <si>
    <t>AAV0440492</t>
  </si>
  <si>
    <t>ATF5 AAV Vector (Human) (CMV) (Luc)</t>
  </si>
  <si>
    <t>AAV0500902</t>
  </si>
  <si>
    <t>ATF5 AAV Vector (Human) (PGK) (Luc)</t>
  </si>
  <si>
    <t>AAV0563431</t>
  </si>
  <si>
    <t>ATF5 AAV Vector (Human) (EF1a) (Luc)</t>
  </si>
  <si>
    <t>AAV0608902</t>
  </si>
  <si>
    <t>ATF5 AAV Vector (Human) (MSCV) (Luc)</t>
  </si>
  <si>
    <t>AAV0002473</t>
  </si>
  <si>
    <t>ATF5 AAV Vector (Human) (CMV)</t>
  </si>
  <si>
    <t>AAV0077010</t>
  </si>
  <si>
    <t>ATF5 AAV Vector (Human) (PGK)</t>
  </si>
  <si>
    <t>AAV0152329</t>
  </si>
  <si>
    <t>ATF5 AAV Vector (Human) (EF1a)</t>
  </si>
  <si>
    <t>AAV0223924</t>
  </si>
  <si>
    <t>ATF5 AAV Vector (Human) (MSCV)</t>
  </si>
  <si>
    <t>AAV0299034</t>
  </si>
  <si>
    <t>ATF5 AAV Vector (Human) (CAGGS)</t>
  </si>
  <si>
    <t>AAVP4702671</t>
  </si>
  <si>
    <t>ATF5 AAV (Human) (CMV) (GFP) (AAV Serotype 1)</t>
  </si>
  <si>
    <t>AAVP4702672</t>
  </si>
  <si>
    <t>ATF5 AAV (Human) (CMV) (GFP) (AAV Serotype 2)</t>
  </si>
  <si>
    <t>AAVP4702673</t>
  </si>
  <si>
    <t>ATF5 AAV (Human) (CMV) (GFP) (AAV Serotype 5)</t>
  </si>
  <si>
    <t>AAVP4702674</t>
  </si>
  <si>
    <t>ATF5 AAV (Human) (CMV) (GFP) (AAV Serotype 6)</t>
  </si>
  <si>
    <t>AAVP4702675</t>
  </si>
  <si>
    <t>ATF5 AAV (Human) (CMV) (GFP) (AAV Serotype 7)</t>
  </si>
  <si>
    <t>AAVP4702676</t>
  </si>
  <si>
    <t>ATF5 AAV (Human) (CMV) (GFP) (AAV Serotype 8)</t>
  </si>
  <si>
    <t>AAVP4702677</t>
  </si>
  <si>
    <t>ATF5 AAV (Human) (CMV) (GFP) (AAV Serotype 9)</t>
  </si>
  <si>
    <t>AAVP4938291</t>
  </si>
  <si>
    <t>ATF5 AAV (Human) (PGK) (GFP) (AAV Serotype 1)</t>
  </si>
  <si>
    <t>AAVP4938292</t>
  </si>
  <si>
    <t>ATF5 AAV (Human) (PGK) (GFP) (AAV Serotype 2)</t>
  </si>
  <si>
    <t>AAVP4938293</t>
  </si>
  <si>
    <t>ATF5 AAV (Human) (PGK) (GFP) (AAV Serotype 5)</t>
  </si>
  <si>
    <t>AAVP4938294</t>
  </si>
  <si>
    <t>ATF5 AAV (Human) (PGK) (GFP) (AAV Serotype 6)</t>
  </si>
  <si>
    <t>AAVP4938295</t>
  </si>
  <si>
    <t>ATF5 AAV (Human) (PGK) (GFP) (AAV Serotype 7)</t>
  </si>
  <si>
    <t>AAVP4938296</t>
  </si>
  <si>
    <t>ATF5 AAV (Human) (PGK) (GFP) (AAV Serotype 8)</t>
  </si>
  <si>
    <t>AAVP4938297</t>
  </si>
  <si>
    <t>ATF5 AAV (Human) (PGK) (GFP) (AAV Serotype 9)</t>
  </si>
  <si>
    <t>AAVP5175416</t>
  </si>
  <si>
    <t>ATF5 AAV (Human) (EF1a) (GFP) (AAV Serotype 1)</t>
  </si>
  <si>
    <t>AAVP5175417</t>
  </si>
  <si>
    <t>ATF5 AAV (Human) (EF1a) (GFP) (AAV Serotype 2)</t>
  </si>
  <si>
    <t>AAVP5175418</t>
  </si>
  <si>
    <t>ATF5 AAV (Human) (EF1a) (GFP) (AAV Serotype 5)</t>
  </si>
  <si>
    <t>AAVP5175419</t>
  </si>
  <si>
    <t>ATF5 AAV (Human) (EF1a) (GFP) (AAV Serotype 6)</t>
  </si>
  <si>
    <t>AAVP5175420</t>
  </si>
  <si>
    <t>ATF5 AAV (Human) (EF1a) (GFP) (AAV Serotype 7)</t>
  </si>
  <si>
    <t>AAVP5175421</t>
  </si>
  <si>
    <t>ATF5 AAV (Human) (EF1a) (GFP) (AAV Serotype 8)</t>
  </si>
  <si>
    <t>AAVP5175422</t>
  </si>
  <si>
    <t>ATF5 AAV (Human) (EF1a) (GFP) (AAV Serotype 9)</t>
  </si>
  <si>
    <t>AAVP5397015</t>
  </si>
  <si>
    <t>ATF5 AAV (Human) (MSCV) (GFP) (AAV Serotype 1)</t>
  </si>
  <si>
    <t>AAVP5397016</t>
  </si>
  <si>
    <t>ATF5 AAV (Human) (MSCV) (GFP) (AAV Serotype 2)</t>
  </si>
  <si>
    <t>AAVP5397017</t>
  </si>
  <si>
    <t>ATF5 AAV (Human) (MSCV) (GFP) (AAV Serotype 5)</t>
  </si>
  <si>
    <t>AAVP5397018</t>
  </si>
  <si>
    <t>ATF5 AAV (Human) (MSCV) (GFP) (AAV Serotype 6)</t>
  </si>
  <si>
    <t>AAVP5397019</t>
  </si>
  <si>
    <t>ATF5 AAV (Human) (MSCV) (GFP) (AAV Serotype 7)</t>
  </si>
  <si>
    <t>AAVP5397020</t>
  </si>
  <si>
    <t>ATF5 AAV (Human) (MSCV) (GFP) (AAV Serotype 8)</t>
  </si>
  <si>
    <t>AAVP5397021</t>
  </si>
  <si>
    <t>ATF5 AAV (Human) (MSCV) (GFP) (AAV Serotype 9)</t>
  </si>
  <si>
    <t>AAVP5632488</t>
  </si>
  <si>
    <t>ATF5 AAV (Human) (CAGGS) (GFP) (AAV Serotype 1)</t>
  </si>
  <si>
    <t>AAVP5632489</t>
  </si>
  <si>
    <t>ATF5 AAV (Human) (CAGGS) (GFP) (AAV Serotype 2)</t>
  </si>
  <si>
    <t>AAVP5632490</t>
  </si>
  <si>
    <t>ATF5 AAV (Human) (CAGGS) (GFP) (AAV Serotype 5)</t>
  </si>
  <si>
    <t>AAVP5632491</t>
  </si>
  <si>
    <t>ATF5 AAV (Human) (CAGGS) (GFP) (AAV Serotype 6)</t>
  </si>
  <si>
    <t>AAVP5632492</t>
  </si>
  <si>
    <t>ATF5 AAV (Human) (CAGGS) (GFP) (AAV Serotype 7)</t>
  </si>
  <si>
    <t>AAVP5632493</t>
  </si>
  <si>
    <t>ATF5 AAV (Human) (CAGGS) (GFP) (AAV Serotype 8)</t>
  </si>
  <si>
    <t>AAVP5632494</t>
  </si>
  <si>
    <t>ATF5 AAV (Human) (CAGGS) (GFP) (AAV Serotype 9)</t>
  </si>
  <si>
    <t>AAVP7496045</t>
  </si>
  <si>
    <t>ATF5 AAV (Human) (CMV) (GFP) (AAV Serotype 3)</t>
  </si>
  <si>
    <t>AAVP7496046</t>
  </si>
  <si>
    <t>ATF5 AAV (Human) (CMV) (GFP) (AAV Serotype 4)</t>
  </si>
  <si>
    <t>AAVP7694105</t>
  </si>
  <si>
    <t>ATF5 AAV (Human) (PGK) (GFP) (AAV Serotype 3)</t>
  </si>
  <si>
    <t>AAVP7694106</t>
  </si>
  <si>
    <t>ATF5 AAV (Human) (PGK) (GFP) (AAV Serotype 4)</t>
  </si>
  <si>
    <t>AAVP7894351</t>
  </si>
  <si>
    <t>ATF5 AAV (Human) (EF1a) (GFP) (AAV Serotype 3)</t>
  </si>
  <si>
    <t>AAVP7894352</t>
  </si>
  <si>
    <t>ATF5 AAV (Human) (EF1a) (GFP) (AAV Serotype 4)</t>
  </si>
  <si>
    <t>AAVP8076807</t>
  </si>
  <si>
    <t>ATF5 AAV (Human) (MSCV) (GFP) (AAV Serotype 3)</t>
  </si>
  <si>
    <t>AAVP8076808</t>
  </si>
  <si>
    <t>ATF5 AAV (Human) (MSCV) (GFP) (AAV Serotype 4)</t>
  </si>
  <si>
    <t>AAVP8274675</t>
  </si>
  <si>
    <t>ATF5 AAV (Human) (CAGGS) (GFP) (AAV Serotype 3)</t>
  </si>
  <si>
    <t>AAVP8274676</t>
  </si>
  <si>
    <t>ATF5 AAV (Human) (CAGGS) (GFP) (AAV Serotype 4)</t>
  </si>
  <si>
    <t>AAVP3083438</t>
  </si>
  <si>
    <t>ATF5 AAV (Human) (CMV) (Luc) (AAV Serotype 1)</t>
  </si>
  <si>
    <t>AAVP3083439</t>
  </si>
  <si>
    <t>ATF5 AAV (Human) (CMV) (Luc) (AAV Serotype 2)</t>
  </si>
  <si>
    <t>AAVP3083440</t>
  </si>
  <si>
    <t>ATF5 AAV (Human) (CMV) (Luc) (AAV Serotype 5)</t>
  </si>
  <si>
    <t>AAVP3083441</t>
  </si>
  <si>
    <t>ATF5 AAV (Human) (CMV) (Luc) (AAV Serotype 6)</t>
  </si>
  <si>
    <t>AAVP3083442</t>
  </si>
  <si>
    <t>ATF5 AAV (Human) (CMV) (Luc) (AAV Serotype 7)</t>
  </si>
  <si>
    <t>AAVP3083443</t>
  </si>
  <si>
    <t>ATF5 AAV (Human) (CMV) (Luc) (AAV Serotype 8)</t>
  </si>
  <si>
    <t>AAVP3083444</t>
  </si>
  <si>
    <t>ATF5 AAV (Human) (CMV) (Luc) (AAV Serotype 9)</t>
  </si>
  <si>
    <t>AAVP3506308</t>
  </si>
  <si>
    <t>ATF5 AAV (Human) (PGK) (Luc) (AAV Serotype 1)</t>
  </si>
  <si>
    <t>AAVP3506309</t>
  </si>
  <si>
    <t>ATF5 AAV (Human) (PGK) (Luc) (AAV Serotype 2)</t>
  </si>
  <si>
    <t>AAVP3506310</t>
  </si>
  <si>
    <t>ATF5 AAV (Human) (PGK) (Luc) (AAV Serotype 5)</t>
  </si>
  <si>
    <t>AAVP3506311</t>
  </si>
  <si>
    <t>ATF5 AAV (Human) (PGK) (Luc) (AAV Serotype 6)</t>
  </si>
  <si>
    <t>AAVP3506312</t>
  </si>
  <si>
    <t>ATF5 AAV (Human) (PGK) (Luc) (AAV Serotype 7)</t>
  </si>
  <si>
    <t>AAVP3506313</t>
  </si>
  <si>
    <t>ATF5 AAV (Human) (PGK) (Luc) (AAV Serotype 8)</t>
  </si>
  <si>
    <t>AAVP3506314</t>
  </si>
  <si>
    <t>ATF5 AAV (Human) (PGK) (Luc) (AAV Serotype 9)</t>
  </si>
  <si>
    <t>AAVP3944011</t>
  </si>
  <si>
    <t>ATF5 AAV (Human) (EF1a) (Luc) (AAV Serotype 1)</t>
  </si>
  <si>
    <t>AAVP3944012</t>
  </si>
  <si>
    <t>ATF5 AAV (Human) (EF1a) (Luc) (AAV Serotype 2)</t>
  </si>
  <si>
    <t>AAVP3944013</t>
  </si>
  <si>
    <t>ATF5 AAV (Human) (EF1a) (Luc) (AAV Serotype 5)</t>
  </si>
  <si>
    <t>AAVP3944014</t>
  </si>
  <si>
    <t>ATF5 AAV (Human) (EF1a) (Luc) (AAV Serotype 6)</t>
  </si>
  <si>
    <t>AAVP3944015</t>
  </si>
  <si>
    <t>ATF5 AAV (Human) (EF1a) (Luc) (AAV Serotype 7)</t>
  </si>
  <si>
    <t>AAVP3944016</t>
  </si>
  <si>
    <t>ATF5 AAV (Human) (EF1a) (Luc) (AAV Serotype 8)</t>
  </si>
  <si>
    <t>AAVP3944017</t>
  </si>
  <si>
    <t>ATF5 AAV (Human) (EF1a) (Luc) (AAV Serotype 9)</t>
  </si>
  <si>
    <t>AAVP4262308</t>
  </si>
  <si>
    <t>ATF5 AAV (Human) (MSCV) (Luc) (AAV Serotype 1)</t>
  </si>
  <si>
    <t>AAVP4262309</t>
  </si>
  <si>
    <t>ATF5 AAV (Human) (MSCV) (Luc) (AAV Serotype 2)</t>
  </si>
  <si>
    <t>AAVP4262310</t>
  </si>
  <si>
    <t>ATF5 AAV (Human) (MSCV) (Luc) (AAV Serotype 5)</t>
  </si>
  <si>
    <t>AAVP4262311</t>
  </si>
  <si>
    <t>ATF5 AAV (Human) (MSCV) (Luc) (AAV Serotype 6)</t>
  </si>
  <si>
    <t>AAVP4262312</t>
  </si>
  <si>
    <t>ATF5 AAV (Human) (MSCV) (Luc) (AAV Serotype 7)</t>
  </si>
  <si>
    <t>AAVP4262313</t>
  </si>
  <si>
    <t>ATF5 AAV (Human) (MSCV) (Luc) (AAV Serotype 8)</t>
  </si>
  <si>
    <t>AAVP4262314</t>
  </si>
  <si>
    <t>ATF5 AAV (Human) (MSCV) (Luc) (AAV Serotype 9)</t>
  </si>
  <si>
    <t>AAVP7496047</t>
  </si>
  <si>
    <t>ATF5 AAV (Human) (CMV) (Luc) (AAV Serotype 3)</t>
  </si>
  <si>
    <t>AAVP7496048</t>
  </si>
  <si>
    <t>ATF5 AAV (Human) (CMV) (Luc) (AAV Serotype 4)</t>
  </si>
  <si>
    <t>AAVP7694107</t>
  </si>
  <si>
    <t>ATF5 AAV (Human) (PGK) (Luc) (AAV Serotype 3)</t>
  </si>
  <si>
    <t>AAVP7694108</t>
  </si>
  <si>
    <t>ATF5 AAV (Human) (PGK) (Luc) (AAV Serotype 4)</t>
  </si>
  <si>
    <t>AAVP7894353</t>
  </si>
  <si>
    <t>ATF5 AAV (Human) (EF1a) (Luc) (AAV Serotype 3)</t>
  </si>
  <si>
    <t>AAVP7894354</t>
  </si>
  <si>
    <t>ATF5 AAV (Human) (EF1a) (Luc) (AAV Serotype 4)</t>
  </si>
  <si>
    <t>AAVP8076809</t>
  </si>
  <si>
    <t>ATF5 AAV (Human) (MSCV) (Luc) (AAV Serotype 3)</t>
  </si>
  <si>
    <t>AAVP8076810</t>
  </si>
  <si>
    <t>ATF5 AAV (Human) (MSCV) (Luc) (AAV Serotype 4)</t>
  </si>
  <si>
    <t>AAVP0017305</t>
  </si>
  <si>
    <t>ATF5 AAV (Human) (CMV) (AAV Serotype 1)</t>
  </si>
  <si>
    <t>AAVP0017306</t>
  </si>
  <si>
    <t>ATF5 AAV (Human) (CMV) (AAV Serotype 2)</t>
  </si>
  <si>
    <t>AAVP0017307</t>
  </si>
  <si>
    <t>ATF5 AAV (Human) (CMV) (AAV Serotype 5)</t>
  </si>
  <si>
    <t>AAVP0017308</t>
  </si>
  <si>
    <t>ATF5 AAV (Human) (CMV) (AAV Serotype 6)</t>
  </si>
  <si>
    <t>AAVP0017309</t>
  </si>
  <si>
    <t>ATF5 AAV (Human) (CMV) (AAV Serotype 7)</t>
  </si>
  <si>
    <t>AAVP0017310</t>
  </si>
  <si>
    <t>ATF5 AAV (Human) (CMV) (AAV Serotype 8)</t>
  </si>
  <si>
    <t>AAVP0017311</t>
  </si>
  <si>
    <t>ATF5 AAV (Human) (CMV) (AAV Serotype 9)</t>
  </si>
  <si>
    <t>AAVP0539064</t>
  </si>
  <si>
    <t>ATF5 AAV (Human) (PGK) (AAV Serotype 1)</t>
  </si>
  <si>
    <t>AAVP0539065</t>
  </si>
  <si>
    <t>ATF5 AAV (Human) (PGK) (AAV Serotype 2)</t>
  </si>
  <si>
    <t>AAVP0539066</t>
  </si>
  <si>
    <t>ATF5 AAV (Human) (PGK) (AAV Serotype 5)</t>
  </si>
  <si>
    <t>AAVP0539067</t>
  </si>
  <si>
    <t>ATF5 AAV (Human) (PGK) (AAV Serotype 6)</t>
  </si>
  <si>
    <t>AAVP0539068</t>
  </si>
  <si>
    <t>ATF5 AAV (Human) (PGK) (AAV Serotype 7)</t>
  </si>
  <si>
    <t>AAVP0539069</t>
  </si>
  <si>
    <t>ATF5 AAV (Human) (PGK) (AAV Serotype 8)</t>
  </si>
  <si>
    <t>AAVP0539070</t>
  </si>
  <si>
    <t>ATF5 AAV (Human) (PGK) (AAV Serotype 9)</t>
  </si>
  <si>
    <t>AAVP1066297</t>
  </si>
  <si>
    <t>ATF5 AAV (Human) (EF1a) (AAV Serotype 1)</t>
  </si>
  <si>
    <t>AAVP1066298</t>
  </si>
  <si>
    <t>ATF5 AAV (Human) (EF1a) (AAV Serotype 2)</t>
  </si>
  <si>
    <t>AAVP1066299</t>
  </si>
  <si>
    <t>ATF5 AAV (Human) (EF1a) (AAV Serotype 5)</t>
  </si>
  <si>
    <t>AAVP1066300</t>
  </si>
  <si>
    <t>ATF5 AAV (Human) (EF1a) (AAV Serotype 6)</t>
  </si>
  <si>
    <t>AAVP1066301</t>
  </si>
  <si>
    <t>ATF5 AAV (Human) (EF1a) (AAV Serotype 7)</t>
  </si>
  <si>
    <t>AAVP1066302</t>
  </si>
  <si>
    <t>ATF5 AAV (Human) (EF1a) (AAV Serotype 8)</t>
  </si>
  <si>
    <t>AAVP1066303</t>
  </si>
  <si>
    <t>ATF5 AAV (Human) (EF1a) (AAV Serotype 9)</t>
  </si>
  <si>
    <t>AAVP1567462</t>
  </si>
  <si>
    <t>ATF5 AAV (Human) (MSCV) (AAV Serotype 1)</t>
  </si>
  <si>
    <t>AAVP1567463</t>
  </si>
  <si>
    <t>ATF5 AAV (Human) (MSCV) (AAV Serotype 2)</t>
  </si>
  <si>
    <t>AAVP1567464</t>
  </si>
  <si>
    <t>ATF5 AAV (Human) (MSCV) (AAV Serotype 5)</t>
  </si>
  <si>
    <t>AAVP1567465</t>
  </si>
  <si>
    <t>ATF5 AAV (Human) (MSCV) (AAV Serotype 6)</t>
  </si>
  <si>
    <t>AAVP1567466</t>
  </si>
  <si>
    <t>ATF5 AAV (Human) (MSCV) (AAV Serotype 7)</t>
  </si>
  <si>
    <t>AAVP1567467</t>
  </si>
  <si>
    <t>ATF5 AAV (Human) (MSCV) (AAV Serotype 8)</t>
  </si>
  <si>
    <t>AAVP1567468</t>
  </si>
  <si>
    <t>ATF5 AAV (Human) (MSCV) (AAV Serotype 9)</t>
  </si>
  <si>
    <t>AAVP2093232</t>
  </si>
  <si>
    <t>ATF5 AAV (Human) (CAGGS) (AAV Serotype 1)</t>
  </si>
  <si>
    <t>AAVP2093233</t>
  </si>
  <si>
    <t>ATF5 AAV (Human) (CAGGS) (AAV Serotype 2)</t>
  </si>
  <si>
    <t>AAVP2093234</t>
  </si>
  <si>
    <t>ATF5 AAV (Human) (CAGGS) (AAV Serotype 5)</t>
  </si>
  <si>
    <t>AAVP2093235</t>
  </si>
  <si>
    <t>ATF5 AAV (Human) (CAGGS) (AAV Serotype 6)</t>
  </si>
  <si>
    <t>AAVP2093236</t>
  </si>
  <si>
    <t>ATF5 AAV (Human) (CAGGS) (AAV Serotype 7)</t>
  </si>
  <si>
    <t>AAVP2093237</t>
  </si>
  <si>
    <t>ATF5 AAV (Human) (CAGGS) (AAV Serotype 8)</t>
  </si>
  <si>
    <t>AAVP2093238</t>
  </si>
  <si>
    <t>ATF5 AAV (Human) (CAGGS) (AAV Serotype 9)</t>
  </si>
  <si>
    <t>AAVP7496043</t>
  </si>
  <si>
    <t>ATF5 AAV (Human) (CMV) (AAV Serotype 3)</t>
  </si>
  <si>
    <t>AAVP7496044</t>
  </si>
  <si>
    <t>ATF5 AAV (Human) (CMV) (AAV Serotype 4)</t>
  </si>
  <si>
    <t>AAVP7694103</t>
  </si>
  <si>
    <t>ATF5 AAV (Human) (PGK) (AAV Serotype 3)</t>
  </si>
  <si>
    <t>AAVP7694104</t>
  </si>
  <si>
    <t>ATF5 AAV (Human) (PGK) (AAV Serotype 4)</t>
  </si>
  <si>
    <t>AAVP7894349</t>
  </si>
  <si>
    <t>ATF5 AAV (Human) (EF1a) (AAV Serotype 3)</t>
  </si>
  <si>
    <t>AAVP7894350</t>
  </si>
  <si>
    <t>ATF5 AAV (Human) (EF1a) (AAV Serotype 4)</t>
  </si>
  <si>
    <t>AAVP8076805</t>
  </si>
  <si>
    <t>ATF5 AAV (Human) (MSCV) (AAV Serotype 3)</t>
  </si>
  <si>
    <t>AAVP8076806</t>
  </si>
  <si>
    <t>ATF5 AAV (Human) (MSCV) (AAV Serotype 4)</t>
  </si>
  <si>
    <t>AAVP8274673</t>
  </si>
  <si>
    <t>ATF5 AAV (Human) (CAGGS) (AAV Serotype 3)</t>
  </si>
  <si>
    <t>AAVP8274674</t>
  </si>
  <si>
    <t>ATF5 AAV (Human) (CAGGS) (AAV Serotype 4)</t>
  </si>
  <si>
    <t>K0166471</t>
  </si>
  <si>
    <t>BACH1 CRISPRa sgRNA lentivector (set of three targets)(Human)</t>
  </si>
  <si>
    <t>NM_206866.2</t>
  </si>
  <si>
    <t>K0166472</t>
  </si>
  <si>
    <t>BACH1 CRISPRa sgRNA lentivector set (Target 1)(Human)</t>
  </si>
  <si>
    <t>K0166473</t>
  </si>
  <si>
    <t>BACH1 CRISPRa sgRNA lentivector set (Target 2)(Human)</t>
  </si>
  <si>
    <t>K0166474</t>
  </si>
  <si>
    <t>BACH1 CRISPRa sgRNA lentivector set (Target 3) (Human)</t>
  </si>
  <si>
    <t>K0166475</t>
  </si>
  <si>
    <t>BACH1 CRISPRa sgRNA lentivirus (pool of three targets)(Human)</t>
  </si>
  <si>
    <t>K0166476</t>
  </si>
  <si>
    <t>BACH1 CRISPRa sgRNA lentivirus (Target 1)(Human)</t>
  </si>
  <si>
    <t>K0166477</t>
  </si>
  <si>
    <t>BACH1 CRISPRa sgRNA lentivirus (Target 2)(Human)</t>
  </si>
  <si>
    <t>K0166478</t>
  </si>
  <si>
    <t>BACH1 CRISPRa sgRNA lentivirus (Target 3)(Human)</t>
  </si>
  <si>
    <t>K0166421</t>
  </si>
  <si>
    <t>BACH1 sgRNA CRISPR Adenovirus (Human)</t>
  </si>
  <si>
    <t>K0166451</t>
  </si>
  <si>
    <t>BACH1 CRISPR Knockout 293T Cell Line (Human)</t>
  </si>
  <si>
    <t>K0166452</t>
  </si>
  <si>
    <t>BACH1 CRISPR Knockout 293 Cell Line (Human)</t>
  </si>
  <si>
    <t>K0166453</t>
  </si>
  <si>
    <t>BACH1 CRISPR Knockout A549 Cell Line (Human)</t>
  </si>
  <si>
    <t>K0166454</t>
  </si>
  <si>
    <t>BACH1 CRISPR Knockout HeLa Cell Line (Human)</t>
  </si>
  <si>
    <t>K0166456</t>
  </si>
  <si>
    <t>BACH1 CRISPR Knockout HepG2 Cell Line (Human)</t>
  </si>
  <si>
    <t>K0166457</t>
  </si>
  <si>
    <t>BACH1 CRISPR Knockout MCF7 Cell Line (Human)</t>
  </si>
  <si>
    <t>K0166458</t>
  </si>
  <si>
    <t>BACH1 CRISPR Knockout K562 Cell Line (Human)</t>
  </si>
  <si>
    <t>K0166459</t>
  </si>
  <si>
    <t>BACH1 CRISPR Knockout U87-MG Cell Line (Human)</t>
  </si>
  <si>
    <t>K0166401</t>
  </si>
  <si>
    <t>BACH1 sgRNA CRISPR Lentivector set (Human)</t>
  </si>
  <si>
    <t>K0166402</t>
  </si>
  <si>
    <t>BACH1 sgRNA CRISPR Lentivector (Human) (Target 1)</t>
  </si>
  <si>
    <t>K0166403</t>
  </si>
  <si>
    <t>BACH1 sgRNA CRISPR Lentivector (Human) (Target 2)</t>
  </si>
  <si>
    <t>K0166404</t>
  </si>
  <si>
    <t>BACH1 sgRNA CRISPR Lentivector (Human) (Target 3)</t>
  </si>
  <si>
    <t>K0166405</t>
  </si>
  <si>
    <t>BACH1 sgRNA CRISPR/Cas9 All-in-One Lentivector set (Human)</t>
  </si>
  <si>
    <t>K0166406</t>
  </si>
  <si>
    <t>BACH1 sgRNA CRISPR/Cas9 All-in-One Lentivector (Human) (Target 1)</t>
  </si>
  <si>
    <t>K0166407</t>
  </si>
  <si>
    <t>BACH1 sgRNA CRISPR/Cas9 All-in-One Lentivector (Human) (Target 2)</t>
  </si>
  <si>
    <t>K0166408</t>
  </si>
  <si>
    <t>BACH1 sgRNA CRISPR/Cas9 All-in-One Lentivector (Human) (Target 3)</t>
  </si>
  <si>
    <t>K0166411</t>
  </si>
  <si>
    <t>BACH1 sgRNA CRISPR Lentivirus set (Human)</t>
  </si>
  <si>
    <t>K0166412</t>
  </si>
  <si>
    <t>BACH1 sgRNA CRISPR Lentivirus (Human) (Target 1)</t>
  </si>
  <si>
    <t>K0166413</t>
  </si>
  <si>
    <t>BACH1 sgRNA CRISPR Lentivirus (Human) (Target 2)</t>
  </si>
  <si>
    <t>K0166414</t>
  </si>
  <si>
    <t>BACH1 sgRNA CRISPR Lentivirus (Human) (Target 3)</t>
  </si>
  <si>
    <t>K0166415</t>
  </si>
  <si>
    <t>BACH1 sgRNA CRISPR All-in-One Lentivirus set (Human)</t>
  </si>
  <si>
    <t>K0166416</t>
  </si>
  <si>
    <t>BACH1 sgRNA CRISPR All-in-One Lentivirus (Human) (Target 1)</t>
  </si>
  <si>
    <t>K0166417</t>
  </si>
  <si>
    <t>BACH1 sgRNA CRISPR All-in-One Lentivirus (Human) (Target 2)</t>
  </si>
  <si>
    <t>K0166418</t>
  </si>
  <si>
    <t>BACH1 sgRNA CRISPR All-in-One Lentivirus (Human) (Target 3)</t>
  </si>
  <si>
    <t>K016648100</t>
  </si>
  <si>
    <t>BACH1 CRISPR sgRNA AAV vector (for spCas9)(Human)</t>
  </si>
  <si>
    <t>K016648101</t>
  </si>
  <si>
    <t>BACH1 CRISPR sgRNA AAV Virus (for spCas9) (Serotype 1)</t>
  </si>
  <si>
    <t>K016648102</t>
  </si>
  <si>
    <t>BACH1 CRISPR sgRNA AAV Virus (for spCas9) (Serotype 2)</t>
  </si>
  <si>
    <t>K016648103</t>
  </si>
  <si>
    <t>BACH1 CRISPR sgRNA AAV Virus (for spCas9) (Serotype 3)</t>
  </si>
  <si>
    <t>K016648104</t>
  </si>
  <si>
    <t>BACH1 CRISPR sgRNA AAV Virus (for spCas9) (Serotype 4)</t>
  </si>
  <si>
    <t>K016648105</t>
  </si>
  <si>
    <t>BACH1 CRISPR sgRNA AAV Virus (for spCas9) (Serotype 5)</t>
  </si>
  <si>
    <t>K016648106</t>
  </si>
  <si>
    <t>BACH1 CRISPR sgRNA AAV Virus (for spCas9) (Serotype 6)</t>
  </si>
  <si>
    <t>K016648107</t>
  </si>
  <si>
    <t>BACH1 CRISPR sgRNA AAV Virus (for spCas9) (Serotype 7)</t>
  </si>
  <si>
    <t>K016648108</t>
  </si>
  <si>
    <t>BACH1 CRISPR sgRNA AAV Virus (for spCas9) (Serotype 8)</t>
  </si>
  <si>
    <t>K016648109</t>
  </si>
  <si>
    <t>BACH1 CRISPR sgRNA AAV Virus (for spCas9) (Serotype 9)</t>
  </si>
  <si>
    <t>K016648110</t>
  </si>
  <si>
    <t>BACH1 CRISPR sgRNA AAV Virus (for spCas9) (Serotype 10)</t>
  </si>
  <si>
    <t>K016648111</t>
  </si>
  <si>
    <t>BACH1 CRISPR sgRNA AAV Virus (for spCas9) (Serotype 11)</t>
  </si>
  <si>
    <t>K016648200</t>
  </si>
  <si>
    <t>BACH1 CRISPR sgRNA AAV vector (for saCas9)(Human)</t>
  </si>
  <si>
    <t>K016648201</t>
  </si>
  <si>
    <t>BACH1 CRISPR sgRNA AAV Virus (for saCas9) (Serotype 1)</t>
  </si>
  <si>
    <t>K016648202</t>
  </si>
  <si>
    <t>BACH1 CRISPR sgRNA AAV Virus (for saCas9) (Serotype 2)</t>
  </si>
  <si>
    <t>K016648203</t>
  </si>
  <si>
    <t>BACH1 CRISPR sgRNA AAV Virus (for saCas9) (Serotype 3)</t>
  </si>
  <si>
    <t>K016648204</t>
  </si>
  <si>
    <t>BACH1 CRISPR sgRNA AAV Virus (for saCas9) (Serotype 4)</t>
  </si>
  <si>
    <t>K016648205</t>
  </si>
  <si>
    <t>BACH1 CRISPR sgRNA AAV Virus (for saCas9) (Serotype 5)</t>
  </si>
  <si>
    <t>K016648206</t>
  </si>
  <si>
    <t>BACH1 CRISPR sgRNA AAV Virus (for saCas9) (Serotype 6)</t>
  </si>
  <si>
    <t>K016648207</t>
  </si>
  <si>
    <t>BACH1 CRISPR sgRNA AAV Virus (for saCas9) (Serotype 7)</t>
  </si>
  <si>
    <t>K016648208</t>
  </si>
  <si>
    <t>BACH1 CRISPR sgRNA AAV Virus (for saCas9) (Serotype 8)</t>
  </si>
  <si>
    <t>K016648209</t>
  </si>
  <si>
    <t>BACH1 CRISPR sgRNA AAV Virus (for saCas9) (Serotype 9)</t>
  </si>
  <si>
    <t>K016648210</t>
  </si>
  <si>
    <t>BACH1 CRISPR sgRNA AAV Virus (for saCas9) (Serotype 10)</t>
  </si>
  <si>
    <t>K016648211</t>
  </si>
  <si>
    <t>BACH1 CRISPR sgRNA AAV Virus (for saCas9) (Serotype 11)</t>
  </si>
  <si>
    <t>K016648300</t>
  </si>
  <si>
    <t>BACH1 CRISPR All-in-one AAV vector (with saCas9)(Human)</t>
  </si>
  <si>
    <t>K016648301</t>
  </si>
  <si>
    <t>BACH1 CRISPR All-in-one AAV Virus (with saCas9) (Human) (Serotype 1)</t>
  </si>
  <si>
    <t>K016648302</t>
  </si>
  <si>
    <t>BACH1 CRISPR All-in-one AAV Virus (with saCas9) (Human) (Serotype 2)</t>
  </si>
  <si>
    <t>K016648303</t>
  </si>
  <si>
    <t>BACH1 CRISPR All-in-one AAV Virus (with saCas9) (Human) (Serotype 3)</t>
  </si>
  <si>
    <t>K016648304</t>
  </si>
  <si>
    <t>BACH1 CRISPR All-in-one AAV Virus (with saCas9) (Human) (Serotype 4)</t>
  </si>
  <si>
    <t>K016648305</t>
  </si>
  <si>
    <t>BACH1 CRISPR All-in-one AAV Virus (with saCas9) (Human) (Serotype 5)</t>
  </si>
  <si>
    <t>K016648306</t>
  </si>
  <si>
    <t>BACH1 CRISPR All-in-one AAV Virus (with saCas9) (Human) (Serotype 6)</t>
  </si>
  <si>
    <t>K016648307</t>
  </si>
  <si>
    <t>BACH1 CRISPR All-in-one AAV Virus (with saCas9) (Human) (Serotype 7)</t>
  </si>
  <si>
    <t>K016648308</t>
  </si>
  <si>
    <t>BACH1 CRISPR All-in-one AAV Virus (with saCas9) (Human) (Serotype 8)</t>
  </si>
  <si>
    <t>K016648309</t>
  </si>
  <si>
    <t>BACH1 CRISPR All-in-one AAV Virus (with saCas9) (Human) (Serotype 9)</t>
  </si>
  <si>
    <t>K016648310</t>
  </si>
  <si>
    <t>BACH1 CRISPR All-in-one AAV Virus (with saCas9) (Human) (Serotype 10)</t>
  </si>
  <si>
    <t>K016648311</t>
  </si>
  <si>
    <t>BACH1 CRISPR All-in-one AAV Virus (with saCas9) (Human) (Serotype 11)</t>
  </si>
  <si>
    <t>i501775</t>
  </si>
  <si>
    <t>BACH1 siRNA Oligos set (Human)</t>
  </si>
  <si>
    <t>iV001775</t>
  </si>
  <si>
    <t xml:space="preserve">BACH1 siRNA/shRNA/RNAi Lentivirus (Human) </t>
  </si>
  <si>
    <t>iV001775a</t>
  </si>
  <si>
    <t>BACH1 siRNA/shRNA/RNAi Lentivirus (Human) (Target a)</t>
  </si>
  <si>
    <t>iV001775b</t>
  </si>
  <si>
    <t>BACH1 siRNA/shRNA/RNAi Lentivirus (Human) (Target b)</t>
  </si>
  <si>
    <t>iV001775c</t>
  </si>
  <si>
    <t>BACH1 siRNA/shRNA/RNAi Lentivirus (Human) (Target c)</t>
  </si>
  <si>
    <t>iV001775d</t>
  </si>
  <si>
    <t>BACH1 siRNA/shRNA/RNAi Lentivirus (Human) (Target d)</t>
  </si>
  <si>
    <t>i001775</t>
  </si>
  <si>
    <t xml:space="preserve">BACH1-set siRNA/shRNA/RNAi Lentivector (Human) </t>
  </si>
  <si>
    <t>i001775a</t>
  </si>
  <si>
    <t>BACH1 siRNA/shRNA/RNAi Lentivector (Human) (Target a)</t>
  </si>
  <si>
    <t>i001775b</t>
  </si>
  <si>
    <t>BACH1 siRNA/shRNA/RNAi Lentivector (Human) (Target b)</t>
  </si>
  <si>
    <t>i001775c</t>
  </si>
  <si>
    <t>BACH1 siRNA/shRNA/RNAi Lentivector (Human) (Target c)</t>
  </si>
  <si>
    <t>i001775d</t>
  </si>
  <si>
    <t>BACH1 siRNA/shRNA/RNAi Lentivector (Human) (Target d)</t>
  </si>
  <si>
    <t>iAAV00177500</t>
  </si>
  <si>
    <t>BACH1 AAV siRNA Pooled Vector</t>
  </si>
  <si>
    <t>iAAV00177501</t>
  </si>
  <si>
    <t>BACH1 AAV siRNA Pooled Virus (Serotype 1)</t>
  </si>
  <si>
    <t>iAAV00177502</t>
  </si>
  <si>
    <t>BACH1 AAV siRNA Pooled Virus (Serotype 2)</t>
  </si>
  <si>
    <t>iAAV00177503</t>
  </si>
  <si>
    <t>BACH1 AAV siRNA Pooled Virus (Serotype 3)</t>
  </si>
  <si>
    <t>iAAV00177504</t>
  </si>
  <si>
    <t>BACH1 AAV siRNA Pooled Virus (Serotype 4)</t>
  </si>
  <si>
    <t>iAAV00177505</t>
  </si>
  <si>
    <t>BACH1 AAV siRNA Pooled Virus (Serotype 5)</t>
  </si>
  <si>
    <t>iAAV00177506</t>
  </si>
  <si>
    <t>BACH1 AAV siRNA Pooled Virus (Serotype 6)</t>
  </si>
  <si>
    <t>iAAV00177507</t>
  </si>
  <si>
    <t>BACH1 AAV siRNA Pooled Virus (Serotype 7)</t>
  </si>
  <si>
    <t>iAAV00177508</t>
  </si>
  <si>
    <t>BACH1 AAV siRNA Pooled Virus (Serotype 8)</t>
  </si>
  <si>
    <t>iAAV00177509</t>
  </si>
  <si>
    <t>BACH1 AAV siRNA Pooled Virus (Serotype 9)</t>
  </si>
  <si>
    <t>LVP290589</t>
  </si>
  <si>
    <t>RNU6ATAC Lentivirus (Human) (CMV) (pLenti-GIII-CMV)</t>
  </si>
  <si>
    <t>NR_023344</t>
  </si>
  <si>
    <t>LVP290591</t>
  </si>
  <si>
    <t>RNU6ATAC Lentivirus (Human) (CMV) (pLenti-GIII-CMV-GFP-2A-Puro)</t>
  </si>
  <si>
    <t>LVP290592</t>
  </si>
  <si>
    <t>RNU6ATAC Lentivirus (Human) (CMV) (pLenti-GIII-CMV-RFP-2A-Puro)</t>
  </si>
  <si>
    <t>LVP290593</t>
  </si>
  <si>
    <t>RNU6ATAC Lentivirus (Human) (UbC) (pLenti-GIII-UbC)</t>
  </si>
  <si>
    <t>LVP290594</t>
  </si>
  <si>
    <t>RNU6ATAC Lentivirus (Human) (EF1a) (pLenti-GIII-EF1a)</t>
  </si>
  <si>
    <t>LV290589</t>
  </si>
  <si>
    <t>RNU6ATAC Lentiviral Vector (Human) (CMV) (pLenti-GIII-CMV)</t>
  </si>
  <si>
    <t>LV290591</t>
  </si>
  <si>
    <t>RNU6ATAC Lentiviral Vector (Human) (CMV) (pLenti-GIII-CMV-GFP-2A-Puro)</t>
  </si>
  <si>
    <t>LV290592</t>
  </si>
  <si>
    <t>RNU6ATAC Lentiviral Vector (Human) (CMV) (pLenti-GIII-CMV-RFP-2A-Puro)</t>
  </si>
  <si>
    <t>LV290593</t>
  </si>
  <si>
    <t>RNU6ATAC Lentiviral Vector (Human) (UbC) (pLenti-GIII-UbC)</t>
  </si>
  <si>
    <t>LV290594</t>
  </si>
  <si>
    <t>RNU6ATAC Lentiviral Vector (Human) (EF1a) (pLenti-GIII-EF1a)</t>
  </si>
  <si>
    <t>ORF029755</t>
  </si>
  <si>
    <t>RNU6ATAC ORF Vector (Human) (pORF)</t>
  </si>
  <si>
    <t>127329A</t>
  </si>
  <si>
    <t>RNU6ATAC Adenovirus (Human)</t>
  </si>
  <si>
    <t>372775A</t>
  </si>
  <si>
    <t>RNU6ATAC-GFP Adenovirus  (Human)</t>
  </si>
  <si>
    <t>RV2905891</t>
  </si>
  <si>
    <t>RNU6ATAC Retroviral Vector (Human) (CMV)</t>
  </si>
  <si>
    <t>RV2905893</t>
  </si>
  <si>
    <t>RNU6ATAC Retroviral Vector (Human) (CMV) (GFP)</t>
  </si>
  <si>
    <t>RVP2905894</t>
  </si>
  <si>
    <t>RNU6ATAC Retrovirus (Human) (CMV)</t>
  </si>
  <si>
    <t>RVP2905896</t>
  </si>
  <si>
    <t>RNU6ATAC Retrovirus (Human) (CMV) (GFP)</t>
  </si>
  <si>
    <t>LV075260</t>
  </si>
  <si>
    <t>ANKRD11 Lentiviral Vector (Human) (CMV) (pLenti-GIII-CMV-C-term-HA)</t>
  </si>
  <si>
    <t>NM_013275</t>
  </si>
  <si>
    <t>LV075259</t>
  </si>
  <si>
    <t>ANKRD11 Lentiviral Vector (Human) (CMV) (pLenti-GIII-CMV)</t>
  </si>
  <si>
    <t>LV075261</t>
  </si>
  <si>
    <t>ANKRD11 Lentiviral Vector (Human) (CMV) (pLenti-GIII-CMV-GFP-2A-Puro)</t>
  </si>
  <si>
    <t>LV075262</t>
  </si>
  <si>
    <t>ANKRD11 Lentiviral Vector (Human) (CMV) (pLenti-GIII-CMV-RFP-2A-Puro)</t>
  </si>
  <si>
    <t>LV075263</t>
  </si>
  <si>
    <t>ANKRD11 Lentiviral Vector (Human) (UbC) (pLenti-GIII-UbC)</t>
  </si>
  <si>
    <t>LV075264</t>
  </si>
  <si>
    <t>ANKRD11 Lentiviral Vector (Human) (EF1a) (pLenti-GIII-EF1a)</t>
  </si>
  <si>
    <t>ORF015553</t>
  </si>
  <si>
    <t>ANKRD11 ORF Vector (Human) (pORF)</t>
  </si>
  <si>
    <t>NM_013275.5</t>
  </si>
  <si>
    <t>PL031105</t>
  </si>
  <si>
    <t>ANKRD11 Protein Lysate (Human)</t>
  </si>
  <si>
    <t>PL031106</t>
  </si>
  <si>
    <t>ANKRD11 Protein Lysate (Human) with C-Ha Tag</t>
  </si>
  <si>
    <t>PV062209</t>
  </si>
  <si>
    <t>ANKRD11 Protein Vector (Human) (pPB-C-His)</t>
  </si>
  <si>
    <t>PV062210</t>
  </si>
  <si>
    <t>ANKRD11 Protein Vector (Human) (pPB-N-His)</t>
  </si>
  <si>
    <t>PV062211</t>
  </si>
  <si>
    <t>ANKRD11 Protein Vector (Human) (pPM-C-HA)</t>
  </si>
  <si>
    <t>PV062212</t>
  </si>
  <si>
    <t>ANKRD11 Protein Vector (Human) (pPM-C-His)</t>
  </si>
  <si>
    <t>PV321870</t>
  </si>
  <si>
    <t>ANKRD11 Protein Vector (Human) (pPB-His-MBP)</t>
  </si>
  <si>
    <t>PV321871</t>
  </si>
  <si>
    <t>ANKRD11 Protein Vector (Human) (pPB-His-GST)</t>
  </si>
  <si>
    <t>PV321872</t>
  </si>
  <si>
    <t>ANKRD11 Protein Vector (Human) (pPM-N-D-C-HA)</t>
  </si>
  <si>
    <t>PV321873</t>
  </si>
  <si>
    <t>ANKRD11 Protein Vector (Human) (pPM-N-D-C-His)</t>
  </si>
  <si>
    <t>069162A</t>
  </si>
  <si>
    <t>ANKRD11 Adenovirus (Human)</t>
  </si>
  <si>
    <t>069163A</t>
  </si>
  <si>
    <t>ANKRD11-HA Adenovirus (Human)</t>
  </si>
  <si>
    <t>069164A</t>
  </si>
  <si>
    <t>ANKRD11-His Adenovirus (Human)</t>
  </si>
  <si>
    <t>LVP285123</t>
  </si>
  <si>
    <t>RDH10 Lentivirus (Human) (CMV) (pLenti-GIII-CMV)</t>
  </si>
  <si>
    <t>NM_172037</t>
  </si>
  <si>
    <t>LVP285124</t>
  </si>
  <si>
    <t>RDH10 Lentivirus (Human) (CMV) (pLenti-GIII-CMV-C-term-HA)</t>
  </si>
  <si>
    <t>LVP285125</t>
  </si>
  <si>
    <t>RDH10 Lentivirus (Human) (CMV) (pLenti-GIII-CMV-GFP-2A-Puro)</t>
  </si>
  <si>
    <t>LVP285126</t>
  </si>
  <si>
    <t>RDH10 Lentivirus (Human) (CMV) (pLenti-GIII-CMV-RFP-2A-Puro)</t>
  </si>
  <si>
    <t>LVP285127</t>
  </si>
  <si>
    <t>RDH10 Lentivirus (Human) (UbC) (pLenti-GIII-UbC)</t>
  </si>
  <si>
    <t>LVP285128</t>
  </si>
  <si>
    <t>RDH10 Lentivirus (Human) (EF1a) (pLenti-GIII-EF1a)</t>
  </si>
  <si>
    <t>iCuV2065346</t>
  </si>
  <si>
    <t>RDH10 Lentivirus (Human) (Cumate) (Cumate-pLenti-Cloning-SV40-GFP)</t>
  </si>
  <si>
    <t>LV285123</t>
  </si>
  <si>
    <t>RDH10 Lentiviral Vector (Human) (CMV) (pLenti-GIII-CMV)</t>
  </si>
  <si>
    <t>LV285124</t>
  </si>
  <si>
    <t>RDH10 Lentiviral Vector (Human) (CMV) (pLenti-GIII-CMV-C-term-HA)</t>
  </si>
  <si>
    <t>LV285125</t>
  </si>
  <si>
    <t>RDH10 Lentiviral Vector (Human) (CMV) (pLenti-GIII-CMV-GFP-2A-Puro)</t>
  </si>
  <si>
    <t>LV285126</t>
  </si>
  <si>
    <t>RDH10 Lentiviral Vector (Human) (CMV) (pLenti-GIII-CMV-RFP-2A-Puro)</t>
  </si>
  <si>
    <t>LV285127</t>
  </si>
  <si>
    <t>RDH10 Lentiviral Vector (Human) (UbC) (pLenti-GIII-UbC)</t>
  </si>
  <si>
    <t>LV285128</t>
  </si>
  <si>
    <t>RDH10 Lentiviral Vector (Human) (EF1a) (pLenti-GIII-EF1a)</t>
  </si>
  <si>
    <t>ORF028851</t>
  </si>
  <si>
    <t>RDH10 ORF Vector (Human) (pORF)</t>
  </si>
  <si>
    <t>PL057700</t>
  </si>
  <si>
    <t>RDH10 Protein Lysate (Human)</t>
  </si>
  <si>
    <t>PL057701</t>
  </si>
  <si>
    <t>RDH10 Protein Lysate (Human) with C-Ha Tag</t>
  </si>
  <si>
    <t>PV115402</t>
  </si>
  <si>
    <t>RDH10 Protein Vector (Human) (pPB-C-His)</t>
  </si>
  <si>
    <t>PV115403</t>
  </si>
  <si>
    <t>RDH10 Protein Vector (Human) (pPB-N-His)</t>
  </si>
  <si>
    <t>PV115404</t>
  </si>
  <si>
    <t>RDH10 Protein Vector (Human) (pPM-C-HA)</t>
  </si>
  <si>
    <t>PV115405</t>
  </si>
  <si>
    <t>RDH10 Protein Vector (Human) (pPM-C-His)</t>
  </si>
  <si>
    <t>PV414022</t>
  </si>
  <si>
    <t>RDH10 Protein Vector (Human) (pPB-His-MBP)</t>
  </si>
  <si>
    <t>PV414023</t>
  </si>
  <si>
    <t>RDH10 Protein Vector (Human) (pPB-His-GST)</t>
  </si>
  <si>
    <t>PV414024</t>
  </si>
  <si>
    <t>RDH10 Protein Vector (Human) (pPM-N-D-C-HA)</t>
  </si>
  <si>
    <t>PV414025</t>
  </si>
  <si>
    <t>RDH10 Protein Vector (Human) (pPM-N-D-C-His)</t>
  </si>
  <si>
    <t>125856A</t>
  </si>
  <si>
    <t>RDH10 Adenovirus (Human)</t>
  </si>
  <si>
    <t>125857A</t>
  </si>
  <si>
    <t>RDH10-HA Adenovirus (Human)</t>
  </si>
  <si>
    <t>125858A</t>
  </si>
  <si>
    <t>RDH10-His Adenovirus (Human)</t>
  </si>
  <si>
    <t>372363A</t>
  </si>
  <si>
    <t>RDH10-GFP Adenovirus  (Human)</t>
  </si>
  <si>
    <t>RV2851231</t>
  </si>
  <si>
    <t>RDH10 Retroviral Vector (Human) (CMV)</t>
  </si>
  <si>
    <t>RV2851232</t>
  </si>
  <si>
    <t>RDH10 Retroviral Vector (Human) (CMV) (HA)</t>
  </si>
  <si>
    <t>RV2851233</t>
  </si>
  <si>
    <t>RDH10 Retroviral Vector (Human) (CMV) (GFP)</t>
  </si>
  <si>
    <t>RVP2851234</t>
  </si>
  <si>
    <t>RDH10 Retrovirus (Human) (CMV)</t>
  </si>
  <si>
    <t>RVP2851235</t>
  </si>
  <si>
    <t>RDH10 Retrovirus (Human) (CMV) (HA)</t>
  </si>
  <si>
    <t>RVP2851236</t>
  </si>
  <si>
    <t>RDH10 Retrovirus (Human) (CMV) (GFP)</t>
  </si>
  <si>
    <t>RP086550</t>
  </si>
  <si>
    <t>RDH10 Recombinant Protein (Human)</t>
  </si>
  <si>
    <t>AAV0692890</t>
  </si>
  <si>
    <t>RDH10 AAV Vector (Human) (CMV) (GFP)</t>
  </si>
  <si>
    <t>AAV0726809</t>
  </si>
  <si>
    <t>RDH10 AAV Vector (Human) (PGK) (GFP)</t>
  </si>
  <si>
    <t>AAV0759107</t>
  </si>
  <si>
    <t>RDH10 AAV Vector (Human) (EF1a) (GFP)</t>
  </si>
  <si>
    <t>AAV0792341</t>
  </si>
  <si>
    <t>RDH10 AAV Vector (Human) (MSCV) (GFP)</t>
  </si>
  <si>
    <t>AAV0822222</t>
  </si>
  <si>
    <t>RDH10 AAV Vector (Human) (CAGGS) (GFP)</t>
  </si>
  <si>
    <t>AAV0460570</t>
  </si>
  <si>
    <t>RDH10 AAV Vector (Human) (CMV) (Luc)</t>
  </si>
  <si>
    <t>AAV0522233</t>
  </si>
  <si>
    <t>RDH10 AAV Vector (Human) (PGK) (Luc)</t>
  </si>
  <si>
    <t>AAV0576929</t>
  </si>
  <si>
    <t>RDH10 AAV Vector (Human) (EF1a) (Luc)</t>
  </si>
  <si>
    <t>AAV0630233</t>
  </si>
  <si>
    <t>RDH10 AAV Vector (Human) (MSCV) (Luc)</t>
  </si>
  <si>
    <t>AAV0027188</t>
  </si>
  <si>
    <t>RDH10 AAV Vector (Human) (CMV)</t>
  </si>
  <si>
    <t>AAV0101838</t>
  </si>
  <si>
    <t>RDH10 AAV Vector (Human) (PGK)</t>
  </si>
  <si>
    <t>AAV0176275</t>
  </si>
  <si>
    <t>RDH10 AAV Vector (Human) (EF1a)</t>
  </si>
  <si>
    <t>AAV0248752</t>
  </si>
  <si>
    <t>RDH10 AAV Vector (Human) (MSCV)</t>
  </si>
  <si>
    <t>AAV0321669</t>
  </si>
  <si>
    <t>RDH10 AAV Vector (Human) (CAGGS)</t>
  </si>
  <si>
    <t>AAVP4850224</t>
  </si>
  <si>
    <t>RDH10 AAV (Human) (CMV) (GFP) (AAV Serotype 1)</t>
  </si>
  <si>
    <t>AAVP4850225</t>
  </si>
  <si>
    <t>RDH10 AAV (Human) (CMV) (GFP) (AAV Serotype 2)</t>
  </si>
  <si>
    <t>AAVP4850226</t>
  </si>
  <si>
    <t>RDH10 AAV (Human) (CMV) (GFP) (AAV Serotype 5)</t>
  </si>
  <si>
    <t>AAVP4850227</t>
  </si>
  <si>
    <t>RDH10 AAV (Human) (CMV) (GFP) (AAV Serotype 6)</t>
  </si>
  <si>
    <t>AAVP4850228</t>
  </si>
  <si>
    <t>RDH10 AAV (Human) (CMV) (GFP) (AAV Serotype 7)</t>
  </si>
  <si>
    <t>AAVP4850229</t>
  </si>
  <si>
    <t>RDH10 AAV (Human) (CMV) (GFP) (AAV Serotype 8)</t>
  </si>
  <si>
    <t>AAVP4850230</t>
  </si>
  <si>
    <t>RDH10 AAV (Human) (CMV) (GFP) (AAV Serotype 9)</t>
  </si>
  <si>
    <t>AAVP5087657</t>
  </si>
  <si>
    <t>RDH10 AAV (Human) (PGK) (GFP) (AAV Serotype 1)</t>
  </si>
  <si>
    <t>AAVP5087658</t>
  </si>
  <si>
    <t>RDH10 AAV (Human) (PGK) (GFP) (AAV Serotype 2)</t>
  </si>
  <si>
    <t>AAVP5087659</t>
  </si>
  <si>
    <t>RDH10 AAV (Human) (PGK) (GFP) (AAV Serotype 5)</t>
  </si>
  <si>
    <t>AAVP5087660</t>
  </si>
  <si>
    <t>RDH10 AAV (Human) (PGK) (GFP) (AAV Serotype 6)</t>
  </si>
  <si>
    <t>AAVP5087661</t>
  </si>
  <si>
    <t>RDH10 AAV (Human) (PGK) (GFP) (AAV Serotype 7)</t>
  </si>
  <si>
    <t>AAVP5087662</t>
  </si>
  <si>
    <t>RDH10 AAV (Human) (PGK) (GFP) (AAV Serotype 8)</t>
  </si>
  <si>
    <t>AAVP5087663</t>
  </si>
  <si>
    <t>RDH10 AAV (Human) (PGK) (GFP) (AAV Serotype 9)</t>
  </si>
  <si>
    <t>AAVP5313743</t>
  </si>
  <si>
    <t>RDH10 AAV (Human) (EF1a) (GFP) (AAV Serotype 1)</t>
  </si>
  <si>
    <t>AAVP5313744</t>
  </si>
  <si>
    <t>RDH10 AAV (Human) (EF1a) (GFP) (AAV Serotype 2)</t>
  </si>
  <si>
    <t>AAVP5313745</t>
  </si>
  <si>
    <t>RDH10 AAV (Human) (EF1a) (GFP) (AAV Serotype 5)</t>
  </si>
  <si>
    <t>AAVP5313746</t>
  </si>
  <si>
    <t>RDH10 AAV (Human) (EF1a) (GFP) (AAV Serotype 6)</t>
  </si>
  <si>
    <t>AAVP5313747</t>
  </si>
  <si>
    <t>RDH10 AAV (Human) (EF1a) (GFP) (AAV Serotype 7)</t>
  </si>
  <si>
    <t>AAVP5313748</t>
  </si>
  <si>
    <t>RDH10 AAV (Human) (EF1a) (GFP) (AAV Serotype 8)</t>
  </si>
  <si>
    <t>AAVP5313749</t>
  </si>
  <si>
    <t>RDH10 AAV (Human) (EF1a) (GFP) (AAV Serotype 9)</t>
  </si>
  <si>
    <t>AAVP5546381</t>
  </si>
  <si>
    <t>RDH10 AAV (Human) (MSCV) (GFP) (AAV Serotype 1)</t>
  </si>
  <si>
    <t>AAVP5546382</t>
  </si>
  <si>
    <t>RDH10 AAV (Human) (MSCV) (GFP) (AAV Serotype 2)</t>
  </si>
  <si>
    <t>AAVP5546383</t>
  </si>
  <si>
    <t>RDH10 AAV (Human) (MSCV) (GFP) (AAV Serotype 5)</t>
  </si>
  <si>
    <t>AAVP5546384</t>
  </si>
  <si>
    <t>RDH10 AAV (Human) (MSCV) (GFP) (AAV Serotype 6)</t>
  </si>
  <si>
    <t>AAVP5546385</t>
  </si>
  <si>
    <t>RDH10 AAV (Human) (MSCV) (GFP) (AAV Serotype 7)</t>
  </si>
  <si>
    <t>AAVP5546386</t>
  </si>
  <si>
    <t>RDH10 AAV (Human) (MSCV) (GFP) (AAV Serotype 8)</t>
  </si>
  <si>
    <t>AAVP5546387</t>
  </si>
  <si>
    <t>RDH10 AAV (Human) (MSCV) (GFP) (AAV Serotype 9)</t>
  </si>
  <si>
    <t>AAVP5755548</t>
  </si>
  <si>
    <t>RDH10 AAV (Human) (CAGGS) (GFP) (AAV Serotype 1)</t>
  </si>
  <si>
    <t>AAVP5755549</t>
  </si>
  <si>
    <t>RDH10 AAV (Human) (CAGGS) (GFP) (AAV Serotype 2)</t>
  </si>
  <si>
    <t>AAVP5755550</t>
  </si>
  <si>
    <t>RDH10 AAV (Human) (CAGGS) (GFP) (AAV Serotype 5)</t>
  </si>
  <si>
    <t>AAVP5755551</t>
  </si>
  <si>
    <t>RDH10 AAV (Human) (CAGGS) (GFP) (AAV Serotype 6)</t>
  </si>
  <si>
    <t>AAVP5755552</t>
  </si>
  <si>
    <t>RDH10 AAV (Human) (CAGGS) (GFP) (AAV Serotype 7)</t>
  </si>
  <si>
    <t>AAVP5755553</t>
  </si>
  <si>
    <t>RDH10 AAV (Human) (CAGGS) (GFP) (AAV Serotype 8)</t>
  </si>
  <si>
    <t>AAVP5755554</t>
  </si>
  <si>
    <t>RDH10 AAV (Human) (CAGGS) (GFP) (AAV Serotype 9)</t>
  </si>
  <si>
    <t>AAVP7620175</t>
  </si>
  <si>
    <t>RDH10 AAV (Human) (CMV) (GFP) (AAV Serotype 3)</t>
  </si>
  <si>
    <t>AAVP7620176</t>
  </si>
  <si>
    <t>RDH10 AAV (Human) (CMV) (GFP) (AAV Serotype 4)</t>
  </si>
  <si>
    <t>AAVP7820417</t>
  </si>
  <si>
    <t>RDH10 AAV (Human) (PGK) (GFP) (AAV Serotype 3)</t>
  </si>
  <si>
    <t>AAVP7820418</t>
  </si>
  <si>
    <t>RDH10 AAV (Human) (PGK) (GFP) (AAV Serotype 4)</t>
  </si>
  <si>
    <t>AAVP8007959</t>
  </si>
  <si>
    <t>RDH10 AAV (Human) (EF1a) (GFP) (AAV Serotype 3)</t>
  </si>
  <si>
    <t>AAVP8007960</t>
  </si>
  <si>
    <t>RDH10 AAV (Human) (EF1a) (GFP) (AAV Serotype 4)</t>
  </si>
  <si>
    <t>AAVP8203119</t>
  </si>
  <si>
    <t>RDH10 AAV (Human) (MSCV) (GFP) (AAV Serotype 3)</t>
  </si>
  <si>
    <t>AAVP8203120</t>
  </si>
  <si>
    <t>RDH10 AAV (Human) (MSCV) (GFP) (AAV Serotype 4)</t>
  </si>
  <si>
    <t>AAVP8350773</t>
  </si>
  <si>
    <t>RDH10 AAV (Human) (CAGGS) (GFP) (AAV Serotype 3)</t>
  </si>
  <si>
    <t>AAVP8350774</t>
  </si>
  <si>
    <t>RDH10 AAV (Human) (CAGGS) (GFP) (AAV Serotype 4)</t>
  </si>
  <si>
    <t>AAVP3223984</t>
  </si>
  <si>
    <t>RDH10 AAV (Human) (CMV) (Luc) (AAV Serotype 1)</t>
  </si>
  <si>
    <t>AAVP3223985</t>
  </si>
  <si>
    <t>RDH10 AAV (Human) (CMV) (Luc) (AAV Serotype 2)</t>
  </si>
  <si>
    <t>AAVP3223986</t>
  </si>
  <si>
    <t>RDH10 AAV (Human) (CMV) (Luc) (AAV Serotype 5)</t>
  </si>
  <si>
    <t>AAVP3223987</t>
  </si>
  <si>
    <t>RDH10 AAV (Human) (CMV) (Luc) (AAV Serotype 6)</t>
  </si>
  <si>
    <t>AAVP3223988</t>
  </si>
  <si>
    <t>RDH10 AAV (Human) (CMV) (Luc) (AAV Serotype 7)</t>
  </si>
  <si>
    <t>AAVP3223989</t>
  </si>
  <si>
    <t>RDH10 AAV (Human) (CMV) (Luc) (AAV Serotype 8)</t>
  </si>
  <si>
    <t>AAVP3223990</t>
  </si>
  <si>
    <t>RDH10 AAV (Human) (CMV) (Luc) (AAV Serotype 9)</t>
  </si>
  <si>
    <t>AAVP3655625</t>
  </si>
  <si>
    <t>RDH10 AAV (Human) (PGK) (Luc) (AAV Serotype 1)</t>
  </si>
  <si>
    <t>AAVP3655626</t>
  </si>
  <si>
    <t>RDH10 AAV (Human) (PGK) (Luc) (AAV Serotype 2)</t>
  </si>
  <si>
    <t>AAVP3655627</t>
  </si>
  <si>
    <t>RDH10 AAV (Human) (PGK) (Luc) (AAV Serotype 5)</t>
  </si>
  <si>
    <t>AAVP3655628</t>
  </si>
  <si>
    <t>RDH10 AAV (Human) (PGK) (Luc) (AAV Serotype 6)</t>
  </si>
  <si>
    <t>AAVP3655629</t>
  </si>
  <si>
    <t>RDH10 AAV (Human) (PGK) (Luc) (AAV Serotype 7)</t>
  </si>
  <si>
    <t>AAVP3655630</t>
  </si>
  <si>
    <t>RDH10 AAV (Human) (PGK) (Luc) (AAV Serotype 8)</t>
  </si>
  <si>
    <t>AAVP3655631</t>
  </si>
  <si>
    <t>RDH10 AAV (Human) (PGK) (Luc) (AAV Serotype 9)</t>
  </si>
  <si>
    <t>AAVP4038497</t>
  </si>
  <si>
    <t>RDH10 AAV (Human) (EF1a) (Luc) (AAV Serotype 1)</t>
  </si>
  <si>
    <t>AAVP4038498</t>
  </si>
  <si>
    <t>RDH10 AAV (Human) (EF1a) (Luc) (AAV Serotype 2)</t>
  </si>
  <si>
    <t>AAVP4038499</t>
  </si>
  <si>
    <t>RDH10 AAV (Human) (EF1a) (Luc) (AAV Serotype 5)</t>
  </si>
  <si>
    <t>AAVP4038500</t>
  </si>
  <si>
    <t>RDH10 AAV (Human) (EF1a) (Luc) (AAV Serotype 6)</t>
  </si>
  <si>
    <t>AAVP4038501</t>
  </si>
  <si>
    <t>RDH10 AAV (Human) (EF1a) (Luc) (AAV Serotype 7)</t>
  </si>
  <si>
    <t>AAVP4038502</t>
  </si>
  <si>
    <t>RDH10 AAV (Human) (EF1a) (Luc) (AAV Serotype 8)</t>
  </si>
  <si>
    <t>AAVP4038503</t>
  </si>
  <si>
    <t>RDH10 AAV (Human) (EF1a) (Luc) (AAV Serotype 9)</t>
  </si>
  <si>
    <t>AAVP4411625</t>
  </si>
  <si>
    <t>RDH10 AAV (Human) (MSCV) (Luc) (AAV Serotype 1)</t>
  </si>
  <si>
    <t>AAVP4411626</t>
  </si>
  <si>
    <t>RDH10 AAV (Human) (MSCV) (Luc) (AAV Serotype 2)</t>
  </si>
  <si>
    <t>AAVP4411627</t>
  </si>
  <si>
    <t>RDH10 AAV (Human) (MSCV) (Luc) (AAV Serotype 5)</t>
  </si>
  <si>
    <t>AAVP4411628</t>
  </si>
  <si>
    <t>RDH10 AAV (Human) (MSCV) (Luc) (AAV Serotype 6)</t>
  </si>
  <si>
    <t>AAVP4411629</t>
  </si>
  <si>
    <t>RDH10 AAV (Human) (MSCV) (Luc) (AAV Serotype 7)</t>
  </si>
  <si>
    <t>AAVP4411630</t>
  </si>
  <si>
    <t>RDH10 AAV (Human) (MSCV) (Luc) (AAV Serotype 8)</t>
  </si>
  <si>
    <t>AAVP4411631</t>
  </si>
  <si>
    <t>RDH10 AAV (Human) (MSCV) (Luc) (AAV Serotype 9)</t>
  </si>
  <si>
    <t>AAVP7620177</t>
  </si>
  <si>
    <t>RDH10 AAV (Human) (CMV) (Luc) (AAV Serotype 3)</t>
  </si>
  <si>
    <t>AAVP7620178</t>
  </si>
  <si>
    <t>RDH10 AAV (Human) (CMV) (Luc) (AAV Serotype 4)</t>
  </si>
  <si>
    <t>AAVP7820419</t>
  </si>
  <si>
    <t>RDH10 AAV (Human) (PGK) (Luc) (AAV Serotype 3)</t>
  </si>
  <si>
    <t>AAVP7820420</t>
  </si>
  <si>
    <t>RDH10 AAV (Human) (PGK) (Luc) (AAV Serotype 4)</t>
  </si>
  <si>
    <t>AAVP8007961</t>
  </si>
  <si>
    <t>RDH10 AAV (Human) (EF1a) (Luc) (AAV Serotype 3)</t>
  </si>
  <si>
    <t>AAVP8007962</t>
  </si>
  <si>
    <t>RDH10 AAV (Human) (EF1a) (Luc) (AAV Serotype 4)</t>
  </si>
  <si>
    <t>AAVP8203121</t>
  </si>
  <si>
    <t>RDH10 AAV (Human) (MSCV) (Luc) (AAV Serotype 3)</t>
  </si>
  <si>
    <t>AAVP8203122</t>
  </si>
  <si>
    <t>RDH10 AAV (Human) (MSCV) (Luc) (AAV Serotype 4)</t>
  </si>
  <si>
    <t>AAVP0190310</t>
  </si>
  <si>
    <t>RDH10 AAV (Human) (CMV) (AAV Serotype 1)</t>
  </si>
  <si>
    <t>AAVP0190311</t>
  </si>
  <si>
    <t>RDH10 AAV (Human) (CMV) (AAV Serotype 2)</t>
  </si>
  <si>
    <t>AAVP0190312</t>
  </si>
  <si>
    <t>RDH10 AAV (Human) (CMV) (AAV Serotype 5)</t>
  </si>
  <si>
    <t>AAVP0190313</t>
  </si>
  <si>
    <t>RDH10 AAV (Human) (CMV) (AAV Serotype 6)</t>
  </si>
  <si>
    <t>AAVP0190314</t>
  </si>
  <si>
    <t>RDH10 AAV (Human) (CMV) (AAV Serotype 7)</t>
  </si>
  <si>
    <t>AAVP0190315</t>
  </si>
  <si>
    <t>RDH10 AAV (Human) (CMV) (AAV Serotype 8)</t>
  </si>
  <si>
    <t>AAVP0190316</t>
  </si>
  <si>
    <t>RDH10 AAV (Human) (CMV) (AAV Serotype 9)</t>
  </si>
  <si>
    <t>AAVP0712860</t>
  </si>
  <si>
    <t>RDH10 AAV (Human) (PGK) (AAV Serotype 1)</t>
  </si>
  <si>
    <t>AAVP0712861</t>
  </si>
  <si>
    <t>RDH10 AAV (Human) (PGK) (AAV Serotype 2)</t>
  </si>
  <si>
    <t>AAVP0712862</t>
  </si>
  <si>
    <t>RDH10 AAV (Human) (PGK) (AAV Serotype 5)</t>
  </si>
  <si>
    <t>AAVP0712863</t>
  </si>
  <si>
    <t>RDH10 AAV (Human) (PGK) (AAV Serotype 6)</t>
  </si>
  <si>
    <t>AAVP0712864</t>
  </si>
  <si>
    <t>RDH10 AAV (Human) (PGK) (AAV Serotype 7)</t>
  </si>
  <si>
    <t>AAVP0712865</t>
  </si>
  <si>
    <t>RDH10 AAV (Human) (PGK) (AAV Serotype 8)</t>
  </si>
  <si>
    <t>AAVP0712866</t>
  </si>
  <si>
    <t>RDH10 AAV (Human) (PGK) (AAV Serotype 9)</t>
  </si>
  <si>
    <t>AAVP1233919</t>
  </si>
  <si>
    <t>RDH10 AAV (Human) (EF1a) (AAV Serotype 1)</t>
  </si>
  <si>
    <t>AAVP1233920</t>
  </si>
  <si>
    <t>RDH10 AAV (Human) (EF1a) (AAV Serotype 2)</t>
  </si>
  <si>
    <t>AAVP1233921</t>
  </si>
  <si>
    <t>RDH10 AAV (Human) (EF1a) (AAV Serotype 5)</t>
  </si>
  <si>
    <t>AAVP1233922</t>
  </si>
  <si>
    <t>RDH10 AAV (Human) (EF1a) (AAV Serotype 6)</t>
  </si>
  <si>
    <t>AAVP1233923</t>
  </si>
  <si>
    <t>RDH10 AAV (Human) (EF1a) (AAV Serotype 7)</t>
  </si>
  <si>
    <t>AAVP1233924</t>
  </si>
  <si>
    <t>RDH10 AAV (Human) (EF1a) (AAV Serotype 8)</t>
  </si>
  <si>
    <t>AAVP1233925</t>
  </si>
  <si>
    <t>RDH10 AAV (Human) (EF1a) (AAV Serotype 9)</t>
  </si>
  <si>
    <t>AAVP1741258</t>
  </si>
  <si>
    <t>RDH10 AAV (Human) (MSCV) (AAV Serotype 1)</t>
  </si>
  <si>
    <t>AAVP1741259</t>
  </si>
  <si>
    <t>RDH10 AAV (Human) (MSCV) (AAV Serotype 2)</t>
  </si>
  <si>
    <t>AAVP1741260</t>
  </si>
  <si>
    <t>RDH10 AAV (Human) (MSCV) (AAV Serotype 5)</t>
  </si>
  <si>
    <t>AAVP1741261</t>
  </si>
  <si>
    <t>RDH10 AAV (Human) (MSCV) (AAV Serotype 6)</t>
  </si>
  <si>
    <t>AAVP1741262</t>
  </si>
  <si>
    <t>RDH10 AAV (Human) (MSCV) (AAV Serotype 7)</t>
  </si>
  <si>
    <t>AAVP1741263</t>
  </si>
  <si>
    <t>RDH10 AAV (Human) (MSCV) (AAV Serotype 8)</t>
  </si>
  <si>
    <t>AAVP1741264</t>
  </si>
  <si>
    <t>RDH10 AAV (Human) (MSCV) (AAV Serotype 9)</t>
  </si>
  <si>
    <t>AAVP2251677</t>
  </si>
  <si>
    <t>RDH10 AAV (Human) (CAGGS) (AAV Serotype 1)</t>
  </si>
  <si>
    <t>AAVP2251678</t>
  </si>
  <si>
    <t>RDH10 AAV (Human) (CAGGS) (AAV Serotype 2)</t>
  </si>
  <si>
    <t>AAVP2251679</t>
  </si>
  <si>
    <t>RDH10 AAV (Human) (CAGGS) (AAV Serotype 5)</t>
  </si>
  <si>
    <t>AAVP2251680</t>
  </si>
  <si>
    <t>RDH10 AAV (Human) (CAGGS) (AAV Serotype 6)</t>
  </si>
  <si>
    <t>AAVP2251681</t>
  </si>
  <si>
    <t>RDH10 AAV (Human) (CAGGS) (AAV Serotype 7)</t>
  </si>
  <si>
    <t>AAVP2251682</t>
  </si>
  <si>
    <t>RDH10 AAV (Human) (CAGGS) (AAV Serotype 8)</t>
  </si>
  <si>
    <t>AAVP2251683</t>
  </si>
  <si>
    <t>RDH10 AAV (Human) (CAGGS) (AAV Serotype 9)</t>
  </si>
  <si>
    <t>AAVP7620173</t>
  </si>
  <si>
    <t>RDH10 AAV (Human) (CMV) (AAV Serotype 3)</t>
  </si>
  <si>
    <t>AAVP7620174</t>
  </si>
  <si>
    <t>RDH10 AAV (Human) (CMV) (AAV Serotype 4)</t>
  </si>
  <si>
    <t>AAVP7820415</t>
  </si>
  <si>
    <t>RDH10 AAV (Human) (PGK) (AAV Serotype 3)</t>
  </si>
  <si>
    <t>AAVP7820416</t>
  </si>
  <si>
    <t>RDH10 AAV (Human) (PGK) (AAV Serotype 4)</t>
  </si>
  <si>
    <t>AAVP8007957</t>
  </si>
  <si>
    <t>RDH10 AAV (Human) (EF1a) (AAV Serotype 3)</t>
  </si>
  <si>
    <t>AAVP8007958</t>
  </si>
  <si>
    <t>RDH10 AAV (Human) (EF1a) (AAV Serotype 4)</t>
  </si>
  <si>
    <t>AAVP8203117</t>
  </si>
  <si>
    <t>RDH10 AAV (Human) (MSCV) (AAV Serotype 3)</t>
  </si>
  <si>
    <t>AAVP8203118</t>
  </si>
  <si>
    <t>RDH10 AAV (Human) (MSCV) (AAV Serotype 4)</t>
  </si>
  <si>
    <t>AAVP8350771</t>
  </si>
  <si>
    <t>RDH10 AAV (Human) (CAGGS) (AAV Serotype 3)</t>
  </si>
  <si>
    <t>AAVP8350772</t>
  </si>
  <si>
    <t>RDH10 AAV (Human) (CAGGS) (AAV Serotype 4)</t>
  </si>
  <si>
    <t>MV-h15014</t>
  </si>
  <si>
    <t>MYC 3'UTR Lenti-reporter-Luc Virus</t>
  </si>
  <si>
    <t>NM_002467.5</t>
  </si>
  <si>
    <t>MV-h65014</t>
  </si>
  <si>
    <t>MYC 3&amp;#39;UTR Lenti-reporter-GFP Virus</t>
  </si>
  <si>
    <t>MT-h15014</t>
  </si>
  <si>
    <t>MYC 3'UTR Lenti-reporter-Luc Vector</t>
  </si>
  <si>
    <t>MT-h65014</t>
  </si>
  <si>
    <t>MYC 3&amp;#39;UTR Lenti-reporter-GFP Vector</t>
  </si>
  <si>
    <t>TU015014</t>
  </si>
  <si>
    <t>MYC 3'UTR Luciferase Stable Cell Line</t>
  </si>
  <si>
    <t>TU065014</t>
  </si>
  <si>
    <t>MYC 3'UTR GFP Stable Cell Line</t>
  </si>
  <si>
    <t>LVP802956</t>
  </si>
  <si>
    <t>SNORA2A Lentivirus (Human) (CMV) (pLenti-GIII-CMV-RFP-2A-Puro)</t>
  </si>
  <si>
    <t>NR_002950</t>
  </si>
  <si>
    <t>LVP802957</t>
  </si>
  <si>
    <t>SNORA2A Lentivirus (Human) (UbC) (pLenti-GIII-UbC)</t>
  </si>
  <si>
    <t>LVP802958</t>
  </si>
  <si>
    <t>SNORA2A Lentivirus (Human) (EF1a) (pLenti-GIII-EF1a)</t>
  </si>
  <si>
    <t>LVP802953</t>
  </si>
  <si>
    <t>SNORA2A Lentivirus (Human) (CMV) (pLenti-GIII-CMV)</t>
  </si>
  <si>
    <t>LVP802955</t>
  </si>
  <si>
    <t>SNORA2A Lentivirus (Human) (CMV) (pLenti-GIII-CMV-GFP-2A-Puro)</t>
  </si>
  <si>
    <t>LV802956</t>
  </si>
  <si>
    <t>SNORA2A Lentiviral Vector (Human) (CMV) (pLenti-GIII-CMV-RFP-2A-Puro)</t>
  </si>
  <si>
    <t>LV802957</t>
  </si>
  <si>
    <t>SNORA2A Lentiviral Vector (Human) (UbC) (pLenti-GIII-UbC)</t>
  </si>
  <si>
    <t>LV802958</t>
  </si>
  <si>
    <t>SNORA2A Lentiviral Vector (Human) (EF1a) (pLenti-GIII-EF1a)</t>
  </si>
  <si>
    <t>LV802953</t>
  </si>
  <si>
    <t>SNORA2A Lentiviral Vector (Human) (CMV) (pLenti-GIII-CMV)</t>
  </si>
  <si>
    <t>LV802955</t>
  </si>
  <si>
    <t>SNORA2A Lentiviral Vector (Human) (CMV) (pLenti-GIII-CMV-GFP-2A-Puro)</t>
  </si>
  <si>
    <t>ORF032702</t>
  </si>
  <si>
    <t>SNORA2A ORF Vector (Human) (pORF)</t>
  </si>
  <si>
    <t>345860A</t>
  </si>
  <si>
    <t>SNORA2A Adenovirus (Human)</t>
  </si>
  <si>
    <t>374473A</t>
  </si>
  <si>
    <t>SNORA2A-GFP Adenovirus  (Human)</t>
  </si>
  <si>
    <t>RV8029561</t>
  </si>
  <si>
    <t>SNORA2A Retroviral Vector (Human) (CMV)</t>
  </si>
  <si>
    <t>RV8029563</t>
  </si>
  <si>
    <t>SNORA2A Retroviral Vector (Human) (CMV) (GFP)</t>
  </si>
  <si>
    <t>RVP8029564</t>
  </si>
  <si>
    <t>SNORA2A Retrovirus (Human) (CMV)</t>
  </si>
  <si>
    <t>RVP8029566</t>
  </si>
  <si>
    <t>SNORA2A Retrovirus (Human) (CMV) (GFP)</t>
  </si>
  <si>
    <t>LVP315919</t>
  </si>
  <si>
    <t>SNORA70F Lentivirus (Human) (CMV) (pLenti-GIII-CMV)</t>
  </si>
  <si>
    <t>NR_033309</t>
  </si>
  <si>
    <t>LVP315921</t>
  </si>
  <si>
    <t>SNORA70F Lentivirus (Human) (CMV) (pLenti-GIII-CMV-GFP-2A-Puro)</t>
  </si>
  <si>
    <t>LVP315922</t>
  </si>
  <si>
    <t>SNORA70F Lentivirus (Human) (CMV) (pLenti-GIII-CMV-RFP-2A-Puro)</t>
  </si>
  <si>
    <t>LVP315923</t>
  </si>
  <si>
    <t>SNORA70F Lentivirus (Human) (UbC) (pLenti-GIII-UbC)</t>
  </si>
  <si>
    <t>LVP315924</t>
  </si>
  <si>
    <t>SNORA70F Lentivirus (Human) (EF1a) (pLenti-GIII-EF1a)</t>
  </si>
  <si>
    <t>LV315919</t>
  </si>
  <si>
    <t>SNORA70F Lentiviral Vector (Human) (CMV) (pLenti-GIII-CMV)</t>
  </si>
  <si>
    <t>LV315921</t>
  </si>
  <si>
    <t>SNORA70F Lentiviral Vector (Human) (CMV) (pLenti-GIII-CMV-GFP-2A-Puro)</t>
  </si>
  <si>
    <t>LV315922</t>
  </si>
  <si>
    <t>SNORA70F Lentiviral Vector (Human) (CMV) (pLenti-GIII-CMV-RFP-2A-Puro)</t>
  </si>
  <si>
    <t>LV315923</t>
  </si>
  <si>
    <t>SNORA70F Lentiviral Vector (Human) (UbC) (pLenti-GIII-UbC)</t>
  </si>
  <si>
    <t>LV315924</t>
  </si>
  <si>
    <t>SNORA70F Lentiviral Vector (Human) (EF1a) (pLenti-GIII-EF1a)</t>
  </si>
  <si>
    <t>ORF032759</t>
  </si>
  <si>
    <t>SNORA70F ORF Vector (Human) (pORF)</t>
  </si>
  <si>
    <t>133758A</t>
  </si>
  <si>
    <t>SNORA70F Adenovirus (Human)</t>
  </si>
  <si>
    <t>374562A</t>
  </si>
  <si>
    <t>SNORA70F-GFP Adenovirus  (Human)</t>
  </si>
  <si>
    <t>RV3159191</t>
  </si>
  <si>
    <t>SNORA70F Retroviral Vector (Human) (CMV)</t>
  </si>
  <si>
    <t>RV3159193</t>
  </si>
  <si>
    <t>SNORA70F Retroviral Vector (Human) (CMV) (GFP)</t>
  </si>
  <si>
    <t>RVP3159194</t>
  </si>
  <si>
    <t>SNORA70F Retrovirus (Human) (CMV)</t>
  </si>
  <si>
    <t>RVP3159196</t>
  </si>
  <si>
    <t>SNORA70F Retrovirus (Human) (CMV) (GFP)</t>
  </si>
  <si>
    <t>LVP188343</t>
  </si>
  <si>
    <t>IL3RA Lentivirus (Human) (CMV) (pLenti-GIII-CMV)</t>
  </si>
  <si>
    <t>BC035407</t>
  </si>
  <si>
    <t>LVP188344</t>
  </si>
  <si>
    <t>IL3RA Lentivirus (Human) (CMV) (pLenti-GIII-CMV-C-term-HA)</t>
  </si>
  <si>
    <t>LVP188345</t>
  </si>
  <si>
    <t>IL3RA Lentivirus (Human) (CMV) (pLenti-GIII-CMV-GFP-2A-Puro)</t>
  </si>
  <si>
    <t>LVP188346</t>
  </si>
  <si>
    <t>IL3RA Lentivirus (Human) (CMV) (pLenti-GIII-CMV-RFP-2A-Puro)</t>
  </si>
  <si>
    <t>LVP188347</t>
  </si>
  <si>
    <t>IL3RA Lentivirus (Human) (UbC) (pLenti-GIII-UbC)</t>
  </si>
  <si>
    <t>LVP188348</t>
  </si>
  <si>
    <t>IL3RA Lentivirus (Human) (EF1a) (pLenti-GIII-EF1a)</t>
  </si>
  <si>
    <t>LV188343</t>
  </si>
  <si>
    <t>IL3RA Lentiviral Vector (Human) (CMV) (pLenti-GIII-CMV)</t>
  </si>
  <si>
    <t>LV188344</t>
  </si>
  <si>
    <t>IL3RA Lentiviral Vector (Human) (CMV) (pLenti-GIII-CMV-C-term-HA)</t>
  </si>
  <si>
    <t>LV188345</t>
  </si>
  <si>
    <t>IL3RA Lentiviral Vector (Human) (CMV) (pLenti-GIII-CMV-GFP-2A-Puro)</t>
  </si>
  <si>
    <t>LV188346</t>
  </si>
  <si>
    <t>IL3RA Lentiviral Vector (Human) (CMV) (pLenti-GIII-CMV-RFP-2A-Puro)</t>
  </si>
  <si>
    <t>LV188347</t>
  </si>
  <si>
    <t>IL3RA Lentiviral Vector (Human) (UbC) (pLenti-GIII-UbC)</t>
  </si>
  <si>
    <t>LV188348</t>
  </si>
  <si>
    <t>IL3RA Lentiviral Vector (Human) (EF1a) (pLenti-GIII-EF1a)</t>
  </si>
  <si>
    <t>ORF021877</t>
  </si>
  <si>
    <t>IL3RA ORF Vector (Human) (pORF)</t>
  </si>
  <si>
    <t>PL043753</t>
  </si>
  <si>
    <t>IL3RA Protein Lysate (Human)</t>
  </si>
  <si>
    <t>PL043754</t>
  </si>
  <si>
    <t>IL3RA Protein Lysate (Human) with C-Ha Tag</t>
  </si>
  <si>
    <t>PV087506</t>
  </si>
  <si>
    <t>IL3RA Protein Vector (Human) (pPB-C-His)</t>
  </si>
  <si>
    <t>PV087507</t>
  </si>
  <si>
    <t>IL3RA Protein Vector (Human) (pPB-N-His)</t>
  </si>
  <si>
    <t>PV087508</t>
  </si>
  <si>
    <t>IL3RA Protein Vector (Human) (pPM-C-HA)</t>
  </si>
  <si>
    <t>PV087509</t>
  </si>
  <si>
    <t>IL3RA Protein Vector (Human) (pPM-C-His)</t>
  </si>
  <si>
    <t>PV369870</t>
  </si>
  <si>
    <t>IL3RA Protein Vector (Human) (pPB-His-MBP)</t>
  </si>
  <si>
    <t>PV369871</t>
  </si>
  <si>
    <t>IL3RA Protein Vector (Human) (pPB-His-GST)</t>
  </si>
  <si>
    <t>PV369872</t>
  </si>
  <si>
    <t>IL3RA Protein Vector (Human) (pPM-N-D-C-HA)</t>
  </si>
  <si>
    <t>PV369873</t>
  </si>
  <si>
    <t>IL3RA Protein Vector (Human) (pPM-N-D-C-His)</t>
  </si>
  <si>
    <t>099477A</t>
  </si>
  <si>
    <t>IL3RA Adenovirus (Human)</t>
  </si>
  <si>
    <t>099478A</t>
  </si>
  <si>
    <t>IL3RA-HA Adenovirus (Human)</t>
  </si>
  <si>
    <t>099479A</t>
  </si>
  <si>
    <t>IL3RA-His Adenovirus (Human)</t>
  </si>
  <si>
    <t>364790A</t>
  </si>
  <si>
    <t>IL3RA-GFP Adenovirus  (Human)</t>
  </si>
  <si>
    <t>RV1883431</t>
  </si>
  <si>
    <t>IL3RA Retroviral Vector (Human) (CMV)</t>
  </si>
  <si>
    <t>RV1883432</t>
  </si>
  <si>
    <t>IL3RA Retroviral Vector (Human) (CMV) (HA)</t>
  </si>
  <si>
    <t>RV1883433</t>
  </si>
  <si>
    <t>IL3RA Retroviral Vector (Human) (CMV) (GFP)</t>
  </si>
  <si>
    <t>RVP1883434</t>
  </si>
  <si>
    <t>IL3RA Retrovirus (Human) (CMV)</t>
  </si>
  <si>
    <t>RVP1883435</t>
  </si>
  <si>
    <t>IL3RA Retrovirus (Human) (CMV) (HA)</t>
  </si>
  <si>
    <t>RVP1883436</t>
  </si>
  <si>
    <t>IL3RA Retrovirus (Human) (CMV) (GFP)</t>
  </si>
  <si>
    <t>AAV0682547</t>
  </si>
  <si>
    <t>IL3RA AAV Vector (Human) (CMV) (GFP)</t>
  </si>
  <si>
    <t>AAV0716350</t>
  </si>
  <si>
    <t>IL3RA AAV Vector (Human) (PGK) (GFP)</t>
  </si>
  <si>
    <t>AAV0749359</t>
  </si>
  <si>
    <t>IL3RA AAV Vector (Human) (EF1a) (GFP)</t>
  </si>
  <si>
    <t>AAV0781882</t>
  </si>
  <si>
    <t>IL3RA AAV Vector (Human) (MSCV) (GFP)</t>
  </si>
  <si>
    <t>AAV0813394</t>
  </si>
  <si>
    <t>IL3RA AAV Vector (Human) (CAGGS) (GFP)</t>
  </si>
  <si>
    <t>AAV0451619</t>
  </si>
  <si>
    <t>IL3RA AAV Vector (Human) (CMV) (Luc)</t>
  </si>
  <si>
    <t>AAV0512651</t>
  </si>
  <si>
    <t>IL3RA AAV Vector (Human) (PGK) (Luc)</t>
  </si>
  <si>
    <t>AAV0570960</t>
  </si>
  <si>
    <t>IL3RA AAV Vector (Human) (EF1a) (Luc)</t>
  </si>
  <si>
    <t>AAV0620651</t>
  </si>
  <si>
    <t>IL3RA AAV Vector (Human) (MSCV) (Luc)</t>
  </si>
  <si>
    <t>AAV0015958</t>
  </si>
  <si>
    <t>IL3RA AAV Vector (Human) (CMV)</t>
  </si>
  <si>
    <t>AAV0090550</t>
  </si>
  <si>
    <t>IL3RA AAV Vector (Human) (PGK)</t>
  </si>
  <si>
    <t>AAV0165432</t>
  </si>
  <si>
    <t>IL3RA AAV Vector (Human) (EF1a)</t>
  </si>
  <si>
    <t>AAV0237464</t>
  </si>
  <si>
    <t>IL3RA AAV Vector (Human) (MSCV)</t>
  </si>
  <si>
    <t>AAV0311501</t>
  </si>
  <si>
    <t>IL3RA AAV Vector (Human) (CAGGS)</t>
  </si>
  <si>
    <t>AAVP4777823</t>
  </si>
  <si>
    <t>IL3RA AAV (Human) (CMV) (GFP) (AAV Serotype 1)</t>
  </si>
  <si>
    <t>AAVP4777824</t>
  </si>
  <si>
    <t>IL3RA AAV (Human) (CMV) (GFP) (AAV Serotype 2)</t>
  </si>
  <si>
    <t>AAVP4777825</t>
  </si>
  <si>
    <t>IL3RA AAV (Human) (CMV) (GFP) (AAV Serotype 5)</t>
  </si>
  <si>
    <t>AAVP4777826</t>
  </si>
  <si>
    <t>IL3RA AAV (Human) (CMV) (GFP) (AAV Serotype 6)</t>
  </si>
  <si>
    <t>AAVP4777827</t>
  </si>
  <si>
    <t>IL3RA AAV (Human) (CMV) (GFP) (AAV Serotype 7)</t>
  </si>
  <si>
    <t>AAVP4777828</t>
  </si>
  <si>
    <t>IL3RA AAV (Human) (CMV) (GFP) (AAV Serotype 8)</t>
  </si>
  <si>
    <t>AAVP4777829</t>
  </si>
  <si>
    <t>IL3RA AAV (Human) (CMV) (GFP) (AAV Serotype 9)</t>
  </si>
  <si>
    <t>AAVP5014444</t>
  </si>
  <si>
    <t>IL3RA AAV (Human) (PGK) (GFP) (AAV Serotype 1)</t>
  </si>
  <si>
    <t>AAVP5014445</t>
  </si>
  <si>
    <t>IL3RA AAV (Human) (PGK) (GFP) (AAV Serotype 2)</t>
  </si>
  <si>
    <t>AAVP5014446</t>
  </si>
  <si>
    <t>IL3RA AAV (Human) (PGK) (GFP) (AAV Serotype 5)</t>
  </si>
  <si>
    <t>AAVP5014447</t>
  </si>
  <si>
    <t>IL3RA AAV (Human) (PGK) (GFP) (AAV Serotype 6)</t>
  </si>
  <si>
    <t>AAVP5014448</t>
  </si>
  <si>
    <t>IL3RA AAV (Human) (PGK) (GFP) (AAV Serotype 7)</t>
  </si>
  <si>
    <t>AAVP5014449</t>
  </si>
  <si>
    <t>IL3RA AAV (Human) (PGK) (GFP) (AAV Serotype 8)</t>
  </si>
  <si>
    <t>AAVP5014450</t>
  </si>
  <si>
    <t>IL3RA AAV (Human) (PGK) (GFP) (AAV Serotype 9)</t>
  </si>
  <si>
    <t>AAVP5245507</t>
  </si>
  <si>
    <t>IL3RA AAV (Human) (EF1a) (GFP) (AAV Serotype 1)</t>
  </si>
  <si>
    <t>AAVP5245508</t>
  </si>
  <si>
    <t>IL3RA AAV (Human) (EF1a) (GFP) (AAV Serotype 2)</t>
  </si>
  <si>
    <t>AAVP5245509</t>
  </si>
  <si>
    <t>IL3RA AAV (Human) (EF1a) (GFP) (AAV Serotype 5)</t>
  </si>
  <si>
    <t>AAVP5245510</t>
  </si>
  <si>
    <t>IL3RA AAV (Human) (EF1a) (GFP) (AAV Serotype 6)</t>
  </si>
  <si>
    <t>AAVP5245511</t>
  </si>
  <si>
    <t>IL3RA AAV (Human) (EF1a) (GFP) (AAV Serotype 7)</t>
  </si>
  <si>
    <t>AAVP5245512</t>
  </si>
  <si>
    <t>IL3RA AAV (Human) (EF1a) (GFP) (AAV Serotype 8)</t>
  </si>
  <si>
    <t>AAVP5245513</t>
  </si>
  <si>
    <t>IL3RA AAV (Human) (EF1a) (GFP) (AAV Serotype 9)</t>
  </si>
  <si>
    <t>AAVP5473168</t>
  </si>
  <si>
    <t>IL3RA AAV (Human) (MSCV) (GFP) (AAV Serotype 1)</t>
  </si>
  <si>
    <t>AAVP5473169</t>
  </si>
  <si>
    <t>IL3RA AAV (Human) (MSCV) (GFP) (AAV Serotype 2)</t>
  </si>
  <si>
    <t>AAVP5473170</t>
  </si>
  <si>
    <t>IL3RA AAV (Human) (MSCV) (GFP) (AAV Serotype 5)</t>
  </si>
  <si>
    <t>AAVP5473171</t>
  </si>
  <si>
    <t>IL3RA AAV (Human) (MSCV) (GFP) (AAV Serotype 6)</t>
  </si>
  <si>
    <t>AAVP5473172</t>
  </si>
  <si>
    <t>IL3RA AAV (Human) (MSCV) (GFP) (AAV Serotype 7)</t>
  </si>
  <si>
    <t>AAVP5473173</t>
  </si>
  <si>
    <t>IL3RA AAV (Human) (MSCV) (GFP) (AAV Serotype 8)</t>
  </si>
  <si>
    <t>AAVP5473174</t>
  </si>
  <si>
    <t>IL3RA AAV (Human) (MSCV) (GFP) (AAV Serotype 9)</t>
  </si>
  <si>
    <t>AAVP5693752</t>
  </si>
  <si>
    <t>IL3RA AAV (Human) (CAGGS) (GFP) (AAV Serotype 1)</t>
  </si>
  <si>
    <t>AAVP5693753</t>
  </si>
  <si>
    <t>IL3RA AAV (Human) (CAGGS) (GFP) (AAV Serotype 2)</t>
  </si>
  <si>
    <t>AAVP5693754</t>
  </si>
  <si>
    <t>IL3RA AAV (Human) (CAGGS) (GFP) (AAV Serotype 5)</t>
  </si>
  <si>
    <t>AAVP5693755</t>
  </si>
  <si>
    <t>IL3RA AAV (Human) (CAGGS) (GFP) (AAV Serotype 6)</t>
  </si>
  <si>
    <t>AAVP5693756</t>
  </si>
  <si>
    <t>IL3RA AAV (Human) (CAGGS) (GFP) (AAV Serotype 7)</t>
  </si>
  <si>
    <t>AAVP5693757</t>
  </si>
  <si>
    <t>IL3RA AAV (Human) (CAGGS) (GFP) (AAV Serotype 8)</t>
  </si>
  <si>
    <t>AAVP5693758</t>
  </si>
  <si>
    <t>IL3RA AAV (Human) (CAGGS) (GFP) (AAV Serotype 9)</t>
  </si>
  <si>
    <t>AAVP7559041</t>
  </si>
  <si>
    <t>IL3RA AAV (Human) (CMV) (GFP) (AAV Serotype 3)</t>
  </si>
  <si>
    <t>AAVP7559042</t>
  </si>
  <si>
    <t>IL3RA AAV (Human) (CMV) (GFP) (AAV Serotype 4)</t>
  </si>
  <si>
    <t>AAVP7758297</t>
  </si>
  <si>
    <t>IL3RA AAV (Human) (PGK) (GFP) (AAV Serotype 3)</t>
  </si>
  <si>
    <t>AAVP7758298</t>
  </si>
  <si>
    <t>IL3RA AAV (Human) (PGK) (GFP) (AAV Serotype 4)</t>
  </si>
  <si>
    <t>AAVP7951545</t>
  </si>
  <si>
    <t>IL3RA AAV (Human) (EF1a) (GFP) (AAV Serotype 3)</t>
  </si>
  <si>
    <t>AAVP7951546</t>
  </si>
  <si>
    <t>IL3RA AAV (Human) (EF1a) (GFP) (AAV Serotype 4)</t>
  </si>
  <si>
    <t>AAVP8140999</t>
  </si>
  <si>
    <t>IL3RA AAV (Human) (MSCV) (GFP) (AAV Serotype 3)</t>
  </si>
  <si>
    <t>AAVP8141000</t>
  </si>
  <si>
    <t>IL3RA AAV (Human) (MSCV) (GFP) (AAV Serotype 4)</t>
  </si>
  <si>
    <t>AAVP8313003</t>
  </si>
  <si>
    <t>IL3RA AAV (Human) (CAGGS) (GFP) (AAV Serotype 3)</t>
  </si>
  <si>
    <t>AAVP8313004</t>
  </si>
  <si>
    <t>IL3RA AAV (Human) (CAGGS) (GFP) (AAV Serotype 4)</t>
  </si>
  <si>
    <t>AAVP3161327</t>
  </si>
  <si>
    <t>IL3RA AAV (Human) (CMV) (Luc) (AAV Serotype 1)</t>
  </si>
  <si>
    <t>AAVP3161328</t>
  </si>
  <si>
    <t>IL3RA AAV (Human) (CMV) (Luc) (AAV Serotype 2)</t>
  </si>
  <si>
    <t>AAVP3161329</t>
  </si>
  <si>
    <t>IL3RA AAV (Human) (CMV) (Luc) (AAV Serotype 5)</t>
  </si>
  <si>
    <t>AAVP3161330</t>
  </si>
  <si>
    <t>IL3RA AAV (Human) (CMV) (Luc) (AAV Serotype 6)</t>
  </si>
  <si>
    <t>AAVP3161331</t>
  </si>
  <si>
    <t>IL3RA AAV (Human) (CMV) (Luc) (AAV Serotype 7)</t>
  </si>
  <si>
    <t>AAVP3161332</t>
  </si>
  <si>
    <t>IL3RA AAV (Human) (CMV) (Luc) (AAV Serotype 8)</t>
  </si>
  <si>
    <t>AAVP3161333</t>
  </si>
  <si>
    <t>IL3RA AAV (Human) (CMV) (Luc) (AAV Serotype 9)</t>
  </si>
  <si>
    <t>AAVP3588551</t>
  </si>
  <si>
    <t>IL3RA AAV (Human) (PGK) (Luc) (AAV Serotype 1)</t>
  </si>
  <si>
    <t>AAVP3588552</t>
  </si>
  <si>
    <t>IL3RA AAV (Human) (PGK) (Luc) (AAV Serotype 2)</t>
  </si>
  <si>
    <t>AAVP3588553</t>
  </si>
  <si>
    <t>IL3RA AAV (Human) (PGK) (Luc) (AAV Serotype 5)</t>
  </si>
  <si>
    <t>AAVP3588554</t>
  </si>
  <si>
    <t>IL3RA AAV (Human) (PGK) (Luc) (AAV Serotype 6)</t>
  </si>
  <si>
    <t>AAVP3588555</t>
  </si>
  <si>
    <t>IL3RA AAV (Human) (PGK) (Luc) (AAV Serotype 7)</t>
  </si>
  <si>
    <t>AAVP3588556</t>
  </si>
  <si>
    <t>IL3RA AAV (Human) (PGK) (Luc) (AAV Serotype 8)</t>
  </si>
  <si>
    <t>AAVP3588557</t>
  </si>
  <si>
    <t>IL3RA AAV (Human) (PGK) (Luc) (AAV Serotype 9)</t>
  </si>
  <si>
    <t>AAVP3996714</t>
  </si>
  <si>
    <t>IL3RA AAV (Human) (EF1a) (Luc) (AAV Serotype 1)</t>
  </si>
  <si>
    <t>AAVP3996715</t>
  </si>
  <si>
    <t>IL3RA AAV (Human) (EF1a) (Luc) (AAV Serotype 2)</t>
  </si>
  <si>
    <t>AAVP3996716</t>
  </si>
  <si>
    <t>IL3RA AAV (Human) (EF1a) (Luc) (AAV Serotype 5)</t>
  </si>
  <si>
    <t>AAVP3996717</t>
  </si>
  <si>
    <t>IL3RA AAV (Human) (EF1a) (Luc) (AAV Serotype 6)</t>
  </si>
  <si>
    <t>AAVP3996718</t>
  </si>
  <si>
    <t>IL3RA AAV (Human) (EF1a) (Luc) (AAV Serotype 7)</t>
  </si>
  <si>
    <t>AAVP3996719</t>
  </si>
  <si>
    <t>IL3RA AAV (Human) (EF1a) (Luc) (AAV Serotype 8)</t>
  </si>
  <si>
    <t>AAVP3996720</t>
  </si>
  <si>
    <t>IL3RA AAV (Human) (EF1a) (Luc) (AAV Serotype 9)</t>
  </si>
  <si>
    <t>AAVP4344551</t>
  </si>
  <si>
    <t>IL3RA AAV (Human) (MSCV) (Luc) (AAV Serotype 1)</t>
  </si>
  <si>
    <t>AAVP4344552</t>
  </si>
  <si>
    <t>IL3RA AAV (Human) (MSCV) (Luc) (AAV Serotype 2)</t>
  </si>
  <si>
    <t>AAVP4344553</t>
  </si>
  <si>
    <t>IL3RA AAV (Human) (MSCV) (Luc) (AAV Serotype 5)</t>
  </si>
  <si>
    <t>AAVP4344554</t>
  </si>
  <si>
    <t>IL3RA AAV (Human) (MSCV) (Luc) (AAV Serotype 6)</t>
  </si>
  <si>
    <t>AAVP4344555</t>
  </si>
  <si>
    <t>IL3RA AAV (Human) (MSCV) (Luc) (AAV Serotype 7)</t>
  </si>
  <si>
    <t>AAVP4344556</t>
  </si>
  <si>
    <t>IL3RA AAV (Human) (MSCV) (Luc) (AAV Serotype 8)</t>
  </si>
  <si>
    <t>AAVP4344557</t>
  </si>
  <si>
    <t>IL3RA AAV (Human) (MSCV) (Luc) (AAV Serotype 9)</t>
  </si>
  <si>
    <t>AAVP7559043</t>
  </si>
  <si>
    <t>IL3RA AAV (Human) (CMV) (Luc) (AAV Serotype 3)</t>
  </si>
  <si>
    <t>AAVP7559044</t>
  </si>
  <si>
    <t>IL3RA AAV (Human) (CMV) (Luc) (AAV Serotype 4)</t>
  </si>
  <si>
    <t>AAVP7758299</t>
  </si>
  <si>
    <t>IL3RA AAV (Human) (PGK) (Luc) (AAV Serotype 3)</t>
  </si>
  <si>
    <t>AAVP7758300</t>
  </si>
  <si>
    <t>IL3RA AAV (Human) (PGK) (Luc) (AAV Serotype 4)</t>
  </si>
  <si>
    <t>AAVP7951547</t>
  </si>
  <si>
    <t>IL3RA AAV (Human) (EF1a) (Luc) (AAV Serotype 3)</t>
  </si>
  <si>
    <t>AAVP7951548</t>
  </si>
  <si>
    <t>IL3RA AAV (Human) (EF1a) (Luc) (AAV Serotype 4)</t>
  </si>
  <si>
    <t>AAVP8141001</t>
  </si>
  <si>
    <t>IL3RA AAV (Human) (MSCV) (Luc) (AAV Serotype 3)</t>
  </si>
  <si>
    <t>AAVP8141002</t>
  </si>
  <si>
    <t>IL3RA AAV (Human) (MSCV) (Luc) (AAV Serotype 4)</t>
  </si>
  <si>
    <t>AAVP0111700</t>
  </si>
  <si>
    <t>IL3RA AAV (Human) (CMV) (AAV Serotype 1)</t>
  </si>
  <si>
    <t>AAVP0111701</t>
  </si>
  <si>
    <t>IL3RA AAV (Human) (CMV) (AAV Serotype 2)</t>
  </si>
  <si>
    <t>AAVP0111702</t>
  </si>
  <si>
    <t>IL3RA AAV (Human) (CMV) (AAV Serotype 5)</t>
  </si>
  <si>
    <t>AAVP0111703</t>
  </si>
  <si>
    <t>IL3RA AAV (Human) (CMV) (AAV Serotype 6)</t>
  </si>
  <si>
    <t>AAVP0111704</t>
  </si>
  <si>
    <t>IL3RA AAV (Human) (CMV) (AAV Serotype 7)</t>
  </si>
  <si>
    <t>AAVP0111705</t>
  </si>
  <si>
    <t>IL3RA AAV (Human) (CMV) (AAV Serotype 8)</t>
  </si>
  <si>
    <t>AAVP0111706</t>
  </si>
  <si>
    <t>IL3RA AAV (Human) (CMV) (AAV Serotype 9)</t>
  </si>
  <si>
    <t>AAVP0633844</t>
  </si>
  <si>
    <t>IL3RA AAV (Human) (PGK) (AAV Serotype 1)</t>
  </si>
  <si>
    <t>AAVP0633845</t>
  </si>
  <si>
    <t>IL3RA AAV (Human) (PGK) (AAV Serotype 2)</t>
  </si>
  <si>
    <t>AAVP0633846</t>
  </si>
  <si>
    <t>IL3RA AAV (Human) (PGK) (AAV Serotype 5)</t>
  </si>
  <si>
    <t>AAVP0633847</t>
  </si>
  <si>
    <t>IL3RA AAV (Human) (PGK) (AAV Serotype 6)</t>
  </si>
  <si>
    <t>AAVP0633848</t>
  </si>
  <si>
    <t>IL3RA AAV (Human) (PGK) (AAV Serotype 7)</t>
  </si>
  <si>
    <t>AAVP0633849</t>
  </si>
  <si>
    <t>IL3RA AAV (Human) (PGK) (AAV Serotype 8)</t>
  </si>
  <si>
    <t>AAVP0633850</t>
  </si>
  <si>
    <t>IL3RA AAV (Human) (PGK) (AAV Serotype 9)</t>
  </si>
  <si>
    <t>AAVP1158018</t>
  </si>
  <si>
    <t>IL3RA AAV (Human) (EF1a) (AAV Serotype 1)</t>
  </si>
  <si>
    <t>AAVP1158019</t>
  </si>
  <si>
    <t>IL3RA AAV (Human) (EF1a) (AAV Serotype 2)</t>
  </si>
  <si>
    <t>AAVP1158020</t>
  </si>
  <si>
    <t>IL3RA AAV (Human) (EF1a) (AAV Serotype 5)</t>
  </si>
  <si>
    <t>AAVP1158021</t>
  </si>
  <si>
    <t>IL3RA AAV (Human) (EF1a) (AAV Serotype 6)</t>
  </si>
  <si>
    <t>AAVP1158022</t>
  </si>
  <si>
    <t>IL3RA AAV (Human) (EF1a) (AAV Serotype 7)</t>
  </si>
  <si>
    <t>AAVP1158023</t>
  </si>
  <si>
    <t>IL3RA AAV (Human) (EF1a) (AAV Serotype 8)</t>
  </si>
  <si>
    <t>AAVP1158024</t>
  </si>
  <si>
    <t>IL3RA AAV (Human) (EF1a) (AAV Serotype 9)</t>
  </si>
  <si>
    <t>AAVP1662242</t>
  </si>
  <si>
    <t>IL3RA AAV (Human) (MSCV) (AAV Serotype 1)</t>
  </si>
  <si>
    <t>AAVP1662243</t>
  </si>
  <si>
    <t>IL3RA AAV (Human) (MSCV) (AAV Serotype 2)</t>
  </si>
  <si>
    <t>AAVP1662244</t>
  </si>
  <si>
    <t>IL3RA AAV (Human) (MSCV) (AAV Serotype 5)</t>
  </si>
  <si>
    <t>AAVP1662245</t>
  </si>
  <si>
    <t>IL3RA AAV (Human) (MSCV) (AAV Serotype 6)</t>
  </si>
  <si>
    <t>AAVP1662246</t>
  </si>
  <si>
    <t>IL3RA AAV (Human) (MSCV) (AAV Serotype 7)</t>
  </si>
  <si>
    <t>AAVP1662247</t>
  </si>
  <si>
    <t>IL3RA AAV (Human) (MSCV) (AAV Serotype 8)</t>
  </si>
  <si>
    <t>AAVP1662248</t>
  </si>
  <si>
    <t>IL3RA AAV (Human) (MSCV) (AAV Serotype 9)</t>
  </si>
  <si>
    <t>AAVP2180501</t>
  </si>
  <si>
    <t>IL3RA AAV (Human) (CAGGS) (AAV Serotype 1)</t>
  </si>
  <si>
    <t>AAVP2180502</t>
  </si>
  <si>
    <t>IL3RA AAV (Human) (CAGGS) (AAV Serotype 2)</t>
  </si>
  <si>
    <t>AAVP2180503</t>
  </si>
  <si>
    <t>IL3RA AAV (Human) (CAGGS) (AAV Serotype 5)</t>
  </si>
  <si>
    <t>AAVP2180504</t>
  </si>
  <si>
    <t>IL3RA AAV (Human) (CAGGS) (AAV Serotype 6)</t>
  </si>
  <si>
    <t>AAVP2180505</t>
  </si>
  <si>
    <t>IL3RA AAV (Human) (CAGGS) (AAV Serotype 7)</t>
  </si>
  <si>
    <t>AAVP2180506</t>
  </si>
  <si>
    <t>IL3RA AAV (Human) (CAGGS) (AAV Serotype 8)</t>
  </si>
  <si>
    <t>AAVP2180507</t>
  </si>
  <si>
    <t>IL3RA AAV (Human) (CAGGS) (AAV Serotype 9)</t>
  </si>
  <si>
    <t>AAVP7559039</t>
  </si>
  <si>
    <t>IL3RA AAV (Human) (CMV) (AAV Serotype 3)</t>
  </si>
  <si>
    <t>AAVP7559040</t>
  </si>
  <si>
    <t>IL3RA AAV (Human) (CMV) (AAV Serotype 4)</t>
  </si>
  <si>
    <t>AAVP7758295</t>
  </si>
  <si>
    <t>IL3RA AAV (Human) (PGK) (AAV Serotype 3)</t>
  </si>
  <si>
    <t>AAVP7758296</t>
  </si>
  <si>
    <t>IL3RA AAV (Human) (PGK) (AAV Serotype 4)</t>
  </si>
  <si>
    <t>AAVP7951543</t>
  </si>
  <si>
    <t>IL3RA AAV (Human) (EF1a) (AAV Serotype 3)</t>
  </si>
  <si>
    <t>AAVP7951544</t>
  </si>
  <si>
    <t>IL3RA AAV (Human) (EF1a) (AAV Serotype 4)</t>
  </si>
  <si>
    <t>AAVP8140997</t>
  </si>
  <si>
    <t>IL3RA AAV (Human) (MSCV) (AAV Serotype 3)</t>
  </si>
  <si>
    <t>AAVP8140998</t>
  </si>
  <si>
    <t>IL3RA AAV (Human) (MSCV) (AAV Serotype 4)</t>
  </si>
  <si>
    <t>AAVP8313001</t>
  </si>
  <si>
    <t>IL3RA AAV (Human) (CAGGS) (AAV Serotype 3)</t>
  </si>
  <si>
    <t>AAVP8313002</t>
  </si>
  <si>
    <t>IL3RA AAV (Human) (CAGGS) (AAV Serotype 4)</t>
  </si>
  <si>
    <t>LV174669</t>
  </si>
  <si>
    <t>Gpx4 Lentiviral Vector (Human) (EF1a) (pLenti-GIII-EF1a)</t>
  </si>
  <si>
    <t>NM_001039847.2</t>
  </si>
  <si>
    <t>LV174667</t>
  </si>
  <si>
    <t>Gpx4 Lentiviral Vector (Human) (CMV) (pLenti-GIII-CMV-RFP-2A-Puro)</t>
  </si>
  <si>
    <t>LV174668</t>
  </si>
  <si>
    <t>Gpx4 Lentiviral Vector (Human) (UbC) (pLenti-GIII-UbC)</t>
  </si>
  <si>
    <t>LV174666</t>
  </si>
  <si>
    <t>Gpx4 Lentiviral Vector (Human) (CMV) (pLenti-GIII-CMV-GFP-2A-Puro)</t>
  </si>
  <si>
    <t>LV174664</t>
  </si>
  <si>
    <t>Gpx4 Lentiviral Vector (Human) (CMV) (pLenti-GIII-CMV)</t>
  </si>
  <si>
    <t>LV174665</t>
  </si>
  <si>
    <t>Gpx4 Lentiviral Vector (Human) (CMV) (pLenti-GIII-CMV-C-term-HA)</t>
  </si>
  <si>
    <t>LVP174669</t>
  </si>
  <si>
    <t>Gpx4 Lentivirus (Human) (EF1a) (pLenti-GIII-EF1a)</t>
  </si>
  <si>
    <t>LVP174667</t>
  </si>
  <si>
    <t>Gpx4 Lentivirus (Human) (CMV) (pLenti-GIII-CMV-RFP-2A-Puro)</t>
  </si>
  <si>
    <t>LVP174668</t>
  </si>
  <si>
    <t>Gpx4 Lentivirus (Human) (UbC) (pLenti-GIII-UbC)</t>
  </si>
  <si>
    <t>LVP174666</t>
  </si>
  <si>
    <t>Gpx4 Lentivirus (Human) (CMV) (pLenti-GIII-CMV-GFP-2A-Puro)</t>
  </si>
  <si>
    <t>LVP174664</t>
  </si>
  <si>
    <t>Gpx4 Lentivirus (Human) (CMV) (pLenti-GIII-CMV)</t>
  </si>
  <si>
    <t>LVP174665</t>
  </si>
  <si>
    <t>Gpx4 Lentivirus (Human) (CMV) (pLenti-GIII-CMV-C-term-HA)</t>
  </si>
  <si>
    <t>ORF004656</t>
  </si>
  <si>
    <t>GPX4 ORF Vector (Human) (pORF)</t>
  </si>
  <si>
    <t>PL009312</t>
  </si>
  <si>
    <t>Gpx4 Protein Lysate (Human) with C-Ha Tag</t>
  </si>
  <si>
    <t>PL009311</t>
  </si>
  <si>
    <t>Gpx4 Protein Lysate (Human)</t>
  </si>
  <si>
    <t>PV018621</t>
  </si>
  <si>
    <t>Gpx4 Protein Vector (Human) (pPB-C-His)</t>
  </si>
  <si>
    <t>PV018622</t>
  </si>
  <si>
    <t>Gpx4 Protein Vector (Human) (pPB-N-His)</t>
  </si>
  <si>
    <t>PV018623</t>
  </si>
  <si>
    <t>Gpx4 Protein Vector (Human) (pPM-C-HA)</t>
  </si>
  <si>
    <t>PV018624</t>
  </si>
  <si>
    <t>Gpx4 Protein Vector (Human) (pPM-C-His)</t>
  </si>
  <si>
    <t>PV360614</t>
  </si>
  <si>
    <t>GPX4 Protein Vector (Human) (pPB-His-MBP)</t>
  </si>
  <si>
    <t>PV360615</t>
  </si>
  <si>
    <t>GPX4 Protein Vector (Human) (pPB-His-GST)</t>
  </si>
  <si>
    <t>PV360616</t>
  </si>
  <si>
    <t>GPX4 Protein Vector (Human) (pPM-N-D-C-HA)</t>
  </si>
  <si>
    <t>PV360617</t>
  </si>
  <si>
    <t>GPX4 Protein Vector (Human) (pPM-N-D-C-His)</t>
  </si>
  <si>
    <t>095478A</t>
  </si>
  <si>
    <t>GPX4 Adenovirus (Human)</t>
  </si>
  <si>
    <t>095479A</t>
  </si>
  <si>
    <t>GPX4-HA Adenovirus (Human)</t>
  </si>
  <si>
    <t>095480A</t>
  </si>
  <si>
    <t>GPX4-His Adenovirus (Human)</t>
  </si>
  <si>
    <t>363644A</t>
  </si>
  <si>
    <t>GPX4-GFP Adenovirus  (Human)</t>
  </si>
  <si>
    <t>RV1746691</t>
  </si>
  <si>
    <t>Gpx4 Retroviral Vector (Human) (CMV)</t>
  </si>
  <si>
    <t>RV1746692</t>
  </si>
  <si>
    <t>Gpx4 Retroviral Vector (Human) (CMV) (HA)</t>
  </si>
  <si>
    <t>RV1746693</t>
  </si>
  <si>
    <t>Gpx4 Retroviral Vector (Human) (CMV) (GFP)</t>
  </si>
  <si>
    <t>RVP1746694</t>
  </si>
  <si>
    <t>Gpx4 Retrovirus (Human) (CMV)</t>
  </si>
  <si>
    <t>RVP1746695</t>
  </si>
  <si>
    <t>Gpx4 Retrovirus (Human) (CMV) (HA)</t>
  </si>
  <si>
    <t>RVP1746696</t>
  </si>
  <si>
    <t>Gpx4 Retrovirus (Human) (CMV) (GFP)</t>
  </si>
  <si>
    <t>AAV0680334</t>
  </si>
  <si>
    <t>Gpx4 AAV Vector (Human) (CMV) (GFP)</t>
  </si>
  <si>
    <t>AAV0714125</t>
  </si>
  <si>
    <t>Gpx4 AAV Vector (Human) (PGK) (GFP)</t>
  </si>
  <si>
    <t>AAV0747232</t>
  </si>
  <si>
    <t>Gpx4 AAV Vector (Human) (EF1a) (GFP)</t>
  </si>
  <si>
    <t>AAV0779657</t>
  </si>
  <si>
    <t>Gpx4 AAV Vector (Human) (MSCV) (GFP)</t>
  </si>
  <si>
    <t>AAV0811425</t>
  </si>
  <si>
    <t>Gpx4 AAV Vector (Human) (CAGGS) (GFP)</t>
  </si>
  <si>
    <t>AAV0449836</t>
  </si>
  <si>
    <t>Gpx4 AAV Vector (Human) (CMV) (Luc)</t>
  </si>
  <si>
    <t>AAV0510792</t>
  </si>
  <si>
    <t>Gpx4 AAV Vector (Human) (PGK) (Luc)</t>
  </si>
  <si>
    <t>AAV0569675</t>
  </si>
  <si>
    <t>Gpx4 AAV Vector (Human) (EF1a) (Luc)</t>
  </si>
  <si>
    <t>AAV0618792</t>
  </si>
  <si>
    <t>Gpx4 AAV Vector (Human) (MSCV) (Luc)</t>
  </si>
  <si>
    <t>AAV0013836</t>
  </si>
  <si>
    <t>Gpx4 AAV Vector (Human) (CMV)</t>
  </si>
  <si>
    <t>AAV0088420</t>
  </si>
  <si>
    <t>Gpx4 AAV Vector (Human) (PGK)</t>
  </si>
  <si>
    <t>AAV0163376</t>
  </si>
  <si>
    <t>Gpx4 AAV Vector (Human) (EF1a)</t>
  </si>
  <si>
    <t>AAV0235334</t>
  </si>
  <si>
    <t>Gpx4 AAV Vector (Human) (MSCV)</t>
  </si>
  <si>
    <t>AAV0309524</t>
  </si>
  <si>
    <t>Gpx4 AAV Vector (Human) (CAGGS)</t>
  </si>
  <si>
    <t>AAVP4762332</t>
  </si>
  <si>
    <t>Gpx4 AAV (Human) (CMV) (GFP) (AAV Serotype 1)</t>
  </si>
  <si>
    <t>AAVP4762334</t>
  </si>
  <si>
    <t>Gpx4 AAV (Human) (CMV) (GFP) (AAV Serotype 2)</t>
  </si>
  <si>
    <t>AAVP4762336</t>
  </si>
  <si>
    <t>Gpx4 AAV (Human) (CMV) (GFP) (AAV Serotype 5)</t>
  </si>
  <si>
    <t>AAVP4762338</t>
  </si>
  <si>
    <t>Gpx4 AAV (Human) (CMV) (GFP) (AAV Serotype 6)</t>
  </si>
  <si>
    <t>AAVP4762340</t>
  </si>
  <si>
    <t>Gpx4 AAV (Human) (CMV) (GFP) (AAV Serotype 7)</t>
  </si>
  <si>
    <t>AAVP4762342</t>
  </si>
  <si>
    <t>Gpx4 AAV (Human) (CMV) (GFP) (AAV Serotype 8)</t>
  </si>
  <si>
    <t>AAVP4762344</t>
  </si>
  <si>
    <t>Gpx4 AAV (Human) (CMV) (GFP) (AAV Serotype 9)</t>
  </si>
  <si>
    <t>AAVP4998869</t>
  </si>
  <si>
    <t>Gpx4 AAV (Human) (PGK) (GFP) (AAV Serotype 1)</t>
  </si>
  <si>
    <t>AAVP4998871</t>
  </si>
  <si>
    <t>Gpx4 AAV (Human) (PGK) (GFP) (AAV Serotype 2)</t>
  </si>
  <si>
    <t>AAVP4998873</t>
  </si>
  <si>
    <t>Gpx4 AAV (Human) (PGK) (GFP) (AAV Serotype 5)</t>
  </si>
  <si>
    <t>AAVP4998875</t>
  </si>
  <si>
    <t>Gpx4 AAV (Human) (PGK) (GFP) (AAV Serotype 6)</t>
  </si>
  <si>
    <t>AAVP4998877</t>
  </si>
  <si>
    <t>Gpx4 AAV (Human) (PGK) (GFP) (AAV Serotype 7)</t>
  </si>
  <si>
    <t>AAVP4998879</t>
  </si>
  <si>
    <t>Gpx4 AAV (Human) (PGK) (GFP) (AAV Serotype 8)</t>
  </si>
  <si>
    <t>AAVP4998881</t>
  </si>
  <si>
    <t>Gpx4 AAV (Human) (PGK) (GFP) (AAV Serotype 9)</t>
  </si>
  <si>
    <t>AAVP5230618</t>
  </si>
  <si>
    <t>Gpx4 AAV (Human) (EF1a) (GFP) (AAV Serotype 1)</t>
  </si>
  <si>
    <t>AAVP5230620</t>
  </si>
  <si>
    <t>Gpx4 AAV (Human) (EF1a) (GFP) (AAV Serotype 2)</t>
  </si>
  <si>
    <t>AAVP5230622</t>
  </si>
  <si>
    <t>Gpx4 AAV (Human) (EF1a) (GFP) (AAV Serotype 5)</t>
  </si>
  <si>
    <t>AAVP5230624</t>
  </si>
  <si>
    <t>Gpx4 AAV (Human) (EF1a) (GFP) (AAV Serotype 6)</t>
  </si>
  <si>
    <t>AAVP5230626</t>
  </si>
  <si>
    <t>Gpx4 AAV (Human) (EF1a) (GFP) (AAV Serotype 7)</t>
  </si>
  <si>
    <t>AAVP5230628</t>
  </si>
  <si>
    <t>Gpx4 AAV (Human) (EF1a) (GFP) (AAV Serotype 8)</t>
  </si>
  <si>
    <t>AAVP5230630</t>
  </si>
  <si>
    <t>Gpx4 AAV (Human) (EF1a) (GFP) (AAV Serotype 9)</t>
  </si>
  <si>
    <t>AAVP5457593</t>
  </si>
  <si>
    <t>Gpx4 AAV (Human) (MSCV) (GFP) (AAV Serotype 1)</t>
  </si>
  <si>
    <t>AAVP5457595</t>
  </si>
  <si>
    <t>Gpx4 AAV (Human) (MSCV) (GFP) (AAV Serotype 2)</t>
  </si>
  <si>
    <t>AAVP5457597</t>
  </si>
  <si>
    <t>Gpx4 AAV (Human) (MSCV) (GFP) (AAV Serotype 5)</t>
  </si>
  <si>
    <t>AAVP5457599</t>
  </si>
  <si>
    <t>Gpx4 AAV (Human) (MSCV) (GFP) (AAV Serotype 6)</t>
  </si>
  <si>
    <t>AAVP5457601</t>
  </si>
  <si>
    <t>Gpx4 AAV (Human) (MSCV) (GFP) (AAV Serotype 7)</t>
  </si>
  <si>
    <t>AAVP5457603</t>
  </si>
  <si>
    <t>Gpx4 AAV (Human) (MSCV) (GFP) (AAV Serotype 8)</t>
  </si>
  <si>
    <t>AAVP5457605</t>
  </si>
  <si>
    <t>Gpx4 AAV (Human) (MSCV) (GFP) (AAV Serotype 9)</t>
  </si>
  <si>
    <t>AAVP5679969</t>
  </si>
  <si>
    <t>Gpx4 AAV (Human) (CAGGS) (GFP) (AAV Serotype 1)</t>
  </si>
  <si>
    <t>AAVP5679971</t>
  </si>
  <si>
    <t>Gpx4 AAV (Human) (CAGGS) (GFP) (AAV Serotype 2)</t>
  </si>
  <si>
    <t>AAVP5679973</t>
  </si>
  <si>
    <t>Gpx4 AAV (Human) (CAGGS) (GFP) (AAV Serotype 5)</t>
  </si>
  <si>
    <t>AAVP5679975</t>
  </si>
  <si>
    <t>Gpx4 AAV (Human) (CAGGS) (GFP) (AAV Serotype 6)</t>
  </si>
  <si>
    <t>AAVP5679977</t>
  </si>
  <si>
    <t>Gpx4 AAV (Human) (CAGGS) (GFP) (AAV Serotype 7)</t>
  </si>
  <si>
    <t>AAVP5679979</t>
  </si>
  <si>
    <t>Gpx4 AAV (Human) (CAGGS) (GFP) (AAV Serotype 8)</t>
  </si>
  <si>
    <t>AAVP5679981</t>
  </si>
  <si>
    <t>Gpx4 AAV (Human) (CAGGS) (GFP) (AAV Serotype 9)</t>
  </si>
  <si>
    <t>AAVP7545953</t>
  </si>
  <si>
    <t>Gpx4 AAV (Human) (CMV) (GFP) (AAV Serotype 3)</t>
  </si>
  <si>
    <t>AAVP7545954</t>
  </si>
  <si>
    <t>Gpx4 AAV (Human) (CMV) (GFP) (AAV Serotype 4)</t>
  </si>
  <si>
    <t>AAVP7745067</t>
  </si>
  <si>
    <t>Gpx4 AAV (Human) (PGK) (GFP) (AAV Serotype 3)</t>
  </si>
  <si>
    <t>AAVP7745068</t>
  </si>
  <si>
    <t>Gpx4 AAV (Human) (PGK) (GFP) (AAV Serotype 4)</t>
  </si>
  <si>
    <t>AAVP7939193</t>
  </si>
  <si>
    <t>Gpx4 AAV (Human) (EF1a) (GFP) (AAV Serotype 3)</t>
  </si>
  <si>
    <t>AAVP7939194</t>
  </si>
  <si>
    <t>Gpx4 AAV (Human) (EF1a) (GFP) (AAV Serotype 4)</t>
  </si>
  <si>
    <t>AAVP8127769</t>
  </si>
  <si>
    <t>Gpx4 AAV (Human) (MSCV) (GFP) (AAV Serotype 3)</t>
  </si>
  <si>
    <t>AAVP8127770</t>
  </si>
  <si>
    <t>Gpx4 AAV (Human) (MSCV) (GFP) (AAV Serotype 4)</t>
  </si>
  <si>
    <t>AAVP8304691</t>
  </si>
  <si>
    <t>Gpx4 AAV (Human) (CAGGS) (GFP) (AAV Serotype 3)</t>
  </si>
  <si>
    <t>AAVP8304692</t>
  </si>
  <si>
    <t>Gpx4 AAV (Human) (CAGGS) (GFP) (AAV Serotype 4)</t>
  </si>
  <si>
    <t>AAVP3148846</t>
  </si>
  <si>
    <t>Gpx4 AAV (Human) (CMV) (Luc) (AAV Serotype 1)</t>
  </si>
  <si>
    <t>AAVP3148847</t>
  </si>
  <si>
    <t>Gpx4 AAV (Human) (CMV) (Luc) (AAV Serotype 2)</t>
  </si>
  <si>
    <t>AAVP3148848</t>
  </si>
  <si>
    <t>Gpx4 AAV (Human) (CMV) (Luc) (AAV Serotype 5)</t>
  </si>
  <si>
    <t>AAVP3148849</t>
  </si>
  <si>
    <t>Gpx4 AAV (Human) (CMV) (Luc) (AAV Serotype 6)</t>
  </si>
  <si>
    <t>AAVP3148850</t>
  </si>
  <si>
    <t>Gpx4 AAV (Human) (CMV) (Luc) (AAV Serotype 7)</t>
  </si>
  <si>
    <t>AAVP3148851</t>
  </si>
  <si>
    <t>Gpx4 AAV (Human) (CMV) (Luc) (AAV Serotype 8)</t>
  </si>
  <si>
    <t>AAVP3148852</t>
  </si>
  <si>
    <t>Gpx4 AAV (Human) (CMV) (Luc) (AAV Serotype 9)</t>
  </si>
  <si>
    <t>AAVP3575538</t>
  </si>
  <si>
    <t>Gpx4 AAV (Human) (PGK) (Luc) (AAV Serotype 1)</t>
  </si>
  <si>
    <t>AAVP3575539</t>
  </si>
  <si>
    <t>Gpx4 AAV (Human) (PGK) (Luc) (AAV Serotype 2)</t>
  </si>
  <si>
    <t>AAVP3575540</t>
  </si>
  <si>
    <t>Gpx4 AAV (Human) (PGK) (Luc) (AAV Serotype 5)</t>
  </si>
  <si>
    <t>AAVP3575541</t>
  </si>
  <si>
    <t>Gpx4 AAV (Human) (PGK) (Luc) (AAV Serotype 6)</t>
  </si>
  <si>
    <t>AAVP3575542</t>
  </si>
  <si>
    <t>Gpx4 AAV (Human) (PGK) (Luc) (AAV Serotype 7)</t>
  </si>
  <si>
    <t>AAVP3575543</t>
  </si>
  <si>
    <t>Gpx4 AAV (Human) (PGK) (Luc) (AAV Serotype 8)</t>
  </si>
  <si>
    <t>AAVP3575544</t>
  </si>
  <si>
    <t>Gpx4 AAV (Human) (PGK) (Luc) (AAV Serotype 9)</t>
  </si>
  <si>
    <t>AAVP3987719</t>
  </si>
  <si>
    <t>Gpx4 AAV (Human) (EF1a) (Luc) (AAV Serotype 1)</t>
  </si>
  <si>
    <t>AAVP3987720</t>
  </si>
  <si>
    <t>Gpx4 AAV (Human) (EF1a) (Luc) (AAV Serotype 2)</t>
  </si>
  <si>
    <t>AAVP3987721</t>
  </si>
  <si>
    <t>Gpx4 AAV (Human) (EF1a) (Luc) (AAV Serotype 5)</t>
  </si>
  <si>
    <t>AAVP3987722</t>
  </si>
  <si>
    <t>Gpx4 AAV (Human) (EF1a) (Luc) (AAV Serotype 6)</t>
  </si>
  <si>
    <t>AAVP3987723</t>
  </si>
  <si>
    <t>Gpx4 AAV (Human) (EF1a) (Luc) (AAV Serotype 7)</t>
  </si>
  <si>
    <t>AAVP3987724</t>
  </si>
  <si>
    <t>Gpx4 AAV (Human) (EF1a) (Luc) (AAV Serotype 8)</t>
  </si>
  <si>
    <t>AAVP3987725</t>
  </si>
  <si>
    <t>Gpx4 AAV (Human) (EF1a) (Luc) (AAV Serotype 9)</t>
  </si>
  <si>
    <t>AAVP4331538</t>
  </si>
  <si>
    <t>Gpx4 AAV (Human) (MSCV) (Luc) (AAV Serotype 1)</t>
  </si>
  <si>
    <t>AAVP4331539</t>
  </si>
  <si>
    <t>Gpx4 AAV (Human) (MSCV) (Luc) (AAV Serotype 2)</t>
  </si>
  <si>
    <t>AAVP4331540</t>
  </si>
  <si>
    <t>Gpx4 AAV (Human) (MSCV) (Luc) (AAV Serotype 5)</t>
  </si>
  <si>
    <t>AAVP4331541</t>
  </si>
  <si>
    <t>Gpx4 AAV (Human) (MSCV) (Luc) (AAV Serotype 6)</t>
  </si>
  <si>
    <t>AAVP4331542</t>
  </si>
  <si>
    <t>Gpx4 AAV (Human) (MSCV) (Luc) (AAV Serotype 7)</t>
  </si>
  <si>
    <t>AAVP4331543</t>
  </si>
  <si>
    <t>Gpx4 AAV (Human) (MSCV) (Luc) (AAV Serotype 8)</t>
  </si>
  <si>
    <t>AAVP4331544</t>
  </si>
  <si>
    <t>Gpx4 AAV (Human) (MSCV) (Luc) (AAV Serotype 9)</t>
  </si>
  <si>
    <t>AAVP7545957</t>
  </si>
  <si>
    <t>Gpx4 AAV (Human) (CMV) (Luc) (AAV Serotype 3)</t>
  </si>
  <si>
    <t>AAVP7545958</t>
  </si>
  <si>
    <t>Gpx4 AAV (Human) (CMV) (Luc) (AAV Serotype 4)</t>
  </si>
  <si>
    <t>AAVP7745071</t>
  </si>
  <si>
    <t>Gpx4 AAV (Human) (PGK) (Luc) (AAV Serotype 3)</t>
  </si>
  <si>
    <t>AAVP7745072</t>
  </si>
  <si>
    <t>Gpx4 AAV (Human) (PGK) (Luc) (AAV Serotype 4)</t>
  </si>
  <si>
    <t>AAVP7939197</t>
  </si>
  <si>
    <t>Gpx4 AAV (Human) (EF1a) (Luc) (AAV Serotype 3)</t>
  </si>
  <si>
    <t>AAVP7939198</t>
  </si>
  <si>
    <t>Gpx4 AAV (Human) (EF1a) (Luc) (AAV Serotype 4)</t>
  </si>
  <si>
    <t>AAVP8127773</t>
  </si>
  <si>
    <t>Gpx4 AAV (Human) (MSCV) (Luc) (AAV Serotype 3)</t>
  </si>
  <si>
    <t>AAVP8127774</t>
  </si>
  <si>
    <t>Gpx4 AAV (Human) (MSCV) (Luc) (AAV Serotype 4)</t>
  </si>
  <si>
    <t>AAVP0096846</t>
  </si>
  <si>
    <t>Gpx4 AAV (Human) (CMV) (AAV Serotype 1)</t>
  </si>
  <si>
    <t>AAVP0096847</t>
  </si>
  <si>
    <t>Gpx4 AAV (Human) (CMV) (AAV Serotype 2)</t>
  </si>
  <si>
    <t>AAVP0096848</t>
  </si>
  <si>
    <t>Gpx4 AAV (Human) (CMV) (AAV Serotype 5)</t>
  </si>
  <si>
    <t>AAVP0096849</t>
  </si>
  <si>
    <t>Gpx4 AAV (Human) (CMV) (AAV Serotype 6)</t>
  </si>
  <si>
    <t>AAVP0096850</t>
  </si>
  <si>
    <t>Gpx4 AAV (Human) (CMV) (AAV Serotype 7)</t>
  </si>
  <si>
    <t>AAVP0096851</t>
  </si>
  <si>
    <t>Gpx4 AAV (Human) (CMV) (AAV Serotype 8)</t>
  </si>
  <si>
    <t>AAVP0096852</t>
  </si>
  <si>
    <t>Gpx4 AAV (Human) (CMV) (AAV Serotype 9)</t>
  </si>
  <si>
    <t>AAVP0618934</t>
  </si>
  <si>
    <t>Gpx4 AAV (Human) (PGK) (AAV Serotype 1)</t>
  </si>
  <si>
    <t>AAVP0618935</t>
  </si>
  <si>
    <t>Gpx4 AAV (Human) (PGK) (AAV Serotype 2)</t>
  </si>
  <si>
    <t>AAVP0618936</t>
  </si>
  <si>
    <t>Gpx4 AAV (Human) (PGK) (AAV Serotype 5)</t>
  </si>
  <si>
    <t>AAVP0618937</t>
  </si>
  <si>
    <t>Gpx4 AAV (Human) (PGK) (AAV Serotype 6)</t>
  </si>
  <si>
    <t>AAVP0618938</t>
  </si>
  <si>
    <t>Gpx4 AAV (Human) (PGK) (AAV Serotype 7)</t>
  </si>
  <si>
    <t>AAVP0618939</t>
  </si>
  <si>
    <t>Gpx4 AAV (Human) (PGK) (AAV Serotype 8)</t>
  </si>
  <si>
    <t>AAVP0618940</t>
  </si>
  <si>
    <t>Gpx4 AAV (Human) (PGK) (AAV Serotype 9)</t>
  </si>
  <si>
    <t>AAVP1143626</t>
  </si>
  <si>
    <t>Gpx4 AAV (Human) (EF1a) (AAV Serotype 1)</t>
  </si>
  <si>
    <t>AAVP1143627</t>
  </si>
  <si>
    <t>Gpx4 AAV (Human) (EF1a) (AAV Serotype 2)</t>
  </si>
  <si>
    <t>AAVP1143628</t>
  </si>
  <si>
    <t>Gpx4 AAV (Human) (EF1a) (AAV Serotype 5)</t>
  </si>
  <si>
    <t>AAVP1143629</t>
  </si>
  <si>
    <t>Gpx4 AAV (Human) (EF1a) (AAV Serotype 6)</t>
  </si>
  <si>
    <t>AAVP1143630</t>
  </si>
  <si>
    <t>Gpx4 AAV (Human) (EF1a) (AAV Serotype 7)</t>
  </si>
  <si>
    <t>AAVP1143631</t>
  </si>
  <si>
    <t>Gpx4 AAV (Human) (EF1a) (AAV Serotype 8)</t>
  </si>
  <si>
    <t>AAVP1143632</t>
  </si>
  <si>
    <t>Gpx4 AAV (Human) (EF1a) (AAV Serotype 9)</t>
  </si>
  <si>
    <t>AAVP1647332</t>
  </si>
  <si>
    <t>Gpx4 AAV (Human) (MSCV) (AAV Serotype 1)</t>
  </si>
  <si>
    <t>AAVP1647333</t>
  </si>
  <si>
    <t>Gpx4 AAV (Human) (MSCV) (AAV Serotype 2)</t>
  </si>
  <si>
    <t>AAVP1647334</t>
  </si>
  <si>
    <t>Gpx4 AAV (Human) (MSCV) (AAV Serotype 5)</t>
  </si>
  <si>
    <t>AAVP1647335</t>
  </si>
  <si>
    <t>Gpx4 AAV (Human) (MSCV) (AAV Serotype 6)</t>
  </si>
  <si>
    <t>AAVP1647336</t>
  </si>
  <si>
    <t>Gpx4 AAV (Human) (MSCV) (AAV Serotype 7)</t>
  </si>
  <si>
    <t>AAVP1647337</t>
  </si>
  <si>
    <t>Gpx4 AAV (Human) (MSCV) (AAV Serotype 8)</t>
  </si>
  <si>
    <t>AAVP1647338</t>
  </si>
  <si>
    <t>Gpx4 AAV (Human) (MSCV) (AAV Serotype 9)</t>
  </si>
  <si>
    <t>AAVP2166662</t>
  </si>
  <si>
    <t>Gpx4 AAV (Human) (CAGGS) (AAV Serotype 1)</t>
  </si>
  <si>
    <t>AAVP2166663</t>
  </si>
  <si>
    <t>Gpx4 AAV (Human) (CAGGS) (AAV Serotype 2)</t>
  </si>
  <si>
    <t>AAVP2166664</t>
  </si>
  <si>
    <t>Gpx4 AAV (Human) (CAGGS) (AAV Serotype 5)</t>
  </si>
  <si>
    <t>AAVP2166665</t>
  </si>
  <si>
    <t>Gpx4 AAV (Human) (CAGGS) (AAV Serotype 6)</t>
  </si>
  <si>
    <t>AAVP2166666</t>
  </si>
  <si>
    <t>Gpx4 AAV (Human) (CAGGS) (AAV Serotype 7)</t>
  </si>
  <si>
    <t>AAVP2166667</t>
  </si>
  <si>
    <t>Gpx4 AAV (Human) (CAGGS) (AAV Serotype 8)</t>
  </si>
  <si>
    <t>AAVP2166668</t>
  </si>
  <si>
    <t>Gpx4 AAV (Human) (CAGGS) (AAV Serotype 9)</t>
  </si>
  <si>
    <t>AAVP7545949</t>
  </si>
  <si>
    <t>Gpx4 AAV (Human) (CMV) (AAV Serotype 3)</t>
  </si>
  <si>
    <t>AAVP7545950</t>
  </si>
  <si>
    <t>Gpx4 AAV (Human) (CMV) (AAV Serotype 4)</t>
  </si>
  <si>
    <t>AAVP7745063</t>
  </si>
  <si>
    <t>Gpx4 AAV (Human) (PGK) (AAV Serotype 3)</t>
  </si>
  <si>
    <t>AAVP7745064</t>
  </si>
  <si>
    <t>Gpx4 AAV (Human) (PGK) (AAV Serotype 4)</t>
  </si>
  <si>
    <t>AAVP7939189</t>
  </si>
  <si>
    <t>Gpx4 AAV (Human) (EF1a) (AAV Serotype 3)</t>
  </si>
  <si>
    <t>AAVP7939190</t>
  </si>
  <si>
    <t>Gpx4 AAV (Human) (EF1a) (AAV Serotype 4)</t>
  </si>
  <si>
    <t>AAVP8127765</t>
  </si>
  <si>
    <t>Gpx4 AAV (Human) (MSCV) (AAV Serotype 3)</t>
  </si>
  <si>
    <t>AAVP8127766</t>
  </si>
  <si>
    <t>Gpx4 AAV (Human) (MSCV) (AAV Serotype 4)</t>
  </si>
  <si>
    <t>AAVP8304687</t>
  </si>
  <si>
    <t>Gpx4 AAV (Human) (CAGGS) (AAV Serotype 3)</t>
  </si>
  <si>
    <t>AAVP8304688</t>
  </si>
  <si>
    <t>Gpx4 AAV (Human) (CAGGS) (AAV Serotype 4)</t>
  </si>
  <si>
    <t>MT-h06673</t>
  </si>
  <si>
    <t>EGFR 3'UTR Trans-reporter-Luc Vector</t>
  </si>
  <si>
    <t>NM_005228</t>
  </si>
  <si>
    <t>MT-h56673</t>
  </si>
  <si>
    <t>EGFR 3'UTR Trans-reporter-GFP Vector</t>
  </si>
  <si>
    <t>TU006673</t>
  </si>
  <si>
    <t>EGFR 3'UTR Luciferase Stable Cell Line</t>
  </si>
  <si>
    <t>TU056673</t>
  </si>
  <si>
    <t>EGFR 3'UTR GFP Stable Cell Line</t>
  </si>
  <si>
    <t>PV070773</t>
  </si>
  <si>
    <t>CRB2 Protein Vector (Human) (pPB-C-His)</t>
  </si>
  <si>
    <t>NM_173689</t>
  </si>
  <si>
    <t>PV070774</t>
  </si>
  <si>
    <t>CRB2 Protein Vector (Human) (pPB-N-His)</t>
  </si>
  <si>
    <t>PV070775</t>
  </si>
  <si>
    <t>CRB2 Protein Vector (Human) (pPM-C-HA)</t>
  </si>
  <si>
    <t>PV070776</t>
  </si>
  <si>
    <t>CRB2 Protein Vector (Human) (pPM-C-His)</t>
  </si>
  <si>
    <t>PV340162</t>
  </si>
  <si>
    <t>CRB2 Protein Vector (Human) (pPB-His-MBP)</t>
  </si>
  <si>
    <t>PV340163</t>
  </si>
  <si>
    <t>CRB2 Protein Vector (Human) (pPB-His-GST)</t>
  </si>
  <si>
    <t>PV340164</t>
  </si>
  <si>
    <t>CRB2 Protein Vector (Human) (pPM-N-D-C-HA)</t>
  </si>
  <si>
    <t>PV340165</t>
  </si>
  <si>
    <t>CRB2 Protein Vector (Human) (pPM-N-D-C-His)</t>
  </si>
  <si>
    <t>LVP731890</t>
  </si>
  <si>
    <t>LINC00504 Lentivirus (Human) (EF1a) (pLenti-GIII-EF1a)</t>
  </si>
  <si>
    <t>NR_126435</t>
  </si>
  <si>
    <t>LVP731889</t>
  </si>
  <si>
    <t>LINC00504 Lentivirus (Human) (UbC) (pLenti-GIII-UbC)</t>
  </si>
  <si>
    <t>LVP731888</t>
  </si>
  <si>
    <t>LINC00504 Lentivirus (Human) (CMV) (pLenti-GIII-CMV-RFP-2A-Puro)</t>
  </si>
  <si>
    <t>LVP731887</t>
  </si>
  <si>
    <t>LINC00504 Lentivirus (Human) (CMV) (pLenti-GIII-CMV-GFP-2A-Puro)</t>
  </si>
  <si>
    <t>LVP731886</t>
  </si>
  <si>
    <t>LINC00504 Lentivirus (Human) (CMV) (pLenti-GIII-CMV-C-term-HA)</t>
  </si>
  <si>
    <t>LVP731885</t>
  </si>
  <si>
    <t>LINC00504 Lentivirus (Human) (CMV) (pLenti-GIII-CMV)</t>
  </si>
  <si>
    <t>LV731890</t>
  </si>
  <si>
    <t>LINC00504 Lentiviral Vector (Human) (EF1a) (pLenti-GIII-EF1a)</t>
  </si>
  <si>
    <t>LV731889</t>
  </si>
  <si>
    <t>LINC00504 Lentiviral Vector (Human) (UbC) (pLenti-GIII-UbC)</t>
  </si>
  <si>
    <t>LV731888</t>
  </si>
  <si>
    <t>LINC00504 Lentiviral Vector (Human) (CMV) (pLenti-GIII-CMV-RFP-2A-Puro)</t>
  </si>
  <si>
    <t>LV731887</t>
  </si>
  <si>
    <t>LINC00504 Lentiviral Vector (Human) (CMV) (pLenti-GIII-CMV-GFP-2A-Puro)</t>
  </si>
  <si>
    <t>LV731886</t>
  </si>
  <si>
    <t>LINC00504 Lentiviral Vector (Human) (CMV) (pLenti-GIII-CMV-C-term-HA)</t>
  </si>
  <si>
    <t>LV731885</t>
  </si>
  <si>
    <t>LINC00504 Lentiviral Vector (Human) (CMV) (pLenti-GIII-CMV)</t>
  </si>
  <si>
    <t>ORF022962</t>
  </si>
  <si>
    <t>LINC00504 ORF Vector (Human) (pORF)</t>
  </si>
  <si>
    <t>PL045923</t>
  </si>
  <si>
    <t>LINC00504 Protein Lysate (Human)</t>
  </si>
  <si>
    <t>PL045924</t>
  </si>
  <si>
    <t>LINC00504 Protein Lysate (Human) with C-Ha Tag</t>
  </si>
  <si>
    <t>PV091846</t>
  </si>
  <si>
    <t>LINC00504 Protein Vector (Human) (pPB-C-His)</t>
  </si>
  <si>
    <t>PV091847</t>
  </si>
  <si>
    <t>LINC00504 Protein Vector (Human) (pPB-N-His)</t>
  </si>
  <si>
    <t>PV091848</t>
  </si>
  <si>
    <t>LINC00504 Protein Vector (Human) (pPM-C-HA)</t>
  </si>
  <si>
    <t>PV091849</t>
  </si>
  <si>
    <t>LINC00504 Protein Vector (Human) (pPM-C-His)</t>
  </si>
  <si>
    <t>PV377414</t>
  </si>
  <si>
    <t>LINC00504 Protein Vector (Human) (pPB-His-MBP)</t>
  </si>
  <si>
    <t>PV377415</t>
  </si>
  <si>
    <t>LINC00504 Protein Vector (Human) (pPB-His-GST)</t>
  </si>
  <si>
    <t>PV377416</t>
  </si>
  <si>
    <t>LINC00504 Protein Vector (Human) (pPM-N-D-C-HA)</t>
  </si>
  <si>
    <t>PV377417</t>
  </si>
  <si>
    <t>LINC00504 Protein Vector (Human) (pPM-N-D-C-His)</t>
  </si>
  <si>
    <t>311978A</t>
  </si>
  <si>
    <t>LINC00504-His Adenovirus (Human)</t>
  </si>
  <si>
    <t>311977A</t>
  </si>
  <si>
    <t>LINC00504-HA Adenovirus (Human)</t>
  </si>
  <si>
    <t>311976A</t>
  </si>
  <si>
    <t>LINC00504 Adenovirus (Human)</t>
  </si>
  <si>
    <t>430698A</t>
  </si>
  <si>
    <t>LINC00504-GFP Adenovirus  (Human)</t>
  </si>
  <si>
    <t>RV7318901</t>
  </si>
  <si>
    <t>LINC00504 Retroviral Vector (Human) (CMV)</t>
  </si>
  <si>
    <t>RV7318902</t>
  </si>
  <si>
    <t>LINC00504 Retroviral Vector (Human) (CMV) (HA)</t>
  </si>
  <si>
    <t>RV7318903</t>
  </si>
  <si>
    <t>LINC00504 Retroviral Vector (Human) (CMV) (GFP)</t>
  </si>
  <si>
    <t>RVP7318904</t>
  </si>
  <si>
    <t>LINC00504 Retrovirus (Human) (CMV)</t>
  </si>
  <si>
    <t>RVP7318905</t>
  </si>
  <si>
    <t>LINC00504 Retrovirus (Human) (CMV) (HA)</t>
  </si>
  <si>
    <t>RVP7318906</t>
  </si>
  <si>
    <t>LINC00504 Retrovirus (Human) (CMV) (GFP)</t>
  </si>
  <si>
    <t>RP068883</t>
  </si>
  <si>
    <t>LINC00504 Recombinant Protein (Human)</t>
  </si>
  <si>
    <t>AAV0684257</t>
  </si>
  <si>
    <t>LINC00504 AAV Vector (Human) (CMV) (GFP)</t>
  </si>
  <si>
    <t>AAV0718077</t>
  </si>
  <si>
    <t>LINC00504 AAV Vector (Human) (PGK) (GFP)</t>
  </si>
  <si>
    <t>AAV0750947</t>
  </si>
  <si>
    <t>LINC00504 AAV Vector (Human) (EF1a) (GFP)</t>
  </si>
  <si>
    <t>AAV0783609</t>
  </si>
  <si>
    <t>LINC00504 AAV Vector (Human) (MSCV) (GFP)</t>
  </si>
  <si>
    <t>AAV0814751</t>
  </si>
  <si>
    <t>LINC00504 AAV Vector (Human) (CAGGS) (GFP)</t>
  </si>
  <si>
    <t>AAV0488807</t>
  </si>
  <si>
    <t>LINC00504 AAV Vector (Human) (CMV) (Luc)</t>
  </si>
  <si>
    <t>AAV0552253</t>
  </si>
  <si>
    <t>LINC00504 AAV Vector (Human) (PGK) (Luc)</t>
  </si>
  <si>
    <t>AAV0597156</t>
  </si>
  <si>
    <t>LINC00504 AAV Vector (Human) (EF1a) (Luc)</t>
  </si>
  <si>
    <t>AAV0660253</t>
  </si>
  <si>
    <t>LINC00504 AAV Vector (Human) (MSCV) (Luc)</t>
  </si>
  <si>
    <t>AAV0064167</t>
  </si>
  <si>
    <t>LINC00504 AAV Vector (Human) (CMV)</t>
  </si>
  <si>
    <t>AAV0139356</t>
  </si>
  <si>
    <t>LINC00504 AAV Vector (Human) (PGK)</t>
  </si>
  <si>
    <t>AAV0211135</t>
  </si>
  <si>
    <t>LINC00504 AAV Vector (Human) (EF1a)</t>
  </si>
  <si>
    <t>AAV0286270</t>
  </si>
  <si>
    <t>LINC00504 AAV Vector (Human) (MSCV)</t>
  </si>
  <si>
    <t>AAV0353852</t>
  </si>
  <si>
    <t>LINC00504 AAV Vector (Human) (CAGGS)</t>
  </si>
  <si>
    <t>AAVP4789793</t>
  </si>
  <si>
    <t>LINC00504 AAV (Human) (CMV) (GFP) (AAV Serotype 1)</t>
  </si>
  <si>
    <t>AAVP4789794</t>
  </si>
  <si>
    <t>LINC00504 AAV (Human) (CMV) (GFP) (AAV Serotype 2)</t>
  </si>
  <si>
    <t>AAVP4789795</t>
  </si>
  <si>
    <t>LINC00504 AAV (Human) (CMV) (GFP) (AAV Serotype 5)</t>
  </si>
  <si>
    <t>AAVP4789796</t>
  </si>
  <si>
    <t>LINC00504 AAV (Human) (CMV) (GFP) (AAV Serotype 6)</t>
  </si>
  <si>
    <t>AAVP4789797</t>
  </si>
  <si>
    <t>LINC00504 AAV (Human) (CMV) (GFP) (AAV Serotype 7)</t>
  </si>
  <si>
    <t>AAVP4789798</t>
  </si>
  <si>
    <t>LINC00504 AAV (Human) (CMV) (GFP) (AAV Serotype 8)</t>
  </si>
  <si>
    <t>AAVP4789799</t>
  </si>
  <si>
    <t>LINC00504 AAV (Human) (CMV) (GFP) (AAV Serotype 9)</t>
  </si>
  <si>
    <t>AAVP5026533</t>
  </si>
  <si>
    <t>LINC00504 AAV (Human) (PGK) (GFP) (AAV Serotype 1)</t>
  </si>
  <si>
    <t>AAVP5026534</t>
  </si>
  <si>
    <t>LINC00504 AAV (Human) (PGK) (GFP) (AAV Serotype 2)</t>
  </si>
  <si>
    <t>AAVP5026535</t>
  </si>
  <si>
    <t>LINC00504 AAV (Human) (PGK) (GFP) (AAV Serotype 5)</t>
  </si>
  <si>
    <t>AAVP5026536</t>
  </si>
  <si>
    <t>LINC00504 AAV (Human) (PGK) (GFP) (AAV Serotype 6)</t>
  </si>
  <si>
    <t>AAVP5026537</t>
  </si>
  <si>
    <t>LINC00504 AAV (Human) (PGK) (GFP) (AAV Serotype 7)</t>
  </si>
  <si>
    <t>AAVP5026538</t>
  </si>
  <si>
    <t>LINC00504 AAV (Human) (PGK) (GFP) (AAV Serotype 8)</t>
  </si>
  <si>
    <t>AAVP5026539</t>
  </si>
  <si>
    <t>LINC00504 AAV (Human) (PGK) (GFP) (AAV Serotype 9)</t>
  </si>
  <si>
    <t>AAVP5256623</t>
  </si>
  <si>
    <t>LINC00504 AAV (Human) (EF1a) (GFP) (AAV Serotype 1)</t>
  </si>
  <si>
    <t>AAVP5256624</t>
  </si>
  <si>
    <t>LINC00504 AAV (Human) (EF1a) (GFP) (AAV Serotype 2)</t>
  </si>
  <si>
    <t>AAVP5256625</t>
  </si>
  <si>
    <t>LINC00504 AAV (Human) (EF1a) (GFP) (AAV Serotype 5)</t>
  </si>
  <si>
    <t>AAVP5256626</t>
  </si>
  <si>
    <t>LINC00504 AAV (Human) (EF1a) (GFP) (AAV Serotype 6)</t>
  </si>
  <si>
    <t>AAVP5256627</t>
  </si>
  <si>
    <t>LINC00504 AAV (Human) (EF1a) (GFP) (AAV Serotype 7)</t>
  </si>
  <si>
    <t>AAVP5256628</t>
  </si>
  <si>
    <t>LINC00504 AAV (Human) (EF1a) (GFP) (AAV Serotype 8)</t>
  </si>
  <si>
    <t>AAVP5256629</t>
  </si>
  <si>
    <t>LINC00504 AAV (Human) (EF1a) (GFP) (AAV Serotype 9)</t>
  </si>
  <si>
    <t>AAVP5485257</t>
  </si>
  <si>
    <t>LINC00504 AAV (Human) (MSCV) (GFP) (AAV Serotype 1)</t>
  </si>
  <si>
    <t>AAVP5485258</t>
  </si>
  <si>
    <t>LINC00504 AAV (Human) (MSCV) (GFP) (AAV Serotype 2)</t>
  </si>
  <si>
    <t>AAVP5485259</t>
  </si>
  <si>
    <t>LINC00504 AAV (Human) (MSCV) (GFP) (AAV Serotype 5)</t>
  </si>
  <si>
    <t>AAVP5485260</t>
  </si>
  <si>
    <t>LINC00504 AAV (Human) (MSCV) (GFP) (AAV Serotype 6)</t>
  </si>
  <si>
    <t>AAVP5485261</t>
  </si>
  <si>
    <t>LINC00504 AAV (Human) (MSCV) (GFP) (AAV Serotype 7)</t>
  </si>
  <si>
    <t>AAVP5485262</t>
  </si>
  <si>
    <t>LINC00504 AAV (Human) (MSCV) (GFP) (AAV Serotype 8)</t>
  </si>
  <si>
    <t>AAVP5485263</t>
  </si>
  <si>
    <t>LINC00504 AAV (Human) (MSCV) (GFP) (AAV Serotype 9)</t>
  </si>
  <si>
    <t>AAVP5703251</t>
  </si>
  <si>
    <t>LINC00504 AAV (Human) (CAGGS) (GFP) (AAV Serotype 1)</t>
  </si>
  <si>
    <t>AAVP5703252</t>
  </si>
  <si>
    <t>LINC00504 AAV (Human) (CAGGS) (GFP) (AAV Serotype 2)</t>
  </si>
  <si>
    <t>AAVP5703253</t>
  </si>
  <si>
    <t>LINC00504 AAV (Human) (CAGGS) (GFP) (AAV Serotype 5)</t>
  </si>
  <si>
    <t>AAVP5703254</t>
  </si>
  <si>
    <t>LINC00504 AAV (Human) (CAGGS) (GFP) (AAV Serotype 6)</t>
  </si>
  <si>
    <t>AAVP5703255</t>
  </si>
  <si>
    <t>LINC00504 AAV (Human) (CAGGS) (GFP) (AAV Serotype 7)</t>
  </si>
  <si>
    <t>AAVP5703256</t>
  </si>
  <si>
    <t>LINC00504 AAV (Human) (CAGGS) (GFP) (AAV Serotype 8)</t>
  </si>
  <si>
    <t>AAVP5703257</t>
  </si>
  <si>
    <t>LINC00504 AAV (Human) (CAGGS) (GFP) (AAV Serotype 9)</t>
  </si>
  <si>
    <t>AAVP7569079</t>
  </si>
  <si>
    <t>LINC00504 AAV (Human) (CMV) (GFP) (AAV Serotype 3)</t>
  </si>
  <si>
    <t>AAVP7569080</t>
  </si>
  <si>
    <t>LINC00504 AAV (Human) (CMV) (GFP) (AAV Serotype 4)</t>
  </si>
  <si>
    <t>AAVP7768577</t>
  </si>
  <si>
    <t>LINC00504 AAV (Human) (PGK) (GFP) (AAV Serotype 3)</t>
  </si>
  <si>
    <t>AAVP7768578</t>
  </si>
  <si>
    <t>LINC00504 AAV (Human) (PGK) (GFP) (AAV Serotype 4)</t>
  </si>
  <si>
    <t>AAVP7960505</t>
  </si>
  <si>
    <t>LINC00504 AAV (Human) (EF1a) (GFP) (AAV Serotype 3)</t>
  </si>
  <si>
    <t>AAVP7960506</t>
  </si>
  <si>
    <t>LINC00504 AAV (Human) (EF1a) (GFP) (AAV Serotype 4)</t>
  </si>
  <si>
    <t>AAVP8151279</t>
  </si>
  <si>
    <t>LINC00504 AAV (Human) (MSCV) (GFP) (AAV Serotype 3)</t>
  </si>
  <si>
    <t>AAVP8151280</t>
  </si>
  <si>
    <t>LINC00504 AAV (Human) (MSCV) (GFP) (AAV Serotype 4)</t>
  </si>
  <si>
    <t>AAVP8319027</t>
  </si>
  <si>
    <t>LINC00504 AAV (Human) (CAGGS) (GFP) (AAV Serotype 3)</t>
  </si>
  <si>
    <t>AAVP8319028</t>
  </si>
  <si>
    <t>LINC00504 AAV (Human) (CAGGS) (GFP) (AAV Serotype 4)</t>
  </si>
  <si>
    <t>AAVP3421643</t>
  </si>
  <si>
    <t>LINC00504 AAV (Human) (CMV) (Luc) (AAV Serotype 1)</t>
  </si>
  <si>
    <t>AAVP3421644</t>
  </si>
  <si>
    <t>LINC00504 AAV (Human) (CMV) (Luc) (AAV Serotype 2)</t>
  </si>
  <si>
    <t>AAVP3421645</t>
  </si>
  <si>
    <t>LINC00504 AAV (Human) (CMV) (Luc) (AAV Serotype 5)</t>
  </si>
  <si>
    <t>AAVP3421646</t>
  </si>
  <si>
    <t>LINC00504 AAV (Human) (CMV) (Luc) (AAV Serotype 6)</t>
  </si>
  <si>
    <t>AAVP3421647</t>
  </si>
  <si>
    <t>LINC00504 AAV (Human) (CMV) (Luc) (AAV Serotype 7)</t>
  </si>
  <si>
    <t>AAVP3421648</t>
  </si>
  <si>
    <t>LINC00504 AAV (Human) (CMV) (Luc) (AAV Serotype 8)</t>
  </si>
  <si>
    <t>AAVP3421649</t>
  </si>
  <si>
    <t>LINC00504 AAV (Human) (CMV) (Luc) (AAV Serotype 9)</t>
  </si>
  <si>
    <t>AAVP3865765</t>
  </si>
  <si>
    <t>LINC00504 AAV (Human) (PGK) (Luc) (AAV Serotype 1)</t>
  </si>
  <si>
    <t>AAVP3865766</t>
  </si>
  <si>
    <t>LINC00504 AAV (Human) (PGK) (Luc) (AAV Serotype 2)</t>
  </si>
  <si>
    <t>AAVP3865767</t>
  </si>
  <si>
    <t>LINC00504 AAV (Human) (PGK) (Luc) (AAV Serotype 5)</t>
  </si>
  <si>
    <t>AAVP3865768</t>
  </si>
  <si>
    <t>LINC00504 AAV (Human) (PGK) (Luc) (AAV Serotype 6)</t>
  </si>
  <si>
    <t>AAVP3865769</t>
  </si>
  <si>
    <t>LINC00504 AAV (Human) (PGK) (Luc) (AAV Serotype 7)</t>
  </si>
  <si>
    <t>AAVP3865770</t>
  </si>
  <si>
    <t>LINC00504 AAV (Human) (PGK) (Luc) (AAV Serotype 8)</t>
  </si>
  <si>
    <t>AAVP3865771</t>
  </si>
  <si>
    <t>LINC00504 AAV (Human) (PGK) (Luc) (AAV Serotype 9)</t>
  </si>
  <si>
    <t>AAVP4180086</t>
  </si>
  <si>
    <t>LINC00504 AAV (Human) (EF1a) (Luc) (AAV Serotype 1)</t>
  </si>
  <si>
    <t>AAVP4180087</t>
  </si>
  <si>
    <t>LINC00504 AAV (Human) (EF1a) (Luc) (AAV Serotype 2)</t>
  </si>
  <si>
    <t>AAVP4180088</t>
  </si>
  <si>
    <t>LINC00504 AAV (Human) (EF1a) (Luc) (AAV Serotype 5)</t>
  </si>
  <si>
    <t>AAVP4180089</t>
  </si>
  <si>
    <t>LINC00504 AAV (Human) (EF1a) (Luc) (AAV Serotype 6)</t>
  </si>
  <si>
    <t>AAVP4180090</t>
  </si>
  <si>
    <t>LINC00504 AAV (Human) (EF1a) (Luc) (AAV Serotype 7)</t>
  </si>
  <si>
    <t>AAVP4180091</t>
  </si>
  <si>
    <t>LINC00504 AAV (Human) (EF1a) (Luc) (AAV Serotype 8)</t>
  </si>
  <si>
    <t>AAVP4180092</t>
  </si>
  <si>
    <t>LINC00504 AAV (Human) (EF1a) (Luc) (AAV Serotype 9)</t>
  </si>
  <si>
    <t>AAVP4621765</t>
  </si>
  <si>
    <t>LINC00504 AAV (Human) (MSCV) (Luc) (AAV Serotype 1)</t>
  </si>
  <si>
    <t>AAVP4621766</t>
  </si>
  <si>
    <t>LINC00504 AAV (Human) (MSCV) (Luc) (AAV Serotype 2)</t>
  </si>
  <si>
    <t>AAVP4621767</t>
  </si>
  <si>
    <t>LINC00504 AAV (Human) (MSCV) (Luc) (AAV Serotype 5)</t>
  </si>
  <si>
    <t>AAVP4621768</t>
  </si>
  <si>
    <t>LINC00504 AAV (Human) (MSCV) (Luc) (AAV Serotype 6)</t>
  </si>
  <si>
    <t>AAVP4621769</t>
  </si>
  <si>
    <t>LINC00504 AAV (Human) (MSCV) (Luc) (AAV Serotype 7)</t>
  </si>
  <si>
    <t>AAVP4621770</t>
  </si>
  <si>
    <t>LINC00504 AAV (Human) (MSCV) (Luc) (AAV Serotype 8)</t>
  </si>
  <si>
    <t>AAVP4621771</t>
  </si>
  <si>
    <t>LINC00504 AAV (Human) (MSCV) (Luc) (AAV Serotype 9)</t>
  </si>
  <si>
    <t>AAVP7569081</t>
  </si>
  <si>
    <t>LINC00504 AAV (Human) (CMV) (Luc) (AAV Serotype 3)</t>
  </si>
  <si>
    <t>AAVP7569082</t>
  </si>
  <si>
    <t>LINC00504 AAV (Human) (CMV) (Luc) (AAV Serotype 4)</t>
  </si>
  <si>
    <t>AAVP7768579</t>
  </si>
  <si>
    <t>LINC00504 AAV (Human) (PGK) (Luc) (AAV Serotype 3)</t>
  </si>
  <si>
    <t>AAVP7768580</t>
  </si>
  <si>
    <t>LINC00504 AAV (Human) (PGK) (Luc) (AAV Serotype 4)</t>
  </si>
  <si>
    <t>AAVP7960507</t>
  </si>
  <si>
    <t>LINC00504 AAV (Human) (EF1a) (Luc) (AAV Serotype 3)</t>
  </si>
  <si>
    <t>AAVP7960508</t>
  </si>
  <si>
    <t>LINC00504 AAV (Human) (EF1a) (Luc) (AAV Serotype 4)</t>
  </si>
  <si>
    <t>AAVP8151281</t>
  </si>
  <si>
    <t>LINC00504 AAV (Human) (MSCV) (Luc) (AAV Serotype 3)</t>
  </si>
  <si>
    <t>AAVP8151282</t>
  </si>
  <si>
    <t>LINC00504 AAV (Human) (MSCV) (Luc) (AAV Serotype 4)</t>
  </si>
  <si>
    <t>AAVP0449163</t>
  </si>
  <si>
    <t>LINC00504 AAV (Human) (CMV) (AAV Serotype 1)</t>
  </si>
  <si>
    <t>AAVP0449164</t>
  </si>
  <si>
    <t>LINC00504 AAV (Human) (CMV) (AAV Serotype 2)</t>
  </si>
  <si>
    <t>AAVP0449165</t>
  </si>
  <si>
    <t>LINC00504 AAV (Human) (CMV) (AAV Serotype 5)</t>
  </si>
  <si>
    <t>AAVP0449166</t>
  </si>
  <si>
    <t>LINC00504 AAV (Human) (CMV) (AAV Serotype 6)</t>
  </si>
  <si>
    <t>AAVP0449167</t>
  </si>
  <si>
    <t>LINC00504 AAV (Human) (CMV) (AAV Serotype 7)</t>
  </si>
  <si>
    <t>AAVP0449168</t>
  </si>
  <si>
    <t>LINC00504 AAV (Human) (CMV) (AAV Serotype 8)</t>
  </si>
  <si>
    <t>AAVP0449169</t>
  </si>
  <si>
    <t>LINC00504 AAV (Human) (CMV) (AAV Serotype 9)</t>
  </si>
  <si>
    <t>AAVP0975486</t>
  </si>
  <si>
    <t>LINC00504 AAV (Human) (PGK) (AAV Serotype 1)</t>
  </si>
  <si>
    <t>AAVP0975487</t>
  </si>
  <si>
    <t>LINC00504 AAV (Human) (PGK) (AAV Serotype 2)</t>
  </si>
  <si>
    <t>AAVP0975488</t>
  </si>
  <si>
    <t>LINC00504 AAV (Human) (PGK) (AAV Serotype 5)</t>
  </si>
  <si>
    <t>AAVP0975489</t>
  </si>
  <si>
    <t>LINC00504 AAV (Human) (PGK) (AAV Serotype 6)</t>
  </si>
  <si>
    <t>AAVP0975490</t>
  </si>
  <si>
    <t>LINC00504 AAV (Human) (PGK) (AAV Serotype 7)</t>
  </si>
  <si>
    <t>AAVP0975491</t>
  </si>
  <si>
    <t>LINC00504 AAV (Human) (PGK) (AAV Serotype 8)</t>
  </si>
  <si>
    <t>AAVP0975492</t>
  </si>
  <si>
    <t>LINC00504 AAV (Human) (PGK) (AAV Serotype 9)</t>
  </si>
  <si>
    <t>AAVP1477939</t>
  </si>
  <si>
    <t>LINC00504 AAV (Human) (EF1a) (AAV Serotype 1)</t>
  </si>
  <si>
    <t>AAVP1477940</t>
  </si>
  <si>
    <t>LINC00504 AAV (Human) (EF1a) (AAV Serotype 2)</t>
  </si>
  <si>
    <t>AAVP1477941</t>
  </si>
  <si>
    <t>LINC00504 AAV (Human) (EF1a) (AAV Serotype 5)</t>
  </si>
  <si>
    <t>AAVP1477942</t>
  </si>
  <si>
    <t>LINC00504 AAV (Human) (EF1a) (AAV Serotype 6)</t>
  </si>
  <si>
    <t>AAVP1477943</t>
  </si>
  <si>
    <t>LINC00504 AAV (Human) (EF1a) (AAV Serotype 7)</t>
  </si>
  <si>
    <t>AAVP1477944</t>
  </si>
  <si>
    <t>LINC00504 AAV (Human) (EF1a) (AAV Serotype 8)</t>
  </si>
  <si>
    <t>AAVP1477945</t>
  </si>
  <si>
    <t>LINC00504 AAV (Human) (EF1a) (AAV Serotype 9)</t>
  </si>
  <si>
    <t>AAVP2003884</t>
  </si>
  <si>
    <t>LINC00504 AAV (Human) (MSCV) (AAV Serotype 1)</t>
  </si>
  <si>
    <t>AAVP2003885</t>
  </si>
  <si>
    <t>LINC00504 AAV (Human) (MSCV) (AAV Serotype 2)</t>
  </si>
  <si>
    <t>AAVP2003886</t>
  </si>
  <si>
    <t>LINC00504 AAV (Human) (MSCV) (AAV Serotype 5)</t>
  </si>
  <si>
    <t>AAVP2003887</t>
  </si>
  <si>
    <t>LINC00504 AAV (Human) (MSCV) (AAV Serotype 6)</t>
  </si>
  <si>
    <t>AAVP2003888</t>
  </si>
  <si>
    <t>LINC00504 AAV (Human) (MSCV) (AAV Serotype 7)</t>
  </si>
  <si>
    <t>AAVP2003889</t>
  </si>
  <si>
    <t>LINC00504 AAV (Human) (MSCV) (AAV Serotype 8)</t>
  </si>
  <si>
    <t>AAVP2003890</t>
  </si>
  <si>
    <t>LINC00504 AAV (Human) (MSCV) (AAV Serotype 9)</t>
  </si>
  <si>
    <t>AAVP2476958</t>
  </si>
  <si>
    <t>LINC00504 AAV (Human) (CAGGS) (AAV Serotype 1)</t>
  </si>
  <si>
    <t>AAVP2476959</t>
  </si>
  <si>
    <t>LINC00504 AAV (Human) (CAGGS) (AAV Serotype 2)</t>
  </si>
  <si>
    <t>AAVP2476960</t>
  </si>
  <si>
    <t>LINC00504 AAV (Human) (CAGGS) (AAV Serotype 5)</t>
  </si>
  <si>
    <t>AAVP2476961</t>
  </si>
  <si>
    <t>LINC00504 AAV (Human) (CAGGS) (AAV Serotype 6)</t>
  </si>
  <si>
    <t>AAVP2476962</t>
  </si>
  <si>
    <t>LINC00504 AAV (Human) (CAGGS) (AAV Serotype 7)</t>
  </si>
  <si>
    <t>AAVP2476963</t>
  </si>
  <si>
    <t>LINC00504 AAV (Human) (CAGGS) (AAV Serotype 8)</t>
  </si>
  <si>
    <t>AAVP2476964</t>
  </si>
  <si>
    <t>LINC00504 AAV (Human) (CAGGS) (AAV Serotype 9)</t>
  </si>
  <si>
    <t>AAVP7569077</t>
  </si>
  <si>
    <t>LINC00504 AAV (Human) (CMV) (AAV Serotype 3)</t>
  </si>
  <si>
    <t>AAVP7569078</t>
  </si>
  <si>
    <t>LINC00504 AAV (Human) (CMV) (AAV Serotype 4)</t>
  </si>
  <si>
    <t>AAVP7768575</t>
  </si>
  <si>
    <t>LINC00504 AAV (Human) (PGK) (AAV Serotype 3)</t>
  </si>
  <si>
    <t>AAVP7768576</t>
  </si>
  <si>
    <t>LINC00504 AAV (Human) (PGK) (AAV Serotype 4)</t>
  </si>
  <si>
    <t>AAVP7960503</t>
  </si>
  <si>
    <t>LINC00504 AAV (Human) (EF1a) (AAV Serotype 3)</t>
  </si>
  <si>
    <t>AAVP7960504</t>
  </si>
  <si>
    <t>LINC00504 AAV (Human) (EF1a) (AAV Serotype 4)</t>
  </si>
  <si>
    <t>AAVP8151277</t>
  </si>
  <si>
    <t>LINC00504 AAV (Human) (MSCV) (AAV Serotype 3)</t>
  </si>
  <si>
    <t>AAVP8151278</t>
  </si>
  <si>
    <t>LINC00504 AAV (Human) (MSCV) (AAV Serotype 4)</t>
  </si>
  <si>
    <t>AAVP8319025</t>
  </si>
  <si>
    <t>LINC00504 AAV (Human) (CAGGS) (AAV Serotype 3)</t>
  </si>
  <si>
    <t>AAVP8319026</t>
  </si>
  <si>
    <t>LINC00504 AAV (Human) (CAGGS) (AAV Serotype 4)</t>
  </si>
  <si>
    <t>MV-h22501</t>
  </si>
  <si>
    <t>RXRA 3&amp;#39;UTR Lenti-reporter-Luc Virus</t>
  </si>
  <si>
    <t>NM_002957.5</t>
  </si>
  <si>
    <t>MV-h72501</t>
  </si>
  <si>
    <t>RXRA 3&amp;#39;UTR Lenti-reporter-GFP Virus</t>
  </si>
  <si>
    <t>MT-h22501</t>
  </si>
  <si>
    <t>RXRA 3&amp;#39;UTR Lenti-reporter-Luc Vector</t>
  </si>
  <si>
    <t>MT-h72501</t>
  </si>
  <si>
    <t>RXRA 3&amp;#39;UTR Lenti-reporter-GFP Vector</t>
  </si>
  <si>
    <t>TU022501</t>
  </si>
  <si>
    <t>RXRA 3'UTR Luciferase Stable Cell Line</t>
  </si>
  <si>
    <t>TU072501</t>
  </si>
  <si>
    <t>RXRA 3'UTR GFP Stable Cell Line</t>
  </si>
  <si>
    <t>LVP132401</t>
  </si>
  <si>
    <t>CYP46A1 Lentivirus (Human) (CMV) (pLenti-GIII-CMV)</t>
  </si>
  <si>
    <t>NM_006668</t>
  </si>
  <si>
    <t>LVP132402</t>
  </si>
  <si>
    <t>CYP46A1 Lentivirus (Human) (CMV) (pLenti-GIII-CMV-C-term-HA)</t>
  </si>
  <si>
    <t>LVP132403</t>
  </si>
  <si>
    <t>CYP46A1 Lentivirus (Human) (CMV) (pLenti-GIII-CMV-GFP-2A-Puro)</t>
  </si>
  <si>
    <t>LVP132404</t>
  </si>
  <si>
    <t>CYP46A1 Lentivirus (Human) (CMV) (pLenti-GIII-CMV-RFP-2A-Puro)</t>
  </si>
  <si>
    <t>LVP132405</t>
  </si>
  <si>
    <t>CYP46A1 Lentivirus (Human) (UbC) (pLenti-GIII-UbC)</t>
  </si>
  <si>
    <t>LVP132406</t>
  </si>
  <si>
    <t>CYP46A1 Lentivirus (Human) (EF1a) (pLenti-GIII-EF1a)</t>
  </si>
  <si>
    <t>LV132401</t>
  </si>
  <si>
    <t>CYP46A1 Lentiviral Vector (Human) (CMV) (pLenti-GIII-CMV)</t>
  </si>
  <si>
    <t>LV132402</t>
  </si>
  <si>
    <t>CYP46A1 Lentiviral Vector (Human) (CMV) (pLenti-GIII-CMV-C-term-HA)</t>
  </si>
  <si>
    <t>LV132403</t>
  </si>
  <si>
    <t>CYP46A1 Lentiviral Vector (Human) (CMV) (pLenti-GIII-CMV-GFP-2A-Puro)</t>
  </si>
  <si>
    <t>LV132404</t>
  </si>
  <si>
    <t>CYP46A1 Lentiviral Vector (Human) (CMV) (pLenti-GIII-CMV-RFP-2A-Puro)</t>
  </si>
  <si>
    <t>LV132405</t>
  </si>
  <si>
    <t>CYP46A1 Lentiviral Vector (Human) (UbC) (pLenti-GIII-UbC)</t>
  </si>
  <si>
    <t>LV132406</t>
  </si>
  <si>
    <t>CYP46A1 Lentiviral Vector (Human) (EF1a) (pLenti-GIII-EF1a)</t>
  </si>
  <si>
    <t>ORF017994</t>
  </si>
  <si>
    <t>CYP46A1 ORF Vector (Human) (pORF)</t>
  </si>
  <si>
    <t>PL035987</t>
  </si>
  <si>
    <t>CYP46A1 Protein Lysate (Human)</t>
  </si>
  <si>
    <t>PL035988</t>
  </si>
  <si>
    <t>CYP46A1 Protein Lysate (Human) with C-Ha Tag</t>
  </si>
  <si>
    <t>PV071973</t>
  </si>
  <si>
    <t>CYP46A1 Protein Vector (Human) (pPB-C-His)</t>
  </si>
  <si>
    <t>PV071974</t>
  </si>
  <si>
    <t>CYP46A1 Protein Vector (Human) (pPB-N-His)</t>
  </si>
  <si>
    <t>PV071975</t>
  </si>
  <si>
    <t>CYP46A1 Protein Vector (Human) (pPM-C-HA)</t>
  </si>
  <si>
    <t>PV071976</t>
  </si>
  <si>
    <t>CYP46A1 Protein Vector (Human) (pPM-C-His)</t>
  </si>
  <si>
    <t>PV342514</t>
  </si>
  <si>
    <t>CYP46A1 Protein Vector (Human) (pPB-His-MBP)</t>
  </si>
  <si>
    <t>PV342515</t>
  </si>
  <si>
    <t>CYP46A1 Protein Vector (Human) (pPB-His-GST)</t>
  </si>
  <si>
    <t>PV342516</t>
  </si>
  <si>
    <t>CYP46A1 Protein Vector (Human) (pPM-N-D-C-HA)</t>
  </si>
  <si>
    <t>PV342517</t>
  </si>
  <si>
    <t>CYP46A1 Protein Vector (Human) (pPM-N-D-C-His)</t>
  </si>
  <si>
    <t>084132A</t>
  </si>
  <si>
    <t>CYP46A1 Adenovirus (Human)</t>
  </si>
  <si>
    <t>084133A</t>
  </si>
  <si>
    <t>CYP46A1-HA Adenovirus (Human)</t>
  </si>
  <si>
    <t>084134A</t>
  </si>
  <si>
    <t>CYP46A1-His Adenovirus (Human)</t>
  </si>
  <si>
    <t>360488A</t>
  </si>
  <si>
    <t>CYP46A1-GFP Adenovirus  (Human)</t>
  </si>
  <si>
    <t>RV1324011</t>
  </si>
  <si>
    <t>CYP46A1 Retroviral Vector (Human) (CMV)</t>
  </si>
  <si>
    <t>RV1324012</t>
  </si>
  <si>
    <t>CYP46A1 Retroviral Vector (Human) (CMV) (HA)</t>
  </si>
  <si>
    <t>RV1324013</t>
  </si>
  <si>
    <t>CYP46A1 Retroviral Vector (Human) (CMV) (GFP)</t>
  </si>
  <si>
    <t>RVP1324014</t>
  </si>
  <si>
    <t>CYP46A1 Retrovirus (Human) (CMV)</t>
  </si>
  <si>
    <t>RVP1324015</t>
  </si>
  <si>
    <t>CYP46A1 Retrovirus (Human) (CMV) (HA)</t>
  </si>
  <si>
    <t>RVP1324016</t>
  </si>
  <si>
    <t>CYP46A1 Retrovirus (Human) (CMV) (GFP)</t>
  </si>
  <si>
    <t>RP053979</t>
  </si>
  <si>
    <t>CYP46A1 Recombinant Protein (Human)</t>
  </si>
  <si>
    <t>AAV0676170</t>
  </si>
  <si>
    <t>CYP46A1 AAV Vector (Human) (CMV) (GFP)</t>
  </si>
  <si>
    <t>AAV0709887</t>
  </si>
  <si>
    <t>CYP46A1 AAV Vector (Human) (PGK) (GFP)</t>
  </si>
  <si>
    <t>AAV0743409</t>
  </si>
  <si>
    <t>CYP46A1 AAV Vector (Human) (EF1a) (GFP)</t>
  </si>
  <si>
    <t>AAV0775419</t>
  </si>
  <si>
    <t>CYP46A1 AAV Vector (Human) (MSCV) (GFP)</t>
  </si>
  <si>
    <t>AAV0808144</t>
  </si>
  <si>
    <t>CYP46A1 AAV Vector (Human) (CAGGS) (GFP)</t>
  </si>
  <si>
    <t>AAV0445376</t>
  </si>
  <si>
    <t>CYP46A1 AAV Vector (Human) (CMV) (Luc)</t>
  </si>
  <si>
    <t>AAV0506031</t>
  </si>
  <si>
    <t>CYP46A1 AAV Vector (Human) (PGK) (Luc)</t>
  </si>
  <si>
    <t>AAV0566862</t>
  </si>
  <si>
    <t>CYP46A1 AAV Vector (Human) (EF1a) (Luc)</t>
  </si>
  <si>
    <t>AAV0614031</t>
  </si>
  <si>
    <t>CYP46A1 AAV Vector (Human) (MSCV) (Luc)</t>
  </si>
  <si>
    <t>AAV0008293</t>
  </si>
  <si>
    <t>CYP46A1 AAV Vector (Human) (CMV)</t>
  </si>
  <si>
    <t>AAV0082856</t>
  </si>
  <si>
    <t>CYP46A1 AAV Vector (Human) (PGK)</t>
  </si>
  <si>
    <t>AAV0157975</t>
  </si>
  <si>
    <t>CYP46A1 AAV Vector (Human) (EF1a)</t>
  </si>
  <si>
    <t>AAV0229770</t>
  </si>
  <si>
    <t>CYP46A1 AAV Vector (Human) (MSCV)</t>
  </si>
  <si>
    <t>AAV0304436</t>
  </si>
  <si>
    <t>CYP46A1 AAV Vector (Human) (CAGGS)</t>
  </si>
  <si>
    <t>AAVP4733184</t>
  </si>
  <si>
    <t>CYP46A1 AAV (Human) (CMV) (GFP) (AAV Serotype 1)</t>
  </si>
  <si>
    <t>AAVP4733185</t>
  </si>
  <si>
    <t>CYP46A1 AAV (Human) (CMV) (GFP) (AAV Serotype 2)</t>
  </si>
  <si>
    <t>AAVP4733186</t>
  </si>
  <si>
    <t>CYP46A1 AAV (Human) (CMV) (GFP) (AAV Serotype 5)</t>
  </si>
  <si>
    <t>AAVP4733187</t>
  </si>
  <si>
    <t>CYP46A1 AAV (Human) (CMV) (GFP) (AAV Serotype 6)</t>
  </si>
  <si>
    <t>AAVP4733188</t>
  </si>
  <si>
    <t>CYP46A1 AAV (Human) (CMV) (GFP) (AAV Serotype 7)</t>
  </si>
  <si>
    <t>AAVP4733189</t>
  </si>
  <si>
    <t>CYP46A1 AAV (Human) (CMV) (GFP) (AAV Serotype 8)</t>
  </si>
  <si>
    <t>AAVP4733190</t>
  </si>
  <si>
    <t>CYP46A1 AAV (Human) (CMV) (GFP) (AAV Serotype 9)</t>
  </si>
  <si>
    <t>AAVP4969203</t>
  </si>
  <si>
    <t>CYP46A1 AAV (Human) (PGK) (GFP) (AAV Serotype 1)</t>
  </si>
  <si>
    <t>AAVP4969204</t>
  </si>
  <si>
    <t>CYP46A1 AAV (Human) (PGK) (GFP) (AAV Serotype 2)</t>
  </si>
  <si>
    <t>AAVP4969205</t>
  </si>
  <si>
    <t>CYP46A1 AAV (Human) (PGK) (GFP) (AAV Serotype 5)</t>
  </si>
  <si>
    <t>AAVP4969206</t>
  </si>
  <si>
    <t>CYP46A1 AAV (Human) (PGK) (GFP) (AAV Serotype 6)</t>
  </si>
  <si>
    <t>AAVP4969207</t>
  </si>
  <si>
    <t>CYP46A1 AAV (Human) (PGK) (GFP) (AAV Serotype 7)</t>
  </si>
  <si>
    <t>AAVP4969208</t>
  </si>
  <si>
    <t>CYP46A1 AAV (Human) (PGK) (GFP) (AAV Serotype 8)</t>
  </si>
  <si>
    <t>AAVP4969209</t>
  </si>
  <si>
    <t>CYP46A1 AAV (Human) (PGK) (GFP) (AAV Serotype 9)</t>
  </si>
  <si>
    <t>AAVP5203857</t>
  </si>
  <si>
    <t>CYP46A1 AAV (Human) (EF1a) (GFP) (AAV Serotype 1)</t>
  </si>
  <si>
    <t>AAVP5203858</t>
  </si>
  <si>
    <t>CYP46A1 AAV (Human) (EF1a) (GFP) (AAV Serotype 2)</t>
  </si>
  <si>
    <t>AAVP5203859</t>
  </si>
  <si>
    <t>CYP46A1 AAV (Human) (EF1a) (GFP) (AAV Serotype 5)</t>
  </si>
  <si>
    <t>AAVP5203860</t>
  </si>
  <si>
    <t>CYP46A1 AAV (Human) (EF1a) (GFP) (AAV Serotype 6)</t>
  </si>
  <si>
    <t>AAVP5203861</t>
  </si>
  <si>
    <t>CYP46A1 AAV (Human) (EF1a) (GFP) (AAV Serotype 7)</t>
  </si>
  <si>
    <t>AAVP5203862</t>
  </si>
  <si>
    <t>CYP46A1 AAV (Human) (EF1a) (GFP) (AAV Serotype 8)</t>
  </si>
  <si>
    <t>AAVP5203863</t>
  </si>
  <si>
    <t>CYP46A1 AAV (Human) (EF1a) (GFP) (AAV Serotype 9)</t>
  </si>
  <si>
    <t>AAVP5427927</t>
  </si>
  <si>
    <t>CYP46A1 AAV (Human) (MSCV) (GFP) (AAV Serotype 1)</t>
  </si>
  <si>
    <t>AAVP5427928</t>
  </si>
  <si>
    <t>CYP46A1 AAV (Human) (MSCV) (GFP) (AAV Serotype 2)</t>
  </si>
  <si>
    <t>AAVP5427929</t>
  </si>
  <si>
    <t>CYP46A1 AAV (Human) (MSCV) (GFP) (AAV Serotype 5)</t>
  </si>
  <si>
    <t>AAVP5427930</t>
  </si>
  <si>
    <t>CYP46A1 AAV (Human) (MSCV) (GFP) (AAV Serotype 6)</t>
  </si>
  <si>
    <t>AAVP5427931</t>
  </si>
  <si>
    <t>CYP46A1 AAV (Human) (MSCV) (GFP) (AAV Serotype 7)</t>
  </si>
  <si>
    <t>AAVP5427932</t>
  </si>
  <si>
    <t>CYP46A1 AAV (Human) (MSCV) (GFP) (AAV Serotype 8)</t>
  </si>
  <si>
    <t>AAVP5427933</t>
  </si>
  <si>
    <t>CYP46A1 AAV (Human) (MSCV) (GFP) (AAV Serotype 9)</t>
  </si>
  <si>
    <t>AAVP5657002</t>
  </si>
  <si>
    <t>CYP46A1 AAV (Human) (CAGGS) (GFP) (AAV Serotype 1)</t>
  </si>
  <si>
    <t>AAVP5657003</t>
  </si>
  <si>
    <t>CYP46A1 AAV (Human) (CAGGS) (GFP) (AAV Serotype 2)</t>
  </si>
  <si>
    <t>AAVP5657004</t>
  </si>
  <si>
    <t>CYP46A1 AAV (Human) (CAGGS) (GFP) (AAV Serotype 5)</t>
  </si>
  <si>
    <t>AAVP5657005</t>
  </si>
  <si>
    <t>CYP46A1 AAV (Human) (CAGGS) (GFP) (AAV Serotype 6)</t>
  </si>
  <si>
    <t>AAVP5657006</t>
  </si>
  <si>
    <t>CYP46A1 AAV (Human) (CAGGS) (GFP) (AAV Serotype 7)</t>
  </si>
  <si>
    <t>AAVP5657007</t>
  </si>
  <si>
    <t>CYP46A1 AAV (Human) (CAGGS) (GFP) (AAV Serotype 8)</t>
  </si>
  <si>
    <t>AAVP5657008</t>
  </si>
  <si>
    <t>CYP46A1 AAV (Human) (CAGGS) (GFP) (AAV Serotype 9)</t>
  </si>
  <si>
    <t>AAVP7521683</t>
  </si>
  <si>
    <t>CYP46A1 AAV (Human) (CMV) (GFP) (AAV Serotype 3)</t>
  </si>
  <si>
    <t>AAVP7521684</t>
  </si>
  <si>
    <t>CYP46A1 AAV (Human) (CMV) (GFP) (AAV Serotype 4)</t>
  </si>
  <si>
    <t>AAVP7720207</t>
  </si>
  <si>
    <t>CYP46A1 AAV (Human) (PGK) (GFP) (AAV Serotype 3)</t>
  </si>
  <si>
    <t>AAVP7720208</t>
  </si>
  <si>
    <t>CYP46A1 AAV (Human) (PGK) (GFP) (AAV Serotype 4)</t>
  </si>
  <si>
    <t>AAVP7917441</t>
  </si>
  <si>
    <t>CYP46A1 AAV (Human) (EF1a) (GFP) (AAV Serotype 3)</t>
  </si>
  <si>
    <t>AAVP7917442</t>
  </si>
  <si>
    <t>CYP46A1 AAV (Human) (EF1a) (GFP) (AAV Serotype 4)</t>
  </si>
  <si>
    <t>AAVP8102909</t>
  </si>
  <si>
    <t>CYP46A1 AAV (Human) (MSCV) (GFP) (AAV Serotype 3)</t>
  </si>
  <si>
    <t>AAVP8102910</t>
  </si>
  <si>
    <t>CYP46A1 AAV (Human) (MSCV) (GFP) (AAV Serotype 4)</t>
  </si>
  <si>
    <t>AAVP8290111</t>
  </si>
  <si>
    <t>CYP46A1 AAV (Human) (CAGGS) (GFP) (AAV Serotype 3)</t>
  </si>
  <si>
    <t>AAVP8290112</t>
  </si>
  <si>
    <t>CYP46A1 AAV (Human) (CAGGS) (GFP) (AAV Serotype 4)</t>
  </si>
  <si>
    <t>AAVP3117626</t>
  </si>
  <si>
    <t>CYP46A1 AAV (Human) (CMV) (Luc) (AAV Serotype 1)</t>
  </si>
  <si>
    <t>AAVP3117627</t>
  </si>
  <si>
    <t>CYP46A1 AAV (Human) (CMV) (Luc) (AAV Serotype 2)</t>
  </si>
  <si>
    <t>AAVP3117628</t>
  </si>
  <si>
    <t>CYP46A1 AAV (Human) (CMV) (Luc) (AAV Serotype 5)</t>
  </si>
  <si>
    <t>AAVP3117629</t>
  </si>
  <si>
    <t>CYP46A1 AAV (Human) (CMV) (Luc) (AAV Serotype 6)</t>
  </si>
  <si>
    <t>AAVP3117630</t>
  </si>
  <si>
    <t>CYP46A1 AAV (Human) (CMV) (Luc) (AAV Serotype 7)</t>
  </si>
  <si>
    <t>AAVP3117631</t>
  </si>
  <si>
    <t>CYP46A1 AAV (Human) (CMV) (Luc) (AAV Serotype 8)</t>
  </si>
  <si>
    <t>AAVP3117632</t>
  </si>
  <si>
    <t>CYP46A1 AAV (Human) (CMV) (Luc) (AAV Serotype 9)</t>
  </si>
  <si>
    <t>AAVP3542211</t>
  </si>
  <si>
    <t>CYP46A1 AAV (Human) (PGK) (Luc) (AAV Serotype 1)</t>
  </si>
  <si>
    <t>AAVP3542212</t>
  </si>
  <si>
    <t>CYP46A1 AAV (Human) (PGK) (Luc) (AAV Serotype 2)</t>
  </si>
  <si>
    <t>AAVP3542213</t>
  </si>
  <si>
    <t>CYP46A1 AAV (Human) (PGK) (Luc) (AAV Serotype 5)</t>
  </si>
  <si>
    <t>AAVP3542214</t>
  </si>
  <si>
    <t>CYP46A1 AAV (Human) (PGK) (Luc) (AAV Serotype 6)</t>
  </si>
  <si>
    <t>AAVP3542215</t>
  </si>
  <si>
    <t>CYP46A1 AAV (Human) (PGK) (Luc) (AAV Serotype 7)</t>
  </si>
  <si>
    <t>AAVP3542216</t>
  </si>
  <si>
    <t>CYP46A1 AAV (Human) (PGK) (Luc) (AAV Serotype 8)</t>
  </si>
  <si>
    <t>AAVP3542217</t>
  </si>
  <si>
    <t>CYP46A1 AAV (Human) (PGK) (Luc) (AAV Serotype 9)</t>
  </si>
  <si>
    <t>AAVP3968028</t>
  </si>
  <si>
    <t>CYP46A1 AAV (Human) (EF1a) (Luc) (AAV Serotype 1)</t>
  </si>
  <si>
    <t>AAVP3968029</t>
  </si>
  <si>
    <t>CYP46A1 AAV (Human) (EF1a) (Luc) (AAV Serotype 2)</t>
  </si>
  <si>
    <t>AAVP3968030</t>
  </si>
  <si>
    <t>CYP46A1 AAV (Human) (EF1a) (Luc) (AAV Serotype 5)</t>
  </si>
  <si>
    <t>AAVP3968031</t>
  </si>
  <si>
    <t>CYP46A1 AAV (Human) (EF1a) (Luc) (AAV Serotype 6)</t>
  </si>
  <si>
    <t>AAVP3968032</t>
  </si>
  <si>
    <t>CYP46A1 AAV (Human) (EF1a) (Luc) (AAV Serotype 7)</t>
  </si>
  <si>
    <t>AAVP3968033</t>
  </si>
  <si>
    <t>CYP46A1 AAV (Human) (EF1a) (Luc) (AAV Serotype 8)</t>
  </si>
  <si>
    <t>AAVP3968034</t>
  </si>
  <si>
    <t>CYP46A1 AAV (Human) (EF1a) (Luc) (AAV Serotype 9)</t>
  </si>
  <si>
    <t>AAVP4298211</t>
  </si>
  <si>
    <t>CYP46A1 AAV (Human) (MSCV) (Luc) (AAV Serotype 1)</t>
  </si>
  <si>
    <t>AAVP4298212</t>
  </si>
  <si>
    <t>CYP46A1 AAV (Human) (MSCV) (Luc) (AAV Serotype 2)</t>
  </si>
  <si>
    <t>AAVP4298213</t>
  </si>
  <si>
    <t>CYP46A1 AAV (Human) (MSCV) (Luc) (AAV Serotype 5)</t>
  </si>
  <si>
    <t>AAVP4298214</t>
  </si>
  <si>
    <t>CYP46A1 AAV (Human) (MSCV) (Luc) (AAV Serotype 6)</t>
  </si>
  <si>
    <t>AAVP4298215</t>
  </si>
  <si>
    <t>CYP46A1 AAV (Human) (MSCV) (Luc) (AAV Serotype 7)</t>
  </si>
  <si>
    <t>AAVP4298216</t>
  </si>
  <si>
    <t>CYP46A1 AAV (Human) (MSCV) (Luc) (AAV Serotype 8)</t>
  </si>
  <si>
    <t>AAVP4298217</t>
  </si>
  <si>
    <t>CYP46A1 AAV (Human) (MSCV) (Luc) (AAV Serotype 9)</t>
  </si>
  <si>
    <t>AAVP7521685</t>
  </si>
  <si>
    <t>CYP46A1 AAV (Human) (CMV) (Luc) (AAV Serotype 3)</t>
  </si>
  <si>
    <t>AAVP7521686</t>
  </si>
  <si>
    <t>CYP46A1 AAV (Human) (CMV) (Luc) (AAV Serotype 4)</t>
  </si>
  <si>
    <t>AAVP7720209</t>
  </si>
  <si>
    <t>CYP46A1 AAV (Human) (PGK) (Luc) (AAV Serotype 3)</t>
  </si>
  <si>
    <t>AAVP7720210</t>
  </si>
  <si>
    <t>CYP46A1 AAV (Human) (PGK) (Luc) (AAV Serotype 4)</t>
  </si>
  <si>
    <t>AAVP7917443</t>
  </si>
  <si>
    <t>CYP46A1 AAV (Human) (EF1a) (Luc) (AAV Serotype 3)</t>
  </si>
  <si>
    <t>AAVP7917444</t>
  </si>
  <si>
    <t>CYP46A1 AAV (Human) (EF1a) (Luc) (AAV Serotype 4)</t>
  </si>
  <si>
    <t>AAVP8102911</t>
  </si>
  <si>
    <t>CYP46A1 AAV (Human) (MSCV) (Luc) (AAV Serotype 3)</t>
  </si>
  <si>
    <t>AAVP8102912</t>
  </si>
  <si>
    <t>CYP46A1 AAV (Human) (MSCV) (Luc) (AAV Serotype 4)</t>
  </si>
  <si>
    <t>AAVP0058045</t>
  </si>
  <si>
    <t>CYP46A1 AAV (Human) (CMV) (AAV Serotype 1)</t>
  </si>
  <si>
    <t>AAVP0058046</t>
  </si>
  <si>
    <t>CYP46A1 AAV (Human) (CMV) (AAV Serotype 2)</t>
  </si>
  <si>
    <t>AAVP0058047</t>
  </si>
  <si>
    <t>CYP46A1 AAV (Human) (CMV) (AAV Serotype 5)</t>
  </si>
  <si>
    <t>AAVP0058048</t>
  </si>
  <si>
    <t>CYP46A1 AAV (Human) (CMV) (AAV Serotype 6)</t>
  </si>
  <si>
    <t>AAVP0058049</t>
  </si>
  <si>
    <t>CYP46A1 AAV (Human) (CMV) (AAV Serotype 7)</t>
  </si>
  <si>
    <t>AAVP0058050</t>
  </si>
  <si>
    <t>CYP46A1 AAV (Human) (CMV) (AAV Serotype 8)</t>
  </si>
  <si>
    <t>AAVP0058051</t>
  </si>
  <si>
    <t>CYP46A1 AAV (Human) (CMV) (AAV Serotype 9)</t>
  </si>
  <si>
    <t>AAVP0579986</t>
  </si>
  <si>
    <t>CYP46A1 AAV (Human) (PGK) (AAV Serotype 1)</t>
  </si>
  <si>
    <t>AAVP0579987</t>
  </si>
  <si>
    <t>CYP46A1 AAV (Human) (PGK) (AAV Serotype 2)</t>
  </si>
  <si>
    <t>AAVP0579988</t>
  </si>
  <si>
    <t>CYP46A1 AAV (Human) (PGK) (AAV Serotype 5)</t>
  </si>
  <si>
    <t>AAVP0579989</t>
  </si>
  <si>
    <t>CYP46A1 AAV (Human) (PGK) (AAV Serotype 6)</t>
  </si>
  <si>
    <t>AAVP0579990</t>
  </si>
  <si>
    <t>CYP46A1 AAV (Human) (PGK) (AAV Serotype 7)</t>
  </si>
  <si>
    <t>AAVP0579991</t>
  </si>
  <si>
    <t>CYP46A1 AAV (Human) (PGK) (AAV Serotype 8)</t>
  </si>
  <si>
    <t>AAVP0579992</t>
  </si>
  <si>
    <t>CYP46A1 AAV (Human) (PGK) (AAV Serotype 9)</t>
  </si>
  <si>
    <t>AAVP1105819</t>
  </si>
  <si>
    <t>CYP46A1 AAV (Human) (EF1a) (AAV Serotype 1)</t>
  </si>
  <si>
    <t>AAVP1105820</t>
  </si>
  <si>
    <t>CYP46A1 AAV (Human) (EF1a) (AAV Serotype 2)</t>
  </si>
  <si>
    <t>AAVP1105821</t>
  </si>
  <si>
    <t>CYP46A1 AAV (Human) (EF1a) (AAV Serotype 5)</t>
  </si>
  <si>
    <t>AAVP1105822</t>
  </si>
  <si>
    <t>CYP46A1 AAV (Human) (EF1a) (AAV Serotype 6)</t>
  </si>
  <si>
    <t>AAVP1105823</t>
  </si>
  <si>
    <t>CYP46A1 AAV (Human) (EF1a) (AAV Serotype 7)</t>
  </si>
  <si>
    <t>AAVP1105824</t>
  </si>
  <si>
    <t>CYP46A1 AAV (Human) (EF1a) (AAV Serotype 8)</t>
  </si>
  <si>
    <t>AAVP1105825</t>
  </si>
  <si>
    <t>CYP46A1 AAV (Human) (EF1a) (AAV Serotype 9)</t>
  </si>
  <si>
    <t>AAVP1608384</t>
  </si>
  <si>
    <t>CYP46A1 AAV (Human) (MSCV) (AAV Serotype 1)</t>
  </si>
  <si>
    <t>AAVP1608385</t>
  </si>
  <si>
    <t>CYP46A1 AAV (Human) (MSCV) (AAV Serotype 2)</t>
  </si>
  <si>
    <t>AAVP1608386</t>
  </si>
  <si>
    <t>CYP46A1 AAV (Human) (MSCV) (AAV Serotype 5)</t>
  </si>
  <si>
    <t>AAVP1608387</t>
  </si>
  <si>
    <t>CYP46A1 AAV (Human) (MSCV) (AAV Serotype 6)</t>
  </si>
  <si>
    <t>AAVP1608388</t>
  </si>
  <si>
    <t>CYP46A1 AAV (Human) (MSCV) (AAV Serotype 7)</t>
  </si>
  <si>
    <t>AAVP1608389</t>
  </si>
  <si>
    <t>CYP46A1 AAV (Human) (MSCV) (AAV Serotype 8)</t>
  </si>
  <si>
    <t>AAVP1608390</t>
  </si>
  <si>
    <t>CYP46A1 AAV (Human) (MSCV) (AAV Serotype 9)</t>
  </si>
  <si>
    <t>AAVP2131046</t>
  </si>
  <si>
    <t>CYP46A1 AAV (Human) (CAGGS) (AAV Serotype 1)</t>
  </si>
  <si>
    <t>AAVP2131047</t>
  </si>
  <si>
    <t>CYP46A1 AAV (Human) (CAGGS) (AAV Serotype 2)</t>
  </si>
  <si>
    <t>AAVP2131048</t>
  </si>
  <si>
    <t>CYP46A1 AAV (Human) (CAGGS) (AAV Serotype 5)</t>
  </si>
  <si>
    <t>AAVP2131049</t>
  </si>
  <si>
    <t>CYP46A1 AAV (Human) (CAGGS) (AAV Serotype 6)</t>
  </si>
  <si>
    <t>AAVP2131050</t>
  </si>
  <si>
    <t>CYP46A1 AAV (Human) (CAGGS) (AAV Serotype 7)</t>
  </si>
  <si>
    <t>AAVP2131051</t>
  </si>
  <si>
    <t>CYP46A1 AAV (Human) (CAGGS) (AAV Serotype 8)</t>
  </si>
  <si>
    <t>AAVP2131052</t>
  </si>
  <si>
    <t>CYP46A1 AAV (Human) (CAGGS) (AAV Serotype 9)</t>
  </si>
  <si>
    <t>AAVP7521681</t>
  </si>
  <si>
    <t>CYP46A1 AAV (Human) (CMV) (AAV Serotype 3)</t>
  </si>
  <si>
    <t>AAVP7521682</t>
  </si>
  <si>
    <t>CYP46A1 AAV (Human) (CMV) (AAV Serotype 4)</t>
  </si>
  <si>
    <t>AAVP7720205</t>
  </si>
  <si>
    <t>CYP46A1 AAV (Human) (PGK) (AAV Serotype 3)</t>
  </si>
  <si>
    <t>AAVP7720206</t>
  </si>
  <si>
    <t>CYP46A1 AAV (Human) (PGK) (AAV Serotype 4)</t>
  </si>
  <si>
    <t>AAVP7917439</t>
  </si>
  <si>
    <t>CYP46A1 AAV (Human) (EF1a) (AAV Serotype 3)</t>
  </si>
  <si>
    <t>AAVP7917440</t>
  </si>
  <si>
    <t>CYP46A1 AAV (Human) (EF1a) (AAV Serotype 4)</t>
  </si>
  <si>
    <t>AAVP8102907</t>
  </si>
  <si>
    <t>CYP46A1 AAV (Human) (MSCV) (AAV Serotype 3)</t>
  </si>
  <si>
    <t>AAVP8102908</t>
  </si>
  <si>
    <t>CYP46A1 AAV (Human) (MSCV) (AAV Serotype 4)</t>
  </si>
  <si>
    <t>AAVP8290109</t>
  </si>
  <si>
    <t>CYP46A1 AAV (Human) (CAGGS) (AAV Serotype 3)</t>
  </si>
  <si>
    <t>AAVP8290110</t>
  </si>
  <si>
    <t>CYP46A1 AAV (Human) (CAGGS) (AAV Serotype 4)</t>
  </si>
  <si>
    <t>LVP148053</t>
  </si>
  <si>
    <t>EML4 Lentivirus (Human) (CMV) (pLenti-GIII-CMV)</t>
  </si>
  <si>
    <t>NM_019063</t>
  </si>
  <si>
    <t>LVP148054</t>
  </si>
  <si>
    <t>EML4 Lentivirus (Human) (CMV) (pLenti-GIII-CMV-C-term-HA)</t>
  </si>
  <si>
    <t>LVP148055</t>
  </si>
  <si>
    <t>EML4 Lentivirus (Human) (CMV) (pLenti-GIII-CMV-GFP-2A-Puro)</t>
  </si>
  <si>
    <t>LVP148056</t>
  </si>
  <si>
    <t>EML4 Lentivirus (Human) (CMV) (pLenti-GIII-CMV-RFP-2A-Puro)</t>
  </si>
  <si>
    <t>LVP148057</t>
  </si>
  <si>
    <t>EML4 Lentivirus (Human) (UbC) (pLenti-GIII-UbC)</t>
  </si>
  <si>
    <t>LVP148058</t>
  </si>
  <si>
    <t>EML4 Lentivirus (Human) (EF1a) (pLenti-GIII-EF1a)</t>
  </si>
  <si>
    <t>LV148053</t>
  </si>
  <si>
    <t>EML4 Lentiviral Vector (Human) (CMV) (pLenti-GIII-CMV)</t>
  </si>
  <si>
    <t>LV148054</t>
  </si>
  <si>
    <t>EML4 Lentiviral Vector (Human) (CMV) (pLenti-GIII-CMV-C-term-HA)</t>
  </si>
  <si>
    <t>LV148055</t>
  </si>
  <si>
    <t>EML4 Lentiviral Vector (Human) (CMV) (pLenti-GIII-CMV-GFP-2A-Puro)</t>
  </si>
  <si>
    <t>LV148056</t>
  </si>
  <si>
    <t>EML4 Lentiviral Vector (Human) (CMV) (pLenti-GIII-CMV-RFP-2A-Puro)</t>
  </si>
  <si>
    <t>LV148057</t>
  </si>
  <si>
    <t>EML4 Lentiviral Vector (Human) (UbC) (pLenti-GIII-UbC)</t>
  </si>
  <si>
    <t>LV148058</t>
  </si>
  <si>
    <t>EML4 Lentiviral Vector (Human) (EF1a) (pLenti-GIII-EF1a)</t>
  </si>
  <si>
    <t>ORF003554</t>
  </si>
  <si>
    <t>EML4 ORF Vector (Human) (pORF)</t>
  </si>
  <si>
    <t>PL007108</t>
  </si>
  <si>
    <t>EML4 Protein Lysate (Human) with C-Ha Tag</t>
  </si>
  <si>
    <t>PL007107</t>
  </si>
  <si>
    <t>EML4 Protein Lysate (Human)</t>
  </si>
  <si>
    <t>PV014213</t>
  </si>
  <si>
    <t>EML4 Protein Vector (Human) (pPB-C-His)</t>
  </si>
  <si>
    <t>PV014214</t>
  </si>
  <si>
    <t>EML4 Protein Vector (Human) (pPB-N-His)</t>
  </si>
  <si>
    <t>PV014215</t>
  </si>
  <si>
    <t>EML4 Protein Vector (Human) (pPM-C-HA)</t>
  </si>
  <si>
    <t>PV014216</t>
  </si>
  <si>
    <t>EML4 Protein Vector (Human) (pPM-C-His)</t>
  </si>
  <si>
    <t>PV349162</t>
  </si>
  <si>
    <t>EML4 Protein Vector (Human) (pPB-His-MBP)</t>
  </si>
  <si>
    <t>PV349163</t>
  </si>
  <si>
    <t>EML4 Protein Vector (Human) (pPB-His-GST)</t>
  </si>
  <si>
    <t>PV349164</t>
  </si>
  <si>
    <t>EML4 Protein Vector (Human) (pPM-N-D-C-HA)</t>
  </si>
  <si>
    <t>PV349165</t>
  </si>
  <si>
    <t>EML4 Protein Vector (Human) (pPM-N-D-C-His)</t>
  </si>
  <si>
    <t>088230A</t>
  </si>
  <si>
    <t>EML4 Adenovirus (Human)</t>
  </si>
  <si>
    <t>088231A</t>
  </si>
  <si>
    <t>EML4-HA Adenovirus (Human)</t>
  </si>
  <si>
    <t>088232A</t>
  </si>
  <si>
    <t>EML4-His Adenovirus (Human)</t>
  </si>
  <si>
    <t>361601A</t>
  </si>
  <si>
    <t>EML4-GFP Adenovirus  (Human)</t>
  </si>
  <si>
    <t>AAV0677677</t>
  </si>
  <si>
    <t>EML4 AAV Vector (Human) (CMV) (GFP)</t>
  </si>
  <si>
    <t>AAV0711428</t>
  </si>
  <si>
    <t>EML4 AAV Vector (Human) (PGK) (GFP)</t>
  </si>
  <si>
    <t>AAV0744807</t>
  </si>
  <si>
    <t>EML4 AAV Vector (Human) (EF1a) (GFP)</t>
  </si>
  <si>
    <t>AAV0776960</t>
  </si>
  <si>
    <t>EML4 AAV Vector (Human) (MSCV) (GFP)</t>
  </si>
  <si>
    <t>AAV0809310</t>
  </si>
  <si>
    <t>EML4 AAV Vector (Human) (CAGGS) (GFP)</t>
  </si>
  <si>
    <t>AAV0470901</t>
  </si>
  <si>
    <t>EML4 AAV Vector (Human) (CMV) (Luc)</t>
  </si>
  <si>
    <t>AAV0533337</t>
  </si>
  <si>
    <t>EML4 AAV Vector (Human) (PGK) (Luc)</t>
  </si>
  <si>
    <t>AAV0583536</t>
  </si>
  <si>
    <t>EML4 AAV Vector (Human) (EF1a) (Luc)</t>
  </si>
  <si>
    <t>AAV0641337</t>
  </si>
  <si>
    <t>EML4 AAV Vector (Human) (MSCV) (Luc)</t>
  </si>
  <si>
    <t>AAV0040711</t>
  </si>
  <si>
    <t>EML4 AAV Vector (Human) (CMV)</t>
  </si>
  <si>
    <t>AAV0115501</t>
  </si>
  <si>
    <t>EML4 AAV Vector (Human) (PGK)</t>
  </si>
  <si>
    <t>AAV0189217</t>
  </si>
  <si>
    <t>EML4 AAV Vector (Human) (EF1a)</t>
  </si>
  <si>
    <t>AAV0262415</t>
  </si>
  <si>
    <t>EML4 AAV Vector (Human) (MSCV)</t>
  </si>
  <si>
    <t>AAV0333687</t>
  </si>
  <si>
    <t>EML4 AAV Vector (Human) (CAGGS)</t>
  </si>
  <si>
    <t>AAVP4743733</t>
  </si>
  <si>
    <t>EML4 AAV (Human) (CMV) (GFP) (AAV Serotype 1)</t>
  </si>
  <si>
    <t>AAVP4743734</t>
  </si>
  <si>
    <t>EML4 AAV (Human) (CMV) (GFP) (AAV Serotype 2)</t>
  </si>
  <si>
    <t>AAVP4743735</t>
  </si>
  <si>
    <t>EML4 AAV (Human) (CMV) (GFP) (AAV Serotype 5)</t>
  </si>
  <si>
    <t>AAVP4743736</t>
  </si>
  <si>
    <t>EML4 AAV (Human) (CMV) (GFP) (AAV Serotype 6)</t>
  </si>
  <si>
    <t>AAVP4743737</t>
  </si>
  <si>
    <t>EML4 AAV (Human) (CMV) (GFP) (AAV Serotype 7)</t>
  </si>
  <si>
    <t>AAVP4743738</t>
  </si>
  <si>
    <t>EML4 AAV (Human) (CMV) (GFP) (AAV Serotype 8)</t>
  </si>
  <si>
    <t>AAVP4743739</t>
  </si>
  <si>
    <t>EML4 AAV (Human) (CMV) (GFP) (AAV Serotype 9)</t>
  </si>
  <si>
    <t>AAVP4979990</t>
  </si>
  <si>
    <t>EML4 AAV (Human) (PGK) (GFP) (AAV Serotype 1)</t>
  </si>
  <si>
    <t>AAVP4979991</t>
  </si>
  <si>
    <t>EML4 AAV (Human) (PGK) (GFP) (AAV Serotype 2)</t>
  </si>
  <si>
    <t>AAVP4979992</t>
  </si>
  <si>
    <t>EML4 AAV (Human) (PGK) (GFP) (AAV Serotype 5)</t>
  </si>
  <si>
    <t>AAVP4979993</t>
  </si>
  <si>
    <t>EML4 AAV (Human) (PGK) (GFP) (AAV Serotype 6)</t>
  </si>
  <si>
    <t>AAVP4979994</t>
  </si>
  <si>
    <t>EML4 AAV (Human) (PGK) (GFP) (AAV Serotype 7)</t>
  </si>
  <si>
    <t>AAVP4979995</t>
  </si>
  <si>
    <t>EML4 AAV (Human) (PGK) (GFP) (AAV Serotype 8)</t>
  </si>
  <si>
    <t>AAVP4979996</t>
  </si>
  <si>
    <t>EML4 AAV (Human) (PGK) (GFP) (AAV Serotype 9)</t>
  </si>
  <si>
    <t>AAVP5213643</t>
  </si>
  <si>
    <t>EML4 AAV (Human) (EF1a) (GFP) (AAV Serotype 1)</t>
  </si>
  <si>
    <t>AAVP5213644</t>
  </si>
  <si>
    <t>EML4 AAV (Human) (EF1a) (GFP) (AAV Serotype 2)</t>
  </si>
  <si>
    <t>AAVP5213645</t>
  </si>
  <si>
    <t>EML4 AAV (Human) (EF1a) (GFP) (AAV Serotype 5)</t>
  </si>
  <si>
    <t>AAVP5213646</t>
  </si>
  <si>
    <t>EML4 AAV (Human) (EF1a) (GFP) (AAV Serotype 6)</t>
  </si>
  <si>
    <t>AAVP5213647</t>
  </si>
  <si>
    <t>EML4 AAV (Human) (EF1a) (GFP) (AAV Serotype 7)</t>
  </si>
  <si>
    <t>AAVP5213648</t>
  </si>
  <si>
    <t>EML4 AAV (Human) (EF1a) (GFP) (AAV Serotype 8)</t>
  </si>
  <si>
    <t>AAVP5213649</t>
  </si>
  <si>
    <t>EML4 AAV (Human) (EF1a) (GFP) (AAV Serotype 9)</t>
  </si>
  <si>
    <t>AAVP5438714</t>
  </si>
  <si>
    <t>EML4 AAV (Human) (MSCV) (GFP) (AAV Serotype 1)</t>
  </si>
  <si>
    <t>AAVP5438715</t>
  </si>
  <si>
    <t>EML4 AAV (Human) (MSCV) (GFP) (AAV Serotype 2)</t>
  </si>
  <si>
    <t>AAVP5438716</t>
  </si>
  <si>
    <t>EML4 AAV (Human) (MSCV) (GFP) (AAV Serotype 5)</t>
  </si>
  <si>
    <t>AAVP5438717</t>
  </si>
  <si>
    <t>EML4 AAV (Human) (MSCV) (GFP) (AAV Serotype 6)</t>
  </si>
  <si>
    <t>AAVP5438718</t>
  </si>
  <si>
    <t>EML4 AAV (Human) (MSCV) (GFP) (AAV Serotype 7)</t>
  </si>
  <si>
    <t>AAVP5438719</t>
  </si>
  <si>
    <t>EML4 AAV (Human) (MSCV) (GFP) (AAV Serotype 8)</t>
  </si>
  <si>
    <t>AAVP5438720</t>
  </si>
  <si>
    <t>EML4 AAV (Human) (MSCV) (GFP) (AAV Serotype 9)</t>
  </si>
  <si>
    <t>AAVP5665164</t>
  </si>
  <si>
    <t>EML4 AAV (Human) (CAGGS) (GFP) (AAV Serotype 1)</t>
  </si>
  <si>
    <t>AAVP5665165</t>
  </si>
  <si>
    <t>EML4 AAV (Human) (CAGGS) (GFP) (AAV Serotype 2)</t>
  </si>
  <si>
    <t>AAVP5665166</t>
  </si>
  <si>
    <t>EML4 AAV (Human) (CAGGS) (GFP) (AAV Serotype 5)</t>
  </si>
  <si>
    <t>AAVP5665167</t>
  </si>
  <si>
    <t>EML4 AAV (Human) (CAGGS) (GFP) (AAV Serotype 6)</t>
  </si>
  <si>
    <t>AAVP5665168</t>
  </si>
  <si>
    <t>EML4 AAV (Human) (CAGGS) (GFP) (AAV Serotype 7)</t>
  </si>
  <si>
    <t>AAVP5665169</t>
  </si>
  <si>
    <t>EML4 AAV (Human) (CAGGS) (GFP) (AAV Serotype 8)</t>
  </si>
  <si>
    <t>AAVP5665170</t>
  </si>
  <si>
    <t>EML4 AAV (Human) (CAGGS) (GFP) (AAV Serotype 9)</t>
  </si>
  <si>
    <t>AAVP7530475</t>
  </si>
  <si>
    <t>EML4 AAV (Human) (CMV) (GFP) (AAV Serotype 3)</t>
  </si>
  <si>
    <t>AAVP7530476</t>
  </si>
  <si>
    <t>EML4 AAV (Human) (CMV) (GFP) (AAV Serotype 4)</t>
  </si>
  <si>
    <t>AAVP7729275</t>
  </si>
  <si>
    <t>EML4 AAV (Human) (PGK) (GFP) (AAV Serotype 3)</t>
  </si>
  <si>
    <t>AAVP7729276</t>
  </si>
  <si>
    <t>EML4 AAV (Human) (PGK) (GFP) (AAV Serotype 4)</t>
  </si>
  <si>
    <t>AAVP7925365</t>
  </si>
  <si>
    <t>EML4 AAV (Human) (EF1a) (GFP) (AAV Serotype 3)</t>
  </si>
  <si>
    <t>AAVP7925366</t>
  </si>
  <si>
    <t>EML4 AAV (Human) (EF1a) (GFP) (AAV Serotype 4)</t>
  </si>
  <si>
    <t>AAVP8111977</t>
  </si>
  <si>
    <t>EML4 AAV (Human) (MSCV) (GFP) (AAV Serotype 3)</t>
  </si>
  <si>
    <t>AAVP8111978</t>
  </si>
  <si>
    <t>EML4 AAV (Human) (MSCV) (GFP) (AAV Serotype 4)</t>
  </si>
  <si>
    <t>AAVP8295351</t>
  </si>
  <si>
    <t>EML4 AAV (Human) (CAGGS) (GFP) (AAV Serotype 3)</t>
  </si>
  <si>
    <t>AAVP8295352</t>
  </si>
  <si>
    <t>EML4 AAV (Human) (CAGGS) (GFP) (AAV Serotype 4)</t>
  </si>
  <si>
    <t>AAVP3296301</t>
  </si>
  <si>
    <t>EML4 AAV (Human) (CMV) (Luc) (AAV Serotype 1)</t>
  </si>
  <si>
    <t>AAVP3296302</t>
  </si>
  <si>
    <t>EML4 AAV (Human) (CMV) (Luc) (AAV Serotype 2)</t>
  </si>
  <si>
    <t>AAVP3296303</t>
  </si>
  <si>
    <t>EML4 AAV (Human) (CMV) (Luc) (AAV Serotype 5)</t>
  </si>
  <si>
    <t>AAVP3296304</t>
  </si>
  <si>
    <t>EML4 AAV (Human) (CMV) (Luc) (AAV Serotype 6)</t>
  </si>
  <si>
    <t>AAVP3296305</t>
  </si>
  <si>
    <t>EML4 AAV (Human) (CMV) (Luc) (AAV Serotype 7)</t>
  </si>
  <si>
    <t>AAVP3296306</t>
  </si>
  <si>
    <t>EML4 AAV (Human) (CMV) (Luc) (AAV Serotype 8)</t>
  </si>
  <si>
    <t>AAVP3296307</t>
  </si>
  <si>
    <t>EML4 AAV (Human) (CMV) (Luc) (AAV Serotype 9)</t>
  </si>
  <si>
    <t>AAVP3733353</t>
  </si>
  <si>
    <t>EML4 AAV (Human) (PGK) (Luc) (AAV Serotype 1)</t>
  </si>
  <si>
    <t>AAVP3733354</t>
  </si>
  <si>
    <t>EML4 AAV (Human) (PGK) (Luc) (AAV Serotype 2)</t>
  </si>
  <si>
    <t>AAVP3733355</t>
  </si>
  <si>
    <t>EML4 AAV (Human) (PGK) (Luc) (AAV Serotype 5)</t>
  </si>
  <si>
    <t>AAVP3733356</t>
  </si>
  <si>
    <t>EML4 AAV (Human) (PGK) (Luc) (AAV Serotype 6)</t>
  </si>
  <si>
    <t>AAVP3733357</t>
  </si>
  <si>
    <t>EML4 AAV (Human) (PGK) (Luc) (AAV Serotype 7)</t>
  </si>
  <si>
    <t>AAVP3733358</t>
  </si>
  <si>
    <t>EML4 AAV (Human) (PGK) (Luc) (AAV Serotype 8)</t>
  </si>
  <si>
    <t>AAVP3733359</t>
  </si>
  <si>
    <t>EML4 AAV (Human) (PGK) (Luc) (AAV Serotype 9)</t>
  </si>
  <si>
    <t>AAVP4084746</t>
  </si>
  <si>
    <t>EML4 AAV (Human) (EF1a) (Luc) (AAV Serotype 1)</t>
  </si>
  <si>
    <t>AAVP4084747</t>
  </si>
  <si>
    <t>EML4 AAV (Human) (EF1a) (Luc) (AAV Serotype 2)</t>
  </si>
  <si>
    <t>AAVP4084748</t>
  </si>
  <si>
    <t>EML4 AAV (Human) (EF1a) (Luc) (AAV Serotype 5)</t>
  </si>
  <si>
    <t>AAVP4084749</t>
  </si>
  <si>
    <t>EML4 AAV (Human) (EF1a) (Luc) (AAV Serotype 6)</t>
  </si>
  <si>
    <t>AAVP4084750</t>
  </si>
  <si>
    <t>EML4 AAV (Human) (EF1a) (Luc) (AAV Serotype 7)</t>
  </si>
  <si>
    <t>AAVP4084751</t>
  </si>
  <si>
    <t>EML4 AAV (Human) (EF1a) (Luc) (AAV Serotype 8)</t>
  </si>
  <si>
    <t>AAVP4084752</t>
  </si>
  <si>
    <t>EML4 AAV (Human) (EF1a) (Luc) (AAV Serotype 9)</t>
  </si>
  <si>
    <t>AAVP4489353</t>
  </si>
  <si>
    <t>EML4 AAV (Human) (MSCV) (Luc) (AAV Serotype 1)</t>
  </si>
  <si>
    <t>AAVP4489354</t>
  </si>
  <si>
    <t>EML4 AAV (Human) (MSCV) (Luc) (AAV Serotype 2)</t>
  </si>
  <si>
    <t>AAVP4489355</t>
  </si>
  <si>
    <t>EML4 AAV (Human) (MSCV) (Luc) (AAV Serotype 5)</t>
  </si>
  <si>
    <t>AAVP4489356</t>
  </si>
  <si>
    <t>EML4 AAV (Human) (MSCV) (Luc) (AAV Serotype 6)</t>
  </si>
  <si>
    <t>AAVP4489357</t>
  </si>
  <si>
    <t>EML4 AAV (Human) (MSCV) (Luc) (AAV Serotype 7)</t>
  </si>
  <si>
    <t>AAVP4489358</t>
  </si>
  <si>
    <t>EML4 AAV (Human) (MSCV) (Luc) (AAV Serotype 8)</t>
  </si>
  <si>
    <t>AAVP4489359</t>
  </si>
  <si>
    <t>EML4 AAV (Human) (MSCV) (Luc) (AAV Serotype 9)</t>
  </si>
  <si>
    <t>AAVP7530477</t>
  </si>
  <si>
    <t>EML4 AAV (Human) (CMV) (Luc) (AAV Serotype 3)</t>
  </si>
  <si>
    <t>AAVP7530478</t>
  </si>
  <si>
    <t>EML4 AAV (Human) (CMV) (Luc) (AAV Serotype 4)</t>
  </si>
  <si>
    <t>AAVP7729277</t>
  </si>
  <si>
    <t>EML4 AAV (Human) (PGK) (Luc) (AAV Serotype 3)</t>
  </si>
  <si>
    <t>AAVP7729278</t>
  </si>
  <si>
    <t>EML4 AAV (Human) (PGK) (Luc) (AAV Serotype 4)</t>
  </si>
  <si>
    <t>AAVP7925367</t>
  </si>
  <si>
    <t>EML4 AAV (Human) (EF1a) (Luc) (AAV Serotype 3)</t>
  </si>
  <si>
    <t>AAVP7925368</t>
  </si>
  <si>
    <t>EML4 AAV (Human) (EF1a) (Luc) (AAV Serotype 4)</t>
  </si>
  <si>
    <t>AAVP8111979</t>
  </si>
  <si>
    <t>EML4 AAV (Human) (MSCV) (Luc) (AAV Serotype 3)</t>
  </si>
  <si>
    <t>AAVP8111980</t>
  </si>
  <si>
    <t>EML4 AAV (Human) (MSCV) (Luc) (AAV Serotype 4)</t>
  </si>
  <si>
    <t>AAVP0284971</t>
  </si>
  <si>
    <t>EML4 AAV (Human) (CMV) (AAV Serotype 1)</t>
  </si>
  <si>
    <t>AAVP0284972</t>
  </si>
  <si>
    <t>EML4 AAV (Human) (CMV) (AAV Serotype 2)</t>
  </si>
  <si>
    <t>AAVP0284973</t>
  </si>
  <si>
    <t>EML4 AAV (Human) (CMV) (AAV Serotype 5)</t>
  </si>
  <si>
    <t>AAVP0284974</t>
  </si>
  <si>
    <t>EML4 AAV (Human) (CMV) (AAV Serotype 6)</t>
  </si>
  <si>
    <t>AAVP0284975</t>
  </si>
  <si>
    <t>EML4 AAV (Human) (CMV) (AAV Serotype 7)</t>
  </si>
  <si>
    <t>AAVP0284976</t>
  </si>
  <si>
    <t>EML4 AAV (Human) (CMV) (AAV Serotype 8)</t>
  </si>
  <si>
    <t>AAVP0284977</t>
  </si>
  <si>
    <t>EML4 AAV (Human) (CMV) (AAV Serotype 9)</t>
  </si>
  <si>
    <t>AAVP0808501</t>
  </si>
  <si>
    <t>EML4 AAV (Human) (PGK) (AAV Serotype 1)</t>
  </si>
  <si>
    <t>AAVP0808502</t>
  </si>
  <si>
    <t>EML4 AAV (Human) (PGK) (AAV Serotype 2)</t>
  </si>
  <si>
    <t>AAVP0808503</t>
  </si>
  <si>
    <t>EML4 AAV (Human) (PGK) (AAV Serotype 5)</t>
  </si>
  <si>
    <t>AAVP0808504</t>
  </si>
  <si>
    <t>EML4 AAV (Human) (PGK) (AAV Serotype 6)</t>
  </si>
  <si>
    <t>AAVP0808505</t>
  </si>
  <si>
    <t>EML4 AAV (Human) (PGK) (AAV Serotype 7)</t>
  </si>
  <si>
    <t>AAVP0808506</t>
  </si>
  <si>
    <t>EML4 AAV (Human) (PGK) (AAV Serotype 8)</t>
  </si>
  <si>
    <t>AAVP0808507</t>
  </si>
  <si>
    <t>EML4 AAV (Human) (PGK) (AAV Serotype 9)</t>
  </si>
  <si>
    <t>AAVP1324513</t>
  </si>
  <si>
    <t>EML4 AAV (Human) (EF1a) (AAV Serotype 1)</t>
  </si>
  <si>
    <t>AAVP1324514</t>
  </si>
  <si>
    <t>EML4 AAV (Human) (EF1a) (AAV Serotype 2)</t>
  </si>
  <si>
    <t>AAVP1324515</t>
  </si>
  <si>
    <t>EML4 AAV (Human) (EF1a) (AAV Serotype 5)</t>
  </si>
  <si>
    <t>AAVP1324516</t>
  </si>
  <si>
    <t>EML4 AAV (Human) (EF1a) (AAV Serotype 6)</t>
  </si>
  <si>
    <t>AAVP1324517</t>
  </si>
  <si>
    <t>EML4 AAV (Human) (EF1a) (AAV Serotype 7)</t>
  </si>
  <si>
    <t>AAVP1324518</t>
  </si>
  <si>
    <t>EML4 AAV (Human) (EF1a) (AAV Serotype 8)</t>
  </si>
  <si>
    <t>AAVP1324519</t>
  </si>
  <si>
    <t>EML4 AAV (Human) (EF1a) (AAV Serotype 9)</t>
  </si>
  <si>
    <t>AAVP1836899</t>
  </si>
  <si>
    <t>EML4 AAV (Human) (MSCV) (AAV Serotype 1)</t>
  </si>
  <si>
    <t>AAVP1836900</t>
  </si>
  <si>
    <t>EML4 AAV (Human) (MSCV) (AAV Serotype 2)</t>
  </si>
  <si>
    <t>AAVP1836901</t>
  </si>
  <si>
    <t>EML4 AAV (Human) (MSCV) (AAV Serotype 5)</t>
  </si>
  <si>
    <t>AAVP1836902</t>
  </si>
  <si>
    <t>EML4 AAV (Human) (MSCV) (AAV Serotype 6)</t>
  </si>
  <si>
    <t>AAVP1836903</t>
  </si>
  <si>
    <t>EML4 AAV (Human) (MSCV) (AAV Serotype 7)</t>
  </si>
  <si>
    <t>AAVP1836904</t>
  </si>
  <si>
    <t>EML4 AAV (Human) (MSCV) (AAV Serotype 8)</t>
  </si>
  <si>
    <t>AAVP1836905</t>
  </si>
  <si>
    <t>EML4 AAV (Human) (MSCV) (AAV Serotype 9)</t>
  </si>
  <si>
    <t>AAVP2335803</t>
  </si>
  <si>
    <t>EML4 AAV (Human) (CAGGS) (AAV Serotype 1)</t>
  </si>
  <si>
    <t>AAVP2335804</t>
  </si>
  <si>
    <t>EML4 AAV (Human) (CAGGS) (AAV Serotype 2)</t>
  </si>
  <si>
    <t>AAVP2335805</t>
  </si>
  <si>
    <t>EML4 AAV (Human) (CAGGS) (AAV Serotype 5)</t>
  </si>
  <si>
    <t>AAVP2335806</t>
  </si>
  <si>
    <t>EML4 AAV (Human) (CAGGS) (AAV Serotype 6)</t>
  </si>
  <si>
    <t>AAVP2335807</t>
  </si>
  <si>
    <t>EML4 AAV (Human) (CAGGS) (AAV Serotype 7)</t>
  </si>
  <si>
    <t>AAVP2335808</t>
  </si>
  <si>
    <t>EML4 AAV (Human) (CAGGS) (AAV Serotype 8)</t>
  </si>
  <si>
    <t>AAVP2335809</t>
  </si>
  <si>
    <t>EML4 AAV (Human) (CAGGS) (AAV Serotype 9)</t>
  </si>
  <si>
    <t>AAVP7530473</t>
  </si>
  <si>
    <t>EML4 AAV (Human) (CMV) (AAV Serotype 3)</t>
  </si>
  <si>
    <t>AAVP7530474</t>
  </si>
  <si>
    <t>EML4 AAV (Human) (CMV) (AAV Serotype 4)</t>
  </si>
  <si>
    <t>AAVP7729273</t>
  </si>
  <si>
    <t>EML4 AAV (Human) (PGK) (AAV Serotype 3)</t>
  </si>
  <si>
    <t>AAVP7729274</t>
  </si>
  <si>
    <t>EML4 AAV (Human) (PGK) (AAV Serotype 4)</t>
  </si>
  <si>
    <t>AAVP7925363</t>
  </si>
  <si>
    <t>EML4 AAV (Human) (EF1a) (AAV Serotype 3)</t>
  </si>
  <si>
    <t>AAVP7925364</t>
  </si>
  <si>
    <t>EML4 AAV (Human) (EF1a) (AAV Serotype 4)</t>
  </si>
  <si>
    <t>AAVP8111975</t>
  </si>
  <si>
    <t>EML4 AAV (Human) (MSCV) (AAV Serotype 3)</t>
  </si>
  <si>
    <t>AAVP8111976</t>
  </si>
  <si>
    <t>EML4 AAV (Human) (MSCV) (AAV Serotype 4)</t>
  </si>
  <si>
    <t>AAVP8295349</t>
  </si>
  <si>
    <t>EML4 AAV (Human) (CAGGS) (AAV Serotype 3)</t>
  </si>
  <si>
    <t>AAVP8295350</t>
  </si>
  <si>
    <t>EML4 AAV (Human) (CAGGS) (AAV Serotype 4)</t>
  </si>
  <si>
    <t>LV313986</t>
  </si>
  <si>
    <t>SMG1 Lentiviral Vector (Human) (EF1a) (pLenti-GIII-EF1a)</t>
  </si>
  <si>
    <t>NM_015092</t>
  </si>
  <si>
    <t>LV313983</t>
  </si>
  <si>
    <t>SMG1 Lentiviral Vector (Human) (CMV) (pLenti-GIII-CMV-GFP-2A-Puro)</t>
  </si>
  <si>
    <t>LV313984</t>
  </si>
  <si>
    <t>SMG1 Lentiviral Vector (Human) (CMV) (pLenti-GIII-CMV-RFP-2A-Puro)</t>
  </si>
  <si>
    <t>LV313985</t>
  </si>
  <si>
    <t>SMG1 Lentiviral Vector (Human) (UbC) (pLenti-GIII-UbC)</t>
  </si>
  <si>
    <t>LV313981</t>
  </si>
  <si>
    <t>SMG1 Lentiviral Vector (Human) (CMV) (pLenti-GIII-CMV)</t>
  </si>
  <si>
    <t>LV313982</t>
  </si>
  <si>
    <t>SMG1 Lentiviral Vector (Human) (CMV) (pLenti-GIII-CMV-C-term-HA)</t>
  </si>
  <si>
    <t>ORF032606</t>
  </si>
  <si>
    <t>SMG1 ORF Vector (Human) (pORF)</t>
  </si>
  <si>
    <t>PL065210</t>
  </si>
  <si>
    <t>SMG1 Protein Lysate (Human)</t>
  </si>
  <si>
    <t>PL065211</t>
  </si>
  <si>
    <t>SMG1 Protein Lysate (Human) with C-Ha Tag</t>
  </si>
  <si>
    <t>PV130422</t>
  </si>
  <si>
    <t>SMG1 Protein Vector (Human) (pPB-C-His)</t>
  </si>
  <si>
    <t>PV130423</t>
  </si>
  <si>
    <t>SMG1 Protein Vector (Human) (pPB-N-His)</t>
  </si>
  <si>
    <t>PV130424</t>
  </si>
  <si>
    <t>SMG1 Protein Vector (Human) (pPM-C-HA)</t>
  </si>
  <si>
    <t>PV130425</t>
  </si>
  <si>
    <t>SMG1 Protein Vector (Human) (pPM-C-His)</t>
  </si>
  <si>
    <t>PV434462</t>
  </si>
  <si>
    <t>SMG1 Protein Vector (Human) (pPB-His-MBP)</t>
  </si>
  <si>
    <t>PV434463</t>
  </si>
  <si>
    <t>SMG1 Protein Vector (Human) (pPB-His-GST)</t>
  </si>
  <si>
    <t>PV434464</t>
  </si>
  <si>
    <t>SMG1 Protein Vector (Human) (pPM-N-D-C-HA)</t>
  </si>
  <si>
    <t>PV434465</t>
  </si>
  <si>
    <t>SMG1 Protein Vector (Human) (pPM-N-D-C-His)</t>
  </si>
  <si>
    <t>LVP276385</t>
  </si>
  <si>
    <t>PTBP3 Lentivirus (Human) (CMV) (pLenti-GIII-CMV)</t>
  </si>
  <si>
    <t>LVP276386</t>
  </si>
  <si>
    <t>PTBP3 Lentivirus (Human) (CMV) (pLenti-GIII-CMV-C-term-HA)</t>
  </si>
  <si>
    <t>LVP276387</t>
  </si>
  <si>
    <t>PTBP3 Lentivirus (Human) (CMV) (pLenti-GIII-CMV-GFP-2A-Puro)</t>
  </si>
  <si>
    <t>LVP276388</t>
  </si>
  <si>
    <t>PTBP3 Lentivirus (Human) (CMV) (pLenti-GIII-CMV-RFP-2A-Puro)</t>
  </si>
  <si>
    <t>LVP276389</t>
  </si>
  <si>
    <t>PTBP3 Lentivirus (Human) (UbC) (pLenti-GIII-UbC)</t>
  </si>
  <si>
    <t>LVP276390</t>
  </si>
  <si>
    <t>PTBP3 Lentivirus (Human) (EF1a) (pLenti-GIII-EF1a)</t>
  </si>
  <si>
    <t>LV276385</t>
  </si>
  <si>
    <t>PTBP3 Lentiviral Vector (Human) (CMV) (pLenti-GIII-CMV)</t>
  </si>
  <si>
    <t>LV276386</t>
  </si>
  <si>
    <t>PTBP3 Lentiviral Vector (Human) (CMV) (pLenti-GIII-CMV-C-term-HA)</t>
  </si>
  <si>
    <t>LV276387</t>
  </si>
  <si>
    <t>PTBP3 Lentiviral Vector (Human) (CMV) (pLenti-GIII-CMV-GFP-2A-Puro)</t>
  </si>
  <si>
    <t>LV276388</t>
  </si>
  <si>
    <t>PTBP3 Lentiviral Vector (Human) (CMV) (pLenti-GIII-CMV-RFP-2A-Puro)</t>
  </si>
  <si>
    <t>LV276389</t>
  </si>
  <si>
    <t>PTBP3 Lentiviral Vector (Human) (UbC) (pLenti-GIII-UbC)</t>
  </si>
  <si>
    <t>LV276390</t>
  </si>
  <si>
    <t>PTBP3 Lentiviral Vector (Human) (EF1a) (pLenti-GIII-EF1a)</t>
  </si>
  <si>
    <t>ORF028509</t>
  </si>
  <si>
    <t>PTBP3 ORF Vector (Human) (pORF)</t>
  </si>
  <si>
    <t>PL057016</t>
  </si>
  <si>
    <t>PTBP3 Protein Lysate (Human)</t>
  </si>
  <si>
    <t>PL057017</t>
  </si>
  <si>
    <t>PTBP3 Protein Lysate (Human) with C-Ha Tag</t>
  </si>
  <si>
    <t>PV114034</t>
  </si>
  <si>
    <t>PTBP3 Protein Vector (Human) (pPB-C-His)</t>
  </si>
  <si>
    <t>PV114035</t>
  </si>
  <si>
    <t>PTBP3 Protein Vector (Human) (pPB-N-His)</t>
  </si>
  <si>
    <t>PV114036</t>
  </si>
  <si>
    <t>PTBP3 Protein Vector (Human) (pPM-C-HA)</t>
  </si>
  <si>
    <t>PV114037</t>
  </si>
  <si>
    <t>PTBP3 Protein Vector (Human) (pPM-C-His)</t>
  </si>
  <si>
    <t>PV410986</t>
  </si>
  <si>
    <t>PTBP3 Protein Vector (Human) (pPB-His-MBP)</t>
  </si>
  <si>
    <t>PV410987</t>
  </si>
  <si>
    <t>PTBP3 Protein Vector (Human) (pPB-His-GST)</t>
  </si>
  <si>
    <t>PV410988</t>
  </si>
  <si>
    <t>PTBP3 Protein Vector (Human) (pPM-N-D-C-HA)</t>
  </si>
  <si>
    <t>PV410989</t>
  </si>
  <si>
    <t>PTBP3 Protein Vector (Human) (pPM-N-D-C-His)</t>
  </si>
  <si>
    <t>123726A</t>
  </si>
  <si>
    <t>PTBP3 Adenovirus (Human)</t>
  </si>
  <si>
    <t>123727A</t>
  </si>
  <si>
    <t>PTBP3-HA Adenovirus (Human)</t>
  </si>
  <si>
    <t>123728A</t>
  </si>
  <si>
    <t>PTBP3-His Adenovirus (Human)</t>
  </si>
  <si>
    <t>371779A</t>
  </si>
  <si>
    <t>PTBP3-GFP Adenovirus  (Human)</t>
  </si>
  <si>
    <t>RV2763851</t>
  </si>
  <si>
    <t>PTBP3 Retroviral Vector (Human) (CMV)</t>
  </si>
  <si>
    <t>RV2763852</t>
  </si>
  <si>
    <t>PTBP3 Retroviral Vector (Human) (CMV) (HA)</t>
  </si>
  <si>
    <t>RV2763853</t>
  </si>
  <si>
    <t>PTBP3 Retroviral Vector (Human) (CMV) (GFP)</t>
  </si>
  <si>
    <t>RVP2763854</t>
  </si>
  <si>
    <t>PTBP3 Retrovirus (Human) (CMV)</t>
  </si>
  <si>
    <t>RVP2763855</t>
  </si>
  <si>
    <t>PTBP3 Retrovirus (Human) (CMV) (HA)</t>
  </si>
  <si>
    <t>RVP2763856</t>
  </si>
  <si>
    <t>PTBP3 Retrovirus (Human) (CMV) (GFP)</t>
  </si>
  <si>
    <t>RP085524</t>
  </si>
  <si>
    <t>PTBP3 Recombinant Protein (Human)</t>
  </si>
  <si>
    <t>AAV0692208</t>
  </si>
  <si>
    <t>PTBP3 AAV Vector (Human) (CMV) (GFP)</t>
  </si>
  <si>
    <t>AAV0726116</t>
  </si>
  <si>
    <t>PTBP3 AAV Vector (Human) (PGK) (GFP)</t>
  </si>
  <si>
    <t>AAV0758464</t>
  </si>
  <si>
    <t>PTBP3 AAV Vector (Human) (EF1a) (GFP)</t>
  </si>
  <si>
    <t>AAV0791648</t>
  </si>
  <si>
    <t>PTBP3 AAV Vector (Human) (MSCV) (GFP)</t>
  </si>
  <si>
    <t>AAV0821659</t>
  </si>
  <si>
    <t>PTBP3 AAV Vector (Human) (CAGGS) (GFP)</t>
  </si>
  <si>
    <t>AAV0492650</t>
  </si>
  <si>
    <t>PTBP3 AAV Vector (Human) (CMV) (Luc)</t>
  </si>
  <si>
    <t>AAV0556111</t>
  </si>
  <si>
    <t>PTBP3 AAV Vector (Human) (PGK) (Luc)</t>
  </si>
  <si>
    <t>AAV0600933</t>
  </si>
  <si>
    <t>PTBP3 AAV Vector (Human) (EF1a) (Luc)</t>
  </si>
  <si>
    <t>AAV0664111</t>
  </si>
  <si>
    <t>PTBP3 AAV Vector (Human) (MSCV) (Luc)</t>
  </si>
  <si>
    <t>AAV0068106</t>
  </si>
  <si>
    <t>PTBP3 AAV Vector (Human) (CMV)</t>
  </si>
  <si>
    <t>AAV0143303</t>
  </si>
  <si>
    <t>PTBP3 AAV Vector (Human) (PGK)</t>
  </si>
  <si>
    <t>AAV0215062</t>
  </si>
  <si>
    <t>PTBP3 AAV Vector (Human) (EF1a)</t>
  </si>
  <si>
    <t>AAV0290217</t>
  </si>
  <si>
    <t>PTBP3 AAV Vector (Human) (MSCV)</t>
  </si>
  <si>
    <t>AAV0357738</t>
  </si>
  <si>
    <t>PTBP3 AAV Vector (Human) (CAGGS)</t>
  </si>
  <si>
    <t>AAVP4845450</t>
  </si>
  <si>
    <t>PTBP3 AAV (Human) (CMV) (GFP) (AAV Serotype 1)</t>
  </si>
  <si>
    <t>AAVP4845451</t>
  </si>
  <si>
    <t>PTBP3 AAV (Human) (CMV) (GFP) (AAV Serotype 2)</t>
  </si>
  <si>
    <t>AAVP4845452</t>
  </si>
  <si>
    <t>PTBP3 AAV (Human) (CMV) (GFP) (AAV Serotype 5)</t>
  </si>
  <si>
    <t>AAVP4845453</t>
  </si>
  <si>
    <t>PTBP3 AAV (Human) (CMV) (GFP) (AAV Serotype 6)</t>
  </si>
  <si>
    <t>AAVP4845454</t>
  </si>
  <si>
    <t>PTBP3 AAV (Human) (CMV) (GFP) (AAV Serotype 7)</t>
  </si>
  <si>
    <t>AAVP4845455</t>
  </si>
  <si>
    <t>PTBP3 AAV (Human) (CMV) (GFP) (AAV Serotype 8)</t>
  </si>
  <si>
    <t>AAVP4845456</t>
  </si>
  <si>
    <t>PTBP3 AAV (Human) (CMV) (GFP) (AAV Serotype 9)</t>
  </si>
  <si>
    <t>AAVP5082806</t>
  </si>
  <si>
    <t>PTBP3 AAV (Human) (PGK) (GFP) (AAV Serotype 1)</t>
  </si>
  <si>
    <t>AAVP5082807</t>
  </si>
  <si>
    <t>PTBP3 AAV (Human) (PGK) (GFP) (AAV Serotype 2)</t>
  </si>
  <si>
    <t>AAVP5082808</t>
  </si>
  <si>
    <t>PTBP3 AAV (Human) (PGK) (GFP) (AAV Serotype 5)</t>
  </si>
  <si>
    <t>AAVP5082809</t>
  </si>
  <si>
    <t>PTBP3 AAV (Human) (PGK) (GFP) (AAV Serotype 6)</t>
  </si>
  <si>
    <t>AAVP5082810</t>
  </si>
  <si>
    <t>PTBP3 AAV (Human) (PGK) (GFP) (AAV Serotype 7)</t>
  </si>
  <si>
    <t>AAVP5082811</t>
  </si>
  <si>
    <t>PTBP3 AAV (Human) (PGK) (GFP) (AAV Serotype 8)</t>
  </si>
  <si>
    <t>AAVP5082812</t>
  </si>
  <si>
    <t>PTBP3 AAV (Human) (PGK) (GFP) (AAV Serotype 9)</t>
  </si>
  <si>
    <t>AAVP5309242</t>
  </si>
  <si>
    <t>PTBP3 AAV (Human) (EF1a) (GFP) (AAV Serotype 1)</t>
  </si>
  <si>
    <t>AAVP5309243</t>
  </si>
  <si>
    <t>PTBP3 AAV (Human) (EF1a) (GFP) (AAV Serotype 2)</t>
  </si>
  <si>
    <t>AAVP5309244</t>
  </si>
  <si>
    <t>PTBP3 AAV (Human) (EF1a) (GFP) (AAV Serotype 5)</t>
  </si>
  <si>
    <t>AAVP5309245</t>
  </si>
  <si>
    <t>PTBP3 AAV (Human) (EF1a) (GFP) (AAV Serotype 6)</t>
  </si>
  <si>
    <t>AAVP5309246</t>
  </si>
  <si>
    <t>PTBP3 AAV (Human) (EF1a) (GFP) (AAV Serotype 7)</t>
  </si>
  <si>
    <t>AAVP5309247</t>
  </si>
  <si>
    <t>PTBP3 AAV (Human) (EF1a) (GFP) (AAV Serotype 8)</t>
  </si>
  <si>
    <t>AAVP5309248</t>
  </si>
  <si>
    <t>PTBP3 AAV (Human) (EF1a) (GFP) (AAV Serotype 9)</t>
  </si>
  <si>
    <t>AAVP5541530</t>
  </si>
  <si>
    <t>PTBP3 AAV (Human) (MSCV) (GFP) (AAV Serotype 1)</t>
  </si>
  <si>
    <t>AAVP5541531</t>
  </si>
  <si>
    <t>PTBP3 AAV (Human) (MSCV) (GFP) (AAV Serotype 2)</t>
  </si>
  <si>
    <t>AAVP5541532</t>
  </si>
  <si>
    <t>PTBP3 AAV (Human) (MSCV) (GFP) (AAV Serotype 5)</t>
  </si>
  <si>
    <t>AAVP5541533</t>
  </si>
  <si>
    <t>PTBP3 AAV (Human) (MSCV) (GFP) (AAV Serotype 6)</t>
  </si>
  <si>
    <t>AAVP5541534</t>
  </si>
  <si>
    <t>PTBP3 AAV (Human) (MSCV) (GFP) (AAV Serotype 7)</t>
  </si>
  <si>
    <t>AAVP5541535</t>
  </si>
  <si>
    <t>PTBP3 AAV (Human) (MSCV) (GFP) (AAV Serotype 8)</t>
  </si>
  <si>
    <t>AAVP5541536</t>
  </si>
  <si>
    <t>PTBP3 AAV (Human) (MSCV) (GFP) (AAV Serotype 9)</t>
  </si>
  <si>
    <t>AAVP5751607</t>
  </si>
  <si>
    <t>PTBP3 AAV (Human) (CAGGS) (GFP) (AAV Serotype 1)</t>
  </si>
  <si>
    <t>AAVP5751608</t>
  </si>
  <si>
    <t>PTBP3 AAV (Human) (CAGGS) (GFP) (AAV Serotype 2)</t>
  </si>
  <si>
    <t>AAVP5751609</t>
  </si>
  <si>
    <t>PTBP3 AAV (Human) (CAGGS) (GFP) (AAV Serotype 5)</t>
  </si>
  <si>
    <t>AAVP5751610</t>
  </si>
  <si>
    <t>PTBP3 AAV (Human) (CAGGS) (GFP) (AAV Serotype 6)</t>
  </si>
  <si>
    <t>AAVP5751611</t>
  </si>
  <si>
    <t>PTBP3 AAV (Human) (CAGGS) (GFP) (AAV Serotype 7)</t>
  </si>
  <si>
    <t>AAVP5751612</t>
  </si>
  <si>
    <t>PTBP3 AAV (Human) (CAGGS) (GFP) (AAV Serotype 8)</t>
  </si>
  <si>
    <t>AAVP5751613</t>
  </si>
  <si>
    <t>PTBP3 AAV (Human) (CAGGS) (GFP) (AAV Serotype 9)</t>
  </si>
  <si>
    <t>AAVP7616135</t>
  </si>
  <si>
    <t>PTBP3 AAV (Human) (CMV) (GFP) (AAV Serotype 3)</t>
  </si>
  <si>
    <t>AAVP7616136</t>
  </si>
  <si>
    <t>PTBP3 AAV (Human) (CMV) (GFP) (AAV Serotype 4)</t>
  </si>
  <si>
    <t>AAVP7816285</t>
  </si>
  <si>
    <t>PTBP3 AAV (Human) (PGK) (GFP) (AAV Serotype 3)</t>
  </si>
  <si>
    <t>AAVP7816286</t>
  </si>
  <si>
    <t>PTBP3 AAV (Human) (PGK) (GFP) (AAV Serotype 4)</t>
  </si>
  <si>
    <t>AAVP8004381</t>
  </si>
  <si>
    <t>PTBP3 AAV (Human) (EF1a) (GFP) (AAV Serotype 3)</t>
  </si>
  <si>
    <t>AAVP8004382</t>
  </si>
  <si>
    <t>PTBP3 AAV (Human) (EF1a) (GFP) (AAV Serotype 4)</t>
  </si>
  <si>
    <t>AAVP8198987</t>
  </si>
  <si>
    <t>PTBP3 AAV (Human) (MSCV) (GFP) (AAV Serotype 3)</t>
  </si>
  <si>
    <t>AAVP8198988</t>
  </si>
  <si>
    <t>PTBP3 AAV (Human) (MSCV) (GFP) (AAV Serotype 4)</t>
  </si>
  <si>
    <t>AAVP8348311</t>
  </si>
  <si>
    <t>PTBP3 AAV (Human) (CAGGS) (GFP) (AAV Serotype 3)</t>
  </si>
  <si>
    <t>AAVP8348312</t>
  </si>
  <si>
    <t>PTBP3 AAV (Human) (CAGGS) (GFP) (AAV Serotype 4)</t>
  </si>
  <si>
    <t>AAVP3448544</t>
  </si>
  <si>
    <t>PTBP3 AAV (Human) (CMV) (Luc) (AAV Serotype 1)</t>
  </si>
  <si>
    <t>AAVP3448545</t>
  </si>
  <si>
    <t>PTBP3 AAV (Human) (CMV) (Luc) (AAV Serotype 2)</t>
  </si>
  <si>
    <t>AAVP3448546</t>
  </si>
  <si>
    <t>PTBP3 AAV (Human) (CMV) (Luc) (AAV Serotype 5)</t>
  </si>
  <si>
    <t>AAVP3448547</t>
  </si>
  <si>
    <t>PTBP3 AAV (Human) (CMV) (Luc) (AAV Serotype 6)</t>
  </si>
  <si>
    <t>AAVP3448548</t>
  </si>
  <si>
    <t>PTBP3 AAV (Human) (CMV) (Luc) (AAV Serotype 7)</t>
  </si>
  <si>
    <t>AAVP3448549</t>
  </si>
  <si>
    <t>PTBP3 AAV (Human) (CMV) (Luc) (AAV Serotype 8)</t>
  </si>
  <si>
    <t>AAVP3448550</t>
  </si>
  <si>
    <t>PTBP3 AAV (Human) (CMV) (Luc) (AAV Serotype 9)</t>
  </si>
  <si>
    <t>AAVP3892771</t>
  </si>
  <si>
    <t>PTBP3 AAV (Human) (PGK) (Luc) (AAV Serotype 1)</t>
  </si>
  <si>
    <t>AAVP3892772</t>
  </si>
  <si>
    <t>PTBP3 AAV (Human) (PGK) (Luc) (AAV Serotype 2)</t>
  </si>
  <si>
    <t>AAVP3892773</t>
  </si>
  <si>
    <t>PTBP3 AAV (Human) (PGK) (Luc) (AAV Serotype 5)</t>
  </si>
  <si>
    <t>AAVP3892774</t>
  </si>
  <si>
    <t>PTBP3 AAV (Human) (PGK) (Luc) (AAV Serotype 6)</t>
  </si>
  <si>
    <t>AAVP3892775</t>
  </si>
  <si>
    <t>PTBP3 AAV (Human) (PGK) (Luc) (AAV Serotype 7)</t>
  </si>
  <si>
    <t>AAVP3892776</t>
  </si>
  <si>
    <t>PTBP3 AAV (Human) (PGK) (Luc) (AAV Serotype 8)</t>
  </si>
  <si>
    <t>AAVP3892777</t>
  </si>
  <si>
    <t>PTBP3 AAV (Human) (PGK) (Luc) (AAV Serotype 9)</t>
  </si>
  <si>
    <t>AAVP4206525</t>
  </si>
  <si>
    <t>PTBP3 AAV (Human) (EF1a) (Luc) (AAV Serotype 1)</t>
  </si>
  <si>
    <t>AAVP4206526</t>
  </si>
  <si>
    <t>PTBP3 AAV (Human) (EF1a) (Luc) (AAV Serotype 2)</t>
  </si>
  <si>
    <t>AAVP4206527</t>
  </si>
  <si>
    <t>PTBP3 AAV (Human) (EF1a) (Luc) (AAV Serotype 5)</t>
  </si>
  <si>
    <t>AAVP4206528</t>
  </si>
  <si>
    <t>PTBP3 AAV (Human) (EF1a) (Luc) (AAV Serotype 6)</t>
  </si>
  <si>
    <t>AAVP4206529</t>
  </si>
  <si>
    <t>PTBP3 AAV (Human) (EF1a) (Luc) (AAV Serotype 7)</t>
  </si>
  <si>
    <t>AAVP4206530</t>
  </si>
  <si>
    <t>PTBP3 AAV (Human) (EF1a) (Luc) (AAV Serotype 8)</t>
  </si>
  <si>
    <t>AAVP4206531</t>
  </si>
  <si>
    <t>PTBP3 AAV (Human) (EF1a) (Luc) (AAV Serotype 9)</t>
  </si>
  <si>
    <t>AAVP4648771</t>
  </si>
  <si>
    <t>PTBP3 AAV (Human) (MSCV) (Luc) (AAV Serotype 1)</t>
  </si>
  <si>
    <t>AAVP4648772</t>
  </si>
  <si>
    <t>PTBP3 AAV (Human) (MSCV) (Luc) (AAV Serotype 2)</t>
  </si>
  <si>
    <t>AAVP4648773</t>
  </si>
  <si>
    <t>PTBP3 AAV (Human) (MSCV) (Luc) (AAV Serotype 5)</t>
  </si>
  <si>
    <t>AAVP4648774</t>
  </si>
  <si>
    <t>PTBP3 AAV (Human) (MSCV) (Luc) (AAV Serotype 6)</t>
  </si>
  <si>
    <t>AAVP4648775</t>
  </si>
  <si>
    <t>PTBP3 AAV (Human) (MSCV) (Luc) (AAV Serotype 7)</t>
  </si>
  <si>
    <t>AAVP4648776</t>
  </si>
  <si>
    <t>PTBP3 AAV (Human) (MSCV) (Luc) (AAV Serotype 8)</t>
  </si>
  <si>
    <t>AAVP4648777</t>
  </si>
  <si>
    <t>PTBP3 AAV (Human) (MSCV) (Luc) (AAV Serotype 9)</t>
  </si>
  <si>
    <t>AAVP7616137</t>
  </si>
  <si>
    <t>PTBP3 AAV (Human) (CMV) (Luc) (AAV Serotype 3)</t>
  </si>
  <si>
    <t>AAVP7616138</t>
  </si>
  <si>
    <t>PTBP3 AAV (Human) (CMV) (Luc) (AAV Serotype 4)</t>
  </si>
  <si>
    <t>AAVP7816287</t>
  </si>
  <si>
    <t>PTBP3 AAV (Human) (PGK) (Luc) (AAV Serotype 3)</t>
  </si>
  <si>
    <t>AAVP7816288</t>
  </si>
  <si>
    <t>PTBP3 AAV (Human) (PGK) (Luc) (AAV Serotype 4)</t>
  </si>
  <si>
    <t>AAVP8004383</t>
  </si>
  <si>
    <t>PTBP3 AAV (Human) (EF1a) (Luc) (AAV Serotype 3)</t>
  </si>
  <si>
    <t>AAVP8004384</t>
  </si>
  <si>
    <t>PTBP3 AAV (Human) (EF1a) (Luc) (AAV Serotype 4)</t>
  </si>
  <si>
    <t>AAVP8198989</t>
  </si>
  <si>
    <t>PTBP3 AAV (Human) (MSCV) (Luc) (AAV Serotype 3)</t>
  </si>
  <si>
    <t>AAVP8198990</t>
  </si>
  <si>
    <t>PTBP3 AAV (Human) (MSCV) (Luc) (AAV Serotype 4)</t>
  </si>
  <si>
    <t>AAVP0476736</t>
  </si>
  <si>
    <t>PTBP3 AAV (Human) (CMV) (AAV Serotype 1)</t>
  </si>
  <si>
    <t>AAVP0476737</t>
  </si>
  <si>
    <t>PTBP3 AAV (Human) (CMV) (AAV Serotype 2)</t>
  </si>
  <si>
    <t>AAVP0476738</t>
  </si>
  <si>
    <t>PTBP3 AAV (Human) (CMV) (AAV Serotype 5)</t>
  </si>
  <si>
    <t>AAVP0476739</t>
  </si>
  <si>
    <t>PTBP3 AAV (Human) (CMV) (AAV Serotype 6)</t>
  </si>
  <si>
    <t>AAVP0476740</t>
  </si>
  <si>
    <t>PTBP3 AAV (Human) (CMV) (AAV Serotype 7)</t>
  </si>
  <si>
    <t>AAVP0476741</t>
  </si>
  <si>
    <t>PTBP3 AAV (Human) (CMV) (AAV Serotype 8)</t>
  </si>
  <si>
    <t>AAVP0476742</t>
  </si>
  <si>
    <t>PTBP3 AAV (Human) (CMV) (AAV Serotype 9)</t>
  </si>
  <si>
    <t>AAVP1003115</t>
  </si>
  <si>
    <t>PTBP3 AAV (Human) (PGK) (AAV Serotype 1)</t>
  </si>
  <si>
    <t>AAVP1003116</t>
  </si>
  <si>
    <t>PTBP3 AAV (Human) (PGK) (AAV Serotype 2)</t>
  </si>
  <si>
    <t>AAVP1003117</t>
  </si>
  <si>
    <t>PTBP3 AAV (Human) (PGK) (AAV Serotype 5)</t>
  </si>
  <si>
    <t>AAVP1003118</t>
  </si>
  <si>
    <t>PTBP3 AAV (Human) (PGK) (AAV Serotype 6)</t>
  </si>
  <si>
    <t>AAVP1003119</t>
  </si>
  <si>
    <t>PTBP3 AAV (Human) (PGK) (AAV Serotype 7)</t>
  </si>
  <si>
    <t>AAVP1003120</t>
  </si>
  <si>
    <t>PTBP3 AAV (Human) (PGK) (AAV Serotype 8)</t>
  </si>
  <si>
    <t>AAVP1003121</t>
  </si>
  <si>
    <t>PTBP3 AAV (Human) (PGK) (AAV Serotype 9)</t>
  </si>
  <si>
    <t>AAVP1505428</t>
  </si>
  <si>
    <t>PTBP3 AAV (Human) (EF1a) (AAV Serotype 1)</t>
  </si>
  <si>
    <t>AAVP1505429</t>
  </si>
  <si>
    <t>PTBP3 AAV (Human) (EF1a) (AAV Serotype 2)</t>
  </si>
  <si>
    <t>AAVP1505430</t>
  </si>
  <si>
    <t>PTBP3 AAV (Human) (EF1a) (AAV Serotype 5)</t>
  </si>
  <si>
    <t>AAVP1505431</t>
  </si>
  <si>
    <t>PTBP3 AAV (Human) (EF1a) (AAV Serotype 6)</t>
  </si>
  <si>
    <t>AAVP1505432</t>
  </si>
  <si>
    <t>PTBP3 AAV (Human) (EF1a) (AAV Serotype 7)</t>
  </si>
  <si>
    <t>AAVP1505433</t>
  </si>
  <si>
    <t>PTBP3 AAV (Human) (EF1a) (AAV Serotype 8)</t>
  </si>
  <si>
    <t>AAVP1505434</t>
  </si>
  <si>
    <t>PTBP3 AAV (Human) (EF1a) (AAV Serotype 9)</t>
  </si>
  <si>
    <t>AAVP2031513</t>
  </si>
  <si>
    <t>PTBP3 AAV (Human) (MSCV) (AAV Serotype 1)</t>
  </si>
  <si>
    <t>AAVP2031514</t>
  </si>
  <si>
    <t>PTBP3 AAV (Human) (MSCV) (AAV Serotype 2)</t>
  </si>
  <si>
    <t>AAVP2031515</t>
  </si>
  <si>
    <t>PTBP3 AAV (Human) (MSCV) (AAV Serotype 5)</t>
  </si>
  <si>
    <t>AAVP2031516</t>
  </si>
  <si>
    <t>PTBP3 AAV (Human) (MSCV) (AAV Serotype 6)</t>
  </si>
  <si>
    <t>AAVP2031517</t>
  </si>
  <si>
    <t>PTBP3 AAV (Human) (MSCV) (AAV Serotype 7)</t>
  </si>
  <si>
    <t>AAVP2031518</t>
  </si>
  <si>
    <t>PTBP3 AAV (Human) (MSCV) (AAV Serotype 8)</t>
  </si>
  <si>
    <t>AAVP2031519</t>
  </si>
  <si>
    <t>PTBP3 AAV (Human) (MSCV) (AAV Serotype 9)</t>
  </si>
  <si>
    <t>AAVP2504160</t>
  </si>
  <si>
    <t>PTBP3 AAV (Human) (CAGGS) (AAV Serotype 1)</t>
  </si>
  <si>
    <t>AAVP2504161</t>
  </si>
  <si>
    <t>PTBP3 AAV (Human) (CAGGS) (AAV Serotype 2)</t>
  </si>
  <si>
    <t>AAVP2504162</t>
  </si>
  <si>
    <t>PTBP3 AAV (Human) (CAGGS) (AAV Serotype 5)</t>
  </si>
  <si>
    <t>AAVP2504163</t>
  </si>
  <si>
    <t>PTBP3 AAV (Human) (CAGGS) (AAV Serotype 6)</t>
  </si>
  <si>
    <t>AAVP2504164</t>
  </si>
  <si>
    <t>PTBP3 AAV (Human) (CAGGS) (AAV Serotype 7)</t>
  </si>
  <si>
    <t>AAVP2504165</t>
  </si>
  <si>
    <t>PTBP3 AAV (Human) (CAGGS) (AAV Serotype 8)</t>
  </si>
  <si>
    <t>AAVP2504166</t>
  </si>
  <si>
    <t>PTBP3 AAV (Human) (CAGGS) (AAV Serotype 9)</t>
  </si>
  <si>
    <t>AAVP7616133</t>
  </si>
  <si>
    <t>PTBP3 AAV (Human) (CMV) (AAV Serotype 3)</t>
  </si>
  <si>
    <t>AAVP7616134</t>
  </si>
  <si>
    <t>PTBP3 AAV (Human) (CMV) (AAV Serotype 4)</t>
  </si>
  <si>
    <t>AAVP7816283</t>
  </si>
  <si>
    <t>PTBP3 AAV (Human) (PGK) (AAV Serotype 3)</t>
  </si>
  <si>
    <t>AAVP7816284</t>
  </si>
  <si>
    <t>PTBP3 AAV (Human) (PGK) (AAV Serotype 4)</t>
  </si>
  <si>
    <t>AAVP8004379</t>
  </si>
  <si>
    <t>PTBP3 AAV (Human) (EF1a) (AAV Serotype 3)</t>
  </si>
  <si>
    <t>AAVP8004380</t>
  </si>
  <si>
    <t>PTBP3 AAV (Human) (EF1a) (AAV Serotype 4)</t>
  </si>
  <si>
    <t>AAVP8198985</t>
  </si>
  <si>
    <t>PTBP3 AAV (Human) (MSCV) (AAV Serotype 3)</t>
  </si>
  <si>
    <t>AAVP8198986</t>
  </si>
  <si>
    <t>PTBP3 AAV (Human) (MSCV) (AAV Serotype 4)</t>
  </si>
  <si>
    <t>AAVP8348309</t>
  </si>
  <si>
    <t>PTBP3 AAV (Human) (CAGGS) (AAV Serotype 3)</t>
  </si>
  <si>
    <t>AAVP8348310</t>
  </si>
  <si>
    <t>PTBP3 AAV (Human) (CAGGS) (AAV Serotype 4)</t>
  </si>
  <si>
    <t>LVP815067</t>
  </si>
  <si>
    <t>C6orf150 Lentivirus (Human) (CMV) (pLenti-GIII-CMV)</t>
  </si>
  <si>
    <t>BC113606</t>
  </si>
  <si>
    <t>LVP815068</t>
  </si>
  <si>
    <t>C6orf150 Lentivirus (Human) (CMV) (pLenti-GIII-CMV-C-term-HA)</t>
  </si>
  <si>
    <t>LVP815069</t>
  </si>
  <si>
    <t>C6orf150 Lentivirus (Human) (CMV) (pLenti-GIII-CMV-GFP-2A-Puro)</t>
  </si>
  <si>
    <t>LVP815070</t>
  </si>
  <si>
    <t>C6orf150 Lentivirus (Human) (CMV) (pLenti-GIII-CMV-RFP-2A-Puro)</t>
  </si>
  <si>
    <t>LVP815071</t>
  </si>
  <si>
    <t>C6orf150 Lentivirus (Human) (UbC) (pLenti-GIII-UbC)</t>
  </si>
  <si>
    <t>LVP815072</t>
  </si>
  <si>
    <t>C6orf150 Lentivirus (Human) (EF1a) (pLenti-GIII-EF1a)</t>
  </si>
  <si>
    <t>LV815067</t>
  </si>
  <si>
    <t>C6orf150 Lentiviral Vector (Human) (CMV) (pLenti-GIII-CMV)</t>
  </si>
  <si>
    <t>LV815068</t>
  </si>
  <si>
    <t>C6orf150 Lentiviral Vector (Human) (CMV) (pLenti-GIII-CMV-C-term-HA)</t>
  </si>
  <si>
    <t>LV815069</t>
  </si>
  <si>
    <t>C6orf150 Lentiviral Vector (Human) (CMV) (pLenti-GIII-CMV-GFP-2A-Puro)</t>
  </si>
  <si>
    <t>LV815070</t>
  </si>
  <si>
    <t>C6orf150 Lentiviral Vector (Human) (CMV) (pLenti-GIII-CMV-RFP-2A-Puro)</t>
  </si>
  <si>
    <t>LV815071</t>
  </si>
  <si>
    <t>C6orf150 Lentiviral Vector (Human) (UbC) (pLenti-GIII-UbC)</t>
  </si>
  <si>
    <t>LV815072</t>
  </si>
  <si>
    <t>C6orf150 Lentiviral Vector (Human) (EF1a) (pLenti-GIII-EF1a)</t>
  </si>
  <si>
    <t>ORF012524</t>
  </si>
  <si>
    <t>C6orf150 ORF Vector (Human) (pORF)</t>
  </si>
  <si>
    <t>PL025048</t>
  </si>
  <si>
    <t>C6orf150 Protein Lysate (Human) with C-Ha Tag</t>
  </si>
  <si>
    <t>PL025047</t>
  </si>
  <si>
    <t>C6orf150 Protein Lysate (Human)</t>
  </si>
  <si>
    <t>PV050093</t>
  </si>
  <si>
    <t>C6orf150 Protein Vector (Human) (pPB-C-His)</t>
  </si>
  <si>
    <t>PV050094</t>
  </si>
  <si>
    <t>C6orf150 Protein Vector (Human) (pPB-N-His)</t>
  </si>
  <si>
    <t>PV050095</t>
  </si>
  <si>
    <t>C6orf150 Protein Vector (Human) (pPM-C-HA)</t>
  </si>
  <si>
    <t>PV050096</t>
  </si>
  <si>
    <t>C6orf150 Protein Vector (Human) (pPM-C-His)</t>
  </si>
  <si>
    <t>354652A</t>
  </si>
  <si>
    <t>C6orf150-His Adenovirus (Human)</t>
  </si>
  <si>
    <t>354651A</t>
  </si>
  <si>
    <t>C6orf150-HA Adenovirus (Human)</t>
  </si>
  <si>
    <t>354650A</t>
  </si>
  <si>
    <t>C6orf150 Adenovirus (Human)</t>
  </si>
  <si>
    <t>365452A</t>
  </si>
  <si>
    <t>C6orf150-GFP Adenovirus  (Human)</t>
  </si>
  <si>
    <t>RV8150671</t>
  </si>
  <si>
    <t>C6orf150 Retroviral Vector (Human) (CMV)</t>
  </si>
  <si>
    <t>RV8150672</t>
  </si>
  <si>
    <t>C6orf150 Retroviral Vector (Human) (CMV) (HA)</t>
  </si>
  <si>
    <t>RV8150673</t>
  </si>
  <si>
    <t>C6orf150 Retroviral Vector (Human) (CMV) (GFP)</t>
  </si>
  <si>
    <t>RVP8150674</t>
  </si>
  <si>
    <t>C6orf150 Retrovirus (Human) (CMV)</t>
  </si>
  <si>
    <t>RVP8150675</t>
  </si>
  <si>
    <t>C6orf150 Retrovirus (Human) (CMV) (HA)</t>
  </si>
  <si>
    <t>RVP8150676</t>
  </si>
  <si>
    <t>C6orf150 Retrovirus (Human) (CMV) (GFP)</t>
  </si>
  <si>
    <t>RP037570</t>
  </si>
  <si>
    <t>C6orf150 Recombinant Protein (Human)</t>
  </si>
  <si>
    <t>AAV0673633</t>
  </si>
  <si>
    <t>C6orf150 AAV Vector (Human) (CMV) (GFP)</t>
  </si>
  <si>
    <t>AAV0707307</t>
  </si>
  <si>
    <t>C6orf150 AAV Vector (Human) (PGK) (GFP)</t>
  </si>
  <si>
    <t>AAV0741084</t>
  </si>
  <si>
    <t>C6orf150 AAV Vector (Human) (EF1a) (GFP)</t>
  </si>
  <si>
    <t>AAV0772839</t>
  </si>
  <si>
    <t>C6orf150 AAV Vector (Human) (MSCV) (GFP)</t>
  </si>
  <si>
    <t>AAV0441709</t>
  </si>
  <si>
    <t>C6orf150 AAV Vector (Human) (CMV) (Luc)</t>
  </si>
  <si>
    <t>AAV0502176</t>
  </si>
  <si>
    <t>C6orf150 AAV Vector (Human) (PGK) (Luc)</t>
  </si>
  <si>
    <t>AAV0610176</t>
  </si>
  <si>
    <t>C6orf150 AAV Vector (Human) (MSCV) (Luc)</t>
  </si>
  <si>
    <t>AAV0003929</t>
  </si>
  <si>
    <t>C6orf150 AAV Vector (Human) (CMV)</t>
  </si>
  <si>
    <t>AAV0078475</t>
  </si>
  <si>
    <t>C6orf150 AAV Vector (Human) (PGK)</t>
  </si>
  <si>
    <t>AAV0153725</t>
  </si>
  <si>
    <t>C6orf150 AAV Vector (Human) (EF1a)</t>
  </si>
  <si>
    <t>AAV0225389</t>
  </si>
  <si>
    <t>C6orf150 AAV Vector (Human) (MSCV)</t>
  </si>
  <si>
    <t>AAV0300383</t>
  </si>
  <si>
    <t>C6orf150 AAV Vector (Human) (CAGGS)</t>
  </si>
  <si>
    <t>AAVP4715425</t>
  </si>
  <si>
    <t>C6orf150 AAV (Human) (CMV) (GFP) (AAV Serotype 1)</t>
  </si>
  <si>
    <t>AAVP4715426</t>
  </si>
  <si>
    <t>C6orf150 AAV (Human) (CMV) (GFP) (AAV Serotype 2)</t>
  </si>
  <si>
    <t>AAVP4715427</t>
  </si>
  <si>
    <t>C6orf150 AAV (Human) (CMV) (GFP) (AAV Serotype 5)</t>
  </si>
  <si>
    <t>AAVP4715428</t>
  </si>
  <si>
    <t>C6orf150 AAV (Human) (CMV) (GFP) (AAV Serotype 6)</t>
  </si>
  <si>
    <t>AAVP4715429</t>
  </si>
  <si>
    <t>C6orf150 AAV (Human) (CMV) (GFP) (AAV Serotype 7)</t>
  </si>
  <si>
    <t>AAVP4715430</t>
  </si>
  <si>
    <t>C6orf150 AAV (Human) (CMV) (GFP) (AAV Serotype 8)</t>
  </si>
  <si>
    <t>AAVP4715431</t>
  </si>
  <si>
    <t>C6orf150 AAV (Human) (CMV) (GFP) (AAV Serotype 9)</t>
  </si>
  <si>
    <t>AAVP4951143</t>
  </si>
  <si>
    <t>C6orf150 AAV (Human) (PGK) (GFP) (AAV Serotype 1)</t>
  </si>
  <si>
    <t>AAVP4951144</t>
  </si>
  <si>
    <t>C6orf150 AAV (Human) (PGK) (GFP) (AAV Serotype 2)</t>
  </si>
  <si>
    <t>AAVP4951145</t>
  </si>
  <si>
    <t>C6orf150 AAV (Human) (PGK) (GFP) (AAV Serotype 5)</t>
  </si>
  <si>
    <t>AAVP4951146</t>
  </si>
  <si>
    <t>C6orf150 AAV (Human) (PGK) (GFP) (AAV Serotype 6)</t>
  </si>
  <si>
    <t>AAVP4951147</t>
  </si>
  <si>
    <t>C6orf150 AAV (Human) (PGK) (GFP) (AAV Serotype 7)</t>
  </si>
  <si>
    <t>AAVP4951148</t>
  </si>
  <si>
    <t>C6orf150 AAV (Human) (PGK) (GFP) (AAV Serotype 8)</t>
  </si>
  <si>
    <t>AAVP4951149</t>
  </si>
  <si>
    <t>C6orf150 AAV (Human) (PGK) (GFP) (AAV Serotype 9)</t>
  </si>
  <si>
    <t>AAVP5187582</t>
  </si>
  <si>
    <t>C6orf150 AAV (Human) (EF1a) (GFP) (AAV Serotype 1)</t>
  </si>
  <si>
    <t>AAVP5187583</t>
  </si>
  <si>
    <t>C6orf150 AAV (Human) (EF1a) (GFP) (AAV Serotype 2)</t>
  </si>
  <si>
    <t>AAVP5187584</t>
  </si>
  <si>
    <t>C6orf150 AAV (Human) (EF1a) (GFP) (AAV Serotype 5)</t>
  </si>
  <si>
    <t>AAVP5187585</t>
  </si>
  <si>
    <t>C6orf150 AAV (Human) (EF1a) (GFP) (AAV Serotype 6)</t>
  </si>
  <si>
    <t>AAVP5187586</t>
  </si>
  <si>
    <t>C6orf150 AAV (Human) (EF1a) (GFP) (AAV Serotype 7)</t>
  </si>
  <si>
    <t>AAVP5187587</t>
  </si>
  <si>
    <t>C6orf150 AAV (Human) (EF1a) (GFP) (AAV Serotype 8)</t>
  </si>
  <si>
    <t>AAVP5187588</t>
  </si>
  <si>
    <t>C6orf150 AAV (Human) (EF1a) (GFP) (AAV Serotype 9)</t>
  </si>
  <si>
    <t>AAVP5409867</t>
  </si>
  <si>
    <t>C6orf150 AAV (Human) (MSCV) (GFP) (AAV Serotype 1)</t>
  </si>
  <si>
    <t>AAVP5409868</t>
  </si>
  <si>
    <t>C6orf150 AAV (Human) (MSCV) (GFP) (AAV Serotype 2)</t>
  </si>
  <si>
    <t>AAVP5409869</t>
  </si>
  <si>
    <t>C6orf150 AAV (Human) (MSCV) (GFP) (AAV Serotype 5)</t>
  </si>
  <si>
    <t>AAVP5409870</t>
  </si>
  <si>
    <t>C6orf150 AAV (Human) (MSCV) (GFP) (AAV Serotype 6)</t>
  </si>
  <si>
    <t>AAVP5409871</t>
  </si>
  <si>
    <t>C6orf150 AAV (Human) (MSCV) (GFP) (AAV Serotype 7)</t>
  </si>
  <si>
    <t>AAVP5409872</t>
  </si>
  <si>
    <t>C6orf150 AAV (Human) (MSCV) (GFP) (AAV Serotype 8)</t>
  </si>
  <si>
    <t>AAVP5409873</t>
  </si>
  <si>
    <t>C6orf150 AAV (Human) (MSCV) (GFP) (AAV Serotype 9)</t>
  </si>
  <si>
    <t>AAVP7506837</t>
  </si>
  <si>
    <t>C6orf150 AAV (Human) (CMV) (GFP) (AAV Serotype 3)</t>
  </si>
  <si>
    <t>AAVP7506838</t>
  </si>
  <si>
    <t>C6orf150 AAV (Human) (CMV) (GFP) (AAV Serotype 4)</t>
  </si>
  <si>
    <t>AAVP7705071</t>
  </si>
  <si>
    <t>C6orf150 AAV (Human) (PGK) (GFP) (AAV Serotype 3)</t>
  </si>
  <si>
    <t>AAVP7705072</t>
  </si>
  <si>
    <t>C6orf150 AAV (Human) (PGK) (GFP) (AAV Serotype 4)</t>
  </si>
  <si>
    <t>AAVP7904199</t>
  </si>
  <si>
    <t>C6orf150 AAV (Human) (EF1a) (GFP) (AAV Serotype 3)</t>
  </si>
  <si>
    <t>AAVP7904200</t>
  </si>
  <si>
    <t>C6orf150 AAV (Human) (EF1a) (GFP) (AAV Serotype 4)</t>
  </si>
  <si>
    <t>AAVP8087773</t>
  </si>
  <si>
    <t>C6orf150 AAV (Human) (MSCV) (GFP) (AAV Serotype 3)</t>
  </si>
  <si>
    <t>AAVP8087774</t>
  </si>
  <si>
    <t>C6orf150 AAV (Human) (MSCV) (GFP) (AAV Serotype 4)</t>
  </si>
  <si>
    <t>AAVP3091957</t>
  </si>
  <si>
    <t>C6orf150 AAV (Human) (CMV) (Luc) (AAV Serotype 1)</t>
  </si>
  <si>
    <t>AAVP3091958</t>
  </si>
  <si>
    <t>C6orf150 AAV (Human) (CMV) (Luc) (AAV Serotype 2)</t>
  </si>
  <si>
    <t>AAVP3091959</t>
  </si>
  <si>
    <t>C6orf150 AAV (Human) (CMV) (Luc) (AAV Serotype 5)</t>
  </si>
  <si>
    <t>AAVP3091960</t>
  </si>
  <si>
    <t>C6orf150 AAV (Human) (CMV) (Luc) (AAV Serotype 6)</t>
  </si>
  <si>
    <t>AAVP3091961</t>
  </si>
  <si>
    <t>C6orf150 AAV (Human) (CMV) (Luc) (AAV Serotype 7)</t>
  </si>
  <si>
    <t>AAVP3091962</t>
  </si>
  <si>
    <t>C6orf150 AAV (Human) (CMV) (Luc) (AAV Serotype 8)</t>
  </si>
  <si>
    <t>AAVP3091963</t>
  </si>
  <si>
    <t>C6orf150 AAV (Human) (CMV) (Luc) (AAV Serotype 9)</t>
  </si>
  <si>
    <t>AAVP3515226</t>
  </si>
  <si>
    <t>C6orf150 AAV (Human) (PGK) (Luc) (AAV Serotype 1)</t>
  </si>
  <si>
    <t>AAVP3515227</t>
  </si>
  <si>
    <t>C6orf150 AAV (Human) (PGK) (Luc) (AAV Serotype 2)</t>
  </si>
  <si>
    <t>AAVP3515228</t>
  </si>
  <si>
    <t>C6orf150 AAV (Human) (PGK) (Luc) (AAV Serotype 5)</t>
  </si>
  <si>
    <t>AAVP3515229</t>
  </si>
  <si>
    <t>C6orf150 AAV (Human) (PGK) (Luc) (AAV Serotype 6)</t>
  </si>
  <si>
    <t>AAVP3515230</t>
  </si>
  <si>
    <t>C6orf150 AAV (Human) (PGK) (Luc) (AAV Serotype 7)</t>
  </si>
  <si>
    <t>AAVP3515231</t>
  </si>
  <si>
    <t>C6orf150 AAV (Human) (PGK) (Luc) (AAV Serotype 8)</t>
  </si>
  <si>
    <t>AAVP3515232</t>
  </si>
  <si>
    <t>C6orf150 AAV (Human) (PGK) (Luc) (AAV Serotype 9)</t>
  </si>
  <si>
    <t>AAVP4271226</t>
  </si>
  <si>
    <t>C6orf150 AAV (Human) (MSCV) (Luc) (AAV Serotype 1)</t>
  </si>
  <si>
    <t>AAVP4271227</t>
  </si>
  <si>
    <t>C6orf150 AAV (Human) (MSCV) (Luc) (AAV Serotype 2)</t>
  </si>
  <si>
    <t>AAVP4271228</t>
  </si>
  <si>
    <t>C6orf150 AAV (Human) (MSCV) (Luc) (AAV Serotype 5)</t>
  </si>
  <si>
    <t>AAVP4271229</t>
  </si>
  <si>
    <t>C6orf150 AAV (Human) (MSCV) (Luc) (AAV Serotype 6)</t>
  </si>
  <si>
    <t>AAVP4271230</t>
  </si>
  <si>
    <t>C6orf150 AAV (Human) (MSCV) (Luc) (AAV Serotype 7)</t>
  </si>
  <si>
    <t>AAVP4271231</t>
  </si>
  <si>
    <t>C6orf150 AAV (Human) (MSCV) (Luc) (AAV Serotype 8)</t>
  </si>
  <si>
    <t>AAVP4271232</t>
  </si>
  <si>
    <t>C6orf150 AAV (Human) (MSCV) (Luc) (AAV Serotype 9)</t>
  </si>
  <si>
    <t>AAVP7506839</t>
  </si>
  <si>
    <t>C6orf150 AAV (Human) (CMV) (Luc) (AAV Serotype 3)</t>
  </si>
  <si>
    <t>AAVP7506840</t>
  </si>
  <si>
    <t>C6orf150 AAV (Human) (CMV) (Luc) (AAV Serotype 4)</t>
  </si>
  <si>
    <t>AAVP7705073</t>
  </si>
  <si>
    <t>C6orf150 AAV (Human) (PGK) (Luc) (AAV Serotype 3)</t>
  </si>
  <si>
    <t>AAVP7705074</t>
  </si>
  <si>
    <t>C6orf150 AAV (Human) (PGK) (Luc) (AAV Serotype 4)</t>
  </si>
  <si>
    <t>AAVP8087775</t>
  </si>
  <si>
    <t>C6orf150 AAV (Human) (MSCV) (Luc) (AAV Serotype 3)</t>
  </si>
  <si>
    <t>AAVP8087776</t>
  </si>
  <si>
    <t>C6orf150 AAV (Human) (MSCV) (Luc) (AAV Serotype 4)</t>
  </si>
  <si>
    <t>AAVP0027497</t>
  </si>
  <si>
    <t>C6orf150 AAV (Human) (CMV) (AAV Serotype 1)</t>
  </si>
  <si>
    <t>AAVP0027498</t>
  </si>
  <si>
    <t>C6orf150 AAV (Human) (CMV) (AAV Serotype 2)</t>
  </si>
  <si>
    <t>AAVP0027499</t>
  </si>
  <si>
    <t>C6orf150 AAV (Human) (CMV) (AAV Serotype 5)</t>
  </si>
  <si>
    <t>AAVP0027500</t>
  </si>
  <si>
    <t>C6orf150 AAV (Human) (CMV) (AAV Serotype 6)</t>
  </si>
  <si>
    <t>AAVP0027501</t>
  </si>
  <si>
    <t>C6orf150 AAV (Human) (CMV) (AAV Serotype 7)</t>
  </si>
  <si>
    <t>AAVP0027502</t>
  </si>
  <si>
    <t>C6orf150 AAV (Human) (CMV) (AAV Serotype 8)</t>
  </si>
  <si>
    <t>AAVP0027503</t>
  </si>
  <si>
    <t>C6orf150 AAV (Human) (CMV) (AAV Serotype 9)</t>
  </si>
  <si>
    <t>AAVP0549319</t>
  </si>
  <si>
    <t>C6orf150 AAV (Human) (PGK) (AAV Serotype 1)</t>
  </si>
  <si>
    <t>AAVP0549320</t>
  </si>
  <si>
    <t>C6orf150 AAV (Human) (PGK) (AAV Serotype 2)</t>
  </si>
  <si>
    <t>AAVP0549321</t>
  </si>
  <si>
    <t>C6orf150 AAV (Human) (PGK) (AAV Serotype 5)</t>
  </si>
  <si>
    <t>AAVP0549322</t>
  </si>
  <si>
    <t>C6orf150 AAV (Human) (PGK) (AAV Serotype 6)</t>
  </si>
  <si>
    <t>AAVP0549323</t>
  </si>
  <si>
    <t>C6orf150 AAV (Human) (PGK) (AAV Serotype 7)</t>
  </si>
  <si>
    <t>AAVP0549324</t>
  </si>
  <si>
    <t>C6orf150 AAV (Human) (PGK) (AAV Serotype 8)</t>
  </si>
  <si>
    <t>AAVP0549325</t>
  </si>
  <si>
    <t>C6orf150 AAV (Human) (PGK) (AAV Serotype 9)</t>
  </si>
  <si>
    <t>AAVP1076069</t>
  </si>
  <si>
    <t>C6orf150 AAV (Human) (EF1a) (AAV Serotype 1)</t>
  </si>
  <si>
    <t>AAVP1076070</t>
  </si>
  <si>
    <t>C6orf150 AAV (Human) (EF1a) (AAV Serotype 2)</t>
  </si>
  <si>
    <t>AAVP1076071</t>
  </si>
  <si>
    <t>C6orf150 AAV (Human) (EF1a) (AAV Serotype 5)</t>
  </si>
  <si>
    <t>AAVP1076072</t>
  </si>
  <si>
    <t>C6orf150 AAV (Human) (EF1a) (AAV Serotype 6)</t>
  </si>
  <si>
    <t>AAVP1076073</t>
  </si>
  <si>
    <t>C6orf150 AAV (Human) (EF1a) (AAV Serotype 7)</t>
  </si>
  <si>
    <t>AAVP1076074</t>
  </si>
  <si>
    <t>C6orf150 AAV (Human) (EF1a) (AAV Serotype 8)</t>
  </si>
  <si>
    <t>AAVP1076075</t>
  </si>
  <si>
    <t>C6orf150 AAV (Human) (EF1a) (AAV Serotype 9)</t>
  </si>
  <si>
    <t>AAVP1577717</t>
  </si>
  <si>
    <t>C6orf150 AAV (Human) (MSCV) (AAV Serotype 1)</t>
  </si>
  <si>
    <t>AAVP1577718</t>
  </si>
  <si>
    <t>C6orf150 AAV (Human) (MSCV) (AAV Serotype 2)</t>
  </si>
  <si>
    <t>AAVP1577719</t>
  </si>
  <si>
    <t>C6orf150 AAV (Human) (MSCV) (AAV Serotype 5)</t>
  </si>
  <si>
    <t>AAVP1577720</t>
  </si>
  <si>
    <t>C6orf150 AAV (Human) (MSCV) (AAV Serotype 6)</t>
  </si>
  <si>
    <t>AAVP1577721</t>
  </si>
  <si>
    <t>C6orf150 AAV (Human) (MSCV) (AAV Serotype 7)</t>
  </si>
  <si>
    <t>AAVP1577722</t>
  </si>
  <si>
    <t>C6orf150 AAV (Human) (MSCV) (AAV Serotype 8)</t>
  </si>
  <si>
    <t>AAVP1577723</t>
  </si>
  <si>
    <t>C6orf150 AAV (Human) (MSCV) (AAV Serotype 9)</t>
  </si>
  <si>
    <t>AAVP2102675</t>
  </si>
  <si>
    <t>C6orf150 AAV (Human) (CAGGS) (AAV Serotype 1)</t>
  </si>
  <si>
    <t>AAVP2102676</t>
  </si>
  <si>
    <t>C6orf150 AAV (Human) (CAGGS) (AAV Serotype 2)</t>
  </si>
  <si>
    <t>AAVP2102677</t>
  </si>
  <si>
    <t>C6orf150 AAV (Human) (CAGGS) (AAV Serotype 5)</t>
  </si>
  <si>
    <t>AAVP2102678</t>
  </si>
  <si>
    <t>C6orf150 AAV (Human) (CAGGS) (AAV Serotype 6)</t>
  </si>
  <si>
    <t>AAVP2102679</t>
  </si>
  <si>
    <t>C6orf150 AAV (Human) (CAGGS) (AAV Serotype 7)</t>
  </si>
  <si>
    <t>AAVP2102680</t>
  </si>
  <si>
    <t>C6orf150 AAV (Human) (CAGGS) (AAV Serotype 8)</t>
  </si>
  <si>
    <t>AAVP2102681</t>
  </si>
  <si>
    <t>C6orf150 AAV (Human) (CAGGS) (AAV Serotype 9)</t>
  </si>
  <si>
    <t>AAVP7506835</t>
  </si>
  <si>
    <t>C6orf150 AAV (Human) (CMV) (AAV Serotype 3)</t>
  </si>
  <si>
    <t>AAVP7506836</t>
  </si>
  <si>
    <t>C6orf150 AAV (Human) (CMV) (AAV Serotype 4)</t>
  </si>
  <si>
    <t>AAVP7705069</t>
  </si>
  <si>
    <t>C6orf150 AAV (Human) (PGK) (AAV Serotype 3)</t>
  </si>
  <si>
    <t>AAVP7705070</t>
  </si>
  <si>
    <t>C6orf150 AAV (Human) (PGK) (AAV Serotype 4)</t>
  </si>
  <si>
    <t>AAVP7904197</t>
  </si>
  <si>
    <t>C6orf150 AAV (Human) (EF1a) (AAV Serotype 3)</t>
  </si>
  <si>
    <t>AAVP7904198</t>
  </si>
  <si>
    <t>C6orf150 AAV (Human) (EF1a) (AAV Serotype 4)</t>
  </si>
  <si>
    <t>AAVP8087771</t>
  </si>
  <si>
    <t>C6orf150 AAV (Human) (MSCV) (AAV Serotype 3)</t>
  </si>
  <si>
    <t>AAVP8087772</t>
  </si>
  <si>
    <t>C6orf150 AAV (Human) (MSCV) (AAV Serotype 4)</t>
  </si>
  <si>
    <t>AAVP8281317</t>
  </si>
  <si>
    <t>C6orf150 AAV (Human) (CAGGS) (AAV Serotype 3)</t>
  </si>
  <si>
    <t>AAVP8281318</t>
  </si>
  <si>
    <t>C6orf150 AAV (Human) (CAGGS) (AAV Serotype 4)</t>
  </si>
  <si>
    <t>K0248771</t>
  </si>
  <si>
    <t>C6orf150 CRISPRa sgRNA lentivector (set of three targets)(Human)</t>
  </si>
  <si>
    <t>NM_138441</t>
  </si>
  <si>
    <t>K0248772</t>
  </si>
  <si>
    <t>C6orf150 CRISPRa sgRNA lentivector set (Target 1)(Human)</t>
  </si>
  <si>
    <t>K0248773</t>
  </si>
  <si>
    <t>C6orf150 CRISPRa sgRNA lentivector set (Target 2)(Human)</t>
  </si>
  <si>
    <t>K0248774</t>
  </si>
  <si>
    <t>C6orf150 CRISPRa sgRNA lentivector set (Target 3) (Human)</t>
  </si>
  <si>
    <t>K0248775</t>
  </si>
  <si>
    <t>C6orf150 CRISPRa sgRNA lentivirus (pool of three targets)(Human)</t>
  </si>
  <si>
    <t>K0248776</t>
  </si>
  <si>
    <t>C6orf150 CRISPRa sgRNA lentivirus (Target 1)(Human)</t>
  </si>
  <si>
    <t>K0248777</t>
  </si>
  <si>
    <t>C6orf150 CRISPRa sgRNA lentivirus (Target 2)(Human)</t>
  </si>
  <si>
    <t>K0248778</t>
  </si>
  <si>
    <t>C6orf150 CRISPRa sgRNA lentivirus (Target 3)(Human)</t>
  </si>
  <si>
    <t>K0248721</t>
  </si>
  <si>
    <t>C6orf150 sgRNA CRISPR Adenovirus (Human)</t>
  </si>
  <si>
    <t>K0248751</t>
  </si>
  <si>
    <t>C6orf150 CRISPR Knockout 293T Cell Line (Human)</t>
  </si>
  <si>
    <t>K0248752</t>
  </si>
  <si>
    <t>C6orf150 CRISPR Knockout 293 Cell Line (Human)</t>
  </si>
  <si>
    <t>K0248753</t>
  </si>
  <si>
    <t>C6orf150 CRISPR Knockout A549 Cell Line (Human)</t>
  </si>
  <si>
    <t>K0248754</t>
  </si>
  <si>
    <t>C6orf150 CRISPR Knockout HeLa Cell Line (Human)</t>
  </si>
  <si>
    <t>K0248756</t>
  </si>
  <si>
    <t>C6orf150 CRISPR Knockout HepG2 Cell Line (Human)</t>
  </si>
  <si>
    <t>K0248757</t>
  </si>
  <si>
    <t>C6orf150 CRISPR Knockout MCF7 Cell Line (Human)</t>
  </si>
  <si>
    <t>K0248758</t>
  </si>
  <si>
    <t>C6orf150 CRISPR Knockout K562 Cell Line (Human)</t>
  </si>
  <si>
    <t>K0248759</t>
  </si>
  <si>
    <t>C6orf150 CRISPR Knockout U87-MG Cell Line (Human)</t>
  </si>
  <si>
    <t>K0248701</t>
  </si>
  <si>
    <t>C6orf150 sgRNA CRISPR Lentivector set (Human)</t>
  </si>
  <si>
    <t>K0248702</t>
  </si>
  <si>
    <t>C6orf150 sgRNA CRISPR Lentivector (Human) (Target 1)</t>
  </si>
  <si>
    <t>K0248703</t>
  </si>
  <si>
    <t>C6orf150 sgRNA CRISPR Lentivector (Human) (Target 2)</t>
  </si>
  <si>
    <t>K0248704</t>
  </si>
  <si>
    <t>C6orf150 sgRNA CRISPR Lentivector (Human) (Target 3)</t>
  </si>
  <si>
    <t>K0248705</t>
  </si>
  <si>
    <t>C6orf150 sgRNA CRISPR/Cas9 All-in-One Lentivector set (Human)</t>
  </si>
  <si>
    <t>K0248706</t>
  </si>
  <si>
    <t>C6orf150 sgRNA CRISPR/Cas9 All-in-One Lentivector (Human) (Target 1)</t>
  </si>
  <si>
    <t>K0248707</t>
  </si>
  <si>
    <t>C6orf150 sgRNA CRISPR/Cas9 All-in-One Lentivector (Human) (Target 2)</t>
  </si>
  <si>
    <t>K0248708</t>
  </si>
  <si>
    <t>C6orf150 sgRNA CRISPR/Cas9 All-in-One Lentivector (Human) (Target 3)</t>
  </si>
  <si>
    <t>K0248711</t>
  </si>
  <si>
    <t>C6orf150 sgRNA CRISPR Lentivirus set (Human)</t>
  </si>
  <si>
    <t>K0248712</t>
  </si>
  <si>
    <t>C6orf150 sgRNA CRISPR Lentivirus (Human) (Target 1)</t>
  </si>
  <si>
    <t>K0248713</t>
  </si>
  <si>
    <t>C6orf150 sgRNA CRISPR Lentivirus (Human) (Target 2)</t>
  </si>
  <si>
    <t>K0248714</t>
  </si>
  <si>
    <t>C6orf150 sgRNA CRISPR Lentivirus (Human) (Target 3)</t>
  </si>
  <si>
    <t>K0248715</t>
  </si>
  <si>
    <t>C6orf150 sgRNA CRISPR All-in-One Lentivirus set (Human)</t>
  </si>
  <si>
    <t>K0248716</t>
  </si>
  <si>
    <t>C6orf150 sgRNA CRISPR All-in-One Lentivirus (Human) (Target 1)</t>
  </si>
  <si>
    <t>K0248717</t>
  </si>
  <si>
    <t>C6orf150 sgRNA CRISPR All-in-One Lentivirus (Human) (Target 2)</t>
  </si>
  <si>
    <t>K0248718</t>
  </si>
  <si>
    <t>C6orf150 sgRNA CRISPR All-in-One Lentivirus (Human) (Target 3)</t>
  </si>
  <si>
    <t>K0248723</t>
  </si>
  <si>
    <t>C6orf150 sgRNA CRISPR Non-viral Vector set (Human)</t>
  </si>
  <si>
    <t>K0248724</t>
  </si>
  <si>
    <t>C6orf150 sgRNA CRISPR Non-viral Vector (Human) (Target 1)</t>
  </si>
  <si>
    <t>K0248725</t>
  </si>
  <si>
    <t>C6orf150 sgRNA CRISPR Non-viral Vector (Human) (Target 2)</t>
  </si>
  <si>
    <t>K0248726</t>
  </si>
  <si>
    <t>C6orf150 sgRNA CRISPR Non-viral Vector (Human) (Target 3)</t>
  </si>
  <si>
    <t>K0248727</t>
  </si>
  <si>
    <t>C6orf150 sgRNA CRISPR/Cas9 All-in-One Non-viral Vector set (Human)</t>
  </si>
  <si>
    <t>K0248728</t>
  </si>
  <si>
    <t>C6orf150 sgRNA CRISPR/Cas9 All-in-One Non-viral Vector (Human) (Target 1)</t>
  </si>
  <si>
    <t>K0248729</t>
  </si>
  <si>
    <t>C6orf150 sgRNA CRISPR/Cas9 All-in-One Non-viral Vector (Human) (Target 2)</t>
  </si>
  <si>
    <t>K0248730</t>
  </si>
  <si>
    <t>C6orf150 sgRNA CRISPR/Cas9 All-in-One Non-viral Vector (Human) (Target 3)</t>
  </si>
  <si>
    <t>K024878100</t>
  </si>
  <si>
    <t>C6orf150 CRISPR sgRNA AAV vector (for spCas9)(Human)</t>
  </si>
  <si>
    <t>K024878101</t>
  </si>
  <si>
    <t>C6orf150 CRISPR sgRNA AAV Virus (for spCas9) (Serotype 1)</t>
  </si>
  <si>
    <t>K024878102</t>
  </si>
  <si>
    <t>C6orf150 CRISPR sgRNA AAV Virus (for spCas9) (Serotype 2)</t>
  </si>
  <si>
    <t>K024878103</t>
  </si>
  <si>
    <t>C6orf150 CRISPR sgRNA AAV Virus (for spCas9) (Serotype 3)</t>
  </si>
  <si>
    <t>K024878104</t>
  </si>
  <si>
    <t>C6orf150 CRISPR sgRNA AAV Virus (for spCas9) (Serotype 4)</t>
  </si>
  <si>
    <t>K024878105</t>
  </si>
  <si>
    <t>C6orf150 CRISPR sgRNA AAV Virus (for spCas9) (Serotype 5)</t>
  </si>
  <si>
    <t>K024878106</t>
  </si>
  <si>
    <t>C6orf150 CRISPR sgRNA AAV Virus (for spCas9) (Serotype 6)</t>
  </si>
  <si>
    <t>K024878107</t>
  </si>
  <si>
    <t>C6orf150 CRISPR sgRNA AAV Virus (for spCas9) (Serotype 7)</t>
  </si>
  <si>
    <t>K024878108</t>
  </si>
  <si>
    <t>C6orf150 CRISPR sgRNA AAV Virus (for spCas9) (Serotype 8)</t>
  </si>
  <si>
    <t>K024878109</t>
  </si>
  <si>
    <t>C6orf150 CRISPR sgRNA AAV Virus (for spCas9) (Serotype 9)</t>
  </si>
  <si>
    <t>K024878110</t>
  </si>
  <si>
    <t>C6orf150 CRISPR sgRNA AAV Virus (for spCas9) (Serotype 10)</t>
  </si>
  <si>
    <t>K024878111</t>
  </si>
  <si>
    <t>C6orf150 CRISPR sgRNA AAV Virus (for spCas9) (Serotype 11)</t>
  </si>
  <si>
    <t>K024878200</t>
  </si>
  <si>
    <t>C6orf150 CRISPR sgRNA AAV vector (for saCas9)(Human)</t>
  </si>
  <si>
    <t>K024878201</t>
  </si>
  <si>
    <t>C6orf150 CRISPR sgRNA AAV Virus (for saCas9) (Serotype 1)</t>
  </si>
  <si>
    <t>K024878202</t>
  </si>
  <si>
    <t>C6orf150 CRISPR sgRNA AAV Virus (for saCas9) (Serotype 2)</t>
  </si>
  <si>
    <t>K024878203</t>
  </si>
  <si>
    <t>C6orf150 CRISPR sgRNA AAV Virus (for saCas9) (Serotype 3)</t>
  </si>
  <si>
    <t>K024878204</t>
  </si>
  <si>
    <t>C6orf150 CRISPR sgRNA AAV Virus (for saCas9) (Serotype 4)</t>
  </si>
  <si>
    <t>K024878205</t>
  </si>
  <si>
    <t>C6orf150 CRISPR sgRNA AAV Virus (for saCas9) (Serotype 5)</t>
  </si>
  <si>
    <t>K024878206</t>
  </si>
  <si>
    <t>C6orf150 CRISPR sgRNA AAV Virus (for saCas9) (Serotype 6)</t>
  </si>
  <si>
    <t>K024878207</t>
  </si>
  <si>
    <t>C6orf150 CRISPR sgRNA AAV Virus (for saCas9) (Serotype 7)</t>
  </si>
  <si>
    <t>K024878208</t>
  </si>
  <si>
    <t>C6orf150 CRISPR sgRNA AAV Virus (for saCas9) (Serotype 8)</t>
  </si>
  <si>
    <t>K024878209</t>
  </si>
  <si>
    <t>C6orf150 CRISPR sgRNA AAV Virus (for saCas9) (Serotype 9)</t>
  </si>
  <si>
    <t>K024878210</t>
  </si>
  <si>
    <t>C6orf150 CRISPR sgRNA AAV Virus (for saCas9) (Serotype 10)</t>
  </si>
  <si>
    <t>K024878211</t>
  </si>
  <si>
    <t>C6orf150 CRISPR sgRNA AAV Virus (for saCas9) (Serotype 11)</t>
  </si>
  <si>
    <t>K024878300</t>
  </si>
  <si>
    <t>C6orf150 CRISPR All-in-one AAV vector (with saCas9)(Human)</t>
  </si>
  <si>
    <t>K024878301</t>
  </si>
  <si>
    <t>C6orf150 CRISPR All-in-one AAV Virus (with saCas9) (Human) (Serotype 1)</t>
  </si>
  <si>
    <t>K024878302</t>
  </si>
  <si>
    <t>C6orf150 CRISPR All-in-one AAV Virus (with saCas9) (Human) (Serotype 2)</t>
  </si>
  <si>
    <t>K024878303</t>
  </si>
  <si>
    <t>C6orf150 CRISPR All-in-one AAV Virus (with saCas9) (Human) (Serotype 3)</t>
  </si>
  <si>
    <t>K024878304</t>
  </si>
  <si>
    <t>C6orf150 CRISPR All-in-one AAV Virus (with saCas9) (Human) (Serotype 4)</t>
  </si>
  <si>
    <t>K024878305</t>
  </si>
  <si>
    <t>C6orf150 CRISPR All-in-one AAV Virus (with saCas9) (Human) (Serotype 5)</t>
  </si>
  <si>
    <t>K024878306</t>
  </si>
  <si>
    <t>C6orf150 CRISPR All-in-one AAV Virus (with saCas9) (Human) (Serotype 6)</t>
  </si>
  <si>
    <t>K024878307</t>
  </si>
  <si>
    <t>C6orf150 CRISPR All-in-one AAV Virus (with saCas9) (Human) (Serotype 7)</t>
  </si>
  <si>
    <t>K024878308</t>
  </si>
  <si>
    <t>C6orf150 CRISPR All-in-one AAV Virus (with saCas9) (Human) (Serotype 8)</t>
  </si>
  <si>
    <t>K024878309</t>
  </si>
  <si>
    <t>C6orf150 CRISPR All-in-one AAV Virus (with saCas9) (Human) (Serotype 9)</t>
  </si>
  <si>
    <t>K024878310</t>
  </si>
  <si>
    <t>C6orf150 CRISPR All-in-one AAV Virus (with saCas9) (Human) (Serotype 10)</t>
  </si>
  <si>
    <t>K024878311</t>
  </si>
  <si>
    <t>C6orf150 CRISPR All-in-one AAV Virus (with saCas9) (Human) (Serotype 11)</t>
  </si>
  <si>
    <t>TU002425</t>
  </si>
  <si>
    <t>C6orf150 3&amp;#039;UTR Luciferase Stable Cell Line</t>
  </si>
  <si>
    <t>BC012928</t>
  </si>
  <si>
    <t>TU052425</t>
  </si>
  <si>
    <t>C6orf150 3&amp;#039;UTR GFP Stable Cell Line</t>
  </si>
  <si>
    <t>MV-h02425</t>
  </si>
  <si>
    <t>C6orf150 3&amp;#39;UTR Lenti-reporter-Luc Virus</t>
  </si>
  <si>
    <t>MV-h52425</t>
  </si>
  <si>
    <t>C6orf150 3&amp;#39;UTR Lenti-reporter-GFP Virus</t>
  </si>
  <si>
    <t>MT-h02425</t>
  </si>
  <si>
    <t>C6orf150 3&amp;#39;UTR Lenti-reporter-Luc Vector</t>
  </si>
  <si>
    <t>MT-h52425</t>
  </si>
  <si>
    <t>C6orf150 3&amp;#39;UTR Lenti-reporter-GFP Vector</t>
  </si>
  <si>
    <t>iAAV00259800</t>
  </si>
  <si>
    <t>C6orf150 AAV siRNA Pooled Vector</t>
  </si>
  <si>
    <t>iAAV00259801</t>
  </si>
  <si>
    <t>C6orf150 AAV siRNA Pooled Virus (Serotype 1)</t>
  </si>
  <si>
    <t>iAAV00259802</t>
  </si>
  <si>
    <t>C6orf150 AAV siRNA Pooled Virus (Serotype 2)</t>
  </si>
  <si>
    <t>iAAV00259803</t>
  </si>
  <si>
    <t>C6orf150 AAV siRNA Pooled Virus (Serotype 3)</t>
  </si>
  <si>
    <t>iAAV00259804</t>
  </si>
  <si>
    <t>C6orf150 AAV siRNA Pooled Virus (Serotype 4)</t>
  </si>
  <si>
    <t>iAAV00259805</t>
  </si>
  <si>
    <t>C6orf150 AAV siRNA Pooled Virus (Serotype 5)</t>
  </si>
  <si>
    <t>iAAV00259806</t>
  </si>
  <si>
    <t>C6orf150 AAV siRNA Pooled Virus (Serotype 6)</t>
  </si>
  <si>
    <t>iAAV00259807</t>
  </si>
  <si>
    <t>C6orf150 AAV siRNA Pooled Virus (Serotype 7)</t>
  </si>
  <si>
    <t>iAAV00259808</t>
  </si>
  <si>
    <t>C6orf150 AAV siRNA Pooled Virus (Serotype 8)</t>
  </si>
  <si>
    <t>iAAV00259809</t>
  </si>
  <si>
    <t>C6orf150 AAV siRNA Pooled Virus (Serotype 9)</t>
  </si>
  <si>
    <t>i002598</t>
  </si>
  <si>
    <t xml:space="preserve">C6orf150-set siRNA/shRNA/RNAi Lentivector (Human) </t>
  </si>
  <si>
    <t>i002598a</t>
  </si>
  <si>
    <t>C6orf150 siRNA/shRNA/RNAi Lentivector (Human) (Target a)</t>
  </si>
  <si>
    <t>i002598b</t>
  </si>
  <si>
    <t>C6orf150 siRNA/shRNA/RNAi Lentivector (Human) (Target b)</t>
  </si>
  <si>
    <t>i002598c</t>
  </si>
  <si>
    <t>C6orf150 siRNA/shRNA/RNAi Lentivector (Human) (Target c)</t>
  </si>
  <si>
    <t>i002598d</t>
  </si>
  <si>
    <t>C6orf150 siRNA/shRNA/RNAi Lentivector (Human) (Target d)</t>
  </si>
  <si>
    <t>iV002598</t>
  </si>
  <si>
    <t xml:space="preserve">C6orf150 siRNA/shRNA/RNAi Lentivirus (Human) </t>
  </si>
  <si>
    <t>iV002598a</t>
  </si>
  <si>
    <t>C6orf150 siRNA/shRNA/RNAi Lentivirus (Human) (Target a)</t>
  </si>
  <si>
    <t>iV002598b</t>
  </si>
  <si>
    <t>C6orf150 siRNA/shRNA/RNAi Lentivirus (Human) (Target b)</t>
  </si>
  <si>
    <t>iV002598c</t>
  </si>
  <si>
    <t>C6orf150 siRNA/shRNA/RNAi Lentivirus (Human) (Target c)</t>
  </si>
  <si>
    <t>iV002598d</t>
  </si>
  <si>
    <t>C6orf150 siRNA/shRNA/RNAi Lentivirus (Human) (Target d)</t>
  </si>
  <si>
    <t>i502598</t>
  </si>
  <si>
    <t>C6orf150 siRNA Oligos set (Human)</t>
  </si>
  <si>
    <t>LVP799932</t>
  </si>
  <si>
    <t>CGAS Lentivirus (Human) (CMV) (pLenti-GIII-CMV-RFP-2A-Puro)</t>
  </si>
  <si>
    <t>LVP799934</t>
  </si>
  <si>
    <t>CGAS Lentivirus (Human) (EF1a) (pLenti-GIII-EF1a)</t>
  </si>
  <si>
    <t>LVP799933</t>
  </si>
  <si>
    <t>CGAS Lentivirus (Human) (UbC) (pLenti-GIII-UbC)</t>
  </si>
  <si>
    <t>LVP799929</t>
  </si>
  <si>
    <t>CGAS Lentivirus (Human) (CMV) (pLenti-GIII-CMV)</t>
  </si>
  <si>
    <t>LVP799930</t>
  </si>
  <si>
    <t>CGAS Lentivirus (Human) (CMV) (pLenti-GIII-CMV-C-term-HA)</t>
  </si>
  <si>
    <t>LVP799931</t>
  </si>
  <si>
    <t>CGAS Lentivirus (Human) (CMV) (pLenti-GIII-CMV-GFP-2A-Puro)</t>
  </si>
  <si>
    <t>LV799932</t>
  </si>
  <si>
    <t>CGAS Lentiviral Vector (Human) (CMV) (pLenti-GIII-CMV-RFP-2A-Puro)</t>
  </si>
  <si>
    <t>LV799934</t>
  </si>
  <si>
    <t>CGAS Lentiviral Vector (Human) (EF1a) (pLenti-GIII-EF1a)</t>
  </si>
  <si>
    <t>LV799933</t>
  </si>
  <si>
    <t>CGAS Lentiviral Vector (Human) (UbC) (pLenti-GIII-UbC)</t>
  </si>
  <si>
    <t>LV799929</t>
  </si>
  <si>
    <t>CGAS Lentiviral Vector (Human) (CMV) (pLenti-GIII-CMV)</t>
  </si>
  <si>
    <t>LV799930</t>
  </si>
  <si>
    <t>CGAS Lentiviral Vector (Human) (CMV) (pLenti-GIII-CMV-C-term-HA)</t>
  </si>
  <si>
    <t>LV799931</t>
  </si>
  <si>
    <t>CGAS Lentiviral Vector (Human) (CMV) (pLenti-GIII-CMV-GFP-2A-Puro)</t>
  </si>
  <si>
    <t>ORF023355</t>
  </si>
  <si>
    <t>CGAS ORF Vector (Human) (pORF)</t>
  </si>
  <si>
    <t>PL046709</t>
  </si>
  <si>
    <t>CGAS Protein Lysate (Human)</t>
  </si>
  <si>
    <t>PL046710</t>
  </si>
  <si>
    <t>CGAS Protein Lysate (Human) with C-Ha Tag</t>
  </si>
  <si>
    <t>PV093418</t>
  </si>
  <si>
    <t>CGAS Protein Vector (Human) (pPB-C-His)</t>
  </si>
  <si>
    <t>PV093419</t>
  </si>
  <si>
    <t>CGAS Protein Vector (Human) (pPB-N-His)</t>
  </si>
  <si>
    <t>PV093420</t>
  </si>
  <si>
    <t>CGAS Protein Vector (Human) (pPM-C-HA)</t>
  </si>
  <si>
    <t>PV093421</t>
  </si>
  <si>
    <t>CGAS Protein Vector (Human) (pPM-C-His)</t>
  </si>
  <si>
    <t>PV380506</t>
  </si>
  <si>
    <t>CGAS Protein Vector (Human) (pPB-His-MBP)</t>
  </si>
  <si>
    <t>PV380507</t>
  </si>
  <si>
    <t>CGAS Protein Vector (Human) (pPB-His-GST)</t>
  </si>
  <si>
    <t>PV380508</t>
  </si>
  <si>
    <t>CGAS Protein Vector (Human) (pPM-N-D-C-HA)</t>
  </si>
  <si>
    <t>PV380509</t>
  </si>
  <si>
    <t>CGAS Protein Vector (Human) (pPM-N-D-C-His)</t>
  </si>
  <si>
    <t>344921A</t>
  </si>
  <si>
    <t>CGAS Adenovirus (Human)</t>
  </si>
  <si>
    <t>344922A</t>
  </si>
  <si>
    <t>CGAS-HA Adenovirus (Human)</t>
  </si>
  <si>
    <t>344923A</t>
  </si>
  <si>
    <t>CGAS-His Adenovirus (Human)</t>
  </si>
  <si>
    <t>376923A</t>
  </si>
  <si>
    <t>CGAS-GFP Adenovirus  (Human)</t>
  </si>
  <si>
    <t>RV7999321</t>
  </si>
  <si>
    <t>CGAS Retroviral Vector (Human) (CMV)</t>
  </si>
  <si>
    <t>RV7999322</t>
  </si>
  <si>
    <t>CGAS Retroviral Vector (Human) (CMV) (HA)</t>
  </si>
  <si>
    <t>RV7999323</t>
  </si>
  <si>
    <t>CGAS Retroviral Vector (Human) (CMV) (GFP)</t>
  </si>
  <si>
    <t>RVP7999324</t>
  </si>
  <si>
    <t>CGAS Retrovirus (Human) (CMV)</t>
  </si>
  <si>
    <t>RVP7999325</t>
  </si>
  <si>
    <t>CGAS Retrovirus (Human) (CMV) (HA)</t>
  </si>
  <si>
    <t>RVP7999326</t>
  </si>
  <si>
    <t>CGAS Retrovirus (Human) (CMV) (GFP)</t>
  </si>
  <si>
    <t>AAV0685103</t>
  </si>
  <si>
    <t>CGAS AAV Vector (Human) (CMV) (GFP)</t>
  </si>
  <si>
    <t>AAV0718940</t>
  </si>
  <si>
    <t>CGAS AAV Vector (Human) (PGK) (GFP)</t>
  </si>
  <si>
    <t>AAV0751716</t>
  </si>
  <si>
    <t>CGAS AAV Vector (Human) (EF1a) (GFP)</t>
  </si>
  <si>
    <t>AAV0784472</t>
  </si>
  <si>
    <t>CGAS AAV Vector (Human) (MSCV) (GFP)</t>
  </si>
  <si>
    <t>AAV0472434</t>
  </si>
  <si>
    <t>CGAS AAV Vector (Human) (CMV) (Luc)</t>
  </si>
  <si>
    <t>AAV0535126</t>
  </si>
  <si>
    <t>CGAS AAV Vector (Human) (PGK) (Luc)</t>
  </si>
  <si>
    <t>AAV0643126</t>
  </si>
  <si>
    <t>CGAS AAV Vector (Human) (MSCV) (Luc)</t>
  </si>
  <si>
    <t>AAV0043529</t>
  </si>
  <si>
    <t>CGAS AAV Vector (Human) (CMV)</t>
  </si>
  <si>
    <t>AAV0118422</t>
  </si>
  <si>
    <t>CGAS AAV Vector (Human) (PGK)</t>
  </si>
  <si>
    <t>AAV0191659</t>
  </si>
  <si>
    <t>CGAS AAV Vector (Human) (EF1a)</t>
  </si>
  <si>
    <t>AAV0265336</t>
  </si>
  <si>
    <t>CGAS AAV Vector (Human) (MSCV)</t>
  </si>
  <si>
    <t>AAV0335778</t>
  </si>
  <si>
    <t>CGAS AAV Vector (Human) (CAGGS)</t>
  </si>
  <si>
    <t>AAVP4795715</t>
  </si>
  <si>
    <t>CGAS AAV (Human) (CMV) (GFP) (AAV Serotype 1)</t>
  </si>
  <si>
    <t>AAVP4795716</t>
  </si>
  <si>
    <t>CGAS AAV (Human) (CMV) (GFP) (AAV Serotype 2)</t>
  </si>
  <si>
    <t>AAVP4795717</t>
  </si>
  <si>
    <t>CGAS AAV (Human) (CMV) (GFP) (AAV Serotype 5)</t>
  </si>
  <si>
    <t>AAVP4795718</t>
  </si>
  <si>
    <t>CGAS AAV (Human) (CMV) (GFP) (AAV Serotype 6)</t>
  </si>
  <si>
    <t>AAVP4795719</t>
  </si>
  <si>
    <t>CGAS AAV (Human) (CMV) (GFP) (AAV Serotype 7)</t>
  </si>
  <si>
    <t>AAVP4795720</t>
  </si>
  <si>
    <t>CGAS AAV (Human) (CMV) (GFP) (AAV Serotype 8)</t>
  </si>
  <si>
    <t>AAVP4795721</t>
  </si>
  <si>
    <t>CGAS AAV (Human) (CMV) (GFP) (AAV Serotype 9)</t>
  </si>
  <si>
    <t>AAVP5032574</t>
  </si>
  <si>
    <t>CGAS AAV (Human) (PGK) (GFP) (AAV Serotype 1)</t>
  </si>
  <si>
    <t>AAVP5032575</t>
  </si>
  <si>
    <t>CGAS AAV (Human) (PGK) (GFP) (AAV Serotype 2)</t>
  </si>
  <si>
    <t>AAVP5032576</t>
  </si>
  <si>
    <t>CGAS AAV (Human) (PGK) (GFP) (AAV Serotype 5)</t>
  </si>
  <si>
    <t>AAVP5032577</t>
  </si>
  <si>
    <t>CGAS AAV (Human) (PGK) (GFP) (AAV Serotype 6)</t>
  </si>
  <si>
    <t>AAVP5032578</t>
  </si>
  <si>
    <t>CGAS AAV (Human) (PGK) (GFP) (AAV Serotype 7)</t>
  </si>
  <si>
    <t>AAVP5032579</t>
  </si>
  <si>
    <t>CGAS AAV (Human) (PGK) (GFP) (AAV Serotype 8)</t>
  </si>
  <si>
    <t>AAVP5032580</t>
  </si>
  <si>
    <t>CGAS AAV (Human) (PGK) (GFP) (AAV Serotype 9)</t>
  </si>
  <si>
    <t>AAVP5262006</t>
  </si>
  <si>
    <t>CGAS AAV (Human) (EF1a) (GFP) (AAV Serotype 1)</t>
  </si>
  <si>
    <t>AAVP5262007</t>
  </si>
  <si>
    <t>CGAS AAV (Human) (EF1a) (GFP) (AAV Serotype 2)</t>
  </si>
  <si>
    <t>AAVP5262008</t>
  </si>
  <si>
    <t>CGAS AAV (Human) (EF1a) (GFP) (AAV Serotype 5)</t>
  </si>
  <si>
    <t>AAVP5262009</t>
  </si>
  <si>
    <t>CGAS AAV (Human) (EF1a) (GFP) (AAV Serotype 6)</t>
  </si>
  <si>
    <t>AAVP5262010</t>
  </si>
  <si>
    <t>CGAS AAV (Human) (EF1a) (GFP) (AAV Serotype 7)</t>
  </si>
  <si>
    <t>AAVP5262011</t>
  </si>
  <si>
    <t>CGAS AAV (Human) (EF1a) (GFP) (AAV Serotype 8)</t>
  </si>
  <si>
    <t>AAVP5262012</t>
  </si>
  <si>
    <t>CGAS AAV (Human) (EF1a) (GFP) (AAV Serotype 9)</t>
  </si>
  <si>
    <t>AAVP5491298</t>
  </si>
  <si>
    <t>CGAS AAV (Human) (MSCV) (GFP) (AAV Serotype 1)</t>
  </si>
  <si>
    <t>AAVP5491299</t>
  </si>
  <si>
    <t>CGAS AAV (Human) (MSCV) (GFP) (AAV Serotype 2)</t>
  </si>
  <si>
    <t>AAVP5491300</t>
  </si>
  <si>
    <t>CGAS AAV (Human) (MSCV) (GFP) (AAV Serotype 5)</t>
  </si>
  <si>
    <t>AAVP5491301</t>
  </si>
  <si>
    <t>CGAS AAV (Human) (MSCV) (GFP) (AAV Serotype 6)</t>
  </si>
  <si>
    <t>AAVP5491302</t>
  </si>
  <si>
    <t>CGAS AAV (Human) (MSCV) (GFP) (AAV Serotype 7)</t>
  </si>
  <si>
    <t>AAVP5491303</t>
  </si>
  <si>
    <t>CGAS AAV (Human) (MSCV) (GFP) (AAV Serotype 8)</t>
  </si>
  <si>
    <t>AAVP5491304</t>
  </si>
  <si>
    <t>CGAS AAV (Human) (MSCV) (GFP) (AAV Serotype 9)</t>
  </si>
  <si>
    <t>AAVP7574013</t>
  </si>
  <si>
    <t>CGAS AAV (Human) (CMV) (GFP) (AAV Serotype 3)</t>
  </si>
  <si>
    <t>AAVP7574014</t>
  </si>
  <si>
    <t>CGAS AAV (Human) (CMV) (GFP) (AAV Serotype 4)</t>
  </si>
  <si>
    <t>AAVP7773627</t>
  </si>
  <si>
    <t>CGAS AAV (Human) (PGK) (GFP) (AAV Serotype 3)</t>
  </si>
  <si>
    <t>AAVP7773628</t>
  </si>
  <si>
    <t>CGAS AAV (Human) (PGK) (GFP) (AAV Serotype 4)</t>
  </si>
  <si>
    <t>AAVP7964993</t>
  </si>
  <si>
    <t>CGAS AAV (Human) (EF1a) (GFP) (AAV Serotype 3)</t>
  </si>
  <si>
    <t>AAVP7964994</t>
  </si>
  <si>
    <t>CGAS AAV (Human) (EF1a) (GFP) (AAV Serotype 4)</t>
  </si>
  <si>
    <t>AAVP8156329</t>
  </si>
  <si>
    <t>CGAS AAV (Human) (MSCV) (GFP) (AAV Serotype 3)</t>
  </si>
  <si>
    <t>AAVP8156330</t>
  </si>
  <si>
    <t>CGAS AAV (Human) (MSCV) (GFP) (AAV Serotype 4)</t>
  </si>
  <si>
    <t>AAVP3307032</t>
  </si>
  <si>
    <t>CGAS AAV (Human) (CMV) (Luc) (AAV Serotype 1)</t>
  </si>
  <si>
    <t>AAVP3307033</t>
  </si>
  <si>
    <t>CGAS AAV (Human) (CMV) (Luc) (AAV Serotype 2)</t>
  </si>
  <si>
    <t>AAVP3307034</t>
  </si>
  <si>
    <t>CGAS AAV (Human) (CMV) (Luc) (AAV Serotype 5)</t>
  </si>
  <si>
    <t>AAVP3307035</t>
  </si>
  <si>
    <t>CGAS AAV (Human) (CMV) (Luc) (AAV Serotype 6)</t>
  </si>
  <si>
    <t>AAVP3307036</t>
  </si>
  <si>
    <t>CGAS AAV (Human) (CMV) (Luc) (AAV Serotype 7)</t>
  </si>
  <si>
    <t>AAVP3307037</t>
  </si>
  <si>
    <t>CGAS AAV (Human) (CMV) (Luc) (AAV Serotype 8)</t>
  </si>
  <si>
    <t>AAVP3307038</t>
  </si>
  <si>
    <t>CGAS AAV (Human) (CMV) (Luc) (AAV Serotype 9)</t>
  </si>
  <si>
    <t>AAVP3745876</t>
  </si>
  <si>
    <t>CGAS AAV (Human) (PGK) (Luc) (AAV Serotype 1)</t>
  </si>
  <si>
    <t>AAVP3745877</t>
  </si>
  <si>
    <t>CGAS AAV (Human) (PGK) (Luc) (AAV Serotype 2)</t>
  </si>
  <si>
    <t>AAVP3745878</t>
  </si>
  <si>
    <t>CGAS AAV (Human) (PGK) (Luc) (AAV Serotype 5)</t>
  </si>
  <si>
    <t>AAVP3745879</t>
  </si>
  <si>
    <t>CGAS AAV (Human) (PGK) (Luc) (AAV Serotype 6)</t>
  </si>
  <si>
    <t>AAVP3745880</t>
  </si>
  <si>
    <t>CGAS AAV (Human) (PGK) (Luc) (AAV Serotype 7)</t>
  </si>
  <si>
    <t>AAVP3745881</t>
  </si>
  <si>
    <t>CGAS AAV (Human) (PGK) (Luc) (AAV Serotype 8)</t>
  </si>
  <si>
    <t>AAVP3745882</t>
  </si>
  <si>
    <t>CGAS AAV (Human) (PGK) (Luc) (AAV Serotype 9)</t>
  </si>
  <si>
    <t>AAVP4501876</t>
  </si>
  <si>
    <t>CGAS AAV (Human) (MSCV) (Luc) (AAV Serotype 1)</t>
  </si>
  <si>
    <t>AAVP4501877</t>
  </si>
  <si>
    <t>CGAS AAV (Human) (MSCV) (Luc) (AAV Serotype 2)</t>
  </si>
  <si>
    <t>AAVP4501878</t>
  </si>
  <si>
    <t>CGAS AAV (Human) (MSCV) (Luc) (AAV Serotype 5)</t>
  </si>
  <si>
    <t>AAVP4501879</t>
  </si>
  <si>
    <t>CGAS AAV (Human) (MSCV) (Luc) (AAV Serotype 6)</t>
  </si>
  <si>
    <t>AAVP4501880</t>
  </si>
  <si>
    <t>CGAS AAV (Human) (MSCV) (Luc) (AAV Serotype 7)</t>
  </si>
  <si>
    <t>AAVP4501881</t>
  </si>
  <si>
    <t>CGAS AAV (Human) (MSCV) (Luc) (AAV Serotype 8)</t>
  </si>
  <si>
    <t>AAVP4501882</t>
  </si>
  <si>
    <t>CGAS AAV (Human) (MSCV) (Luc) (AAV Serotype 9)</t>
  </si>
  <si>
    <t>AAVP7574015</t>
  </si>
  <si>
    <t>CGAS AAV (Human) (CMV) (Luc) (AAV Serotype 3)</t>
  </si>
  <si>
    <t>AAVP7574016</t>
  </si>
  <si>
    <t>CGAS AAV (Human) (CMV) (Luc) (AAV Serotype 4)</t>
  </si>
  <si>
    <t>AAVP7773629</t>
  </si>
  <si>
    <t>CGAS AAV (Human) (PGK) (Luc) (AAV Serotype 3)</t>
  </si>
  <si>
    <t>AAVP7773630</t>
  </si>
  <si>
    <t>CGAS AAV (Human) (PGK) (Luc) (AAV Serotype 4)</t>
  </si>
  <si>
    <t>AAVP8156331</t>
  </si>
  <si>
    <t>CGAS AAV (Human) (MSCV) (Luc) (AAV Serotype 3)</t>
  </si>
  <si>
    <t>AAVP8156332</t>
  </si>
  <si>
    <t>CGAS AAV (Human) (MSCV) (Luc) (AAV Serotype 4)</t>
  </si>
  <si>
    <t>AAVP0304697</t>
  </si>
  <si>
    <t>CGAS AAV (Human) (CMV) (AAV Serotype 1)</t>
  </si>
  <si>
    <t>AAVP0304698</t>
  </si>
  <si>
    <t>CGAS AAV (Human) (CMV) (AAV Serotype 2)</t>
  </si>
  <si>
    <t>AAVP0304699</t>
  </si>
  <si>
    <t>CGAS AAV (Human) (CMV) (AAV Serotype 5)</t>
  </si>
  <si>
    <t>AAVP0304700</t>
  </si>
  <si>
    <t>CGAS AAV (Human) (CMV) (AAV Serotype 6)</t>
  </si>
  <si>
    <t>AAVP0304701</t>
  </si>
  <si>
    <t>CGAS AAV (Human) (CMV) (AAV Serotype 7)</t>
  </si>
  <si>
    <t>AAVP0304702</t>
  </si>
  <si>
    <t>CGAS AAV (Human) (CMV) (AAV Serotype 8)</t>
  </si>
  <si>
    <t>AAVP0304703</t>
  </si>
  <si>
    <t>CGAS AAV (Human) (CMV) (AAV Serotype 9)</t>
  </si>
  <si>
    <t>AAVP0828948</t>
  </si>
  <si>
    <t>CGAS AAV (Human) (PGK) (AAV Serotype 1)</t>
  </si>
  <si>
    <t>AAVP0828949</t>
  </si>
  <si>
    <t>CGAS AAV (Human) (PGK) (AAV Serotype 2)</t>
  </si>
  <si>
    <t>AAVP0828950</t>
  </si>
  <si>
    <t>CGAS AAV (Human) (PGK) (AAV Serotype 5)</t>
  </si>
  <si>
    <t>AAVP0828951</t>
  </si>
  <si>
    <t>CGAS AAV (Human) (PGK) (AAV Serotype 6)</t>
  </si>
  <si>
    <t>AAVP0828952</t>
  </si>
  <si>
    <t>CGAS AAV (Human) (PGK) (AAV Serotype 7)</t>
  </si>
  <si>
    <t>AAVP0828953</t>
  </si>
  <si>
    <t>CGAS AAV (Human) (PGK) (AAV Serotype 8)</t>
  </si>
  <si>
    <t>AAVP0828954</t>
  </si>
  <si>
    <t>CGAS AAV (Human) (PGK) (AAV Serotype 9)</t>
  </si>
  <si>
    <t>AAVP1341607</t>
  </si>
  <si>
    <t>CGAS AAV (Human) (EF1a) (AAV Serotype 1)</t>
  </si>
  <si>
    <t>AAVP1341608</t>
  </si>
  <si>
    <t>CGAS AAV (Human) (EF1a) (AAV Serotype 2)</t>
  </si>
  <si>
    <t>AAVP1341609</t>
  </si>
  <si>
    <t>CGAS AAV (Human) (EF1a) (AAV Serotype 5)</t>
  </si>
  <si>
    <t>AAVP1341610</t>
  </si>
  <si>
    <t>CGAS AAV (Human) (EF1a) (AAV Serotype 6)</t>
  </si>
  <si>
    <t>AAVP1341611</t>
  </si>
  <si>
    <t>CGAS AAV (Human) (EF1a) (AAV Serotype 7)</t>
  </si>
  <si>
    <t>AAVP1341612</t>
  </si>
  <si>
    <t>CGAS AAV (Human) (EF1a) (AAV Serotype 8)</t>
  </si>
  <si>
    <t>AAVP1341613</t>
  </si>
  <si>
    <t>CGAS AAV (Human) (EF1a) (AAV Serotype 9)</t>
  </si>
  <si>
    <t>AAVP1857346</t>
  </si>
  <si>
    <t>CGAS AAV (Human) (MSCV) (AAV Serotype 1)</t>
  </si>
  <si>
    <t>AAVP1857347</t>
  </si>
  <si>
    <t>CGAS AAV (Human) (MSCV) (AAV Serotype 2)</t>
  </si>
  <si>
    <t>AAVP1857348</t>
  </si>
  <si>
    <t>CGAS AAV (Human) (MSCV) (AAV Serotype 5)</t>
  </si>
  <si>
    <t>AAVP1857349</t>
  </si>
  <si>
    <t>CGAS AAV (Human) (MSCV) (AAV Serotype 6)</t>
  </si>
  <si>
    <t>AAVP1857350</t>
  </si>
  <si>
    <t>CGAS AAV (Human) (MSCV) (AAV Serotype 7)</t>
  </si>
  <si>
    <t>AAVP1857351</t>
  </si>
  <si>
    <t>CGAS AAV (Human) (MSCV) (AAV Serotype 8)</t>
  </si>
  <si>
    <t>AAVP1857352</t>
  </si>
  <si>
    <t>CGAS AAV (Human) (MSCV) (AAV Serotype 9)</t>
  </si>
  <si>
    <t>AAVP2350440</t>
  </si>
  <si>
    <t>CGAS AAV (Human) (CAGGS) (AAV Serotype 1)</t>
  </si>
  <si>
    <t>AAVP2350441</t>
  </si>
  <si>
    <t>CGAS AAV (Human) (CAGGS) (AAV Serotype 2)</t>
  </si>
  <si>
    <t>AAVP2350442</t>
  </si>
  <si>
    <t>CGAS AAV (Human) (CAGGS) (AAV Serotype 5)</t>
  </si>
  <si>
    <t>AAVP2350443</t>
  </si>
  <si>
    <t>CGAS AAV (Human) (CAGGS) (AAV Serotype 6)</t>
  </si>
  <si>
    <t>AAVP2350444</t>
  </si>
  <si>
    <t>CGAS AAV (Human) (CAGGS) (AAV Serotype 7)</t>
  </si>
  <si>
    <t>AAVP2350445</t>
  </si>
  <si>
    <t>CGAS AAV (Human) (CAGGS) (AAV Serotype 8)</t>
  </si>
  <si>
    <t>AAVP2350446</t>
  </si>
  <si>
    <t>CGAS AAV (Human) (CAGGS) (AAV Serotype 9)</t>
  </si>
  <si>
    <t>AAVP7574011</t>
  </si>
  <si>
    <t>CGAS AAV (Human) (CMV) (AAV Serotype 3)</t>
  </si>
  <si>
    <t>AAVP7574012</t>
  </si>
  <si>
    <t>CGAS AAV (Human) (CMV) (AAV Serotype 4)</t>
  </si>
  <si>
    <t>AAVP7773625</t>
  </si>
  <si>
    <t>CGAS AAV (Human) (PGK) (AAV Serotype 3)</t>
  </si>
  <si>
    <t>AAVP7773626</t>
  </si>
  <si>
    <t>CGAS AAV (Human) (PGK) (AAV Serotype 4)</t>
  </si>
  <si>
    <t>AAVP7964991</t>
  </si>
  <si>
    <t>CGAS AAV (Human) (EF1a) (AAV Serotype 3)</t>
  </si>
  <si>
    <t>AAVP7964992</t>
  </si>
  <si>
    <t>CGAS AAV (Human) (EF1a) (AAV Serotype 4)</t>
  </si>
  <si>
    <t>AAVP8156327</t>
  </si>
  <si>
    <t>CGAS AAV (Human) (MSCV) (AAV Serotype 3)</t>
  </si>
  <si>
    <t>AAVP8156328</t>
  </si>
  <si>
    <t>CGAS AAV (Human) (MSCV) (AAV Serotype 4)</t>
  </si>
  <si>
    <t>AAVP8322017</t>
  </si>
  <si>
    <t>CGAS AAV (Human) (CAGGS) (AAV Serotype 3)</t>
  </si>
  <si>
    <t>AAVP8322018</t>
  </si>
  <si>
    <t>CGAS AAV (Human) (CAGGS) (AAV Serotype 4)</t>
  </si>
  <si>
    <t>K2781971</t>
  </si>
  <si>
    <t>CGAS CRISPRa sgRNA lentivector (set of three targets)(Human)</t>
  </si>
  <si>
    <t>K2781972</t>
  </si>
  <si>
    <t>CGAS CRISPRa sgRNA lentivector set (Target 1)(Human)</t>
  </si>
  <si>
    <t>K2781973</t>
  </si>
  <si>
    <t>CGAS CRISPRa sgRNA lentivector set (Target 2)(Human)</t>
  </si>
  <si>
    <t>K2781974</t>
  </si>
  <si>
    <t>CGAS CRISPRa sgRNA lentivector set (Target 3) (Human)</t>
  </si>
  <si>
    <t>K2781975</t>
  </si>
  <si>
    <t>CGAS CRISPRa sgRNA lentivirus (pool of three targets)(Human)</t>
  </si>
  <si>
    <t>K2781976</t>
  </si>
  <si>
    <t>CGAS CRISPRa sgRNA lentivirus (Target 1)(Human)</t>
  </si>
  <si>
    <t>K2781977</t>
  </si>
  <si>
    <t>CGAS CRISPRa sgRNA lentivirus (Target 2)(Human)</t>
  </si>
  <si>
    <t>K2781978</t>
  </si>
  <si>
    <t>CGAS CRISPRa sgRNA lentivirus (Target 3)(Human)</t>
  </si>
  <si>
    <t>K278198100</t>
  </si>
  <si>
    <t>CGAS CRISPR sgRNA AAV vector (for spCas9)(Human)</t>
  </si>
  <si>
    <t>K278198101</t>
  </si>
  <si>
    <t>CGAS CRISPR sgRNA AAV Virus (for spCas9) (Serotype 1)</t>
  </si>
  <si>
    <t>K278198102</t>
  </si>
  <si>
    <t>CGAS CRISPR sgRNA AAV Virus (for spCas9) (Serotype 2)</t>
  </si>
  <si>
    <t>K278198103</t>
  </si>
  <si>
    <t>CGAS CRISPR sgRNA AAV Virus (for spCas9) (Serotype 3)</t>
  </si>
  <si>
    <t>K278198104</t>
  </si>
  <si>
    <t>CGAS CRISPR sgRNA AAV Virus (for spCas9) (Serotype 4)</t>
  </si>
  <si>
    <t>K278198105</t>
  </si>
  <si>
    <t>CGAS CRISPR sgRNA AAV Virus (for spCas9) (Serotype 5)</t>
  </si>
  <si>
    <t>K278198106</t>
  </si>
  <si>
    <t>CGAS CRISPR sgRNA AAV Virus (for spCas9) (Serotype 6)</t>
  </si>
  <si>
    <t>K278198107</t>
  </si>
  <si>
    <t>CGAS CRISPR sgRNA AAV Virus (for spCas9) (Serotype 7)</t>
  </si>
  <si>
    <t>K278198108</t>
  </si>
  <si>
    <t>CGAS CRISPR sgRNA AAV Virus (for spCas9) (Serotype 8)</t>
  </si>
  <si>
    <t>K278198109</t>
  </si>
  <si>
    <t>CGAS CRISPR sgRNA AAV Virus (for spCas9) (Serotype 9)</t>
  </si>
  <si>
    <t>K278198110</t>
  </si>
  <si>
    <t>CGAS CRISPR sgRNA AAV Virus (for spCas9) (Serotype 10)</t>
  </si>
  <si>
    <t>K278198111</t>
  </si>
  <si>
    <t>CGAS CRISPR sgRNA AAV Virus (for spCas9) (Serotype 11)</t>
  </si>
  <si>
    <t>K278198200</t>
  </si>
  <si>
    <t>CGAS CRISPR sgRNA AAV vector (for saCas9)(Human)</t>
  </si>
  <si>
    <t>K278198201</t>
  </si>
  <si>
    <t>CGAS CRISPR sgRNA AAV Virus (for saCas9) (Serotype 1)</t>
  </si>
  <si>
    <t>K278198202</t>
  </si>
  <si>
    <t>CGAS CRISPR sgRNA AAV Virus (for saCas9) (Serotype 2)</t>
  </si>
  <si>
    <t>K278198203</t>
  </si>
  <si>
    <t>CGAS CRISPR sgRNA AAV Virus (for saCas9) (Serotype 3)</t>
  </si>
  <si>
    <t>K278198204</t>
  </si>
  <si>
    <t>CGAS CRISPR sgRNA AAV Virus (for saCas9) (Serotype 4)</t>
  </si>
  <si>
    <t>K278198205</t>
  </si>
  <si>
    <t>CGAS CRISPR sgRNA AAV Virus (for saCas9) (Serotype 5)</t>
  </si>
  <si>
    <t>K278198206</t>
  </si>
  <si>
    <t>CGAS CRISPR sgRNA AAV Virus (for saCas9) (Serotype 6)</t>
  </si>
  <si>
    <t>K278198207</t>
  </si>
  <si>
    <t>CGAS CRISPR sgRNA AAV Virus (for saCas9) (Serotype 7)</t>
  </si>
  <si>
    <t>K278198208</t>
  </si>
  <si>
    <t>CGAS CRISPR sgRNA AAV Virus (for saCas9) (Serotype 8)</t>
  </si>
  <si>
    <t>K278198209</t>
  </si>
  <si>
    <t>CGAS CRISPR sgRNA AAV Virus (for saCas9) (Serotype 9)</t>
  </si>
  <si>
    <t>K278198210</t>
  </si>
  <si>
    <t>CGAS CRISPR sgRNA AAV Virus (for saCas9) (Serotype 10)</t>
  </si>
  <si>
    <t>K278198211</t>
  </si>
  <si>
    <t>CGAS CRISPR sgRNA AAV Virus (for saCas9) (Serotype 11)</t>
  </si>
  <si>
    <t>K278198300</t>
  </si>
  <si>
    <t>CGAS CRISPR All-in-one AAV vector (with saCas9)(Human)</t>
  </si>
  <si>
    <t>K278198301</t>
  </si>
  <si>
    <t>CGAS CRISPR All-in-one AAV Virus (with saCas9) (Human) (Serotype 1)</t>
  </si>
  <si>
    <t>K278198302</t>
  </si>
  <si>
    <t>CGAS CRISPR All-in-one AAV Virus (with saCas9) (Human) (Serotype 2)</t>
  </si>
  <si>
    <t>K278198303</t>
  </si>
  <si>
    <t>CGAS CRISPR All-in-one AAV Virus (with saCas9) (Human) (Serotype 3)</t>
  </si>
  <si>
    <t>K278198304</t>
  </si>
  <si>
    <t>CGAS CRISPR All-in-one AAV Virus (with saCas9) (Human) (Serotype 4)</t>
  </si>
  <si>
    <t>K278198305</t>
  </si>
  <si>
    <t>CGAS CRISPR All-in-one AAV Virus (with saCas9) (Human) (Serotype 5)</t>
  </si>
  <si>
    <t>K278198306</t>
  </si>
  <si>
    <t>CGAS CRISPR All-in-one AAV Virus (with saCas9) (Human) (Serotype 6)</t>
  </si>
  <si>
    <t>K278198307</t>
  </si>
  <si>
    <t>CGAS CRISPR All-in-one AAV Virus (with saCas9) (Human) (Serotype 7)</t>
  </si>
  <si>
    <t>K278198308</t>
  </si>
  <si>
    <t>CGAS CRISPR All-in-one AAV Virus (with saCas9) (Human) (Serotype 8)</t>
  </si>
  <si>
    <t>K278198309</t>
  </si>
  <si>
    <t>CGAS CRISPR All-in-one AAV Virus (with saCas9) (Human) (Serotype 9)</t>
  </si>
  <si>
    <t>K278198310</t>
  </si>
  <si>
    <t>CGAS CRISPR All-in-one AAV Virus (with saCas9) (Human) (Serotype 10)</t>
  </si>
  <si>
    <t>K278198311</t>
  </si>
  <si>
    <t>CGAS CRISPR All-in-one AAV Virus (with saCas9) (Human) (Serotype 11)</t>
  </si>
  <si>
    <t>K2781921</t>
  </si>
  <si>
    <t>CGAS sgRNA CRISPR Adenovirus (Human)</t>
  </si>
  <si>
    <t>K2781951</t>
  </si>
  <si>
    <t>CGAS CRISPR Knockout 293T Cell Line (Human)</t>
  </si>
  <si>
    <t>K2781952</t>
  </si>
  <si>
    <t>CGAS CRISPR Knockout 293 Cell Line (Human)</t>
  </si>
  <si>
    <t>K2781953</t>
  </si>
  <si>
    <t>CGAS CRISPR Knockout A549 Cell Line (Human)</t>
  </si>
  <si>
    <t>K2781954</t>
  </si>
  <si>
    <t>CGAS CRISPR Knockout HeLa Cell Line (Human)</t>
  </si>
  <si>
    <t>K2781956</t>
  </si>
  <si>
    <t>CGAS CRISPR Knockout HepG2 Cell Line (Human)</t>
  </si>
  <si>
    <t>K2781957</t>
  </si>
  <si>
    <t>CGAS CRISPR Knockout MCF7 Cell Line (Human)</t>
  </si>
  <si>
    <t>K2781958</t>
  </si>
  <si>
    <t>CGAS CRISPR Knockout K562 Cell Line (Human)</t>
  </si>
  <si>
    <t>K2781959</t>
  </si>
  <si>
    <t>CGAS CRISPR Knockout U87-MG Cell Line (Human)</t>
  </si>
  <si>
    <t>K2781901</t>
  </si>
  <si>
    <t>CGAS sgRNA CRISPR Lentivector set (Human)</t>
  </si>
  <si>
    <t>K2781902</t>
  </si>
  <si>
    <t>CGAS sgRNA CRISPR Lentivector (Human) (Target 1)</t>
  </si>
  <si>
    <t>K2781903</t>
  </si>
  <si>
    <t>CGAS sgRNA CRISPR Lentivector (Human) (Target 2)</t>
  </si>
  <si>
    <t>K2781904</t>
  </si>
  <si>
    <t>CGAS sgRNA CRISPR Lentivector (Human) (Target 3)</t>
  </si>
  <si>
    <t>K2781905</t>
  </si>
  <si>
    <t>CGAS sgRNA CRISPR/Cas9 All-in-One Lentivector set (Human)</t>
  </si>
  <si>
    <t>K2781906</t>
  </si>
  <si>
    <t>CGAS sgRNA CRISPR/Cas9 All-in-One Lentivector (Human) (Target 1)</t>
  </si>
  <si>
    <t>K2781907</t>
  </si>
  <si>
    <t>CGAS sgRNA CRISPR/Cas9 All-in-One Lentivector (Human) (Target 2)</t>
  </si>
  <si>
    <t>K2781908</t>
  </si>
  <si>
    <t>CGAS sgRNA CRISPR/Cas9 All-in-One Lentivector (Human) (Target 3)</t>
  </si>
  <si>
    <t>K2781911</t>
  </si>
  <si>
    <t>CGAS sgRNA CRISPR Lentivirus set (Human)</t>
  </si>
  <si>
    <t>K2781912</t>
  </si>
  <si>
    <t>CGAS sgRNA CRISPR Lentivirus (Human) (Target 1)</t>
  </si>
  <si>
    <t>K2781913</t>
  </si>
  <si>
    <t>CGAS sgRNA CRISPR Lentivirus (Human) (Target 2)</t>
  </si>
  <si>
    <t>K2781914</t>
  </si>
  <si>
    <t>CGAS sgRNA CRISPR Lentivirus (Human) (Target 3)</t>
  </si>
  <si>
    <t>K2781915</t>
  </si>
  <si>
    <t>CGAS sgRNA CRISPR All-in-One Lentivirus set (Human)</t>
  </si>
  <si>
    <t>K2781916</t>
  </si>
  <si>
    <t>CGAS sgRNA CRISPR All-in-One Lentivirus (Human) (Target 1)</t>
  </si>
  <si>
    <t>K2781917</t>
  </si>
  <si>
    <t>CGAS sgRNA CRISPR All-in-One Lentivirus (Human) (Target 2)</t>
  </si>
  <si>
    <t>K2781918</t>
  </si>
  <si>
    <t>CGAS sgRNA CRISPR All-in-One Lentivirus (Human) (Target 3)</t>
  </si>
  <si>
    <t>K2781923</t>
  </si>
  <si>
    <t>CGAS sgRNA CRISPR Non-viral Vector set (Human)</t>
  </si>
  <si>
    <t>K2781924</t>
  </si>
  <si>
    <t>CGAS sgRNA CRISPR Non-viral Vector (Human) (Target 1)</t>
  </si>
  <si>
    <t>K2781925</t>
  </si>
  <si>
    <t>CGAS sgRNA CRISPR Non-viral Vector (Human) (Target 2)</t>
  </si>
  <si>
    <t>K2781926</t>
  </si>
  <si>
    <t>CGAS sgRNA CRISPR Non-viral Vector (Human) (Target 3)</t>
  </si>
  <si>
    <t>K2781927</t>
  </si>
  <si>
    <t>CGAS sgRNA CRISPR/Cas9 All-in-One Non-viral Vector set (Human)</t>
  </si>
  <si>
    <t>K2781928</t>
  </si>
  <si>
    <t>CGAS sgRNA CRISPR/Cas9 All-in-One Non-viral Vector (Human) (Target 1)</t>
  </si>
  <si>
    <t>K2781929</t>
  </si>
  <si>
    <t>CGAS sgRNA CRISPR/Cas9 All-in-One Non-viral Vector (Human) (Target 2)</t>
  </si>
  <si>
    <t>K2781930</t>
  </si>
  <si>
    <t>CGAS sgRNA CRISPR/Cas9 All-in-One Non-viral Vector (Human) (Target 3)</t>
  </si>
  <si>
    <t>iAAV02864100</t>
  </si>
  <si>
    <t>CGAS AAV siRNA Pooled Vector</t>
  </si>
  <si>
    <t>iAAV02864101</t>
  </si>
  <si>
    <t>CGAS AAV siRNA Pooled Virus (Serotype 1)</t>
  </si>
  <si>
    <t>iAAV02864102</t>
  </si>
  <si>
    <t>CGAS AAV siRNA Pooled Virus (Serotype 2)</t>
  </si>
  <si>
    <t>iAAV02864103</t>
  </si>
  <si>
    <t>CGAS AAV siRNA Pooled Virus (Serotype 3)</t>
  </si>
  <si>
    <t>iAAV02864104</t>
  </si>
  <si>
    <t>CGAS AAV siRNA Pooled Virus (Serotype 4)</t>
  </si>
  <si>
    <t>iAAV02864105</t>
  </si>
  <si>
    <t>CGAS AAV siRNA Pooled Virus (Serotype 5)</t>
  </si>
  <si>
    <t>iAAV02864106</t>
  </si>
  <si>
    <t>CGAS AAV siRNA Pooled Virus (Serotype 6)</t>
  </si>
  <si>
    <t>iAAV02864107</t>
  </si>
  <si>
    <t>CGAS AAV siRNA Pooled Virus (Serotype 7)</t>
  </si>
  <si>
    <t>iAAV02864108</t>
  </si>
  <si>
    <t>CGAS AAV siRNA Pooled Virus (Serotype 8)</t>
  </si>
  <si>
    <t>iAAV02864109</t>
  </si>
  <si>
    <t>CGAS AAV siRNA Pooled Virus (Serotype 9)</t>
  </si>
  <si>
    <t>i028641</t>
  </si>
  <si>
    <t xml:space="preserve">CGAS-set siRNA/shRNA/RNAi Lentivector (Human) </t>
  </si>
  <si>
    <t>i028641a</t>
  </si>
  <si>
    <t>CGAS siRNA/shRNA/RNAi Lentivector (Human) (Target a)</t>
  </si>
  <si>
    <t>i028641b</t>
  </si>
  <si>
    <t>CGAS siRNA/shRNA/RNAi Lentivector (Human) (Target b)</t>
  </si>
  <si>
    <t>i028641c</t>
  </si>
  <si>
    <t>CGAS siRNA/shRNA/RNAi Lentivector (Human) (Target c)</t>
  </si>
  <si>
    <t>i028641d</t>
  </si>
  <si>
    <t>CGAS siRNA/shRNA/RNAi Lentivector (Human) (Target d)</t>
  </si>
  <si>
    <t>iV028641</t>
  </si>
  <si>
    <t xml:space="preserve">CGAS siRNA/shRNA/RNAi Lentivirus (Human) </t>
  </si>
  <si>
    <t>iV028641a</t>
  </si>
  <si>
    <t>CGAS siRNA/shRNA/RNAi Lentivirus (Human) (Target a)</t>
  </si>
  <si>
    <t>iV028641b</t>
  </si>
  <si>
    <t>CGAS siRNA/shRNA/RNAi Lentivirus (Human) (Target b)</t>
  </si>
  <si>
    <t>iV028641c</t>
  </si>
  <si>
    <t>CGAS siRNA/shRNA/RNAi Lentivirus (Human) (Target c)</t>
  </si>
  <si>
    <t>iV028641d</t>
  </si>
  <si>
    <t>CGAS siRNA/shRNA/RNAi Lentivirus (Human) (Target d)</t>
  </si>
  <si>
    <t>i528641</t>
  </si>
  <si>
    <t>CGAS siRNA Oligos set (Human)</t>
  </si>
  <si>
    <t>LVP077995</t>
  </si>
  <si>
    <t>APOL1 Lentivirus (Human) (CMV) (pLenti-GIII-CMV)</t>
  </si>
  <si>
    <t>NM_145343.2</t>
  </si>
  <si>
    <t>LVP077996</t>
  </si>
  <si>
    <t>APOL1 Lentivirus (Human) (CMV) (pLenti-GIII-CMV-C-term-HA)</t>
  </si>
  <si>
    <t>LVP077997</t>
  </si>
  <si>
    <t>APOL1 Lentivirus (Human) (CMV) (pLenti-GIII-CMV-GFP-2A-Puro)</t>
  </si>
  <si>
    <t>LVP077998</t>
  </si>
  <si>
    <t>APOL1 Lentivirus (Human) (CMV) (pLenti-GIII-CMV-RFP-2A-Puro)</t>
  </si>
  <si>
    <t>LVP077999</t>
  </si>
  <si>
    <t>APOL1 Lentivirus (Human) (UbC) (pLenti-GIII-UbC)</t>
  </si>
  <si>
    <t>LVP078000</t>
  </si>
  <si>
    <t>APOL1 Lentivirus (Human) (EF1a) (pLenti-GIII-EF1a)</t>
  </si>
  <si>
    <t>LV077995</t>
  </si>
  <si>
    <t>APOL1 Lentiviral Vector (Human) (CMV) (pLenti-GIII-CMV)</t>
  </si>
  <si>
    <t>LV077996</t>
  </si>
  <si>
    <t>APOL1 Lentiviral Vector (Human) (CMV) (pLenti-GIII-CMV-C-term-HA)</t>
  </si>
  <si>
    <t>LV077997</t>
  </si>
  <si>
    <t>APOL1 Lentiviral Vector (Human) (CMV) (pLenti-GIII-CMV-GFP-2A-Puro)</t>
  </si>
  <si>
    <t>LV077998</t>
  </si>
  <si>
    <t>APOL1 Lentiviral Vector (Human) (CMV) (pLenti-GIII-CMV-RFP-2A-Puro)</t>
  </si>
  <si>
    <t>LV077999</t>
  </si>
  <si>
    <t>APOL1 Lentiviral Vector (Human) (UbC) (pLenti-GIII-UbC)</t>
  </si>
  <si>
    <t>LV078000</t>
  </si>
  <si>
    <t>APOL1 Lentiviral Vector (Human) (EF1a) (pLenti-GIII-EF1a)</t>
  </si>
  <si>
    <t>ORF000535</t>
  </si>
  <si>
    <t>APOL1 ORF Vector (Human) (pORF)</t>
  </si>
  <si>
    <t>PL001070</t>
  </si>
  <si>
    <t>APOL1 Protein Lysate (Human) with C-Ha Tag</t>
  </si>
  <si>
    <t>PL001069</t>
  </si>
  <si>
    <t>APOL1 Protein Lysate (Human)</t>
  </si>
  <si>
    <t>PV002137</t>
  </si>
  <si>
    <t>APOL1 Protein Vector (Human) (pPB-C-His)</t>
  </si>
  <si>
    <t>PV002138</t>
  </si>
  <si>
    <t>APOL1 Protein Vector (Human) (pPB-N-His)</t>
  </si>
  <si>
    <t>PV002139</t>
  </si>
  <si>
    <t>APOL1 Protein Vector (Human) (pPM-C-HA)</t>
  </si>
  <si>
    <t>PV002140</t>
  </si>
  <si>
    <t>APOL1 Protein Vector (Human) (pPM-C-His)</t>
  </si>
  <si>
    <t>PV322914</t>
  </si>
  <si>
    <t>APOL1 Protein Vector (Human) (pPB-His-MBP)</t>
  </si>
  <si>
    <t>PV322915</t>
  </si>
  <si>
    <t>APOL1 Protein Vector (Human) (pPB-His-GST)</t>
  </si>
  <si>
    <t>PV322916</t>
  </si>
  <si>
    <t>APOL1 Protein Vector (Human) (pPM-N-D-C-HA)</t>
  </si>
  <si>
    <t>PV322917</t>
  </si>
  <si>
    <t>APOL1 Protein Vector (Human) (pPM-N-D-C-His)</t>
  </si>
  <si>
    <t>069915A</t>
  </si>
  <si>
    <t>APOL1 Adenovirus (Human)</t>
  </si>
  <si>
    <t>069916A</t>
  </si>
  <si>
    <t>APOL1-HA Adenovirus (Human)</t>
  </si>
  <si>
    <t>069917A</t>
  </si>
  <si>
    <t>APOL1-His Adenovirus (Human)</t>
  </si>
  <si>
    <t>356562A</t>
  </si>
  <si>
    <t>APOL1-GFP Adenovirus  (Human)</t>
  </si>
  <si>
    <t>RV0779951</t>
  </si>
  <si>
    <t>APOL1 Retroviral Vector (Human) (CMV)</t>
  </si>
  <si>
    <t>RV0779952</t>
  </si>
  <si>
    <t>APOL1 Retroviral Vector (Human) (CMV) (HA)</t>
  </si>
  <si>
    <t>RV0779953</t>
  </si>
  <si>
    <t>APOL1 Retroviral Vector (Human) (CMV) (GFP)</t>
  </si>
  <si>
    <t>RVP0779954</t>
  </si>
  <si>
    <t>APOL1 Retrovirus (Human) (CMV)</t>
  </si>
  <si>
    <t>RVP0779955</t>
  </si>
  <si>
    <t>APOL1 Retrovirus (Human) (CMV) (HA)</t>
  </si>
  <si>
    <t>RVP0779956</t>
  </si>
  <si>
    <t>APOL1 Retrovirus (Human) (CMV) (GFP)</t>
  </si>
  <si>
    <t>RP001603</t>
  </si>
  <si>
    <t>APOL1 Recombinant Protein (Human)</t>
  </si>
  <si>
    <t>AAV0671408</t>
  </si>
  <si>
    <t>APOL1 AAV Vector (Human) (CMV) (GFP)</t>
  </si>
  <si>
    <t>AAV0705060</t>
  </si>
  <si>
    <t>APOL1 AAV Vector (Human) (PGK) (GFP)</t>
  </si>
  <si>
    <t>AAV0738969</t>
  </si>
  <si>
    <t>APOL1 AAV Vector (Human) (EF1a) (GFP)</t>
  </si>
  <si>
    <t>AAV0770592</t>
  </si>
  <si>
    <t>APOL1 AAV Vector (Human) (MSCV) (GFP)</t>
  </si>
  <si>
    <t>AAV0804341</t>
  </si>
  <si>
    <t>APOL1 AAV Vector (Human) (CAGGS) (GFP)</t>
  </si>
  <si>
    <t>AAV0439993</t>
  </si>
  <si>
    <t>APOL1 AAV Vector (Human) (CMV) (Luc)</t>
  </si>
  <si>
    <t>AAV0500359</t>
  </si>
  <si>
    <t>APOL1 AAV Vector (Human) (PGK) (Luc)</t>
  </si>
  <si>
    <t>AAV0563095</t>
  </si>
  <si>
    <t>APOL1 AAV Vector (Human) (EF1a) (Luc)</t>
  </si>
  <si>
    <t>AAV0608359</t>
  </si>
  <si>
    <t>APOL1 AAV Vector (Human) (MSCV) (Luc)</t>
  </si>
  <si>
    <t>AAV0001846</t>
  </si>
  <si>
    <t>APOL1 AAV Vector (Human) (CMV)</t>
  </si>
  <si>
    <t>AAV0076382</t>
  </si>
  <si>
    <t>APOL1 AAV Vector (Human) (PGK)</t>
  </si>
  <si>
    <t>AAV0151721</t>
  </si>
  <si>
    <t>APOL1 AAV Vector (Human) (EF1a)</t>
  </si>
  <si>
    <t>AAV0223296</t>
  </si>
  <si>
    <t>APOL1 AAV Vector (Human) (MSCV)</t>
  </si>
  <si>
    <t>AAV0298465</t>
  </si>
  <si>
    <t>APOL1 AAV Vector (Human) (CAGGS)</t>
  </si>
  <si>
    <t>AAVP4699850</t>
  </si>
  <si>
    <t>APOL1 AAV (Human) (CMV) (GFP) (AAV Serotype 1)</t>
  </si>
  <si>
    <t>AAVP4699852</t>
  </si>
  <si>
    <t>APOL1 AAV (Human) (CMV) (GFP) (AAV Serotype 2)</t>
  </si>
  <si>
    <t>AAVP4699854</t>
  </si>
  <si>
    <t>APOL1 AAV (Human) (CMV) (GFP) (AAV Serotype 5)</t>
  </si>
  <si>
    <t>AAVP4699856</t>
  </si>
  <si>
    <t>APOL1 AAV (Human) (CMV) (GFP) (AAV Serotype 6)</t>
  </si>
  <si>
    <t>AAVP4699858</t>
  </si>
  <si>
    <t>APOL1 AAV (Human) (CMV) (GFP) (AAV Serotype 7)</t>
  </si>
  <si>
    <t>AAVP4699860</t>
  </si>
  <si>
    <t>APOL1 AAV (Human) (CMV) (GFP) (AAV Serotype 8)</t>
  </si>
  <si>
    <t>AAVP4699862</t>
  </si>
  <si>
    <t>APOL1 AAV (Human) (CMV) (GFP) (AAV Serotype 9)</t>
  </si>
  <si>
    <t>AAVP4935414</t>
  </si>
  <si>
    <t>APOL1 AAV (Human) (PGK) (GFP) (AAV Serotype 1)</t>
  </si>
  <si>
    <t>AAVP4935416</t>
  </si>
  <si>
    <t>APOL1 AAV (Human) (PGK) (GFP) (AAV Serotype 2)</t>
  </si>
  <si>
    <t>AAVP4935418</t>
  </si>
  <si>
    <t>APOL1 AAV (Human) (PGK) (GFP) (AAV Serotype 5)</t>
  </si>
  <si>
    <t>AAVP4935420</t>
  </si>
  <si>
    <t>APOL1 AAV (Human) (PGK) (GFP) (AAV Serotype 6)</t>
  </si>
  <si>
    <t>AAVP4935422</t>
  </si>
  <si>
    <t>APOL1 AAV (Human) (PGK) (GFP) (AAV Serotype 7)</t>
  </si>
  <si>
    <t>AAVP4935424</t>
  </si>
  <si>
    <t>APOL1 AAV (Human) (PGK) (GFP) (AAV Serotype 8)</t>
  </si>
  <si>
    <t>AAVP4935426</t>
  </si>
  <si>
    <t>APOL1 AAV (Human) (PGK) (GFP) (AAV Serotype 9)</t>
  </si>
  <si>
    <t>AAVP5172777</t>
  </si>
  <si>
    <t>APOL1 AAV (Human) (EF1a) (GFP) (AAV Serotype 1)</t>
  </si>
  <si>
    <t>AAVP5172779</t>
  </si>
  <si>
    <t>APOL1 AAV (Human) (EF1a) (GFP) (AAV Serotype 2)</t>
  </si>
  <si>
    <t>AAVP5172781</t>
  </si>
  <si>
    <t>APOL1 AAV (Human) (EF1a) (GFP) (AAV Serotype 5)</t>
  </si>
  <si>
    <t>AAVP5172783</t>
  </si>
  <si>
    <t>APOL1 AAV (Human) (EF1a) (GFP) (AAV Serotype 6)</t>
  </si>
  <si>
    <t>AAVP5172785</t>
  </si>
  <si>
    <t>APOL1 AAV (Human) (EF1a) (GFP) (AAV Serotype 7)</t>
  </si>
  <si>
    <t>AAVP5172787</t>
  </si>
  <si>
    <t>APOL1 AAV (Human) (EF1a) (GFP) (AAV Serotype 8)</t>
  </si>
  <si>
    <t>AAVP5172789</t>
  </si>
  <si>
    <t>APOL1 AAV (Human) (EF1a) (GFP) (AAV Serotype 9)</t>
  </si>
  <si>
    <t>AAVP5394138</t>
  </si>
  <si>
    <t>APOL1 AAV (Human) (MSCV) (GFP) (AAV Serotype 1)</t>
  </si>
  <si>
    <t>AAVP5394140</t>
  </si>
  <si>
    <t>APOL1 AAV (Human) (MSCV) (GFP) (AAV Serotype 2)</t>
  </si>
  <si>
    <t>AAVP5394142</t>
  </si>
  <si>
    <t>APOL1 AAV (Human) (MSCV) (GFP) (AAV Serotype 5)</t>
  </si>
  <si>
    <t>AAVP5394144</t>
  </si>
  <si>
    <t>APOL1 AAV (Human) (MSCV) (GFP) (AAV Serotype 6)</t>
  </si>
  <si>
    <t>AAVP5394146</t>
  </si>
  <si>
    <t>APOL1 AAV (Human) (MSCV) (GFP) (AAV Serotype 7)</t>
  </si>
  <si>
    <t>AAVP5394148</t>
  </si>
  <si>
    <t>APOL1 AAV (Human) (MSCV) (GFP) (AAV Serotype 8)</t>
  </si>
  <si>
    <t>AAVP5394150</t>
  </si>
  <si>
    <t>APOL1 AAV (Human) (MSCV) (GFP) (AAV Serotype 9)</t>
  </si>
  <si>
    <t>AAVP5630381</t>
  </si>
  <si>
    <t>APOL1 AAV (Human) (CAGGS) (GFP) (AAV Serotype 1)</t>
  </si>
  <si>
    <t>AAVP5630383</t>
  </si>
  <si>
    <t>APOL1 AAV (Human) (CAGGS) (GFP) (AAV Serotype 2)</t>
  </si>
  <si>
    <t>AAVP5630385</t>
  </si>
  <si>
    <t>APOL1 AAV (Human) (CAGGS) (GFP) (AAV Serotype 5)</t>
  </si>
  <si>
    <t>AAVP5630387</t>
  </si>
  <si>
    <t>APOL1 AAV (Human) (CAGGS) (GFP) (AAV Serotype 6)</t>
  </si>
  <si>
    <t>AAVP5630389</t>
  </si>
  <si>
    <t>APOL1 AAV (Human) (CAGGS) (GFP) (AAV Serotype 7)</t>
  </si>
  <si>
    <t>AAVP5630391</t>
  </si>
  <si>
    <t>APOL1 AAV (Human) (CAGGS) (GFP) (AAV Serotype 8)</t>
  </si>
  <si>
    <t>AAVP5630393</t>
  </si>
  <si>
    <t>APOL1 AAV (Human) (CAGGS) (GFP) (AAV Serotype 9)</t>
  </si>
  <si>
    <t>AAVP7493683</t>
  </si>
  <si>
    <t>APOL1 AAV (Human) (CMV) (GFP) (AAV Serotype 3)</t>
  </si>
  <si>
    <t>AAVP7493684</t>
  </si>
  <si>
    <t>APOL1 AAV (Human) (CMV) (GFP) (AAV Serotype 4)</t>
  </si>
  <si>
    <t>AAVP7691685</t>
  </si>
  <si>
    <t>APOL1 AAV (Human) (PGK) (GFP) (AAV Serotype 3)</t>
  </si>
  <si>
    <t>AAVP7691686</t>
  </si>
  <si>
    <t>APOL1 AAV (Human) (PGK) (GFP) (AAV Serotype 4)</t>
  </si>
  <si>
    <t>AAVP7892287</t>
  </si>
  <si>
    <t>APOL1 AAV (Human) (EF1a) (GFP) (AAV Serotype 3)</t>
  </si>
  <si>
    <t>AAVP7892288</t>
  </si>
  <si>
    <t>APOL1 AAV (Human) (EF1a) (GFP) (AAV Serotype 4)</t>
  </si>
  <si>
    <t>AAVP8074387</t>
  </si>
  <si>
    <t>APOL1 AAV (Human) (MSCV) (GFP) (AAV Serotype 3)</t>
  </si>
  <si>
    <t>AAVP8074388</t>
  </si>
  <si>
    <t>APOL1 AAV (Human) (MSCV) (GFP) (AAV Serotype 4)</t>
  </si>
  <si>
    <t>AAVP8273293</t>
  </si>
  <si>
    <t>APOL1 AAV (Human) (CAGGS) (GFP) (AAV Serotype 3)</t>
  </si>
  <si>
    <t>AAVP8273294</t>
  </si>
  <si>
    <t>APOL1 AAV (Human) (CAGGS) (GFP) (AAV Serotype 4)</t>
  </si>
  <si>
    <t>AAVP3079945</t>
  </si>
  <si>
    <t>APOL1 AAV (Human) (CMV) (Luc) (AAV Serotype 1)</t>
  </si>
  <si>
    <t>AAVP3079946</t>
  </si>
  <si>
    <t>APOL1 AAV (Human) (CMV) (Luc) (AAV Serotype 2)</t>
  </si>
  <si>
    <t>AAVP3079947</t>
  </si>
  <si>
    <t>APOL1 AAV (Human) (CMV) (Luc) (AAV Serotype 5)</t>
  </si>
  <si>
    <t>AAVP3079948</t>
  </si>
  <si>
    <t>APOL1 AAV (Human) (CMV) (Luc) (AAV Serotype 6)</t>
  </si>
  <si>
    <t>AAVP3079949</t>
  </si>
  <si>
    <t>APOL1 AAV (Human) (CMV) (Luc) (AAV Serotype 7)</t>
  </si>
  <si>
    <t>AAVP3079950</t>
  </si>
  <si>
    <t>APOL1 AAV (Human) (CMV) (Luc) (AAV Serotype 8)</t>
  </si>
  <si>
    <t>AAVP3079951</t>
  </si>
  <si>
    <t>APOL1 AAV (Human) (CMV) (Luc) (AAV Serotype 9)</t>
  </si>
  <si>
    <t>AAVP3502507</t>
  </si>
  <si>
    <t>APOL1 AAV (Human) (PGK) (Luc) (AAV Serotype 1)</t>
  </si>
  <si>
    <t>AAVP3502508</t>
  </si>
  <si>
    <t>APOL1 AAV (Human) (PGK) (Luc) (AAV Serotype 2)</t>
  </si>
  <si>
    <t>AAVP3502509</t>
  </si>
  <si>
    <t>APOL1 AAV (Human) (PGK) (Luc) (AAV Serotype 5)</t>
  </si>
  <si>
    <t>AAVP3502510</t>
  </si>
  <si>
    <t>APOL1 AAV (Human) (PGK) (Luc) (AAV Serotype 6)</t>
  </si>
  <si>
    <t>AAVP3502511</t>
  </si>
  <si>
    <t>APOL1 AAV (Human) (PGK) (Luc) (AAV Serotype 7)</t>
  </si>
  <si>
    <t>AAVP3502512</t>
  </si>
  <si>
    <t>APOL1 AAV (Human) (PGK) (Luc) (AAV Serotype 8)</t>
  </si>
  <si>
    <t>AAVP3502513</t>
  </si>
  <si>
    <t>APOL1 AAV (Human) (PGK) (Luc) (AAV Serotype 9)</t>
  </si>
  <si>
    <t>AAVP3941659</t>
  </si>
  <si>
    <t>APOL1 AAV (Human) (EF1a) (Luc) (AAV Serotype 1)</t>
  </si>
  <si>
    <t>AAVP3941660</t>
  </si>
  <si>
    <t>APOL1 AAV (Human) (EF1a) (Luc) (AAV Serotype 2)</t>
  </si>
  <si>
    <t>AAVP3941661</t>
  </si>
  <si>
    <t>APOL1 AAV (Human) (EF1a) (Luc) (AAV Serotype 5)</t>
  </si>
  <si>
    <t>AAVP3941662</t>
  </si>
  <si>
    <t>APOL1 AAV (Human) (EF1a) (Luc) (AAV Serotype 6)</t>
  </si>
  <si>
    <t>AAVP3941663</t>
  </si>
  <si>
    <t>APOL1 AAV (Human) (EF1a) (Luc) (AAV Serotype 7)</t>
  </si>
  <si>
    <t>AAVP3941664</t>
  </si>
  <si>
    <t>APOL1 AAV (Human) (EF1a) (Luc) (AAV Serotype 8)</t>
  </si>
  <si>
    <t>AAVP3941665</t>
  </si>
  <si>
    <t>APOL1 AAV (Human) (EF1a) (Luc) (AAV Serotype 9)</t>
  </si>
  <si>
    <t>AAVP4258507</t>
  </si>
  <si>
    <t>APOL1 AAV (Human) (MSCV) (Luc) (AAV Serotype 1)</t>
  </si>
  <si>
    <t>AAVP4258508</t>
  </si>
  <si>
    <t>APOL1 AAV (Human) (MSCV) (Luc) (AAV Serotype 2)</t>
  </si>
  <si>
    <t>AAVP4258509</t>
  </si>
  <si>
    <t>APOL1 AAV (Human) (MSCV) (Luc) (AAV Serotype 5)</t>
  </si>
  <si>
    <t>AAVP4258510</t>
  </si>
  <si>
    <t>APOL1 AAV (Human) (MSCV) (Luc) (AAV Serotype 6)</t>
  </si>
  <si>
    <t>AAVP4258511</t>
  </si>
  <si>
    <t>APOL1 AAV (Human) (MSCV) (Luc) (AAV Serotype 7)</t>
  </si>
  <si>
    <t>AAVP4258512</t>
  </si>
  <si>
    <t>APOL1 AAV (Human) (MSCV) (Luc) (AAV Serotype 8)</t>
  </si>
  <si>
    <t>AAVP4258513</t>
  </si>
  <si>
    <t>APOL1 AAV (Human) (MSCV) (Luc) (AAV Serotype 9)</t>
  </si>
  <si>
    <t>AAVP7493687</t>
  </si>
  <si>
    <t>APOL1 AAV (Human) (CMV) (Luc) (AAV Serotype 3)</t>
  </si>
  <si>
    <t>AAVP7493688</t>
  </si>
  <si>
    <t>APOL1 AAV (Human) (CMV) (Luc) (AAV Serotype 4)</t>
  </si>
  <si>
    <t>AAVP7691689</t>
  </si>
  <si>
    <t>APOL1 AAV (Human) (PGK) (Luc) (AAV Serotype 3)</t>
  </si>
  <si>
    <t>AAVP7691690</t>
  </si>
  <si>
    <t>APOL1 AAV (Human) (PGK) (Luc) (AAV Serotype 4)</t>
  </si>
  <si>
    <t>AAVP7892291</t>
  </si>
  <si>
    <t>APOL1 AAV (Human) (EF1a) (Luc) (AAV Serotype 3)</t>
  </si>
  <si>
    <t>AAVP7892292</t>
  </si>
  <si>
    <t>APOL1 AAV (Human) (EF1a) (Luc) (AAV Serotype 4)</t>
  </si>
  <si>
    <t>AAVP8074391</t>
  </si>
  <si>
    <t>APOL1 AAV (Human) (MSCV) (Luc) (AAV Serotype 3)</t>
  </si>
  <si>
    <t>AAVP8074392</t>
  </si>
  <si>
    <t>APOL1 AAV (Human) (MSCV) (Luc) (AAV Serotype 4)</t>
  </si>
  <si>
    <t>AAVP0012916</t>
  </si>
  <si>
    <t>APOL1 AAV (Human) (CMV) (AAV Serotype 1)</t>
  </si>
  <si>
    <t>AAVP0012917</t>
  </si>
  <si>
    <t>APOL1 AAV (Human) (CMV) (AAV Serotype 2)</t>
  </si>
  <si>
    <t>AAVP0012918</t>
  </si>
  <si>
    <t>APOL1 AAV (Human) (CMV) (AAV Serotype 5)</t>
  </si>
  <si>
    <t>AAVP0012919</t>
  </si>
  <si>
    <t>APOL1 AAV (Human) (CMV) (AAV Serotype 6)</t>
  </si>
  <si>
    <t>AAVP0012920</t>
  </si>
  <si>
    <t>APOL1 AAV (Human) (CMV) (AAV Serotype 7)</t>
  </si>
  <si>
    <t>AAVP0012921</t>
  </si>
  <si>
    <t>APOL1 AAV (Human) (CMV) (AAV Serotype 8)</t>
  </si>
  <si>
    <t>AAVP0012922</t>
  </si>
  <si>
    <t>APOL1 AAV (Human) (CMV) (AAV Serotype 9)</t>
  </si>
  <si>
    <t>AAVP0534668</t>
  </si>
  <si>
    <t>APOL1 AAV (Human) (PGK) (AAV Serotype 1)</t>
  </si>
  <si>
    <t>AAVP0534669</t>
  </si>
  <si>
    <t>APOL1 AAV (Human) (PGK) (AAV Serotype 2)</t>
  </si>
  <si>
    <t>AAVP0534670</t>
  </si>
  <si>
    <t>APOL1 AAV (Human) (PGK) (AAV Serotype 5)</t>
  </si>
  <si>
    <t>AAVP0534671</t>
  </si>
  <si>
    <t>APOL1 AAV (Human) (PGK) (AAV Serotype 6)</t>
  </si>
  <si>
    <t>AAVP0534672</t>
  </si>
  <si>
    <t>APOL1 AAV (Human) (PGK) (AAV Serotype 7)</t>
  </si>
  <si>
    <t>AAVP0534673</t>
  </si>
  <si>
    <t>APOL1 AAV (Human) (PGK) (AAV Serotype 8)</t>
  </si>
  <si>
    <t>AAVP0534674</t>
  </si>
  <si>
    <t>APOL1 AAV (Human) (PGK) (AAV Serotype 9)</t>
  </si>
  <si>
    <t>AAVP1062041</t>
  </si>
  <si>
    <t>APOL1 AAV (Human) (EF1a) (AAV Serotype 1)</t>
  </si>
  <si>
    <t>AAVP1062042</t>
  </si>
  <si>
    <t>APOL1 AAV (Human) (EF1a) (AAV Serotype 2)</t>
  </si>
  <si>
    <t>AAVP1062043</t>
  </si>
  <si>
    <t>APOL1 AAV (Human) (EF1a) (AAV Serotype 5)</t>
  </si>
  <si>
    <t>AAVP1062044</t>
  </si>
  <si>
    <t>APOL1 AAV (Human) (EF1a) (AAV Serotype 6)</t>
  </si>
  <si>
    <t>AAVP1062045</t>
  </si>
  <si>
    <t>APOL1 AAV (Human) (EF1a) (AAV Serotype 7)</t>
  </si>
  <si>
    <t>AAVP1062046</t>
  </si>
  <si>
    <t>APOL1 AAV (Human) (EF1a) (AAV Serotype 8)</t>
  </si>
  <si>
    <t>AAVP1062047</t>
  </si>
  <si>
    <t>APOL1 AAV (Human) (EF1a) (AAV Serotype 9)</t>
  </si>
  <si>
    <t>AAVP1563066</t>
  </si>
  <si>
    <t>APOL1 AAV (Human) (MSCV) (AAV Serotype 1)</t>
  </si>
  <si>
    <t>AAVP1563067</t>
  </si>
  <si>
    <t>APOL1 AAV (Human) (MSCV) (AAV Serotype 2)</t>
  </si>
  <si>
    <t>AAVP1563068</t>
  </si>
  <si>
    <t>APOL1 AAV (Human) (MSCV) (AAV Serotype 5)</t>
  </si>
  <si>
    <t>AAVP1563069</t>
  </si>
  <si>
    <t>APOL1 AAV (Human) (MSCV) (AAV Serotype 6)</t>
  </si>
  <si>
    <t>AAVP1563070</t>
  </si>
  <si>
    <t>APOL1 AAV (Human) (MSCV) (AAV Serotype 7)</t>
  </si>
  <si>
    <t>AAVP1563071</t>
  </si>
  <si>
    <t>APOL1 AAV (Human) (MSCV) (AAV Serotype 8)</t>
  </si>
  <si>
    <t>AAVP1563072</t>
  </si>
  <si>
    <t>APOL1 AAV (Human) (MSCV) (AAV Serotype 9)</t>
  </si>
  <si>
    <t>AAVP2089249</t>
  </si>
  <si>
    <t>APOL1 AAV (Human) (CAGGS) (AAV Serotype 1)</t>
  </si>
  <si>
    <t>AAVP2089250</t>
  </si>
  <si>
    <t>APOL1 AAV (Human) (CAGGS) (AAV Serotype 2)</t>
  </si>
  <si>
    <t>AAVP2089251</t>
  </si>
  <si>
    <t>APOL1 AAV (Human) (CAGGS) (AAV Serotype 5)</t>
  </si>
  <si>
    <t>AAVP2089252</t>
  </si>
  <si>
    <t>APOL1 AAV (Human) (CAGGS) (AAV Serotype 6)</t>
  </si>
  <si>
    <t>AAVP2089253</t>
  </si>
  <si>
    <t>APOL1 AAV (Human) (CAGGS) (AAV Serotype 7)</t>
  </si>
  <si>
    <t>AAVP2089254</t>
  </si>
  <si>
    <t>APOL1 AAV (Human) (CAGGS) (AAV Serotype 8)</t>
  </si>
  <si>
    <t>AAVP2089255</t>
  </si>
  <si>
    <t>APOL1 AAV (Human) (CAGGS) (AAV Serotype 9)</t>
  </si>
  <si>
    <t>AAVP7493679</t>
  </si>
  <si>
    <t>APOL1 AAV (Human) (CMV) (AAV Serotype 3)</t>
  </si>
  <si>
    <t>AAVP7493680</t>
  </si>
  <si>
    <t>APOL1 AAV (Human) (CMV) (AAV Serotype 4)</t>
  </si>
  <si>
    <t>AAVP7691681</t>
  </si>
  <si>
    <t>APOL1 AAV (Human) (PGK) (AAV Serotype 3)</t>
  </si>
  <si>
    <t>AAVP7691682</t>
  </si>
  <si>
    <t>APOL1 AAV (Human) (PGK) (AAV Serotype 4)</t>
  </si>
  <si>
    <t>AAVP7892283</t>
  </si>
  <si>
    <t>APOL1 AAV (Human) (EF1a) (AAV Serotype 3)</t>
  </si>
  <si>
    <t>AAVP7892284</t>
  </si>
  <si>
    <t>APOL1 AAV (Human) (EF1a) (AAV Serotype 4)</t>
  </si>
  <si>
    <t>AAVP8074383</t>
  </si>
  <si>
    <t>APOL1 AAV (Human) (MSCV) (AAV Serotype 3)</t>
  </si>
  <si>
    <t>AAVP8074384</t>
  </si>
  <si>
    <t>APOL1 AAV (Human) (MSCV) (AAV Serotype 4)</t>
  </si>
  <si>
    <t>AAVP8273289</t>
  </si>
  <si>
    <t>APOL1 AAV (Human) (CAGGS) (AAV Serotype 3)</t>
  </si>
  <si>
    <t>AAVP8273290</t>
  </si>
  <si>
    <t>APOL1 AAV (Human) (CAGGS) (AAV Serotype 4)</t>
  </si>
  <si>
    <t>MT-m14215</t>
  </si>
  <si>
    <t>Nos2 3&amp;#39;UTR Lenti-reporter-Luc Vector</t>
  </si>
  <si>
    <t>NM_010927.4</t>
  </si>
  <si>
    <t>MT-m64215</t>
  </si>
  <si>
    <t>Nos2 3&amp;#39;UTR Lenti-reporter-GFP Vector</t>
  </si>
  <si>
    <t>MV-m14215</t>
  </si>
  <si>
    <t>Nos2 3&amp;#39;UTR Lenti-reporter-Luc Virus</t>
  </si>
  <si>
    <t>MV-m64215</t>
  </si>
  <si>
    <t>Nos2 3&amp;#39;UTR Lenti-reporter-GFP Virus</t>
  </si>
  <si>
    <t>TU114215</t>
  </si>
  <si>
    <t>Nos2 3&amp;#39;UTR Luciferase Stable Cell Line</t>
  </si>
  <si>
    <t>TU164215</t>
  </si>
  <si>
    <t>Nos2 3&amp;#39;UTR GFP Stable Cell Line</t>
  </si>
  <si>
    <t>iAAV01839500</t>
  </si>
  <si>
    <t>PTPRC AAV siRNA Pooled Vector</t>
  </si>
  <si>
    <t>NM_002838.5</t>
  </si>
  <si>
    <t>iAAV01839501</t>
  </si>
  <si>
    <t>PTPRC AAV siRNA Pooled Virus (Serotype 1)</t>
  </si>
  <si>
    <t>iAAV01839502</t>
  </si>
  <si>
    <t>PTPRC AAV siRNA Pooled Virus (Serotype 2)</t>
  </si>
  <si>
    <t>iAAV01839503</t>
  </si>
  <si>
    <t>PTPRC AAV siRNA Pooled Virus (Serotype 3)</t>
  </si>
  <si>
    <t>iAAV01839504</t>
  </si>
  <si>
    <t>PTPRC AAV siRNA Pooled Virus (Serotype 4)</t>
  </si>
  <si>
    <t>iAAV01839505</t>
  </si>
  <si>
    <t>PTPRC AAV siRNA Pooled Virus (Serotype 5)</t>
  </si>
  <si>
    <t>iAAV01839506</t>
  </si>
  <si>
    <t>PTPRC AAV siRNA Pooled Virus (Serotype 6)</t>
  </si>
  <si>
    <t>iAAV01839507</t>
  </si>
  <si>
    <t>PTPRC AAV siRNA Pooled Virus (Serotype 7)</t>
  </si>
  <si>
    <t>iAAV01839508</t>
  </si>
  <si>
    <t>PTPRC AAV siRNA Pooled Virus (Serotype 8)</t>
  </si>
  <si>
    <t>iAAV01839509</t>
  </si>
  <si>
    <t>PTPRC AAV siRNA Pooled Virus (Serotype 9)</t>
  </si>
  <si>
    <t>i018395</t>
  </si>
  <si>
    <t xml:space="preserve">PTPRC-set siRNA/shRNA/RNAi Lentivector (Human) </t>
  </si>
  <si>
    <t>i018395a</t>
  </si>
  <si>
    <t>PTPRC siRNA/shRNA/RNAi Lentivector (Human) (Target a)</t>
  </si>
  <si>
    <t>i018395b</t>
  </si>
  <si>
    <t>PTPRC siRNA/shRNA/RNAi Lentivector (Human) (Target b)</t>
  </si>
  <si>
    <t>i018395c</t>
  </si>
  <si>
    <t>PTPRC siRNA/shRNA/RNAi Lentivector (Human) (Target c)</t>
  </si>
  <si>
    <t>i018395d</t>
  </si>
  <si>
    <t>PTPRC siRNA/shRNA/RNAi Lentivector (Human) (Target d)</t>
  </si>
  <si>
    <t>iV018395</t>
  </si>
  <si>
    <t xml:space="preserve">PTPRC siRNA/shRNA/RNAi Lentivirus (Human) </t>
  </si>
  <si>
    <t>iV018395a</t>
  </si>
  <si>
    <t>PTPRC siRNA/shRNA/RNAi Lentivirus (Human) (Target a)</t>
  </si>
  <si>
    <t>iV018395b</t>
  </si>
  <si>
    <t>PTPRC siRNA/shRNA/RNAi Lentivirus (Human) (Target b)</t>
  </si>
  <si>
    <t>iV018395c</t>
  </si>
  <si>
    <t>PTPRC siRNA/shRNA/RNAi Lentivirus (Human) (Target c)</t>
  </si>
  <si>
    <t>iV018395d</t>
  </si>
  <si>
    <t>PTPRC siRNA/shRNA/RNAi Lentivirus (Human) (Target d)</t>
  </si>
  <si>
    <t>i518395</t>
  </si>
  <si>
    <t>PTPRC siRNA Oligos set (Human)</t>
  </si>
  <si>
    <t>K1757571</t>
  </si>
  <si>
    <t>PTPRC CRISPRa sgRNA lentivector (set of three targets)(Human)</t>
  </si>
  <si>
    <t>K1757572</t>
  </si>
  <si>
    <t>PTPRC CRISPRa sgRNA lentivector set (Target 1)(Human)</t>
  </si>
  <si>
    <t>K1757573</t>
  </si>
  <si>
    <t>PTPRC CRISPRa sgRNA lentivector set (Target 2)(Human)</t>
  </si>
  <si>
    <t>K1757574</t>
  </si>
  <si>
    <t>PTPRC CRISPRa sgRNA lentivector set (Target 3) (Human)</t>
  </si>
  <si>
    <t>K1757575</t>
  </si>
  <si>
    <t>PTPRC CRISPRa sgRNA lentivirus (pool of three targets)(Human)</t>
  </si>
  <si>
    <t>K1757576</t>
  </si>
  <si>
    <t>PTPRC CRISPRa sgRNA lentivirus (Target 1)(Human)</t>
  </si>
  <si>
    <t>K1757577</t>
  </si>
  <si>
    <t>PTPRC CRISPRa sgRNA lentivirus (Target 2)(Human)</t>
  </si>
  <si>
    <t>K1757578</t>
  </si>
  <si>
    <t>PTPRC CRISPRa sgRNA lentivirus (Target 3)(Human)</t>
  </si>
  <si>
    <t>K175758100</t>
  </si>
  <si>
    <t>PTPRC CRISPR sgRNA AAV vector (for spCas9)(Human)</t>
  </si>
  <si>
    <t>K175758101</t>
  </si>
  <si>
    <t>PTPRC CRISPR sgRNA AAV Virus (for spCas9) (Serotype 1)</t>
  </si>
  <si>
    <t>K175758102</t>
  </si>
  <si>
    <t>PTPRC CRISPR sgRNA AAV Virus (for spCas9) (Serotype 2)</t>
  </si>
  <si>
    <t>K175758103</t>
  </si>
  <si>
    <t>PTPRC CRISPR sgRNA AAV Virus (for spCas9) (Serotype 3)</t>
  </si>
  <si>
    <t>K175758104</t>
  </si>
  <si>
    <t>PTPRC CRISPR sgRNA AAV Virus (for spCas9) (Serotype 4)</t>
  </si>
  <si>
    <t>K175758105</t>
  </si>
  <si>
    <t>PTPRC CRISPR sgRNA AAV Virus (for spCas9) (Serotype 5)</t>
  </si>
  <si>
    <t>K175758106</t>
  </si>
  <si>
    <t>PTPRC CRISPR sgRNA AAV Virus (for spCas9) (Serotype 6)</t>
  </si>
  <si>
    <t>K175758107</t>
  </si>
  <si>
    <t>PTPRC CRISPR sgRNA AAV Virus (for spCas9) (Serotype 7)</t>
  </si>
  <si>
    <t>K175758108</t>
  </si>
  <si>
    <t>PTPRC CRISPR sgRNA AAV Virus (for spCas9) (Serotype 8)</t>
  </si>
  <si>
    <t>K175758109</t>
  </si>
  <si>
    <t>PTPRC CRISPR sgRNA AAV Virus (for spCas9) (Serotype 9)</t>
  </si>
  <si>
    <t>K175758110</t>
  </si>
  <si>
    <t>PTPRC CRISPR sgRNA AAV Virus (for spCas9) (Serotype 10)</t>
  </si>
  <si>
    <t>K175758111</t>
  </si>
  <si>
    <t>PTPRC CRISPR sgRNA AAV Virus (for spCas9) (Serotype 11)</t>
  </si>
  <si>
    <t>K175758200</t>
  </si>
  <si>
    <t>PTPRC CRISPR sgRNA AAV vector (for saCas9)(Human)</t>
  </si>
  <si>
    <t>K175758201</t>
  </si>
  <si>
    <t>PTPRC CRISPR sgRNA AAV Virus (for saCas9) (Serotype 1)</t>
  </si>
  <si>
    <t>K175758202</t>
  </si>
  <si>
    <t>PTPRC CRISPR sgRNA AAV Virus (for saCas9) (Serotype 2)</t>
  </si>
  <si>
    <t>K175758203</t>
  </si>
  <si>
    <t>PTPRC CRISPR sgRNA AAV Virus (for saCas9) (Serotype 3)</t>
  </si>
  <si>
    <t>K175758204</t>
  </si>
  <si>
    <t>PTPRC CRISPR sgRNA AAV Virus (for saCas9) (Serotype 4)</t>
  </si>
  <si>
    <t>K175758205</t>
  </si>
  <si>
    <t>PTPRC CRISPR sgRNA AAV Virus (for saCas9) (Serotype 5)</t>
  </si>
  <si>
    <t>K175758206</t>
  </si>
  <si>
    <t>PTPRC CRISPR sgRNA AAV Virus (for saCas9) (Serotype 6)</t>
  </si>
  <si>
    <t>K175758207</t>
  </si>
  <si>
    <t>PTPRC CRISPR sgRNA AAV Virus (for saCas9) (Serotype 7)</t>
  </si>
  <si>
    <t>K175758208</t>
  </si>
  <si>
    <t>PTPRC CRISPR sgRNA AAV Virus (for saCas9) (Serotype 8)</t>
  </si>
  <si>
    <t>K175758209</t>
  </si>
  <si>
    <t>PTPRC CRISPR sgRNA AAV Virus (for saCas9) (Serotype 9)</t>
  </si>
  <si>
    <t>K175758210</t>
  </si>
  <si>
    <t>PTPRC CRISPR sgRNA AAV Virus (for saCas9) (Serotype 10)</t>
  </si>
  <si>
    <t>K175758211</t>
  </si>
  <si>
    <t>PTPRC CRISPR sgRNA AAV Virus (for saCas9) (Serotype 11)</t>
  </si>
  <si>
    <t>K175758300</t>
  </si>
  <si>
    <t>PTPRC CRISPR All-in-one AAV vector (with saCas9)(Human)</t>
  </si>
  <si>
    <t>K175758301</t>
  </si>
  <si>
    <t>PTPRC CRISPR All-in-one AAV Virus (with saCas9) (Human) (Serotype 1)</t>
  </si>
  <si>
    <t>K175758302</t>
  </si>
  <si>
    <t>PTPRC CRISPR All-in-one AAV Virus (with saCas9) (Human) (Serotype 2)</t>
  </si>
  <si>
    <t>K175758303</t>
  </si>
  <si>
    <t>PTPRC CRISPR All-in-one AAV Virus (with saCas9) (Human) (Serotype 3)</t>
  </si>
  <si>
    <t>K175758304</t>
  </si>
  <si>
    <t>PTPRC CRISPR All-in-one AAV Virus (with saCas9) (Human) (Serotype 4)</t>
  </si>
  <si>
    <t>K175758305</t>
  </si>
  <si>
    <t>PTPRC CRISPR All-in-one AAV Virus (with saCas9) (Human) (Serotype 5)</t>
  </si>
  <si>
    <t>K175758306</t>
  </si>
  <si>
    <t>PTPRC CRISPR All-in-one AAV Virus (with saCas9) (Human) (Serotype 6)</t>
  </si>
  <si>
    <t>K175758307</t>
  </si>
  <si>
    <t>PTPRC CRISPR All-in-one AAV Virus (with saCas9) (Human) (Serotype 7)</t>
  </si>
  <si>
    <t>K175758308</t>
  </si>
  <si>
    <t>PTPRC CRISPR All-in-one AAV Virus (with saCas9) (Human) (Serotype 8)</t>
  </si>
  <si>
    <t>K175758309</t>
  </si>
  <si>
    <t>PTPRC CRISPR All-in-one AAV Virus (with saCas9) (Human) (Serotype 9)</t>
  </si>
  <si>
    <t>K175758310</t>
  </si>
  <si>
    <t>PTPRC CRISPR All-in-one AAV Virus (with saCas9) (Human) (Serotype 10)</t>
  </si>
  <si>
    <t>K175758311</t>
  </si>
  <si>
    <t>PTPRC CRISPR All-in-one AAV Virus (with saCas9) (Human) (Serotype 11)</t>
  </si>
  <si>
    <t>K1757521</t>
  </si>
  <si>
    <t>PTPRC sgRNA CRISPR Adenovirus (Human)</t>
  </si>
  <si>
    <t>K1757551</t>
  </si>
  <si>
    <t>PTPRC CRISPR Knockout 293T Cell Line (Human)</t>
  </si>
  <si>
    <t>K1757552</t>
  </si>
  <si>
    <t>PTPRC CRISPR Knockout 293 Cell Line (Human)</t>
  </si>
  <si>
    <t>K1757553</t>
  </si>
  <si>
    <t>PTPRC CRISPR Knockout A549 Cell Line (Human)</t>
  </si>
  <si>
    <t>K1757554</t>
  </si>
  <si>
    <t>PTPRC CRISPR Knockout HeLa Cell Line (Human)</t>
  </si>
  <si>
    <t>K1757556</t>
  </si>
  <si>
    <t>PTPRC CRISPR Knockout HepG2 Cell Line (Human)</t>
  </si>
  <si>
    <t>K1757557</t>
  </si>
  <si>
    <t>PTPRC CRISPR Knockout MCF7 Cell Line (Human)</t>
  </si>
  <si>
    <t>K1757558</t>
  </si>
  <si>
    <t>PTPRC CRISPR Knockout K562 Cell Line (Human)</t>
  </si>
  <si>
    <t>K1757559</t>
  </si>
  <si>
    <t>PTPRC CRISPR Knockout U87-MG Cell Line (Human)</t>
  </si>
  <si>
    <t>K1757501</t>
  </si>
  <si>
    <t>PTPRC sgRNA CRISPR Lentivector set (Human)</t>
  </si>
  <si>
    <t>K1757502</t>
  </si>
  <si>
    <t>PTPRC sgRNA CRISPR Lentivector (Human) (Target 1)</t>
  </si>
  <si>
    <t>K1757503</t>
  </si>
  <si>
    <t>PTPRC sgRNA CRISPR Lentivector (Human) (Target 2)</t>
  </si>
  <si>
    <t>K1757504</t>
  </si>
  <si>
    <t>PTPRC sgRNA CRISPR Lentivector (Human) (Target 3)</t>
  </si>
  <si>
    <t>K1757505</t>
  </si>
  <si>
    <t>PTPRC sgRNA CRISPR/Cas9 All-in-One Lentivector set (Human)</t>
  </si>
  <si>
    <t>K1757506</t>
  </si>
  <si>
    <t>PTPRC sgRNA CRISPR/Cas9 All-in-One Lentivector (Human) (Target 1)</t>
  </si>
  <si>
    <t>K1757507</t>
  </si>
  <si>
    <t>PTPRC sgRNA CRISPR/Cas9 All-in-One Lentivector (Human) (Target 2)</t>
  </si>
  <si>
    <t>K1757508</t>
  </si>
  <si>
    <t>PTPRC sgRNA CRISPR/Cas9 All-in-One Lentivector (Human) (Target 3)</t>
  </si>
  <si>
    <t>K1757511</t>
  </si>
  <si>
    <t>PTPRC sgRNA CRISPR Lentivirus set (Human)</t>
  </si>
  <si>
    <t>K1757512</t>
  </si>
  <si>
    <t>PTPRC sgRNA CRISPR Lentivirus (Human) (Target 1)</t>
  </si>
  <si>
    <t>K1757513</t>
  </si>
  <si>
    <t>PTPRC sgRNA CRISPR Lentivirus (Human) (Target 2)</t>
  </si>
  <si>
    <t>K1757514</t>
  </si>
  <si>
    <t>PTPRC sgRNA CRISPR Lentivirus (Human) (Target 3)</t>
  </si>
  <si>
    <t>K1757515</t>
  </si>
  <si>
    <t>PTPRC sgRNA CRISPR All-in-One Lentivirus set (Human)</t>
  </si>
  <si>
    <t>K1757516</t>
  </si>
  <si>
    <t>PTPRC sgRNA CRISPR All-in-One Lentivirus (Human) (Target 1)</t>
  </si>
  <si>
    <t>K1757517</t>
  </si>
  <si>
    <t>PTPRC sgRNA CRISPR All-in-One Lentivirus (Human) (Target 2)</t>
  </si>
  <si>
    <t>K1757518</t>
  </si>
  <si>
    <t>PTPRC sgRNA CRISPR All-in-One Lentivirus (Human) (Target 3)</t>
  </si>
  <si>
    <t>K1757523</t>
  </si>
  <si>
    <t>PTPRC sgRNA CRISPR Non-viral Vector set (Human)</t>
  </si>
  <si>
    <t>K1757524</t>
  </si>
  <si>
    <t>PTPRC sgRNA CRISPR Non-viral Vector (Human) (Target 1)</t>
  </si>
  <si>
    <t>K1757525</t>
  </si>
  <si>
    <t>PTPRC sgRNA CRISPR Non-viral Vector (Human) (Target 2)</t>
  </si>
  <si>
    <t>K1757526</t>
  </si>
  <si>
    <t>PTPRC sgRNA CRISPR Non-viral Vector (Human) (Target 3)</t>
  </si>
  <si>
    <t>K1757527</t>
  </si>
  <si>
    <t>PTPRC sgRNA CRISPR/Cas9 All-in-One Non-viral Vector set (Human)</t>
  </si>
  <si>
    <t>K1757528</t>
  </si>
  <si>
    <t>PTPRC sgRNA CRISPR/Cas9 All-in-One Non-viral Vector (Human) (Target 1)</t>
  </si>
  <si>
    <t>K1757529</t>
  </si>
  <si>
    <t>PTPRC sgRNA CRISPR/Cas9 All-in-One Non-viral Vector (Human) (Target 2)</t>
  </si>
  <si>
    <t>K1757530</t>
  </si>
  <si>
    <t>PTPRC sgRNA CRISPR/Cas9 All-in-One Non-viral Vector (Human) (Target 3)</t>
  </si>
  <si>
    <t>LVP277914</t>
  </si>
  <si>
    <t>PTPRC Lentivirus (Human) (EF1a) (pLenti-GIII-EF1a)</t>
  </si>
  <si>
    <t>LVP277913</t>
  </si>
  <si>
    <t>PTPRC Lentivirus (Human) (UbC) (pLenti-GIII-UbC)</t>
  </si>
  <si>
    <t>LVP277911</t>
  </si>
  <si>
    <t>PTPRC Lentivirus (Human) (CMV) (pLenti-GIII-CMV-GFP-2A-Puro)</t>
  </si>
  <si>
    <t>LVP277912</t>
  </si>
  <si>
    <t>PTPRC Lentivirus (Human) (CMV) (pLenti-GIII-CMV-RFP-2A-Puro)</t>
  </si>
  <si>
    <t>LVP277909</t>
  </si>
  <si>
    <t>PTPRC Lentivirus (Human) (CMV) (pLenti-GIII-CMV)</t>
  </si>
  <si>
    <t>LVP277910</t>
  </si>
  <si>
    <t>PTPRC Lentivirus (Human) (CMV) (pLenti-GIII-CMV-C-term-HA)</t>
  </si>
  <si>
    <t>LV277914</t>
  </si>
  <si>
    <t>PTPRC Lentiviral Vector (Human) (EF1a) (pLenti-GIII-EF1a)</t>
  </si>
  <si>
    <t>LV277913</t>
  </si>
  <si>
    <t>PTPRC Lentiviral Vector (Human) (UbC) (pLenti-GIII-UbC)</t>
  </si>
  <si>
    <t>LV277911</t>
  </si>
  <si>
    <t>PTPRC Lentiviral Vector (Human) (CMV) (pLenti-GIII-CMV-GFP-2A-Puro)</t>
  </si>
  <si>
    <t>LV277912</t>
  </si>
  <si>
    <t>PTPRC Lentiviral Vector (Human) (CMV) (pLenti-GIII-CMV-RFP-2A-Puro)</t>
  </si>
  <si>
    <t>LV277909</t>
  </si>
  <si>
    <t>PTPRC Lentiviral Vector (Human) (CMV) (pLenti-GIII-CMV)</t>
  </si>
  <si>
    <t>LV277910</t>
  </si>
  <si>
    <t>PTPRC Lentiviral Vector (Human) (CMV) (pLenti-GIII-CMV-C-term-HA)</t>
  </si>
  <si>
    <t>ORF028569</t>
  </si>
  <si>
    <t>PTPRC ORF Vector (Human) (pORF)</t>
  </si>
  <si>
    <t>PL057136</t>
  </si>
  <si>
    <t>PTPRC Protein Lysate (Human)</t>
  </si>
  <si>
    <t>PL057137</t>
  </si>
  <si>
    <t>PTPRC Protein Lysate (Human) with C-Ha Tag</t>
  </si>
  <si>
    <t>PV114274</t>
  </si>
  <si>
    <t>PTPRC Protein Vector (Human) (pPB-C-His)</t>
  </si>
  <si>
    <t>PV114275</t>
  </si>
  <si>
    <t>PTPRC Protein Vector (Human) (pPB-N-His)</t>
  </si>
  <si>
    <t>PV114276</t>
  </si>
  <si>
    <t>PTPRC Protein Vector (Human) (pPM-C-HA)</t>
  </si>
  <si>
    <t>PV114277</t>
  </si>
  <si>
    <t>PTPRC Protein Vector (Human) (pPM-C-His)</t>
  </si>
  <si>
    <t>PV411490</t>
  </si>
  <si>
    <t>PTPRC Protein Vector (Human) (pPB-His-MBP)</t>
  </si>
  <si>
    <t>PV411491</t>
  </si>
  <si>
    <t>PTPRC Protein Vector (Human) (pPB-His-GST)</t>
  </si>
  <si>
    <t>PV411492</t>
  </si>
  <si>
    <t>PTPRC Protein Vector (Human) (pPM-N-D-C-HA)</t>
  </si>
  <si>
    <t>PV411493</t>
  </si>
  <si>
    <t>PTPRC Protein Vector (Human) (pPM-N-D-C-His)</t>
  </si>
  <si>
    <t>349720A</t>
  </si>
  <si>
    <t>PTPRC-His Adenovirus (Human)</t>
  </si>
  <si>
    <t>349719A</t>
  </si>
  <si>
    <t>PTPRC-HA Adenovirus (Human)</t>
  </si>
  <si>
    <t>349718A</t>
  </si>
  <si>
    <t>PTPRC Adenovirus (Human)</t>
  </si>
  <si>
    <t>371868A</t>
  </si>
  <si>
    <t>PTPRC-GFP Adenovirus  (Human)</t>
  </si>
  <si>
    <t>RV2779141</t>
  </si>
  <si>
    <t>PTPRC Retroviral Vector (Human) (CMV)</t>
  </si>
  <si>
    <t>RV2779142</t>
  </si>
  <si>
    <t>PTPRC Retroviral Vector (Human) (CMV) (HA)</t>
  </si>
  <si>
    <t>RV2779143</t>
  </si>
  <si>
    <t>PTPRC Retroviral Vector (Human) (CMV) (GFP)</t>
  </si>
  <si>
    <t>RVP2779144</t>
  </si>
  <si>
    <t>PTPRC Retrovirus (Human) (CMV)</t>
  </si>
  <si>
    <t>RVP2779145</t>
  </si>
  <si>
    <t>PTPRC Retrovirus (Human) (CMV) (HA)</t>
  </si>
  <si>
    <t>RVP2779146</t>
  </si>
  <si>
    <t>PTPRC Retrovirus (Human) (CMV) (GFP)</t>
  </si>
  <si>
    <t>AAV0692320</t>
  </si>
  <si>
    <t>PTPRC AAV Vector (Human) (CMV) (GFP)</t>
  </si>
  <si>
    <t>AAV0726230</t>
  </si>
  <si>
    <t>PTPRC AAV Vector (Human) (PGK) (GFP)</t>
  </si>
  <si>
    <t>AAV0758569</t>
  </si>
  <si>
    <t>PTPRC AAV Vector (Human) (EF1a) (GFP)</t>
  </si>
  <si>
    <t>AAV0791762</t>
  </si>
  <si>
    <t>PTPRC AAV Vector (Human) (MSCV) (GFP)</t>
  </si>
  <si>
    <t>AAV0821752</t>
  </si>
  <si>
    <t>PTPRC AAV Vector (Human) (CAGGS) (GFP)</t>
  </si>
  <si>
    <t>AAV0459829</t>
  </si>
  <si>
    <t>PTPRC AAV Vector (Human) (CMV) (Luc)</t>
  </si>
  <si>
    <t>AAV0521451</t>
  </si>
  <si>
    <t>PTPRC AAV Vector (Human) (PGK) (Luc)</t>
  </si>
  <si>
    <t>AAV0576424</t>
  </si>
  <si>
    <t>PTPRC AAV Vector (Human) (EF1a) (Luc)</t>
  </si>
  <si>
    <t>AAV0629451</t>
  </si>
  <si>
    <t>PTPRC AAV Vector (Human) (MSCV) (Luc)</t>
  </si>
  <si>
    <t>AAV0026283</t>
  </si>
  <si>
    <t>PTPRC AAV Vector (Human) (CMV)</t>
  </si>
  <si>
    <t>AAV0100927</t>
  </si>
  <si>
    <t>PTPRC AAV Vector (Human) (PGK)</t>
  </si>
  <si>
    <t>AAV0175411</t>
  </si>
  <si>
    <t>PTPRC AAV Vector (Human) (EF1a)</t>
  </si>
  <si>
    <t>AAV0247841</t>
  </si>
  <si>
    <t>PTPRC AAV Vector (Human) (MSCV)</t>
  </si>
  <si>
    <t>AAV0320852</t>
  </si>
  <si>
    <t>PTPRC AAV Vector (Human) (CAGGS)</t>
  </si>
  <si>
    <t>AAVP4846234</t>
  </si>
  <si>
    <t>PTPRC AAV (Human) (CMV) (GFP) (AAV Serotype 1)</t>
  </si>
  <si>
    <t>AAVP4846235</t>
  </si>
  <si>
    <t>PTPRC AAV (Human) (CMV) (GFP) (AAV Serotype 2)</t>
  </si>
  <si>
    <t>AAVP4846236</t>
  </si>
  <si>
    <t>PTPRC AAV (Human) (CMV) (GFP) (AAV Serotype 5)</t>
  </si>
  <si>
    <t>AAVP4846237</t>
  </si>
  <si>
    <t>PTPRC AAV (Human) (CMV) (GFP) (AAV Serotype 6)</t>
  </si>
  <si>
    <t>AAVP4846238</t>
  </si>
  <si>
    <t>PTPRC AAV (Human) (CMV) (GFP) (AAV Serotype 7)</t>
  </si>
  <si>
    <t>AAVP4846239</t>
  </si>
  <si>
    <t>PTPRC AAV (Human) (CMV) (GFP) (AAV Serotype 8)</t>
  </si>
  <si>
    <t>AAVP4846240</t>
  </si>
  <si>
    <t>PTPRC AAV (Human) (CMV) (GFP) (AAV Serotype 9)</t>
  </si>
  <si>
    <t>AAVP5083604</t>
  </si>
  <si>
    <t>PTPRC AAV (Human) (PGK) (GFP) (AAV Serotype 1)</t>
  </si>
  <si>
    <t>AAVP5083605</t>
  </si>
  <si>
    <t>PTPRC AAV (Human) (PGK) (GFP) (AAV Serotype 2)</t>
  </si>
  <si>
    <t>AAVP5083606</t>
  </si>
  <si>
    <t>PTPRC AAV (Human) (PGK) (GFP) (AAV Serotype 5)</t>
  </si>
  <si>
    <t>AAVP5083607</t>
  </si>
  <si>
    <t>PTPRC AAV (Human) (PGK) (GFP) (AAV Serotype 6)</t>
  </si>
  <si>
    <t>AAVP5083608</t>
  </si>
  <si>
    <t>PTPRC AAV (Human) (PGK) (GFP) (AAV Serotype 7)</t>
  </si>
  <si>
    <t>AAVP5083609</t>
  </si>
  <si>
    <t>PTPRC AAV (Human) (PGK) (GFP) (AAV Serotype 8)</t>
  </si>
  <si>
    <t>AAVP5083610</t>
  </si>
  <si>
    <t>PTPRC AAV (Human) (PGK) (GFP) (AAV Serotype 9)</t>
  </si>
  <si>
    <t>AAVP5309977</t>
  </si>
  <si>
    <t>PTPRC AAV (Human) (EF1a) (GFP) (AAV Serotype 1)</t>
  </si>
  <si>
    <t>AAVP5309978</t>
  </si>
  <si>
    <t>PTPRC AAV (Human) (EF1a) (GFP) (AAV Serotype 2)</t>
  </si>
  <si>
    <t>AAVP5309979</t>
  </si>
  <si>
    <t>PTPRC AAV (Human) (EF1a) (GFP) (AAV Serotype 5)</t>
  </si>
  <si>
    <t>AAVP5309980</t>
  </si>
  <si>
    <t>PTPRC AAV (Human) (EF1a) (GFP) (AAV Serotype 6)</t>
  </si>
  <si>
    <t>AAVP5309981</t>
  </si>
  <si>
    <t>PTPRC AAV (Human) (EF1a) (GFP) (AAV Serotype 7)</t>
  </si>
  <si>
    <t>AAVP5309982</t>
  </si>
  <si>
    <t>PTPRC AAV (Human) (EF1a) (GFP) (AAV Serotype 8)</t>
  </si>
  <si>
    <t>AAVP5309983</t>
  </si>
  <si>
    <t>PTPRC AAV (Human) (EF1a) (GFP) (AAV Serotype 9)</t>
  </si>
  <si>
    <t>AAVP5542328</t>
  </si>
  <si>
    <t>PTPRC AAV (Human) (MSCV) (GFP) (AAV Serotype 1)</t>
  </si>
  <si>
    <t>AAVP5542329</t>
  </si>
  <si>
    <t>PTPRC AAV (Human) (MSCV) (GFP) (AAV Serotype 2)</t>
  </si>
  <si>
    <t>AAVP5542330</t>
  </si>
  <si>
    <t>PTPRC AAV (Human) (MSCV) (GFP) (AAV Serotype 5)</t>
  </si>
  <si>
    <t>AAVP5542331</t>
  </si>
  <si>
    <t>PTPRC AAV (Human) (MSCV) (GFP) (AAV Serotype 6)</t>
  </si>
  <si>
    <t>AAVP5542332</t>
  </si>
  <si>
    <t>PTPRC AAV (Human) (MSCV) (GFP) (AAV Serotype 7)</t>
  </si>
  <si>
    <t>AAVP5542333</t>
  </si>
  <si>
    <t>PTPRC AAV (Human) (MSCV) (GFP) (AAV Serotype 8)</t>
  </si>
  <si>
    <t>AAVP5542334</t>
  </si>
  <si>
    <t>PTPRC AAV (Human) (MSCV) (GFP) (AAV Serotype 9)</t>
  </si>
  <si>
    <t>AAVP5752258</t>
  </si>
  <si>
    <t>PTPRC AAV (Human) (CAGGS) (GFP) (AAV Serotype 1)</t>
  </si>
  <si>
    <t>AAVP5752259</t>
  </si>
  <si>
    <t>PTPRC AAV (Human) (CAGGS) (GFP) (AAV Serotype 2)</t>
  </si>
  <si>
    <t>AAVP5752260</t>
  </si>
  <si>
    <t>PTPRC AAV (Human) (CAGGS) (GFP) (AAV Serotype 5)</t>
  </si>
  <si>
    <t>AAVP5752261</t>
  </si>
  <si>
    <t>PTPRC AAV (Human) (CAGGS) (GFP) (AAV Serotype 6)</t>
  </si>
  <si>
    <t>AAVP5752262</t>
  </si>
  <si>
    <t>PTPRC AAV (Human) (CAGGS) (GFP) (AAV Serotype 7)</t>
  </si>
  <si>
    <t>AAVP5752263</t>
  </si>
  <si>
    <t>PTPRC AAV (Human) (CAGGS) (GFP) (AAV Serotype 8)</t>
  </si>
  <si>
    <t>AAVP5752264</t>
  </si>
  <si>
    <t>PTPRC AAV (Human) (CAGGS) (GFP) (AAV Serotype 9)</t>
  </si>
  <si>
    <t>AAVP7616789</t>
  </si>
  <si>
    <t>PTPRC AAV (Human) (CMV) (GFP) (AAV Serotype 3)</t>
  </si>
  <si>
    <t>AAVP7616790</t>
  </si>
  <si>
    <t>PTPRC AAV (Human) (CMV) (GFP) (AAV Serotype 4)</t>
  </si>
  <si>
    <t>AAVP7816957</t>
  </si>
  <si>
    <t>PTPRC AAV (Human) (PGK) (GFP) (AAV Serotype 3)</t>
  </si>
  <si>
    <t>AAVP7816958</t>
  </si>
  <si>
    <t>PTPRC AAV (Human) (PGK) (GFP) (AAV Serotype 4)</t>
  </si>
  <si>
    <t>AAVP8004975</t>
  </si>
  <si>
    <t>PTPRC AAV (Human) (EF1a) (GFP) (AAV Serotype 3)</t>
  </si>
  <si>
    <t>AAVP8004976</t>
  </si>
  <si>
    <t>PTPRC AAV (Human) (EF1a) (GFP) (AAV Serotype 4)</t>
  </si>
  <si>
    <t>AAVP8199659</t>
  </si>
  <si>
    <t>PTPRC AAV (Human) (MSCV) (GFP) (AAV Serotype 3)</t>
  </si>
  <si>
    <t>AAVP8199660</t>
  </si>
  <si>
    <t>PTPRC AAV (Human) (MSCV) (GFP) (AAV Serotype 4)</t>
  </si>
  <si>
    <t>AAVP8348713</t>
  </si>
  <si>
    <t>PTPRC AAV (Human) (CAGGS) (GFP) (AAV Serotype 3)</t>
  </si>
  <si>
    <t>AAVP8348714</t>
  </si>
  <si>
    <t>PTPRC AAV (Human) (CAGGS) (GFP) (AAV Serotype 4)</t>
  </si>
  <si>
    <t>AAVP3218797</t>
  </si>
  <si>
    <t>PTPRC AAV (Human) (CMV) (Luc) (AAV Serotype 1)</t>
  </si>
  <si>
    <t>AAVP3218798</t>
  </si>
  <si>
    <t>PTPRC AAV (Human) (CMV) (Luc) (AAV Serotype 2)</t>
  </si>
  <si>
    <t>AAVP3218799</t>
  </si>
  <si>
    <t>PTPRC AAV (Human) (CMV) (Luc) (AAV Serotype 5)</t>
  </si>
  <si>
    <t>AAVP3218800</t>
  </si>
  <si>
    <t>PTPRC AAV (Human) (CMV) (Luc) (AAV Serotype 6)</t>
  </si>
  <si>
    <t>AAVP3218801</t>
  </si>
  <si>
    <t>PTPRC AAV (Human) (CMV) (Luc) (AAV Serotype 7)</t>
  </si>
  <si>
    <t>AAVP3218802</t>
  </si>
  <si>
    <t>PTPRC AAV (Human) (CMV) (Luc) (AAV Serotype 8)</t>
  </si>
  <si>
    <t>AAVP3218803</t>
  </si>
  <si>
    <t>PTPRC AAV (Human) (CMV) (Luc) (AAV Serotype 9)</t>
  </si>
  <si>
    <t>AAVP3650151</t>
  </si>
  <si>
    <t>PTPRC AAV (Human) (PGK) (Luc) (AAV Serotype 1)</t>
  </si>
  <si>
    <t>AAVP3650152</t>
  </si>
  <si>
    <t>PTPRC AAV (Human) (PGK) (Luc) (AAV Serotype 2)</t>
  </si>
  <si>
    <t>AAVP3650153</t>
  </si>
  <si>
    <t>PTPRC AAV (Human) (PGK) (Luc) (AAV Serotype 5)</t>
  </si>
  <si>
    <t>AAVP3650154</t>
  </si>
  <si>
    <t>PTPRC AAV (Human) (PGK) (Luc) (AAV Serotype 6)</t>
  </si>
  <si>
    <t>AAVP3650155</t>
  </si>
  <si>
    <t>PTPRC AAV (Human) (PGK) (Luc) (AAV Serotype 7)</t>
  </si>
  <si>
    <t>AAVP3650156</t>
  </si>
  <si>
    <t>PTPRC AAV (Human) (PGK) (Luc) (AAV Serotype 8)</t>
  </si>
  <si>
    <t>AAVP3650157</t>
  </si>
  <si>
    <t>PTPRC AAV (Human) (PGK) (Luc) (AAV Serotype 9)</t>
  </si>
  <si>
    <t>AAVP4034962</t>
  </si>
  <si>
    <t>PTPRC AAV (Human) (EF1a) (Luc) (AAV Serotype 1)</t>
  </si>
  <si>
    <t>AAVP4034963</t>
  </si>
  <si>
    <t>PTPRC AAV (Human) (EF1a) (Luc) (AAV Serotype 2)</t>
  </si>
  <si>
    <t>AAVP4034964</t>
  </si>
  <si>
    <t>PTPRC AAV (Human) (EF1a) (Luc) (AAV Serotype 5)</t>
  </si>
  <si>
    <t>AAVP4034965</t>
  </si>
  <si>
    <t>PTPRC AAV (Human) (EF1a) (Luc) (AAV Serotype 6)</t>
  </si>
  <si>
    <t>AAVP4034966</t>
  </si>
  <si>
    <t>PTPRC AAV (Human) (EF1a) (Luc) (AAV Serotype 7)</t>
  </si>
  <si>
    <t>AAVP4034967</t>
  </si>
  <si>
    <t>PTPRC AAV (Human) (EF1a) (Luc) (AAV Serotype 8)</t>
  </si>
  <si>
    <t>AAVP4034968</t>
  </si>
  <si>
    <t>PTPRC AAV (Human) (EF1a) (Luc) (AAV Serotype 9)</t>
  </si>
  <si>
    <t>AAVP4406151</t>
  </si>
  <si>
    <t>PTPRC AAV (Human) (MSCV) (Luc) (AAV Serotype 1)</t>
  </si>
  <si>
    <t>AAVP4406152</t>
  </si>
  <si>
    <t>PTPRC AAV (Human) (MSCV) (Luc) (AAV Serotype 2)</t>
  </si>
  <si>
    <t>AAVP4406153</t>
  </si>
  <si>
    <t>PTPRC AAV (Human) (MSCV) (Luc) (AAV Serotype 5)</t>
  </si>
  <si>
    <t>AAVP4406154</t>
  </si>
  <si>
    <t>PTPRC AAV (Human) (MSCV) (Luc) (AAV Serotype 6)</t>
  </si>
  <si>
    <t>AAVP4406155</t>
  </si>
  <si>
    <t>PTPRC AAV (Human) (MSCV) (Luc) (AAV Serotype 7)</t>
  </si>
  <si>
    <t>AAVP4406156</t>
  </si>
  <si>
    <t>PTPRC AAV (Human) (MSCV) (Luc) (AAV Serotype 8)</t>
  </si>
  <si>
    <t>AAVP4406157</t>
  </si>
  <si>
    <t>PTPRC AAV (Human) (MSCV) (Luc) (AAV Serotype 9)</t>
  </si>
  <si>
    <t>AAVP7616791</t>
  </si>
  <si>
    <t>PTPRC AAV (Human) (CMV) (Luc) (AAV Serotype 3)</t>
  </si>
  <si>
    <t>AAVP7616792</t>
  </si>
  <si>
    <t>PTPRC AAV (Human) (CMV) (Luc) (AAV Serotype 4)</t>
  </si>
  <si>
    <t>AAVP7816959</t>
  </si>
  <si>
    <t>PTPRC AAV (Human) (PGK) (Luc) (AAV Serotype 3)</t>
  </si>
  <si>
    <t>AAVP7816960</t>
  </si>
  <si>
    <t>PTPRC AAV (Human) (PGK) (Luc) (AAV Serotype 4)</t>
  </si>
  <si>
    <t>AAVP8004977</t>
  </si>
  <si>
    <t>PTPRC AAV (Human) (EF1a) (Luc) (AAV Serotype 3)</t>
  </si>
  <si>
    <t>AAVP8004978</t>
  </si>
  <si>
    <t>PTPRC AAV (Human) (EF1a) (Luc) (AAV Serotype 4)</t>
  </si>
  <si>
    <t>AAVP8199661</t>
  </si>
  <si>
    <t>PTPRC AAV (Human) (MSCV) (Luc) (AAV Serotype 3)</t>
  </si>
  <si>
    <t>AAVP8199662</t>
  </si>
  <si>
    <t>PTPRC AAV (Human) (MSCV) (Luc) (AAV Serotype 4)</t>
  </si>
  <si>
    <t>AAVP0183975</t>
  </si>
  <si>
    <t>PTPRC AAV (Human) (CMV) (AAV Serotype 1)</t>
  </si>
  <si>
    <t>AAVP0183976</t>
  </si>
  <si>
    <t>PTPRC AAV (Human) (CMV) (AAV Serotype 2)</t>
  </si>
  <si>
    <t>AAVP0183977</t>
  </si>
  <si>
    <t>PTPRC AAV (Human) (CMV) (AAV Serotype 5)</t>
  </si>
  <si>
    <t>AAVP0183978</t>
  </si>
  <si>
    <t>PTPRC AAV (Human) (CMV) (AAV Serotype 6)</t>
  </si>
  <si>
    <t>AAVP0183979</t>
  </si>
  <si>
    <t>PTPRC AAV (Human) (CMV) (AAV Serotype 7)</t>
  </si>
  <si>
    <t>AAVP0183980</t>
  </si>
  <si>
    <t>PTPRC AAV (Human) (CMV) (AAV Serotype 8)</t>
  </si>
  <si>
    <t>AAVP0183981</t>
  </si>
  <si>
    <t>PTPRC AAV (Human) (CMV) (AAV Serotype 9)</t>
  </si>
  <si>
    <t>AAVP0706483</t>
  </si>
  <si>
    <t>PTPRC AAV (Human) (PGK) (AAV Serotype 1)</t>
  </si>
  <si>
    <t>AAVP0706484</t>
  </si>
  <si>
    <t>PTPRC AAV (Human) (PGK) (AAV Serotype 2)</t>
  </si>
  <si>
    <t>AAVP0706485</t>
  </si>
  <si>
    <t>PTPRC AAV (Human) (PGK) (AAV Serotype 5)</t>
  </si>
  <si>
    <t>AAVP0706486</t>
  </si>
  <si>
    <t>PTPRC AAV (Human) (PGK) (AAV Serotype 6)</t>
  </si>
  <si>
    <t>AAVP0706487</t>
  </si>
  <si>
    <t>PTPRC AAV (Human) (PGK) (AAV Serotype 7)</t>
  </si>
  <si>
    <t>AAVP0706488</t>
  </si>
  <si>
    <t>PTPRC AAV (Human) (PGK) (AAV Serotype 8)</t>
  </si>
  <si>
    <t>AAVP0706489</t>
  </si>
  <si>
    <t>PTPRC AAV (Human) (PGK) (AAV Serotype 9)</t>
  </si>
  <si>
    <t>AAVP1227871</t>
  </si>
  <si>
    <t>PTPRC AAV (Human) (EF1a) (AAV Serotype 1)</t>
  </si>
  <si>
    <t>AAVP1227872</t>
  </si>
  <si>
    <t>PTPRC AAV (Human) (EF1a) (AAV Serotype 2)</t>
  </si>
  <si>
    <t>AAVP1227873</t>
  </si>
  <si>
    <t>PTPRC AAV (Human) (EF1a) (AAV Serotype 5)</t>
  </si>
  <si>
    <t>AAVP1227874</t>
  </si>
  <si>
    <t>PTPRC AAV (Human) (EF1a) (AAV Serotype 6)</t>
  </si>
  <si>
    <t>AAVP1227875</t>
  </si>
  <si>
    <t>PTPRC AAV (Human) (EF1a) (AAV Serotype 7)</t>
  </si>
  <si>
    <t>AAVP1227876</t>
  </si>
  <si>
    <t>PTPRC AAV (Human) (EF1a) (AAV Serotype 8)</t>
  </si>
  <si>
    <t>AAVP1227877</t>
  </si>
  <si>
    <t>PTPRC AAV (Human) (EF1a) (AAV Serotype 9)</t>
  </si>
  <si>
    <t>AAVP1734881</t>
  </si>
  <si>
    <t>PTPRC AAV (Human) (MSCV) (AAV Serotype 1)</t>
  </si>
  <si>
    <t>AAVP1734882</t>
  </si>
  <si>
    <t>PTPRC AAV (Human) (MSCV) (AAV Serotype 2)</t>
  </si>
  <si>
    <t>AAVP1734883</t>
  </si>
  <si>
    <t>PTPRC AAV (Human) (MSCV) (AAV Serotype 5)</t>
  </si>
  <si>
    <t>AAVP1734884</t>
  </si>
  <si>
    <t>PTPRC AAV (Human) (MSCV) (AAV Serotype 6)</t>
  </si>
  <si>
    <t>AAVP1734885</t>
  </si>
  <si>
    <t>PTPRC AAV (Human) (MSCV) (AAV Serotype 7)</t>
  </si>
  <si>
    <t>AAVP1734886</t>
  </si>
  <si>
    <t>PTPRC AAV (Human) (MSCV) (AAV Serotype 8)</t>
  </si>
  <si>
    <t>AAVP1734887</t>
  </si>
  <si>
    <t>PTPRC AAV (Human) (MSCV) (AAV Serotype 9)</t>
  </si>
  <si>
    <t>AAVP2245958</t>
  </si>
  <si>
    <t>PTPRC AAV (Human) (CAGGS) (AAV Serotype 1)</t>
  </si>
  <si>
    <t>AAVP2245959</t>
  </si>
  <si>
    <t>PTPRC AAV (Human) (CAGGS) (AAV Serotype 2)</t>
  </si>
  <si>
    <t>AAVP2245960</t>
  </si>
  <si>
    <t>PTPRC AAV (Human) (CAGGS) (AAV Serotype 5)</t>
  </si>
  <si>
    <t>AAVP2245961</t>
  </si>
  <si>
    <t>PTPRC AAV (Human) (CAGGS) (AAV Serotype 6)</t>
  </si>
  <si>
    <t>AAVP2245962</t>
  </si>
  <si>
    <t>PTPRC AAV (Human) (CAGGS) (AAV Serotype 7)</t>
  </si>
  <si>
    <t>AAVP2245963</t>
  </si>
  <si>
    <t>PTPRC AAV (Human) (CAGGS) (AAV Serotype 8)</t>
  </si>
  <si>
    <t>AAVP2245964</t>
  </si>
  <si>
    <t>PTPRC AAV (Human) (CAGGS) (AAV Serotype 9)</t>
  </si>
  <si>
    <t>AAVP7616787</t>
  </si>
  <si>
    <t>PTPRC AAV (Human) (CMV) (AAV Serotype 3)</t>
  </si>
  <si>
    <t>AAVP7616788</t>
  </si>
  <si>
    <t>PTPRC AAV (Human) (CMV) (AAV Serotype 4)</t>
  </si>
  <si>
    <t>AAVP7816955</t>
  </si>
  <si>
    <t>PTPRC AAV (Human) (PGK) (AAV Serotype 3)</t>
  </si>
  <si>
    <t>AAVP7816956</t>
  </si>
  <si>
    <t>PTPRC AAV (Human) (PGK) (AAV Serotype 4)</t>
  </si>
  <si>
    <t>AAVP8004973</t>
  </si>
  <si>
    <t>PTPRC AAV (Human) (EF1a) (AAV Serotype 3)</t>
  </si>
  <si>
    <t>AAVP8004974</t>
  </si>
  <si>
    <t>PTPRC AAV (Human) (EF1a) (AAV Serotype 4)</t>
  </si>
  <si>
    <t>AAVP8199657</t>
  </si>
  <si>
    <t>PTPRC AAV (Human) (MSCV) (AAV Serotype 3)</t>
  </si>
  <si>
    <t>AAVP8199658</t>
  </si>
  <si>
    <t>PTPRC AAV (Human) (MSCV) (AAV Serotype 4)</t>
  </si>
  <si>
    <t>AAVP8348711</t>
  </si>
  <si>
    <t>PTPRC AAV (Human) (CAGGS) (AAV Serotype 3)</t>
  </si>
  <si>
    <t>AAVP8348712</t>
  </si>
  <si>
    <t>PTPRC AAV (Human) (CAGGS) (AAV Serotype 4)</t>
  </si>
  <si>
    <t>LVP138142</t>
  </si>
  <si>
    <t>DLEU1 Lentivirus (Human) (CMV) (pLenti-GIII-CMV-C-term-HA)</t>
  </si>
  <si>
    <t>NR_109973.1</t>
  </si>
  <si>
    <t>LVP138141</t>
  </si>
  <si>
    <t>DLEU1 Lentivirus (Human) (CMV) (pLenti-GIII-CMV)</t>
  </si>
  <si>
    <t>LVP138143</t>
  </si>
  <si>
    <t>DLEU1 Lentivirus (Human) (CMV) (pLenti-GIII-CMV-GFP-2A-Puro)</t>
  </si>
  <si>
    <t>LVP138144</t>
  </si>
  <si>
    <t>DLEU1 Lentivirus (Human) (CMV) (pLenti-GIII-CMV-RFP-2A-Puro)</t>
  </si>
  <si>
    <t>LVP138145</t>
  </si>
  <si>
    <t>DLEU1 Lentivirus (Human) (UbC) (pLenti-GIII-UbC)</t>
  </si>
  <si>
    <t>LVP138146</t>
  </si>
  <si>
    <t>DLEU1 Lentivirus (Human) (EF1a) (pLenti-GIII-EF1a)</t>
  </si>
  <si>
    <t>LV138142</t>
  </si>
  <si>
    <t>DLEU1 Lentiviral Vector (Human) (CMV) (pLenti-GIII-CMV-C-term-HA)</t>
  </si>
  <si>
    <t>LV138141</t>
  </si>
  <si>
    <t>DLEU1 Lentiviral Vector (Human) (CMV) (pLenti-GIII-CMV)</t>
  </si>
  <si>
    <t>LV138143</t>
  </si>
  <si>
    <t>DLEU1 Lentiviral Vector (Human) (CMV) (pLenti-GIII-CMV-GFP-2A-Puro)</t>
  </si>
  <si>
    <t>LV138144</t>
  </si>
  <si>
    <t>DLEU1 Lentiviral Vector (Human) (CMV) (pLenti-GIII-CMV-RFP-2A-Puro)</t>
  </si>
  <si>
    <t>LV138145</t>
  </si>
  <si>
    <t>DLEU1 Lentiviral Vector (Human) (UbC) (pLenti-GIII-UbC)</t>
  </si>
  <si>
    <t>LV138146</t>
  </si>
  <si>
    <t>DLEU1 Lentiviral Vector (Human) (EF1a) (pLenti-GIII-EF1a)</t>
  </si>
  <si>
    <t>ORF003140</t>
  </si>
  <si>
    <t>DLEU1 ORF Vector (Human) (pORF)</t>
  </si>
  <si>
    <t>PL006280</t>
  </si>
  <si>
    <t>DLEU1 Protein Lysate (Human) with C-Ha Tag</t>
  </si>
  <si>
    <t>PL006279</t>
  </si>
  <si>
    <t>DLEU1 Protein Lysate (Human)</t>
  </si>
  <si>
    <t>PV012557</t>
  </si>
  <si>
    <t>DLEU1 Protein Vector (Human) (pPB-C-His)</t>
  </si>
  <si>
    <t>PV012558</t>
  </si>
  <si>
    <t>DLEU1 Protein Vector (Human) (pPB-N-His)</t>
  </si>
  <si>
    <t>PV012559</t>
  </si>
  <si>
    <t>DLEU1 Protein Vector (Human) (pPM-C-HA)</t>
  </si>
  <si>
    <t>PV012560</t>
  </si>
  <si>
    <t>DLEU1 Protein Vector (Human) (pPM-C-His)</t>
  </si>
  <si>
    <t>PV345158</t>
  </si>
  <si>
    <t>DLEU1 Protein Vector (Human) (pPB-His-MBP)</t>
  </si>
  <si>
    <t>PV345159</t>
  </si>
  <si>
    <t>DLEU1 Protein Vector (Human) (pPB-His-GST)</t>
  </si>
  <si>
    <t>PV345160</t>
  </si>
  <si>
    <t>DLEU1 Protein Vector (Human) (pPM-N-D-C-HA)</t>
  </si>
  <si>
    <t>PV345161</t>
  </si>
  <si>
    <t>DLEU1 Protein Vector (Human) (pPM-N-D-C-His)</t>
  </si>
  <si>
    <t>085698A</t>
  </si>
  <si>
    <t>DLEU1 Adenovirus (Human)</t>
  </si>
  <si>
    <t>085699A</t>
  </si>
  <si>
    <t>DLEU1-HA Adenovirus (Human)</t>
  </si>
  <si>
    <t>085700A</t>
  </si>
  <si>
    <t>DLEU1-His Adenovirus (Human)</t>
  </si>
  <si>
    <t>360935A</t>
  </si>
  <si>
    <t>DLEU1-GFP Adenovirus  (Human)</t>
  </si>
  <si>
    <t>RV1381421</t>
  </si>
  <si>
    <t>DLEU1 Retroviral Vector (Human) (CMV)</t>
  </si>
  <si>
    <t>RV1381422</t>
  </si>
  <si>
    <t>DLEU1 Retroviral Vector (Human) (CMV) (HA)</t>
  </si>
  <si>
    <t>RV1381423</t>
  </si>
  <si>
    <t>DLEU1 Retroviral Vector (Human) (CMV) (GFP)</t>
  </si>
  <si>
    <t>RVP1381424</t>
  </si>
  <si>
    <t>DLEU1 Retrovirus (Human) (CMV)</t>
  </si>
  <si>
    <t>RVP1381425</t>
  </si>
  <si>
    <t>DLEU1 Retrovirus (Human) (CMV) (HA)</t>
  </si>
  <si>
    <t>RVP1381426</t>
  </si>
  <si>
    <t>DLEU1 Retrovirus (Human) (CMV) (GFP)</t>
  </si>
  <si>
    <t>RP009418</t>
  </si>
  <si>
    <t>DLEU1 Recombinant Protein (Human)</t>
  </si>
  <si>
    <t>AAV0676775</t>
  </si>
  <si>
    <t>DLEU1 AAV Vector (Human) (CMV) (GFP)</t>
  </si>
  <si>
    <t>AAV0710503</t>
  </si>
  <si>
    <t>DLEU1 AAV Vector (Human) (PGK) (GFP)</t>
  </si>
  <si>
    <t>AAV0743970</t>
  </si>
  <si>
    <t>DLEU1 AAV Vector (Human) (EF1a) (GFP)</t>
  </si>
  <si>
    <t>AAV0776035</t>
  </si>
  <si>
    <t>DLEU1 AAV Vector (Human) (MSCV) (GFP)</t>
  </si>
  <si>
    <t>AAV0808619</t>
  </si>
  <si>
    <t>DLEU1 AAV Vector (Human) (CAGGS) (GFP)</t>
  </si>
  <si>
    <t>AAV0485975</t>
  </si>
  <si>
    <t>DLEU1 AAV Vector (Human) (CMV) (Luc)</t>
  </si>
  <si>
    <t>AAV0549360</t>
  </si>
  <si>
    <t>DLEU1 AAV Vector (Human) (PGK) (Luc)</t>
  </si>
  <si>
    <t>AAV0594392</t>
  </si>
  <si>
    <t>DLEU1 AAV Vector (Human) (EF1a) (Luc)</t>
  </si>
  <si>
    <t>AAV0657360</t>
  </si>
  <si>
    <t>DLEU1 AAV Vector (Human) (MSCV) (Luc)</t>
  </si>
  <si>
    <t>AAV0061202</t>
  </si>
  <si>
    <t>DLEU1 AAV Vector (Human) (CMV)</t>
  </si>
  <si>
    <t>AAV0136385</t>
  </si>
  <si>
    <t>DLEU1 AAV Vector (Human) (PGK)</t>
  </si>
  <si>
    <t>AAV0208180</t>
  </si>
  <si>
    <t>DLEU1 AAV Vector (Human) (EF1a)</t>
  </si>
  <si>
    <t>AAV0283299</t>
  </si>
  <si>
    <t>DLEU1 AAV Vector (Human) (MSCV)</t>
  </si>
  <si>
    <t>AAV0350948</t>
  </si>
  <si>
    <t>DLEU1 AAV Vector (Human) (CAGGS)</t>
  </si>
  <si>
    <t>AAVP4737419</t>
  </si>
  <si>
    <t>DLEU1 AAV (Human) (CMV) (GFP) (AAV Serotype 1)</t>
  </si>
  <si>
    <t>AAVP4737420</t>
  </si>
  <si>
    <t>DLEU1 AAV (Human) (CMV) (GFP) (AAV Serotype 2)</t>
  </si>
  <si>
    <t>AAVP4737421</t>
  </si>
  <si>
    <t>DLEU1 AAV (Human) (CMV) (GFP) (AAV Serotype 5)</t>
  </si>
  <si>
    <t>AAVP4737422</t>
  </si>
  <si>
    <t>DLEU1 AAV (Human) (CMV) (GFP) (AAV Serotype 6)</t>
  </si>
  <si>
    <t>AAVP4737423</t>
  </si>
  <si>
    <t>DLEU1 AAV (Human) (CMV) (GFP) (AAV Serotype 7)</t>
  </si>
  <si>
    <t>AAVP4737424</t>
  </si>
  <si>
    <t>DLEU1 AAV (Human) (CMV) (GFP) (AAV Serotype 8)</t>
  </si>
  <si>
    <t>AAVP4737425</t>
  </si>
  <si>
    <t>DLEU1 AAV (Human) (CMV) (GFP) (AAV Serotype 9)</t>
  </si>
  <si>
    <t>AAVP4973515</t>
  </si>
  <si>
    <t>DLEU1 AAV (Human) (PGK) (GFP) (AAV Serotype 1)</t>
  </si>
  <si>
    <t>AAVP4973516</t>
  </si>
  <si>
    <t>DLEU1 AAV (Human) (PGK) (GFP) (AAV Serotype 2)</t>
  </si>
  <si>
    <t>AAVP4973517</t>
  </si>
  <si>
    <t>DLEU1 AAV (Human) (PGK) (GFP) (AAV Serotype 5)</t>
  </si>
  <si>
    <t>AAVP4973518</t>
  </si>
  <si>
    <t>DLEU1 AAV (Human) (PGK) (GFP) (AAV Serotype 6)</t>
  </si>
  <si>
    <t>AAVP4973519</t>
  </si>
  <si>
    <t>DLEU1 AAV (Human) (PGK) (GFP) (AAV Serotype 7)</t>
  </si>
  <si>
    <t>AAVP4973520</t>
  </si>
  <si>
    <t>DLEU1 AAV (Human) (PGK) (GFP) (AAV Serotype 8)</t>
  </si>
  <si>
    <t>AAVP4973521</t>
  </si>
  <si>
    <t>DLEU1 AAV (Human) (PGK) (GFP) (AAV Serotype 9)</t>
  </si>
  <si>
    <t>AAVP5207784</t>
  </si>
  <si>
    <t>DLEU1 AAV (Human) (EF1a) (GFP) (AAV Serotype 1)</t>
  </si>
  <si>
    <t>AAVP5207785</t>
  </si>
  <si>
    <t>DLEU1 AAV (Human) (EF1a) (GFP) (AAV Serotype 2)</t>
  </si>
  <si>
    <t>AAVP5207786</t>
  </si>
  <si>
    <t>DLEU1 AAV (Human) (EF1a) (GFP) (AAV Serotype 5)</t>
  </si>
  <si>
    <t>AAVP5207787</t>
  </si>
  <si>
    <t>DLEU1 AAV (Human) (EF1a) (GFP) (AAV Serotype 6)</t>
  </si>
  <si>
    <t>AAVP5207788</t>
  </si>
  <si>
    <t>DLEU1 AAV (Human) (EF1a) (GFP) (AAV Serotype 7)</t>
  </si>
  <si>
    <t>AAVP5207789</t>
  </si>
  <si>
    <t>DLEU1 AAV (Human) (EF1a) (GFP) (AAV Serotype 8)</t>
  </si>
  <si>
    <t>AAVP5207790</t>
  </si>
  <si>
    <t>DLEU1 AAV (Human) (EF1a) (GFP) (AAV Serotype 9)</t>
  </si>
  <si>
    <t>AAVP5432239</t>
  </si>
  <si>
    <t>DLEU1 AAV (Human) (MSCV) (GFP) (AAV Serotype 1)</t>
  </si>
  <si>
    <t>AAVP5432240</t>
  </si>
  <si>
    <t>DLEU1 AAV (Human) (MSCV) (GFP) (AAV Serotype 2)</t>
  </si>
  <si>
    <t>AAVP5432241</t>
  </si>
  <si>
    <t>DLEU1 AAV (Human) (MSCV) (GFP) (AAV Serotype 5)</t>
  </si>
  <si>
    <t>AAVP5432242</t>
  </si>
  <si>
    <t>DLEU1 AAV (Human) (MSCV) (GFP) (AAV Serotype 6)</t>
  </si>
  <si>
    <t>AAVP5432243</t>
  </si>
  <si>
    <t>DLEU1 AAV (Human) (MSCV) (GFP) (AAV Serotype 7)</t>
  </si>
  <si>
    <t>AAVP5432244</t>
  </si>
  <si>
    <t>DLEU1 AAV (Human) (MSCV) (GFP) (AAV Serotype 8)</t>
  </si>
  <si>
    <t>AAVP5432245</t>
  </si>
  <si>
    <t>DLEU1 AAV (Human) (MSCV) (GFP) (AAV Serotype 9)</t>
  </si>
  <si>
    <t>AAVP5660327</t>
  </si>
  <si>
    <t>DLEU1 AAV (Human) (CAGGS) (GFP) (AAV Serotype 1)</t>
  </si>
  <si>
    <t>AAVP5660328</t>
  </si>
  <si>
    <t>DLEU1 AAV (Human) (CAGGS) (GFP) (AAV Serotype 2)</t>
  </si>
  <si>
    <t>AAVP5660329</t>
  </si>
  <si>
    <t>DLEU1 AAV (Human) (CAGGS) (GFP) (AAV Serotype 5)</t>
  </si>
  <si>
    <t>AAVP5660330</t>
  </si>
  <si>
    <t>DLEU1 AAV (Human) (CAGGS) (GFP) (AAV Serotype 6)</t>
  </si>
  <si>
    <t>AAVP5660331</t>
  </si>
  <si>
    <t>DLEU1 AAV (Human) (CAGGS) (GFP) (AAV Serotype 7)</t>
  </si>
  <si>
    <t>AAVP5660332</t>
  </si>
  <si>
    <t>DLEU1 AAV (Human) (CAGGS) (GFP) (AAV Serotype 8)</t>
  </si>
  <si>
    <t>AAVP5660333</t>
  </si>
  <si>
    <t>DLEU1 AAV (Human) (CAGGS) (GFP) (AAV Serotype 9)</t>
  </si>
  <si>
    <t>AAVP7525251</t>
  </si>
  <si>
    <t>DLEU1 AAV (Human) (CMV) (GFP) (AAV Serotype 3)</t>
  </si>
  <si>
    <t>AAVP7525252</t>
  </si>
  <si>
    <t>DLEU1 AAV (Human) (CMV) (GFP) (AAV Serotype 4)</t>
  </si>
  <si>
    <t>AAVP7723849</t>
  </si>
  <si>
    <t>DLEU1 AAV (Human) (PGK) (GFP) (AAV Serotype 3)</t>
  </si>
  <si>
    <t>AAVP7723850</t>
  </si>
  <si>
    <t>DLEU1 AAV (Human) (PGK) (GFP) (AAV Serotype 4)</t>
  </si>
  <si>
    <t>AAVP7920643</t>
  </si>
  <si>
    <t>DLEU1 AAV (Human) (EF1a) (GFP) (AAV Serotype 3)</t>
  </si>
  <si>
    <t>AAVP7920644</t>
  </si>
  <si>
    <t>DLEU1 AAV (Human) (EF1a) (GFP) (AAV Serotype 4)</t>
  </si>
  <si>
    <t>AAVP8106551</t>
  </si>
  <si>
    <t>DLEU1 AAV (Human) (MSCV) (GFP) (AAV Serotype 3)</t>
  </si>
  <si>
    <t>AAVP8106552</t>
  </si>
  <si>
    <t>DLEU1 AAV (Human) (MSCV) (GFP) (AAV Serotype 4)</t>
  </si>
  <si>
    <t>AAVP8292225</t>
  </si>
  <si>
    <t>DLEU1 AAV (Human) (CAGGS) (GFP) (AAV Serotype 3)</t>
  </si>
  <si>
    <t>AAVP8292226</t>
  </si>
  <si>
    <t>DLEU1 AAV (Human) (CAGGS) (GFP) (AAV Serotype 4)</t>
  </si>
  <si>
    <t>AAVP3401819</t>
  </si>
  <si>
    <t>DLEU1 AAV (Human) (CMV) (Luc) (AAV Serotype 1)</t>
  </si>
  <si>
    <t>AAVP3401820</t>
  </si>
  <si>
    <t>DLEU1 AAV (Human) (CMV) (Luc) (AAV Serotype 2)</t>
  </si>
  <si>
    <t>AAVP3401821</t>
  </si>
  <si>
    <t>DLEU1 AAV (Human) (CMV) (Luc) (AAV Serotype 5)</t>
  </si>
  <si>
    <t>AAVP3401822</t>
  </si>
  <si>
    <t>DLEU1 AAV (Human) (CMV) (Luc) (AAV Serotype 6)</t>
  </si>
  <si>
    <t>AAVP3401823</t>
  </si>
  <si>
    <t>DLEU1 AAV (Human) (CMV) (Luc) (AAV Serotype 7)</t>
  </si>
  <si>
    <t>AAVP3401824</t>
  </si>
  <si>
    <t>DLEU1 AAV (Human) (CMV) (Luc) (AAV Serotype 8)</t>
  </si>
  <si>
    <t>AAVP3401825</t>
  </si>
  <si>
    <t>DLEU1 AAV (Human) (CMV) (Luc) (AAV Serotype 9)</t>
  </si>
  <si>
    <t>AAVP3845514</t>
  </si>
  <si>
    <t>DLEU1 AAV (Human) (PGK) (Luc) (AAV Serotype 1)</t>
  </si>
  <si>
    <t>AAVP3845515</t>
  </si>
  <si>
    <t>DLEU1 AAV (Human) (PGK) (Luc) (AAV Serotype 2)</t>
  </si>
  <si>
    <t>AAVP3845516</t>
  </si>
  <si>
    <t>DLEU1 AAV (Human) (PGK) (Luc) (AAV Serotype 5)</t>
  </si>
  <si>
    <t>AAVP3845517</t>
  </si>
  <si>
    <t>DLEU1 AAV (Human) (PGK) (Luc) (AAV Serotype 6)</t>
  </si>
  <si>
    <t>AAVP3845518</t>
  </si>
  <si>
    <t>DLEU1 AAV (Human) (PGK) (Luc) (AAV Serotype 7)</t>
  </si>
  <si>
    <t>AAVP3845519</t>
  </si>
  <si>
    <t>DLEU1 AAV (Human) (PGK) (Luc) (AAV Serotype 8)</t>
  </si>
  <si>
    <t>AAVP3845520</t>
  </si>
  <si>
    <t>DLEU1 AAV (Human) (PGK) (Luc) (AAV Serotype 9)</t>
  </si>
  <si>
    <t>AAVP4160738</t>
  </si>
  <si>
    <t>DLEU1 AAV (Human) (EF1a) (Luc) (AAV Serotype 1)</t>
  </si>
  <si>
    <t>AAVP4160739</t>
  </si>
  <si>
    <t>DLEU1 AAV (Human) (EF1a) (Luc) (AAV Serotype 2)</t>
  </si>
  <si>
    <t>AAVP4160740</t>
  </si>
  <si>
    <t>DLEU1 AAV (Human) (EF1a) (Luc) (AAV Serotype 5)</t>
  </si>
  <si>
    <t>AAVP4160741</t>
  </si>
  <si>
    <t>DLEU1 AAV (Human) (EF1a) (Luc) (AAV Serotype 6)</t>
  </si>
  <si>
    <t>AAVP4160742</t>
  </si>
  <si>
    <t>DLEU1 AAV (Human) (EF1a) (Luc) (AAV Serotype 7)</t>
  </si>
  <si>
    <t>AAVP4160743</t>
  </si>
  <si>
    <t>DLEU1 AAV (Human) (EF1a) (Luc) (AAV Serotype 8)</t>
  </si>
  <si>
    <t>AAVP4160744</t>
  </si>
  <si>
    <t>DLEU1 AAV (Human) (EF1a) (Luc) (AAV Serotype 9)</t>
  </si>
  <si>
    <t>AAVP4601514</t>
  </si>
  <si>
    <t>DLEU1 AAV (Human) (MSCV) (Luc) (AAV Serotype 1)</t>
  </si>
  <si>
    <t>AAVP4601515</t>
  </si>
  <si>
    <t>DLEU1 AAV (Human) (MSCV) (Luc) (AAV Serotype 2)</t>
  </si>
  <si>
    <t>AAVP4601516</t>
  </si>
  <si>
    <t>DLEU1 AAV (Human) (MSCV) (Luc) (AAV Serotype 5)</t>
  </si>
  <si>
    <t>AAVP4601517</t>
  </si>
  <si>
    <t>DLEU1 AAV (Human) (MSCV) (Luc) (AAV Serotype 6)</t>
  </si>
  <si>
    <t>AAVP4601518</t>
  </si>
  <si>
    <t>DLEU1 AAV (Human) (MSCV) (Luc) (AAV Serotype 7)</t>
  </si>
  <si>
    <t>AAVP4601519</t>
  </si>
  <si>
    <t>DLEU1 AAV (Human) (MSCV) (Luc) (AAV Serotype 8)</t>
  </si>
  <si>
    <t>AAVP4601520</t>
  </si>
  <si>
    <t>DLEU1 AAV (Human) (MSCV) (Luc) (AAV Serotype 9)</t>
  </si>
  <si>
    <t>AAVP7525253</t>
  </si>
  <si>
    <t>DLEU1 AAV (Human) (CMV) (Luc) (AAV Serotype 3)</t>
  </si>
  <si>
    <t>AAVP7525254</t>
  </si>
  <si>
    <t>DLEU1 AAV (Human) (CMV) (Luc) (AAV Serotype 4)</t>
  </si>
  <si>
    <t>AAVP7723851</t>
  </si>
  <si>
    <t>DLEU1 AAV (Human) (PGK) (Luc) (AAV Serotype 3)</t>
  </si>
  <si>
    <t>AAVP7723852</t>
  </si>
  <si>
    <t>DLEU1 AAV (Human) (PGK) (Luc) (AAV Serotype 4)</t>
  </si>
  <si>
    <t>AAVP7920645</t>
  </si>
  <si>
    <t>DLEU1 AAV (Human) (EF1a) (Luc) (AAV Serotype 3)</t>
  </si>
  <si>
    <t>AAVP7920646</t>
  </si>
  <si>
    <t>DLEU1 AAV (Human) (EF1a) (Luc) (AAV Serotype 4)</t>
  </si>
  <si>
    <t>AAVP8106553</t>
  </si>
  <si>
    <t>DLEU1 AAV (Human) (MSCV) (Luc) (AAV Serotype 3)</t>
  </si>
  <si>
    <t>AAVP8106554</t>
  </si>
  <si>
    <t>DLEU1 AAV (Human) (MSCV) (Luc) (AAV Serotype 4)</t>
  </si>
  <si>
    <t>AAVP0428408</t>
  </si>
  <si>
    <t>DLEU1 AAV (Human) (CMV) (AAV Serotype 1)</t>
  </si>
  <si>
    <t>AAVP0428409</t>
  </si>
  <si>
    <t>DLEU1 AAV (Human) (CMV) (AAV Serotype 2)</t>
  </si>
  <si>
    <t>AAVP0428410</t>
  </si>
  <si>
    <t>DLEU1 AAV (Human) (CMV) (AAV Serotype 5)</t>
  </si>
  <si>
    <t>AAVP0428411</t>
  </si>
  <si>
    <t>DLEU1 AAV (Human) (CMV) (AAV Serotype 6)</t>
  </si>
  <si>
    <t>AAVP0428412</t>
  </si>
  <si>
    <t>DLEU1 AAV (Human) (CMV) (AAV Serotype 7)</t>
  </si>
  <si>
    <t>AAVP0428413</t>
  </si>
  <si>
    <t>DLEU1 AAV (Human) (CMV) (AAV Serotype 8)</t>
  </si>
  <si>
    <t>AAVP0428414</t>
  </si>
  <si>
    <t>DLEU1 AAV (Human) (CMV) (AAV Serotype 9)</t>
  </si>
  <si>
    <t>AAVP0954689</t>
  </si>
  <si>
    <t>DLEU1 AAV (Human) (PGK) (AAV Serotype 1)</t>
  </si>
  <si>
    <t>AAVP0954690</t>
  </si>
  <si>
    <t>DLEU1 AAV (Human) (PGK) (AAV Serotype 2)</t>
  </si>
  <si>
    <t>AAVP0954691</t>
  </si>
  <si>
    <t>DLEU1 AAV (Human) (PGK) (AAV Serotype 5)</t>
  </si>
  <si>
    <t>AAVP0954692</t>
  </si>
  <si>
    <t>DLEU1 AAV (Human) (PGK) (AAV Serotype 6)</t>
  </si>
  <si>
    <t>AAVP0954693</t>
  </si>
  <si>
    <t>DLEU1 AAV (Human) (PGK) (AAV Serotype 7)</t>
  </si>
  <si>
    <t>AAVP0954694</t>
  </si>
  <si>
    <t>DLEU1 AAV (Human) (PGK) (AAV Serotype 8)</t>
  </si>
  <si>
    <t>AAVP0954695</t>
  </si>
  <si>
    <t>DLEU1 AAV (Human) (PGK) (AAV Serotype 9)</t>
  </si>
  <si>
    <t>AAVP1457254</t>
  </si>
  <si>
    <t>DLEU1 AAV (Human) (EF1a) (AAV Serotype 1)</t>
  </si>
  <si>
    <t>AAVP1457255</t>
  </si>
  <si>
    <t>DLEU1 AAV (Human) (EF1a) (AAV Serotype 2)</t>
  </si>
  <si>
    <t>AAVP1457256</t>
  </si>
  <si>
    <t>DLEU1 AAV (Human) (EF1a) (AAV Serotype 5)</t>
  </si>
  <si>
    <t>AAVP1457257</t>
  </si>
  <si>
    <t>DLEU1 AAV (Human) (EF1a) (AAV Serotype 6)</t>
  </si>
  <si>
    <t>AAVP1457258</t>
  </si>
  <si>
    <t>DLEU1 AAV (Human) (EF1a) (AAV Serotype 7)</t>
  </si>
  <si>
    <t>AAVP1457259</t>
  </si>
  <si>
    <t>DLEU1 AAV (Human) (EF1a) (AAV Serotype 8)</t>
  </si>
  <si>
    <t>AAVP1457260</t>
  </si>
  <si>
    <t>DLEU1 AAV (Human) (EF1a) (AAV Serotype 9)</t>
  </si>
  <si>
    <t>AAVP1983087</t>
  </si>
  <si>
    <t>DLEU1 AAV (Human) (MSCV) (AAV Serotype 1)</t>
  </si>
  <si>
    <t>AAVP1983088</t>
  </si>
  <si>
    <t>DLEU1 AAV (Human) (MSCV) (AAV Serotype 2)</t>
  </si>
  <si>
    <t>AAVP1983089</t>
  </si>
  <si>
    <t>DLEU1 AAV (Human) (MSCV) (AAV Serotype 5)</t>
  </si>
  <si>
    <t>AAVP1983090</t>
  </si>
  <si>
    <t>DLEU1 AAV (Human) (MSCV) (AAV Serotype 6)</t>
  </si>
  <si>
    <t>AAVP1983091</t>
  </si>
  <si>
    <t>DLEU1 AAV (Human) (MSCV) (AAV Serotype 7)</t>
  </si>
  <si>
    <t>AAVP1983092</t>
  </si>
  <si>
    <t>DLEU1 AAV (Human) (MSCV) (AAV Serotype 8)</t>
  </si>
  <si>
    <t>AAVP1983093</t>
  </si>
  <si>
    <t>DLEU1 AAV (Human) (MSCV) (AAV Serotype 9)</t>
  </si>
  <si>
    <t>AAVP2456630</t>
  </si>
  <si>
    <t>DLEU1 AAV (Human) (CAGGS) (AAV Serotype 1)</t>
  </si>
  <si>
    <t>AAVP2456631</t>
  </si>
  <si>
    <t>DLEU1 AAV (Human) (CAGGS) (AAV Serotype 2)</t>
  </si>
  <si>
    <t>AAVP2456632</t>
  </si>
  <si>
    <t>DLEU1 AAV (Human) (CAGGS) (AAV Serotype 5)</t>
  </si>
  <si>
    <t>AAVP2456633</t>
  </si>
  <si>
    <t>DLEU1 AAV (Human) (CAGGS) (AAV Serotype 6)</t>
  </si>
  <si>
    <t>AAVP2456634</t>
  </si>
  <si>
    <t>DLEU1 AAV (Human) (CAGGS) (AAV Serotype 7)</t>
  </si>
  <si>
    <t>AAVP2456635</t>
  </si>
  <si>
    <t>DLEU1 AAV (Human) (CAGGS) (AAV Serotype 8)</t>
  </si>
  <si>
    <t>AAVP2456636</t>
  </si>
  <si>
    <t>DLEU1 AAV (Human) (CAGGS) (AAV Serotype 9)</t>
  </si>
  <si>
    <t>AAVP7525249</t>
  </si>
  <si>
    <t>DLEU1 AAV (Human) (CMV) (AAV Serotype 3)</t>
  </si>
  <si>
    <t>AAVP7525250</t>
  </si>
  <si>
    <t>DLEU1 AAV (Human) (CMV) (AAV Serotype 4)</t>
  </si>
  <si>
    <t>AAVP7723847</t>
  </si>
  <si>
    <t>DLEU1 AAV (Human) (PGK) (AAV Serotype 3)</t>
  </si>
  <si>
    <t>AAVP7723848</t>
  </si>
  <si>
    <t>DLEU1 AAV (Human) (PGK) (AAV Serotype 4)</t>
  </si>
  <si>
    <t>AAVP7920641</t>
  </si>
  <si>
    <t>DLEU1 AAV (Human) (EF1a) (AAV Serotype 3)</t>
  </si>
  <si>
    <t>AAVP7920642</t>
  </si>
  <si>
    <t>DLEU1 AAV (Human) (EF1a) (AAV Serotype 4)</t>
  </si>
  <si>
    <t>AAVP8106549</t>
  </si>
  <si>
    <t>DLEU1 AAV (Human) (MSCV) (AAV Serotype 3)</t>
  </si>
  <si>
    <t>AAVP8106550</t>
  </si>
  <si>
    <t>DLEU1 AAV (Human) (MSCV) (AAV Serotype 4)</t>
  </si>
  <si>
    <t>AAVP8292223</t>
  </si>
  <si>
    <t>DLEU1 AAV (Human) (CAGGS) (AAV Serotype 3)</t>
  </si>
  <si>
    <t>AAVP8292224</t>
  </si>
  <si>
    <t>DLEU1 AAV (Human) (CAGGS) (AAV Serotype 4)</t>
  </si>
  <si>
    <t>LVP340081</t>
  </si>
  <si>
    <t>TNFRSF8 Lentivirus (Human) (CMV) (pLenti-GIII-CMV-GFP-2A-Puro)</t>
  </si>
  <si>
    <t>NM_001243</t>
  </si>
  <si>
    <t>LVP340082</t>
  </si>
  <si>
    <t>TNFRSF8 Lentivirus (Human) (CMV) (pLenti-GIII-CMV-RFP-2A-Puro)</t>
  </si>
  <si>
    <t>LVP340083</t>
  </si>
  <si>
    <t>TNFRSF8 Lentivirus (Human) (UbC) (pLenti-GIII-UbC)</t>
  </si>
  <si>
    <t>LVP340084</t>
  </si>
  <si>
    <t>TNFRSF8 Lentivirus (Human) (EF1a) (pLenti-GIII-EF1a)</t>
  </si>
  <si>
    <t>LVP340079</t>
  </si>
  <si>
    <t>TNFRSF8 Lentivirus (Human) (CMV) (pLenti-GIII-CMV)</t>
  </si>
  <si>
    <t>LVP340080</t>
  </si>
  <si>
    <t>TNFRSF8 Lentivirus (Human) (CMV) (pLenti-GIII-CMV-C-term-HA)</t>
  </si>
  <si>
    <t>LV340081</t>
  </si>
  <si>
    <t>TNFRSF8 Lentiviral Vector (Human) (CMV) (pLenti-GIII-CMV-GFP-2A-Puro)</t>
  </si>
  <si>
    <t>LV340082</t>
  </si>
  <si>
    <t>TNFRSF8 Lentiviral Vector (Human) (CMV) (pLenti-GIII-CMV-RFP-2A-Puro)</t>
  </si>
  <si>
    <t>LV340083</t>
  </si>
  <si>
    <t>TNFRSF8 Lentiviral Vector (Human) (UbC) (pLenti-GIII-UbC)</t>
  </si>
  <si>
    <t>LV340084</t>
  </si>
  <si>
    <t>TNFRSF8 Lentiviral Vector (Human) (EF1a) (pLenti-GIII-EF1a)</t>
  </si>
  <si>
    <t>LV340079</t>
  </si>
  <si>
    <t>TNFRSF8 Lentiviral Vector (Human) (CMV) (pLenti-GIII-CMV)</t>
  </si>
  <si>
    <t>LV340080</t>
  </si>
  <si>
    <t>TNFRSF8 Lentiviral Vector (Human) (CMV) (pLenti-GIII-CMV-C-term-HA)</t>
  </si>
  <si>
    <t>ORF034116</t>
  </si>
  <si>
    <t>TNFRSF8 ORF Vector (Human) (pORF)</t>
  </si>
  <si>
    <t>PL068230</t>
  </si>
  <si>
    <t>TNFRSF8 Protein Lysate (Human)</t>
  </si>
  <si>
    <t>PL068231</t>
  </si>
  <si>
    <t>TNFRSF8 Protein Lysate (Human) with C-Ha Tag</t>
  </si>
  <si>
    <t>PV136462</t>
  </si>
  <si>
    <t>TNFRSF8 Protein Vector (Human) (pPB-C-His)</t>
  </si>
  <si>
    <t>PV136463</t>
  </si>
  <si>
    <t>TNFRSF8 Protein Vector (Human) (pPB-N-His)</t>
  </si>
  <si>
    <t>PV136464</t>
  </si>
  <si>
    <t>TNFRSF8 Protein Vector (Human) (pPM-C-HA)</t>
  </si>
  <si>
    <t>PV136465</t>
  </si>
  <si>
    <t>TNFRSF8 Protein Vector (Human) (pPM-C-His)</t>
  </si>
  <si>
    <t>PV445626</t>
  </si>
  <si>
    <t>TNFRSF8 Protein Vector (Human) (pPB-His-MBP)</t>
  </si>
  <si>
    <t>PV445627</t>
  </si>
  <si>
    <t>TNFRSF8 Protein Vector (Human) (pPB-His-GST)</t>
  </si>
  <si>
    <t>PV445628</t>
  </si>
  <si>
    <t>TNFRSF8 Protein Vector (Human) (pPM-N-D-C-HA)</t>
  </si>
  <si>
    <t>PV445629</t>
  </si>
  <si>
    <t>TNFRSF8 Protein Vector (Human) (pPM-N-D-C-His)</t>
  </si>
  <si>
    <t>349936A</t>
  </si>
  <si>
    <t>TNFRSF8-His Adenovirus (Human)</t>
  </si>
  <si>
    <t>349935A</t>
  </si>
  <si>
    <t>TNFRSF8-HA Adenovirus (Human)</t>
  </si>
  <si>
    <t>349934A</t>
  </si>
  <si>
    <t>TNFRSF8 Adenovirus (Human)</t>
  </si>
  <si>
    <t>376652A</t>
  </si>
  <si>
    <t>TNFRSF8-GFP Adenovirus  (Human)</t>
  </si>
  <si>
    <t>RV3400811</t>
  </si>
  <si>
    <t>TNFRSF8 Retroviral Vector (Human) (CMV)</t>
  </si>
  <si>
    <t>RV3400812</t>
  </si>
  <si>
    <t>TNFRSF8 Retroviral Vector (Human) (CMV) (HA)</t>
  </si>
  <si>
    <t>RV3400813</t>
  </si>
  <si>
    <t>TNFRSF8 Retroviral Vector (Human) (CMV) (GFP)</t>
  </si>
  <si>
    <t>RVP3400814</t>
  </si>
  <si>
    <t>TNFRSF8 Retrovirus (Human) (CMV)</t>
  </si>
  <si>
    <t>RVP3400815</t>
  </si>
  <si>
    <t>TNFRSF8 Retrovirus (Human) (CMV) (HA)</t>
  </si>
  <si>
    <t>RVP3400816</t>
  </si>
  <si>
    <t>TNFRSF8 Retrovirus (Human) (CMV) (GFP)</t>
  </si>
  <si>
    <t>AAV0700423</t>
  </si>
  <si>
    <t>TNFRSF8 AAV Vector (Human) (CMV) (GFP)</t>
  </si>
  <si>
    <t>AAV0734406</t>
  </si>
  <si>
    <t>TNFRSF8 AAV Vector (Human) (PGK) (GFP)</t>
  </si>
  <si>
    <t>AAV0766260</t>
  </si>
  <si>
    <t>TNFRSF8 AAV Vector (Human) (EF1a) (GFP)</t>
  </si>
  <si>
    <t>AAV0799938</t>
  </si>
  <si>
    <t>TNFRSF8 AAV Vector (Human) (MSCV) (GFP)</t>
  </si>
  <si>
    <t>AAV0828818</t>
  </si>
  <si>
    <t>TNFRSF8 AAV Vector (Human) (CAGGS) (GFP)</t>
  </si>
  <si>
    <t>AAV0466600</t>
  </si>
  <si>
    <t>TNFRSF8 AAV Vector (Human) (CMV) (Luc)</t>
  </si>
  <si>
    <t>AAV0528638</t>
  </si>
  <si>
    <t>TNFRSF8 AAV Vector (Human) (PGK) (Luc)</t>
  </si>
  <si>
    <t>AAV0581023</t>
  </si>
  <si>
    <t>TNFRSF8 AAV Vector (Human) (EF1a) (Luc)</t>
  </si>
  <si>
    <t>AAV0636638</t>
  </si>
  <si>
    <t>TNFRSF8 AAV Vector (Human) (MSCV) (Luc)</t>
  </si>
  <si>
    <t>AAV0034451</t>
  </si>
  <si>
    <t>TNFRSF8 AAV Vector (Human) (CMV)</t>
  </si>
  <si>
    <t>AAV0109115</t>
  </si>
  <si>
    <t>TNFRSF8 AAV Vector (Human) (PGK)</t>
  </si>
  <si>
    <t>AAV0183402</t>
  </si>
  <si>
    <t>TNFRSF8 AAV Vector (Human) (EF1a)</t>
  </si>
  <si>
    <t>AAV0256029</t>
  </si>
  <si>
    <t>TNFRSF8 AAV Vector (Human) (MSCV)</t>
  </si>
  <si>
    <t>AAV0328478</t>
  </si>
  <si>
    <t>TNFRSF8 AAV Vector (Human) (CAGGS)</t>
  </si>
  <si>
    <t>AAVP4902955</t>
  </si>
  <si>
    <t>TNFRSF8 AAV (Human) (CMV) (GFP) (AAV Serotype 1)</t>
  </si>
  <si>
    <t>AAVP4902956</t>
  </si>
  <si>
    <t>TNFRSF8 AAV (Human) (CMV) (GFP) (AAV Serotype 2)</t>
  </si>
  <si>
    <t>AAVP4902957</t>
  </si>
  <si>
    <t>TNFRSF8 AAV (Human) (CMV) (GFP) (AAV Serotype 5)</t>
  </si>
  <si>
    <t>AAVP4902958</t>
  </si>
  <si>
    <t>TNFRSF8 AAV (Human) (CMV) (GFP) (AAV Serotype 6)</t>
  </si>
  <si>
    <t>AAVP4902959</t>
  </si>
  <si>
    <t>TNFRSF8 AAV (Human) (CMV) (GFP) (AAV Serotype 7)</t>
  </si>
  <si>
    <t>AAVP4902960</t>
  </si>
  <si>
    <t>TNFRSF8 AAV (Human) (CMV) (GFP) (AAV Serotype 8)</t>
  </si>
  <si>
    <t>AAVP4902961</t>
  </si>
  <si>
    <t>TNFRSF8 AAV (Human) (CMV) (GFP) (AAV Serotype 9)</t>
  </si>
  <si>
    <t>AAVP5140836</t>
  </si>
  <si>
    <t>TNFRSF8 AAV (Human) (PGK) (GFP) (AAV Serotype 1)</t>
  </si>
  <si>
    <t>AAVP5140837</t>
  </si>
  <si>
    <t>TNFRSF8 AAV (Human) (PGK) (GFP) (AAV Serotype 2)</t>
  </si>
  <si>
    <t>AAVP5140838</t>
  </si>
  <si>
    <t>TNFRSF8 AAV (Human) (PGK) (GFP) (AAV Serotype 5)</t>
  </si>
  <si>
    <t>AAVP5140839</t>
  </si>
  <si>
    <t>TNFRSF8 AAV (Human) (PGK) (GFP) (AAV Serotype 6)</t>
  </si>
  <si>
    <t>AAVP5140840</t>
  </si>
  <si>
    <t>TNFRSF8 AAV (Human) (PGK) (GFP) (AAV Serotype 7)</t>
  </si>
  <si>
    <t>AAVP5140841</t>
  </si>
  <si>
    <t>TNFRSF8 AAV (Human) (PGK) (GFP) (AAV Serotype 8)</t>
  </si>
  <si>
    <t>AAVP5140842</t>
  </si>
  <si>
    <t>TNFRSF8 AAV (Human) (PGK) (GFP) (AAV Serotype 9)</t>
  </si>
  <si>
    <t>AAVP5363814</t>
  </si>
  <si>
    <t>TNFRSF8 AAV (Human) (EF1a) (GFP) (AAV Serotype 1)</t>
  </si>
  <si>
    <t>AAVP5363815</t>
  </si>
  <si>
    <t>TNFRSF8 AAV (Human) (EF1a) (GFP) (AAV Serotype 2)</t>
  </si>
  <si>
    <t>AAVP5363816</t>
  </si>
  <si>
    <t>TNFRSF8 AAV (Human) (EF1a) (GFP) (AAV Serotype 5)</t>
  </si>
  <si>
    <t>AAVP5363817</t>
  </si>
  <si>
    <t>TNFRSF8 AAV (Human) (EF1a) (GFP) (AAV Serotype 6)</t>
  </si>
  <si>
    <t>AAVP5363818</t>
  </si>
  <si>
    <t>TNFRSF8 AAV (Human) (EF1a) (GFP) (AAV Serotype 7)</t>
  </si>
  <si>
    <t>AAVP5363819</t>
  </si>
  <si>
    <t>TNFRSF8 AAV (Human) (EF1a) (GFP) (AAV Serotype 8)</t>
  </si>
  <si>
    <t>AAVP5363820</t>
  </si>
  <si>
    <t>TNFRSF8 AAV (Human) (EF1a) (GFP) (AAV Serotype 9)</t>
  </si>
  <si>
    <t>AAVP5599560</t>
  </si>
  <si>
    <t>TNFRSF8 AAV (Human) (MSCV) (GFP) (AAV Serotype 1)</t>
  </si>
  <si>
    <t>AAVP5599561</t>
  </si>
  <si>
    <t>TNFRSF8 AAV (Human) (MSCV) (GFP) (AAV Serotype 2)</t>
  </si>
  <si>
    <t>AAVP5599562</t>
  </si>
  <si>
    <t>TNFRSF8 AAV (Human) (MSCV) (GFP) (AAV Serotype 5)</t>
  </si>
  <si>
    <t>AAVP5599563</t>
  </si>
  <si>
    <t>TNFRSF8 AAV (Human) (MSCV) (GFP) (AAV Serotype 6)</t>
  </si>
  <si>
    <t>AAVP5599564</t>
  </si>
  <si>
    <t>TNFRSF8 AAV (Human) (MSCV) (GFP) (AAV Serotype 7)</t>
  </si>
  <si>
    <t>AAVP5599565</t>
  </si>
  <si>
    <t>TNFRSF8 AAV (Human) (MSCV) (GFP) (AAV Serotype 8)</t>
  </si>
  <si>
    <t>AAVP5599566</t>
  </si>
  <si>
    <t>TNFRSF8 AAV (Human) (MSCV) (GFP) (AAV Serotype 9)</t>
  </si>
  <si>
    <t>AAVP5801720</t>
  </si>
  <si>
    <t>TNFRSF8 AAV (Human) (CAGGS) (GFP) (AAV Serotype 1)</t>
  </si>
  <si>
    <t>AAVP5801721</t>
  </si>
  <si>
    <t>TNFRSF8 AAV (Human) (CAGGS) (GFP) (AAV Serotype 2)</t>
  </si>
  <si>
    <t>AAVP5801722</t>
  </si>
  <si>
    <t>TNFRSF8 AAV (Human) (CAGGS) (GFP) (AAV Serotype 5)</t>
  </si>
  <si>
    <t>AAVP5801723</t>
  </si>
  <si>
    <t>TNFRSF8 AAV (Human) (CAGGS) (GFP) (AAV Serotype 6)</t>
  </si>
  <si>
    <t>AAVP5801724</t>
  </si>
  <si>
    <t>TNFRSF8 AAV (Human) (CAGGS) (GFP) (AAV Serotype 7)</t>
  </si>
  <si>
    <t>AAVP5801725</t>
  </si>
  <si>
    <t>TNFRSF8 AAV (Human) (CAGGS) (GFP) (AAV Serotype 8)</t>
  </si>
  <si>
    <t>AAVP5801726</t>
  </si>
  <si>
    <t>TNFRSF8 AAV (Human) (CAGGS) (GFP) (AAV Serotype 9)</t>
  </si>
  <si>
    <t>AAVP7664621</t>
  </si>
  <si>
    <t>TNFRSF8 AAV (Human) (CMV) (GFP) (AAV Serotype 3)</t>
  </si>
  <si>
    <t>AAVP7664622</t>
  </si>
  <si>
    <t>TNFRSF8 AAV (Human) (CMV) (GFP) (AAV Serotype 4)</t>
  </si>
  <si>
    <t>AAVP7865411</t>
  </si>
  <si>
    <t>TNFRSF8 AAV (Human) (PGK) (GFP) (AAV Serotype 3)</t>
  </si>
  <si>
    <t>AAVP7865412</t>
  </si>
  <si>
    <t>TNFRSF8 AAV (Human) (PGK) (GFP) (AAV Serotype 4)</t>
  </si>
  <si>
    <t>AAVP8049605</t>
  </si>
  <si>
    <t>TNFRSF8 AAV (Human) (EF1a) (GFP) (AAV Serotype 3)</t>
  </si>
  <si>
    <t>AAVP8049606</t>
  </si>
  <si>
    <t>TNFRSF8 AAV (Human) (EF1a) (GFP) (AAV Serotype 4)</t>
  </si>
  <si>
    <t>AAVP8248113</t>
  </si>
  <si>
    <t>TNFRSF8 AAV (Human) (MSCV) (GFP) (AAV Serotype 3)</t>
  </si>
  <si>
    <t>AAVP8248114</t>
  </si>
  <si>
    <t>TNFRSF8 AAV (Human) (MSCV) (GFP) (AAV Serotype 4)</t>
  </si>
  <si>
    <t>AAVP8378759</t>
  </si>
  <si>
    <t>TNFRSF8 AAV (Human) (CAGGS) (GFP) (AAV Serotype 3)</t>
  </si>
  <si>
    <t>AAVP8378760</t>
  </si>
  <si>
    <t>TNFRSF8 AAV (Human) (CAGGS) (GFP) (AAV Serotype 4)</t>
  </si>
  <si>
    <t>AAVP3266194</t>
  </si>
  <si>
    <t>TNFRSF8 AAV (Human) (CMV) (Luc) (AAV Serotype 1)</t>
  </si>
  <si>
    <t>AAVP3266195</t>
  </si>
  <si>
    <t>TNFRSF8 AAV (Human) (CMV) (Luc) (AAV Serotype 2)</t>
  </si>
  <si>
    <t>AAVP3266196</t>
  </si>
  <si>
    <t>TNFRSF8 AAV (Human) (CMV) (Luc) (AAV Serotype 5)</t>
  </si>
  <si>
    <t>AAVP3266197</t>
  </si>
  <si>
    <t>TNFRSF8 AAV (Human) (CMV) (Luc) (AAV Serotype 6)</t>
  </si>
  <si>
    <t>AAVP3266198</t>
  </si>
  <si>
    <t>TNFRSF8 AAV (Human) (CMV) (Luc) (AAV Serotype 7)</t>
  </si>
  <si>
    <t>AAVP3266199</t>
  </si>
  <si>
    <t>TNFRSF8 AAV (Human) (CMV) (Luc) (AAV Serotype 8)</t>
  </si>
  <si>
    <t>AAVP3266200</t>
  </si>
  <si>
    <t>TNFRSF8 AAV (Human) (CMV) (Luc) (AAV Serotype 9)</t>
  </si>
  <si>
    <t>AAVP3700460</t>
  </si>
  <si>
    <t>TNFRSF8 AAV (Human) (PGK) (Luc) (AAV Serotype 1)</t>
  </si>
  <si>
    <t>AAVP3700461</t>
  </si>
  <si>
    <t>TNFRSF8 AAV (Human) (PGK) (Luc) (AAV Serotype 2)</t>
  </si>
  <si>
    <t>AAVP3700462</t>
  </si>
  <si>
    <t>TNFRSF8 AAV (Human) (PGK) (Luc) (AAV Serotype 5)</t>
  </si>
  <si>
    <t>AAVP3700463</t>
  </si>
  <si>
    <t>TNFRSF8 AAV (Human) (PGK) (Luc) (AAV Serotype 6)</t>
  </si>
  <si>
    <t>AAVP3700464</t>
  </si>
  <si>
    <t>TNFRSF8 AAV (Human) (PGK) (Luc) (AAV Serotype 7)</t>
  </si>
  <si>
    <t>AAVP3700465</t>
  </si>
  <si>
    <t>TNFRSF8 AAV (Human) (PGK) (Luc) (AAV Serotype 8)</t>
  </si>
  <si>
    <t>AAVP3700466</t>
  </si>
  <si>
    <t>TNFRSF8 AAV (Human) (PGK) (Luc) (AAV Serotype 9)</t>
  </si>
  <si>
    <t>AAVP4067155</t>
  </si>
  <si>
    <t>TNFRSF8 AAV (Human) (EF1a) (Luc) (AAV Serotype 1)</t>
  </si>
  <si>
    <t>AAVP4067156</t>
  </si>
  <si>
    <t>TNFRSF8 AAV (Human) (EF1a) (Luc) (AAV Serotype 2)</t>
  </si>
  <si>
    <t>AAVP4067157</t>
  </si>
  <si>
    <t>TNFRSF8 AAV (Human) (EF1a) (Luc) (AAV Serotype 5)</t>
  </si>
  <si>
    <t>AAVP4067158</t>
  </si>
  <si>
    <t>TNFRSF8 AAV (Human) (EF1a) (Luc) (AAV Serotype 6)</t>
  </si>
  <si>
    <t>AAVP4067159</t>
  </si>
  <si>
    <t>TNFRSF8 AAV (Human) (EF1a) (Luc) (AAV Serotype 7)</t>
  </si>
  <si>
    <t>AAVP4067160</t>
  </si>
  <si>
    <t>TNFRSF8 AAV (Human) (EF1a) (Luc) (AAV Serotype 8)</t>
  </si>
  <si>
    <t>AAVP4067161</t>
  </si>
  <si>
    <t>TNFRSF8 AAV (Human) (EF1a) (Luc) (AAV Serotype 9)</t>
  </si>
  <si>
    <t>AAVP4456460</t>
  </si>
  <si>
    <t>TNFRSF8 AAV (Human) (MSCV) (Luc) (AAV Serotype 1)</t>
  </si>
  <si>
    <t>AAVP4456461</t>
  </si>
  <si>
    <t>TNFRSF8 AAV (Human) (MSCV) (Luc) (AAV Serotype 2)</t>
  </si>
  <si>
    <t>AAVP4456462</t>
  </si>
  <si>
    <t>TNFRSF8 AAV (Human) (MSCV) (Luc) (AAV Serotype 5)</t>
  </si>
  <si>
    <t>AAVP4456463</t>
  </si>
  <si>
    <t>TNFRSF8 AAV (Human) (MSCV) (Luc) (AAV Serotype 6)</t>
  </si>
  <si>
    <t>AAVP4456464</t>
  </si>
  <si>
    <t>TNFRSF8 AAV (Human) (MSCV) (Luc) (AAV Serotype 7)</t>
  </si>
  <si>
    <t>AAVP4456465</t>
  </si>
  <si>
    <t>TNFRSF8 AAV (Human) (MSCV) (Luc) (AAV Serotype 8)</t>
  </si>
  <si>
    <t>AAVP4456466</t>
  </si>
  <si>
    <t>TNFRSF8 AAV (Human) (MSCV) (Luc) (AAV Serotype 9)</t>
  </si>
  <si>
    <t>AAVP7664623</t>
  </si>
  <si>
    <t>TNFRSF8 AAV (Human) (CMV) (Luc) (AAV Serotype 3)</t>
  </si>
  <si>
    <t>AAVP7664624</t>
  </si>
  <si>
    <t>TNFRSF8 AAV (Human) (CMV) (Luc) (AAV Serotype 4)</t>
  </si>
  <si>
    <t>AAVP7865413</t>
  </si>
  <si>
    <t>TNFRSF8 AAV (Human) (PGK) (Luc) (AAV Serotype 3)</t>
  </si>
  <si>
    <t>AAVP7865414</t>
  </si>
  <si>
    <t>TNFRSF8 AAV (Human) (PGK) (Luc) (AAV Serotype 4)</t>
  </si>
  <si>
    <t>AAVP8049607</t>
  </si>
  <si>
    <t>TNFRSF8 AAV (Human) (EF1a) (Luc) (AAV Serotype 3)</t>
  </si>
  <si>
    <t>AAVP8049608</t>
  </si>
  <si>
    <t>TNFRSF8 AAV (Human) (EF1a) (Luc) (AAV Serotype 4)</t>
  </si>
  <si>
    <t>AAVP8248115</t>
  </si>
  <si>
    <t>TNFRSF8 AAV (Human) (MSCV) (Luc) (AAV Serotype 3)</t>
  </si>
  <si>
    <t>AAVP8248116</t>
  </si>
  <si>
    <t>TNFRSF8 AAV (Human) (MSCV) (Luc) (AAV Serotype 4)</t>
  </si>
  <si>
    <t>AAVP0241151</t>
  </si>
  <si>
    <t>TNFRSF8 AAV (Human) (CMV) (AAV Serotype 1)</t>
  </si>
  <si>
    <t>AAVP0241152</t>
  </si>
  <si>
    <t>TNFRSF8 AAV (Human) (CMV) (AAV Serotype 2)</t>
  </si>
  <si>
    <t>AAVP0241153</t>
  </si>
  <si>
    <t>TNFRSF8 AAV (Human) (CMV) (AAV Serotype 5)</t>
  </si>
  <si>
    <t>AAVP0241154</t>
  </si>
  <si>
    <t>TNFRSF8 AAV (Human) (CMV) (AAV Serotype 6)</t>
  </si>
  <si>
    <t>AAVP0241155</t>
  </si>
  <si>
    <t>TNFRSF8 AAV (Human) (CMV) (AAV Serotype 7)</t>
  </si>
  <si>
    <t>AAVP0241156</t>
  </si>
  <si>
    <t>TNFRSF8 AAV (Human) (CMV) (AAV Serotype 8)</t>
  </si>
  <si>
    <t>AAVP0241157</t>
  </si>
  <si>
    <t>TNFRSF8 AAV (Human) (CMV) (AAV Serotype 9)</t>
  </si>
  <si>
    <t>AAVP0763799</t>
  </si>
  <si>
    <t>TNFRSF8 AAV (Human) (PGK) (AAV Serotype 1)</t>
  </si>
  <si>
    <t>AAVP0763800</t>
  </si>
  <si>
    <t>TNFRSF8 AAV (Human) (PGK) (AAV Serotype 2)</t>
  </si>
  <si>
    <t>AAVP0763801</t>
  </si>
  <si>
    <t>TNFRSF8 AAV (Human) (PGK) (AAV Serotype 5)</t>
  </si>
  <si>
    <t>AAVP0763802</t>
  </si>
  <si>
    <t>TNFRSF8 AAV (Human) (PGK) (AAV Serotype 6)</t>
  </si>
  <si>
    <t>AAVP0763803</t>
  </si>
  <si>
    <t>TNFRSF8 AAV (Human) (PGK) (AAV Serotype 7)</t>
  </si>
  <si>
    <t>AAVP0763804</t>
  </si>
  <si>
    <t>TNFRSF8 AAV (Human) (PGK) (AAV Serotype 8)</t>
  </si>
  <si>
    <t>AAVP0763805</t>
  </si>
  <si>
    <t>TNFRSF8 AAV (Human) (PGK) (AAV Serotype 9)</t>
  </si>
  <si>
    <t>AAVP1283808</t>
  </si>
  <si>
    <t>TNFRSF8 AAV (Human) (EF1a) (AAV Serotype 1)</t>
  </si>
  <si>
    <t>AAVP1283809</t>
  </si>
  <si>
    <t>TNFRSF8 AAV (Human) (EF1a) (AAV Serotype 2)</t>
  </si>
  <si>
    <t>AAVP1283810</t>
  </si>
  <si>
    <t>TNFRSF8 AAV (Human) (EF1a) (AAV Serotype 5)</t>
  </si>
  <si>
    <t>AAVP1283811</t>
  </si>
  <si>
    <t>TNFRSF8 AAV (Human) (EF1a) (AAV Serotype 6)</t>
  </si>
  <si>
    <t>AAVP1283812</t>
  </si>
  <si>
    <t>TNFRSF8 AAV (Human) (EF1a) (AAV Serotype 7)</t>
  </si>
  <si>
    <t>AAVP1283813</t>
  </si>
  <si>
    <t>TNFRSF8 AAV (Human) (EF1a) (AAV Serotype 8)</t>
  </si>
  <si>
    <t>AAVP1283814</t>
  </si>
  <si>
    <t>TNFRSF8 AAV (Human) (EF1a) (AAV Serotype 9)</t>
  </si>
  <si>
    <t>AAVP1792197</t>
  </si>
  <si>
    <t>TNFRSF8 AAV (Human) (MSCV) (AAV Serotype 1)</t>
  </si>
  <si>
    <t>AAVP1792198</t>
  </si>
  <si>
    <t>TNFRSF8 AAV (Human) (MSCV) (AAV Serotype 2)</t>
  </si>
  <si>
    <t>AAVP1792199</t>
  </si>
  <si>
    <t>TNFRSF8 AAV (Human) (MSCV) (AAV Serotype 5)</t>
  </si>
  <si>
    <t>AAVP1792200</t>
  </si>
  <si>
    <t>TNFRSF8 AAV (Human) (MSCV) (AAV Serotype 6)</t>
  </si>
  <si>
    <t>AAVP1792201</t>
  </si>
  <si>
    <t>TNFRSF8 AAV (Human) (MSCV) (AAV Serotype 7)</t>
  </si>
  <si>
    <t>AAVP1792202</t>
  </si>
  <si>
    <t>TNFRSF8 AAV (Human) (MSCV) (AAV Serotype 8)</t>
  </si>
  <si>
    <t>AAVP1792203</t>
  </si>
  <si>
    <t>TNFRSF8 AAV (Human) (MSCV) (AAV Serotype 9)</t>
  </si>
  <si>
    <t>AAVP2299340</t>
  </si>
  <si>
    <t>TNFRSF8 AAV (Human) (CAGGS) (AAV Serotype 1)</t>
  </si>
  <si>
    <t>AAVP2299341</t>
  </si>
  <si>
    <t>TNFRSF8 AAV (Human) (CAGGS) (AAV Serotype 2)</t>
  </si>
  <si>
    <t>AAVP2299342</t>
  </si>
  <si>
    <t>TNFRSF8 AAV (Human) (CAGGS) (AAV Serotype 5)</t>
  </si>
  <si>
    <t>AAVP2299343</t>
  </si>
  <si>
    <t>TNFRSF8 AAV (Human) (CAGGS) (AAV Serotype 6)</t>
  </si>
  <si>
    <t>AAVP2299344</t>
  </si>
  <si>
    <t>TNFRSF8 AAV (Human) (CAGGS) (AAV Serotype 7)</t>
  </si>
  <si>
    <t>AAVP2299345</t>
  </si>
  <si>
    <t>TNFRSF8 AAV (Human) (CAGGS) (AAV Serotype 8)</t>
  </si>
  <si>
    <t>AAVP2299346</t>
  </si>
  <si>
    <t>TNFRSF8 AAV (Human) (CAGGS) (AAV Serotype 9)</t>
  </si>
  <si>
    <t>AAVP7664619</t>
  </si>
  <si>
    <t>TNFRSF8 AAV (Human) (CMV) (AAV Serotype 3)</t>
  </si>
  <si>
    <t>AAVP7664620</t>
  </si>
  <si>
    <t>TNFRSF8 AAV (Human) (CMV) (AAV Serotype 4)</t>
  </si>
  <si>
    <t>AAVP7865409</t>
  </si>
  <si>
    <t>TNFRSF8 AAV (Human) (PGK) (AAV Serotype 3)</t>
  </si>
  <si>
    <t>AAVP7865410</t>
  </si>
  <si>
    <t>TNFRSF8 AAV (Human) (PGK) (AAV Serotype 4)</t>
  </si>
  <si>
    <t>AAVP8049603</t>
  </si>
  <si>
    <t>TNFRSF8 AAV (Human) (EF1a) (AAV Serotype 3)</t>
  </si>
  <si>
    <t>AAVP8049604</t>
  </si>
  <si>
    <t>TNFRSF8 AAV (Human) (EF1a) (AAV Serotype 4)</t>
  </si>
  <si>
    <t>AAVP8248111</t>
  </si>
  <si>
    <t>TNFRSF8 AAV (Human) (MSCV) (AAV Serotype 3)</t>
  </si>
  <si>
    <t>AAVP8248112</t>
  </si>
  <si>
    <t>TNFRSF8 AAV (Human) (MSCV) (AAV Serotype 4)</t>
  </si>
  <si>
    <t>AAVP8378757</t>
  </si>
  <si>
    <t>TNFRSF8 AAV (Human) (CAGGS) (AAV Serotype 3)</t>
  </si>
  <si>
    <t>AAVP8378758</t>
  </si>
  <si>
    <t>TNFRSF8 AAV (Human) (CAGGS) (AAV Serotype 4)</t>
  </si>
  <si>
    <t>TU104575</t>
  </si>
  <si>
    <t>Cxcl1 3&amp;#39;UTR Luciferase Stable Cell Line</t>
  </si>
  <si>
    <t>NM_008176.3</t>
  </si>
  <si>
    <t>TU154575</t>
  </si>
  <si>
    <t>Cxcl1 3&amp;#39;UTR GFP Stable Cell Line</t>
  </si>
  <si>
    <t>MT-m04575</t>
  </si>
  <si>
    <t>Cxcl1 3&amp;#39;UTR Lenti-reporter-Luc Vector</t>
  </si>
  <si>
    <t>MT-m54575</t>
  </si>
  <si>
    <t>Cxcl1 3&amp;#39;UTR Lenti-reporter-GFP Vector</t>
  </si>
  <si>
    <t>MV-m04575</t>
  </si>
  <si>
    <t>Cxcl1 3&amp;#39;UTR Lenti-reporter-Luc Virus</t>
  </si>
  <si>
    <t>MV-m54575</t>
  </si>
  <si>
    <t>Cxcl1 3&amp;#39;UTR Lenti-reporter-GFP Virus</t>
  </si>
  <si>
    <t>LVP328892</t>
  </si>
  <si>
    <t>TAS1R1 Lentivirus (Human) (CMV) (pLenti-GIII-CMV-GFP-2A-Puro)</t>
  </si>
  <si>
    <t>NM_138697.4</t>
  </si>
  <si>
    <t>LVP328893</t>
  </si>
  <si>
    <t>TAS1R1 Lentivirus (Human) (CMV) (pLenti-GIII-CMV-RFP-2A-Puro)</t>
  </si>
  <si>
    <t>LVP328894</t>
  </si>
  <si>
    <t>TAS1R1 Lentivirus (Human) (UbC) (pLenti-GIII-UbC)</t>
  </si>
  <si>
    <t>LVP328895</t>
  </si>
  <si>
    <t>TAS1R1 Lentivirus (Human) (EF1a) (pLenti-GIII-EF1a)</t>
  </si>
  <si>
    <t>LVP328890</t>
  </si>
  <si>
    <t>TAS1R1 Lentivirus (Human) (CMV) (pLenti-GIII-CMV)</t>
  </si>
  <si>
    <t>LVP328891</t>
  </si>
  <si>
    <t>TAS1R1 Lentivirus (Human) (CMV) (pLenti-GIII-CMV-C-term-HA)</t>
  </si>
  <si>
    <t>LV328892</t>
  </si>
  <si>
    <t>TAS1R1 Lentiviral Vector (Human) (CMV) (pLenti-GIII-CMV-GFP-2A-Puro)</t>
  </si>
  <si>
    <t>LV328893</t>
  </si>
  <si>
    <t>TAS1R1 Lentiviral Vector (Human) (CMV) (pLenti-GIII-CMV-RFP-2A-Puro)</t>
  </si>
  <si>
    <t>LV328894</t>
  </si>
  <si>
    <t>TAS1R1 Lentiviral Vector (Human) (UbC) (pLenti-GIII-UbC)</t>
  </si>
  <si>
    <t>LV328895</t>
  </si>
  <si>
    <t>TAS1R1 Lentiviral Vector (Human) (EF1a) (pLenti-GIII-EF1a)</t>
  </si>
  <si>
    <t>LV328890</t>
  </si>
  <si>
    <t>TAS1R1 Lentiviral Vector (Human) (CMV) (pLenti-GIII-CMV)</t>
  </si>
  <si>
    <t>LV328891</t>
  </si>
  <si>
    <t>TAS1R1 Lentiviral Vector (Human) (CMV) (pLenti-GIII-CMV-C-term-HA)</t>
  </si>
  <si>
    <t>ORF033672</t>
  </si>
  <si>
    <t>TAS1R1 ORF Vector (Human) (pORF)</t>
  </si>
  <si>
    <t>PL067342</t>
  </si>
  <si>
    <t>TAS1R1 Protein Lysate (Human)</t>
  </si>
  <si>
    <t>PL067343</t>
  </si>
  <si>
    <t>TAS1R1 Protein Lysate (Human) with C-Ha Tag</t>
  </si>
  <si>
    <t>PV134686</t>
  </si>
  <si>
    <t>TAS1R1 Protein Vector (Human) (pPB-C-His)</t>
  </si>
  <si>
    <t>PV134687</t>
  </si>
  <si>
    <t>TAS1R1 Protein Vector (Human) (pPB-N-His)</t>
  </si>
  <si>
    <t>PV134688</t>
  </si>
  <si>
    <t>TAS1R1 Protein Vector (Human) (pPM-C-HA)</t>
  </si>
  <si>
    <t>PV134689</t>
  </si>
  <si>
    <t>TAS1R1 Protein Vector (Human) (pPM-C-His)</t>
  </si>
  <si>
    <t>PV441274</t>
  </si>
  <si>
    <t>TAS1R1 Protein Vector (Human) (pPB-His-MBP)</t>
  </si>
  <si>
    <t>PV441275</t>
  </si>
  <si>
    <t>TAS1R1 Protein Vector (Human) (pPB-His-GST)</t>
  </si>
  <si>
    <t>PV441276</t>
  </si>
  <si>
    <t>TAS1R1 Protein Vector (Human) (pPM-N-D-C-HA)</t>
  </si>
  <si>
    <t>PV441277</t>
  </si>
  <si>
    <t>TAS1R1 Protein Vector (Human) (pPM-N-D-C-His)</t>
  </si>
  <si>
    <t>349906A</t>
  </si>
  <si>
    <t>TAS1R1-His Adenovirus (Human)</t>
  </si>
  <si>
    <t>349905A</t>
  </si>
  <si>
    <t>TAS1R1-HA Adenovirus (Human)</t>
  </si>
  <si>
    <t>349904A</t>
  </si>
  <si>
    <t>TAS1R1 Adenovirus (Human)</t>
  </si>
  <si>
    <t>375756A</t>
  </si>
  <si>
    <t>TAS1R1-GFP Adenovirus  (Human)</t>
  </si>
  <si>
    <t>RV3288921</t>
  </si>
  <si>
    <t>TAS1R1 Retroviral Vector (Human) (CMV)</t>
  </si>
  <si>
    <t>RV3288922</t>
  </si>
  <si>
    <t>TAS1R1 Retroviral Vector (Human) (CMV) (HA)</t>
  </si>
  <si>
    <t>RV3288923</t>
  </si>
  <si>
    <t>TAS1R1 Retroviral Vector (Human) (CMV) (GFP)</t>
  </si>
  <si>
    <t>RVP3288924</t>
  </si>
  <si>
    <t>TAS1R1 Retrovirus (Human) (CMV)</t>
  </si>
  <si>
    <t>RVP3288925</t>
  </si>
  <si>
    <t>TAS1R1 Retrovirus (Human) (CMV) (HA)</t>
  </si>
  <si>
    <t>RVP3288926</t>
  </si>
  <si>
    <t>TAS1R1 Retrovirus (Human) (CMV) (GFP)</t>
  </si>
  <si>
    <t>AAV0699405</t>
  </si>
  <si>
    <t>TAS1R1 AAV Vector (Human) (CMV) (GFP)</t>
  </si>
  <si>
    <t>AAV0733372</t>
  </si>
  <si>
    <t>TAS1R1 AAV Vector (Human) (PGK) (GFP)</t>
  </si>
  <si>
    <t>AAV0765323</t>
  </si>
  <si>
    <t>TAS1R1 AAV Vector (Human) (EF1a) (GFP)</t>
  </si>
  <si>
    <t>AAV0798904</t>
  </si>
  <si>
    <t>TAS1R1 AAV Vector (Human) (MSCV) (GFP)</t>
  </si>
  <si>
    <t>AAV0827990</t>
  </si>
  <si>
    <t>TAS1R1 AAV Vector (Human) (CAGGS) (GFP)</t>
  </si>
  <si>
    <t>AAV0465237</t>
  </si>
  <si>
    <t>TAS1R1 AAV Vector (Human) (CMV) (Luc)</t>
  </si>
  <si>
    <t>AAV0527213</t>
  </si>
  <si>
    <t>TAS1R1 AAV Vector (Human) (PGK) (Luc)</t>
  </si>
  <si>
    <t>AAV0580055</t>
  </si>
  <si>
    <t>TAS1R1 AAV Vector (Human) (EF1a) (Luc)</t>
  </si>
  <si>
    <t>AAV0635213</t>
  </si>
  <si>
    <t>TAS1R1 AAV Vector (Human) (MSCV) (Luc)</t>
  </si>
  <si>
    <t>AAV0032830</t>
  </si>
  <si>
    <t>TAS1R1 AAV Vector (Human) (CMV)</t>
  </si>
  <si>
    <t>AAV0107488</t>
  </si>
  <si>
    <t>TAS1R1 AAV Vector (Human) (PGK)</t>
  </si>
  <si>
    <t>AAV0181810</t>
  </si>
  <si>
    <t>TAS1R1 AAV Vector (Human) (EF1a)</t>
  </si>
  <si>
    <t>AAV0254402</t>
  </si>
  <si>
    <t>TAS1R1 AAV Vector (Human) (MSCV)</t>
  </si>
  <si>
    <t>AAV0326966</t>
  </si>
  <si>
    <t>TAS1R1 AAV Vector (Human) (CAGGS)</t>
  </si>
  <si>
    <t>AAVP4895829</t>
  </si>
  <si>
    <t>TAS1R1 AAV (Human) (CMV) (GFP) (AAV Serotype 1)</t>
  </si>
  <si>
    <t>AAVP4895830</t>
  </si>
  <si>
    <t>TAS1R1 AAV (Human) (CMV) (GFP) (AAV Serotype 2)</t>
  </si>
  <si>
    <t>AAVP4895831</t>
  </si>
  <si>
    <t>TAS1R1 AAV (Human) (CMV) (GFP) (AAV Serotype 5)</t>
  </si>
  <si>
    <t>AAVP4895832</t>
  </si>
  <si>
    <t>TAS1R1 AAV (Human) (CMV) (GFP) (AAV Serotype 6)</t>
  </si>
  <si>
    <t>AAVP4895833</t>
  </si>
  <si>
    <t>TAS1R1 AAV (Human) (CMV) (GFP) (AAV Serotype 7)</t>
  </si>
  <si>
    <t>AAVP4895834</t>
  </si>
  <si>
    <t>TAS1R1 AAV (Human) (CMV) (GFP) (AAV Serotype 8)</t>
  </si>
  <si>
    <t>AAVP4895835</t>
  </si>
  <si>
    <t>TAS1R1 AAV (Human) (CMV) (GFP) (AAV Serotype 9)</t>
  </si>
  <si>
    <t>AAVP5133598</t>
  </si>
  <si>
    <t>TAS1R1 AAV (Human) (PGK) (GFP) (AAV Serotype 1)</t>
  </si>
  <si>
    <t>AAVP5133599</t>
  </si>
  <si>
    <t>TAS1R1 AAV (Human) (PGK) (GFP) (AAV Serotype 2)</t>
  </si>
  <si>
    <t>AAVP5133600</t>
  </si>
  <si>
    <t>TAS1R1 AAV (Human) (PGK) (GFP) (AAV Serotype 5)</t>
  </si>
  <si>
    <t>AAVP5133601</t>
  </si>
  <si>
    <t>TAS1R1 AAV (Human) (PGK) (GFP) (AAV Serotype 6)</t>
  </si>
  <si>
    <t>AAVP5133602</t>
  </si>
  <si>
    <t>TAS1R1 AAV (Human) (PGK) (GFP) (AAV Serotype 7)</t>
  </si>
  <si>
    <t>AAVP5133603</t>
  </si>
  <si>
    <t>TAS1R1 AAV (Human) (PGK) (GFP) (AAV Serotype 8)</t>
  </si>
  <si>
    <t>AAVP5133604</t>
  </si>
  <si>
    <t>TAS1R1 AAV (Human) (PGK) (GFP) (AAV Serotype 9)</t>
  </si>
  <si>
    <t>AAVP5357255</t>
  </si>
  <si>
    <t>TAS1R1 AAV (Human) (EF1a) (GFP) (AAV Serotype 1)</t>
  </si>
  <si>
    <t>AAVP5357256</t>
  </si>
  <si>
    <t>TAS1R1 AAV (Human) (EF1a) (GFP) (AAV Serotype 2)</t>
  </si>
  <si>
    <t>AAVP5357257</t>
  </si>
  <si>
    <t>TAS1R1 AAV (Human) (EF1a) (GFP) (AAV Serotype 5)</t>
  </si>
  <si>
    <t>AAVP5357258</t>
  </si>
  <si>
    <t>TAS1R1 AAV (Human) (EF1a) (GFP) (AAV Serotype 6)</t>
  </si>
  <si>
    <t>AAVP5357259</t>
  </si>
  <si>
    <t>TAS1R1 AAV (Human) (EF1a) (GFP) (AAV Serotype 7)</t>
  </si>
  <si>
    <t>AAVP5357260</t>
  </si>
  <si>
    <t>TAS1R1 AAV (Human) (EF1a) (GFP) (AAV Serotype 8)</t>
  </si>
  <si>
    <t>AAVP5357261</t>
  </si>
  <si>
    <t>TAS1R1 AAV (Human) (EF1a) (GFP) (AAV Serotype 9)</t>
  </si>
  <si>
    <t>AAVP5592322</t>
  </si>
  <si>
    <t>TAS1R1 AAV (Human) (MSCV) (GFP) (AAV Serotype 1)</t>
  </si>
  <si>
    <t>AAVP5592323</t>
  </si>
  <si>
    <t>TAS1R1 AAV (Human) (MSCV) (GFP) (AAV Serotype 2)</t>
  </si>
  <si>
    <t>AAVP5592324</t>
  </si>
  <si>
    <t>TAS1R1 AAV (Human) (MSCV) (GFP) (AAV Serotype 5)</t>
  </si>
  <si>
    <t>AAVP5592325</t>
  </si>
  <si>
    <t>TAS1R1 AAV (Human) (MSCV) (GFP) (AAV Serotype 6)</t>
  </si>
  <si>
    <t>AAVP5592326</t>
  </si>
  <si>
    <t>TAS1R1 AAV (Human) (MSCV) (GFP) (AAV Serotype 7)</t>
  </si>
  <si>
    <t>AAVP5592327</t>
  </si>
  <si>
    <t>TAS1R1 AAV (Human) (MSCV) (GFP) (AAV Serotype 8)</t>
  </si>
  <si>
    <t>AAVP5592328</t>
  </si>
  <si>
    <t>TAS1R1 AAV (Human) (MSCV) (GFP) (AAV Serotype 9)</t>
  </si>
  <si>
    <t>AAVP5795924</t>
  </si>
  <si>
    <t>TAS1R1 AAV (Human) (CAGGS) (GFP) (AAV Serotype 1)</t>
  </si>
  <si>
    <t>AAVP5795925</t>
  </si>
  <si>
    <t>TAS1R1 AAV (Human) (CAGGS) (GFP) (AAV Serotype 2)</t>
  </si>
  <si>
    <t>AAVP5795926</t>
  </si>
  <si>
    <t>TAS1R1 AAV (Human) (CAGGS) (GFP) (AAV Serotype 5)</t>
  </si>
  <si>
    <t>AAVP5795927</t>
  </si>
  <si>
    <t>TAS1R1 AAV (Human) (CAGGS) (GFP) (AAV Serotype 6)</t>
  </si>
  <si>
    <t>AAVP5795928</t>
  </si>
  <si>
    <t>TAS1R1 AAV (Human) (CAGGS) (GFP) (AAV Serotype 7)</t>
  </si>
  <si>
    <t>AAVP5795929</t>
  </si>
  <si>
    <t>TAS1R1 AAV (Human) (CAGGS) (GFP) (AAV Serotype 8)</t>
  </si>
  <si>
    <t>AAVP5795930</t>
  </si>
  <si>
    <t>TAS1R1 AAV (Human) (CAGGS) (GFP) (AAV Serotype 9)</t>
  </si>
  <si>
    <t>AAVP7658647</t>
  </si>
  <si>
    <t>TAS1R1 AAV (Human) (CMV) (GFP) (AAV Serotype 3)</t>
  </si>
  <si>
    <t>AAVP7658648</t>
  </si>
  <si>
    <t>TAS1R1 AAV (Human) (CMV) (GFP) (AAV Serotype 4)</t>
  </si>
  <si>
    <t>AAVP7859337</t>
  </si>
  <si>
    <t>TAS1R1 AAV (Human) (PGK) (GFP) (AAV Serotype 3)</t>
  </si>
  <si>
    <t>AAVP7859338</t>
  </si>
  <si>
    <t>TAS1R1 AAV (Human) (PGK) (GFP) (AAV Serotype 4)</t>
  </si>
  <si>
    <t>AAVP8044229</t>
  </si>
  <si>
    <t>TAS1R1 AAV (Human) (EF1a) (GFP) (AAV Serotype 3)</t>
  </si>
  <si>
    <t>AAVP8044230</t>
  </si>
  <si>
    <t>TAS1R1 AAV (Human) (EF1a) (GFP) (AAV Serotype 4)</t>
  </si>
  <si>
    <t>AAVP8242039</t>
  </si>
  <si>
    <t>TAS1R1 AAV (Human) (MSCV) (GFP) (AAV Serotype 3)</t>
  </si>
  <si>
    <t>AAVP8242040</t>
  </si>
  <si>
    <t>TAS1R1 AAV (Human) (MSCV) (GFP) (AAV Serotype 4)</t>
  </si>
  <si>
    <t>AAVP8375135</t>
  </si>
  <si>
    <t>TAS1R1 AAV (Human) (CAGGS) (GFP) (AAV Serotype 3)</t>
  </si>
  <si>
    <t>AAVP8375136</t>
  </si>
  <si>
    <t>TAS1R1 AAV (Human) (CAGGS) (GFP) (AAV Serotype 4)</t>
  </si>
  <si>
    <t>AAVP3256653</t>
  </si>
  <si>
    <t>TAS1R1 AAV (Human) (CMV) (Luc) (AAV Serotype 1)</t>
  </si>
  <si>
    <t>AAVP3256654</t>
  </si>
  <si>
    <t>TAS1R1 AAV (Human) (CMV) (Luc) (AAV Serotype 2)</t>
  </si>
  <si>
    <t>AAVP3256655</t>
  </si>
  <si>
    <t>TAS1R1 AAV (Human) (CMV) (Luc) (AAV Serotype 5)</t>
  </si>
  <si>
    <t>AAVP3256656</t>
  </si>
  <si>
    <t>TAS1R1 AAV (Human) (CMV) (Luc) (AAV Serotype 6)</t>
  </si>
  <si>
    <t>AAVP3256657</t>
  </si>
  <si>
    <t>TAS1R1 AAV (Human) (CMV) (Luc) (AAV Serotype 7)</t>
  </si>
  <si>
    <t>AAVP3256658</t>
  </si>
  <si>
    <t>TAS1R1 AAV (Human) (CMV) (Luc) (AAV Serotype 8)</t>
  </si>
  <si>
    <t>AAVP3256659</t>
  </si>
  <si>
    <t>TAS1R1 AAV (Human) (CMV) (Luc) (AAV Serotype 9)</t>
  </si>
  <si>
    <t>AAVP3690485</t>
  </si>
  <si>
    <t>TAS1R1 AAV (Human) (PGK) (Luc) (AAV Serotype 1)</t>
  </si>
  <si>
    <t>AAVP3690486</t>
  </si>
  <si>
    <t>TAS1R1 AAV (Human) (PGK) (Luc) (AAV Serotype 2)</t>
  </si>
  <si>
    <t>AAVP3690487</t>
  </si>
  <si>
    <t>TAS1R1 AAV (Human) (PGK) (Luc) (AAV Serotype 5)</t>
  </si>
  <si>
    <t>AAVP3690488</t>
  </si>
  <si>
    <t>TAS1R1 AAV (Human) (PGK) (Luc) (AAV Serotype 6)</t>
  </si>
  <si>
    <t>AAVP3690489</t>
  </si>
  <si>
    <t>TAS1R1 AAV (Human) (PGK) (Luc) (AAV Serotype 7)</t>
  </si>
  <si>
    <t>AAVP3690490</t>
  </si>
  <si>
    <t>TAS1R1 AAV (Human) (PGK) (Luc) (AAV Serotype 8)</t>
  </si>
  <si>
    <t>AAVP3690491</t>
  </si>
  <si>
    <t>TAS1R1 AAV (Human) (PGK) (Luc) (AAV Serotype 9)</t>
  </si>
  <si>
    <t>AAVP4060379</t>
  </si>
  <si>
    <t>TAS1R1 AAV (Human) (EF1a) (Luc) (AAV Serotype 1)</t>
  </si>
  <si>
    <t>AAVP4060380</t>
  </si>
  <si>
    <t>TAS1R1 AAV (Human) (EF1a) (Luc) (AAV Serotype 2)</t>
  </si>
  <si>
    <t>AAVP4060381</t>
  </si>
  <si>
    <t>TAS1R1 AAV (Human) (EF1a) (Luc) (AAV Serotype 5)</t>
  </si>
  <si>
    <t>AAVP4060382</t>
  </si>
  <si>
    <t>TAS1R1 AAV (Human) (EF1a) (Luc) (AAV Serotype 6)</t>
  </si>
  <si>
    <t>AAVP4060383</t>
  </si>
  <si>
    <t>TAS1R1 AAV (Human) (EF1a) (Luc) (AAV Serotype 7)</t>
  </si>
  <si>
    <t>AAVP4060384</t>
  </si>
  <si>
    <t>TAS1R1 AAV (Human) (EF1a) (Luc) (AAV Serotype 8)</t>
  </si>
  <si>
    <t>AAVP4060385</t>
  </si>
  <si>
    <t>TAS1R1 AAV (Human) (EF1a) (Luc) (AAV Serotype 9)</t>
  </si>
  <si>
    <t>AAVP4446485</t>
  </si>
  <si>
    <t>TAS1R1 AAV (Human) (MSCV) (Luc) (AAV Serotype 1)</t>
  </si>
  <si>
    <t>AAVP4446486</t>
  </si>
  <si>
    <t>TAS1R1 AAV (Human) (MSCV) (Luc) (AAV Serotype 2)</t>
  </si>
  <si>
    <t>AAVP4446487</t>
  </si>
  <si>
    <t>TAS1R1 AAV (Human) (MSCV) (Luc) (AAV Serotype 5)</t>
  </si>
  <si>
    <t>AAVP4446488</t>
  </si>
  <si>
    <t>TAS1R1 AAV (Human) (MSCV) (Luc) (AAV Serotype 6)</t>
  </si>
  <si>
    <t>AAVP4446489</t>
  </si>
  <si>
    <t>TAS1R1 AAV (Human) (MSCV) (Luc) (AAV Serotype 7)</t>
  </si>
  <si>
    <t>AAVP4446490</t>
  </si>
  <si>
    <t>TAS1R1 AAV (Human) (MSCV) (Luc) (AAV Serotype 8)</t>
  </si>
  <si>
    <t>AAVP4446491</t>
  </si>
  <si>
    <t>TAS1R1 AAV (Human) (MSCV) (Luc) (AAV Serotype 9)</t>
  </si>
  <si>
    <t>AAVP7658649</t>
  </si>
  <si>
    <t>TAS1R1 AAV (Human) (CMV) (Luc) (AAV Serotype 3)</t>
  </si>
  <si>
    <t>AAVP7658650</t>
  </si>
  <si>
    <t>TAS1R1 AAV (Human) (CMV) (Luc) (AAV Serotype 4)</t>
  </si>
  <si>
    <t>AAVP7859339</t>
  </si>
  <si>
    <t>TAS1R1 AAV (Human) (PGK) (Luc) (AAV Serotype 3)</t>
  </si>
  <si>
    <t>AAVP7859340</t>
  </si>
  <si>
    <t>TAS1R1 AAV (Human) (PGK) (Luc) (AAV Serotype 4)</t>
  </si>
  <si>
    <t>AAVP8044231</t>
  </si>
  <si>
    <t>TAS1R1 AAV (Human) (EF1a) (Luc) (AAV Serotype 3)</t>
  </si>
  <si>
    <t>AAVP8044232</t>
  </si>
  <si>
    <t>TAS1R1 AAV (Human) (EF1a) (Luc) (AAV Serotype 4)</t>
  </si>
  <si>
    <t>AAVP8242041</t>
  </si>
  <si>
    <t>TAS1R1 AAV (Human) (MSCV) (Luc) (AAV Serotype 3)</t>
  </si>
  <si>
    <t>AAVP8242042</t>
  </si>
  <si>
    <t>TAS1R1 AAV (Human) (MSCV) (Luc) (AAV Serotype 4)</t>
  </si>
  <si>
    <t>AAVP0229804</t>
  </si>
  <si>
    <t>TAS1R1 AAV (Human) (CMV) (AAV Serotype 1)</t>
  </si>
  <si>
    <t>AAVP0229805</t>
  </si>
  <si>
    <t>TAS1R1 AAV (Human) (CMV) (AAV Serotype 2)</t>
  </si>
  <si>
    <t>AAVP0229806</t>
  </si>
  <si>
    <t>TAS1R1 AAV (Human) (CMV) (AAV Serotype 5)</t>
  </si>
  <si>
    <t>AAVP0229807</t>
  </si>
  <si>
    <t>TAS1R1 AAV (Human) (CMV) (AAV Serotype 6)</t>
  </si>
  <si>
    <t>AAVP0229808</t>
  </si>
  <si>
    <t>TAS1R1 AAV (Human) (CMV) (AAV Serotype 7)</t>
  </si>
  <si>
    <t>AAVP0229809</t>
  </si>
  <si>
    <t>TAS1R1 AAV (Human) (CMV) (AAV Serotype 8)</t>
  </si>
  <si>
    <t>AAVP0229810</t>
  </si>
  <si>
    <t>TAS1R1 AAV (Human) (CMV) (AAV Serotype 9)</t>
  </si>
  <si>
    <t>AAVP0752410</t>
  </si>
  <si>
    <t>TAS1R1 AAV (Human) (PGK) (AAV Serotype 1)</t>
  </si>
  <si>
    <t>AAVP0752411</t>
  </si>
  <si>
    <t>TAS1R1 AAV (Human) (PGK) (AAV Serotype 2)</t>
  </si>
  <si>
    <t>AAVP0752412</t>
  </si>
  <si>
    <t>TAS1R1 AAV (Human) (PGK) (AAV Serotype 5)</t>
  </si>
  <si>
    <t>AAVP0752413</t>
  </si>
  <si>
    <t>TAS1R1 AAV (Human) (PGK) (AAV Serotype 6)</t>
  </si>
  <si>
    <t>AAVP0752414</t>
  </si>
  <si>
    <t>TAS1R1 AAV (Human) (PGK) (AAV Serotype 7)</t>
  </si>
  <si>
    <t>AAVP0752415</t>
  </si>
  <si>
    <t>TAS1R1 AAV (Human) (PGK) (AAV Serotype 8)</t>
  </si>
  <si>
    <t>AAVP0752416</t>
  </si>
  <si>
    <t>TAS1R1 AAV (Human) (PGK) (AAV Serotype 9)</t>
  </si>
  <si>
    <t>AAVP1272664</t>
  </si>
  <si>
    <t>TAS1R1 AAV (Human) (EF1a) (AAV Serotype 1)</t>
  </si>
  <si>
    <t>AAVP1272665</t>
  </si>
  <si>
    <t>TAS1R1 AAV (Human) (EF1a) (AAV Serotype 2)</t>
  </si>
  <si>
    <t>AAVP1272666</t>
  </si>
  <si>
    <t>TAS1R1 AAV (Human) (EF1a) (AAV Serotype 5)</t>
  </si>
  <si>
    <t>AAVP1272667</t>
  </si>
  <si>
    <t>TAS1R1 AAV (Human) (EF1a) (AAV Serotype 6)</t>
  </si>
  <si>
    <t>AAVP1272668</t>
  </si>
  <si>
    <t>TAS1R1 AAV (Human) (EF1a) (AAV Serotype 7)</t>
  </si>
  <si>
    <t>AAVP1272669</t>
  </si>
  <si>
    <t>TAS1R1 AAV (Human) (EF1a) (AAV Serotype 8)</t>
  </si>
  <si>
    <t>AAVP1272670</t>
  </si>
  <si>
    <t>TAS1R1 AAV (Human) (EF1a) (AAV Serotype 9)</t>
  </si>
  <si>
    <t>AAVP1780808</t>
  </si>
  <si>
    <t>TAS1R1 AAV (Human) (MSCV) (AAV Serotype 1)</t>
  </si>
  <si>
    <t>AAVP1780809</t>
  </si>
  <si>
    <t>TAS1R1 AAV (Human) (MSCV) (AAV Serotype 2)</t>
  </si>
  <si>
    <t>AAVP1780810</t>
  </si>
  <si>
    <t>TAS1R1 AAV (Human) (MSCV) (AAV Serotype 5)</t>
  </si>
  <si>
    <t>AAVP1780811</t>
  </si>
  <si>
    <t>TAS1R1 AAV (Human) (MSCV) (AAV Serotype 6)</t>
  </si>
  <si>
    <t>AAVP1780812</t>
  </si>
  <si>
    <t>TAS1R1 AAV (Human) (MSCV) (AAV Serotype 7)</t>
  </si>
  <si>
    <t>AAVP1780813</t>
  </si>
  <si>
    <t>TAS1R1 AAV (Human) (MSCV) (AAV Serotype 8)</t>
  </si>
  <si>
    <t>AAVP1780814</t>
  </si>
  <si>
    <t>TAS1R1 AAV (Human) (MSCV) (AAV Serotype 9)</t>
  </si>
  <si>
    <t>AAVP2288756</t>
  </si>
  <si>
    <t>TAS1R1 AAV (Human) (CAGGS) (AAV Serotype 1)</t>
  </si>
  <si>
    <t>AAVP2288757</t>
  </si>
  <si>
    <t>TAS1R1 AAV (Human) (CAGGS) (AAV Serotype 2)</t>
  </si>
  <si>
    <t>AAVP2288758</t>
  </si>
  <si>
    <t>TAS1R1 AAV (Human) (CAGGS) (AAV Serotype 5)</t>
  </si>
  <si>
    <t>AAVP2288759</t>
  </si>
  <si>
    <t>TAS1R1 AAV (Human) (CAGGS) (AAV Serotype 6)</t>
  </si>
  <si>
    <t>AAVP2288760</t>
  </si>
  <si>
    <t>TAS1R1 AAV (Human) (CAGGS) (AAV Serotype 7)</t>
  </si>
  <si>
    <t>AAVP2288761</t>
  </si>
  <si>
    <t>TAS1R1 AAV (Human) (CAGGS) (AAV Serotype 8)</t>
  </si>
  <si>
    <t>AAVP2288762</t>
  </si>
  <si>
    <t>TAS1R1 AAV (Human) (CAGGS) (AAV Serotype 9)</t>
  </si>
  <si>
    <t>AAVP7658645</t>
  </si>
  <si>
    <t>TAS1R1 AAV (Human) (CMV) (AAV Serotype 3)</t>
  </si>
  <si>
    <t>AAVP7658646</t>
  </si>
  <si>
    <t>TAS1R1 AAV (Human) (CMV) (AAV Serotype 4)</t>
  </si>
  <si>
    <t>AAVP7859335</t>
  </si>
  <si>
    <t>TAS1R1 AAV (Human) (PGK) (AAV Serotype 3)</t>
  </si>
  <si>
    <t>AAVP7859336</t>
  </si>
  <si>
    <t>TAS1R1 AAV (Human) (PGK) (AAV Serotype 4)</t>
  </si>
  <si>
    <t>AAVP8044227</t>
  </si>
  <si>
    <t>TAS1R1 AAV (Human) (EF1a) (AAV Serotype 3)</t>
  </si>
  <si>
    <t>AAVP8044228</t>
  </si>
  <si>
    <t>TAS1R1 AAV (Human) (EF1a) (AAV Serotype 4)</t>
  </si>
  <si>
    <t>AAVP8242037</t>
  </si>
  <si>
    <t>TAS1R1 AAV (Human) (MSCV) (AAV Serotype 3)</t>
  </si>
  <si>
    <t>AAVP8242038</t>
  </si>
  <si>
    <t>TAS1R1 AAV (Human) (MSCV) (AAV Serotype 4)</t>
  </si>
  <si>
    <t>AAVP8375133</t>
  </si>
  <si>
    <t>TAS1R1 AAV (Human) (CAGGS) (AAV Serotype 3)</t>
  </si>
  <si>
    <t>AAVP8375134</t>
  </si>
  <si>
    <t>TAS1R1 AAV (Human) (CAGGS) (AAV Serotype 4)</t>
  </si>
  <si>
    <t>LVP328902</t>
  </si>
  <si>
    <t>TAS1R3 Lentivirus (Human) (CMV) (pLenti-GIII-CMV)</t>
  </si>
  <si>
    <t>NM_152228.3</t>
  </si>
  <si>
    <t>LVP328903</t>
  </si>
  <si>
    <t>TAS1R3 Lentivirus (Human) (CMV) (pLenti-GIII-CMV-C-term-HA)</t>
  </si>
  <si>
    <t>LVP328904</t>
  </si>
  <si>
    <t>TAS1R3 Lentivirus (Human) (CMV) (pLenti-GIII-CMV-GFP-2A-Puro)</t>
  </si>
  <si>
    <t>LVP328905</t>
  </si>
  <si>
    <t>TAS1R3 Lentivirus (Human) (CMV) (pLenti-GIII-CMV-RFP-2A-Puro)</t>
  </si>
  <si>
    <t>LVP328906</t>
  </si>
  <si>
    <t>TAS1R3 Lentivirus (Human) (UbC) (pLenti-GIII-UbC)</t>
  </si>
  <si>
    <t>LVP328907</t>
  </si>
  <si>
    <t>TAS1R3 Lentivirus (Human) (EF1a) (pLenti-GIII-EF1a)</t>
  </si>
  <si>
    <t>LV328902</t>
  </si>
  <si>
    <t>TAS1R3 Lentiviral Vector (Human) (CMV) (pLenti-GIII-CMV)</t>
  </si>
  <si>
    <t>LV328903</t>
  </si>
  <si>
    <t>TAS1R3 Lentiviral Vector (Human) (CMV) (pLenti-GIII-CMV-C-term-HA)</t>
  </si>
  <si>
    <t>LV328904</t>
  </si>
  <si>
    <t>TAS1R3 Lentiviral Vector (Human) (CMV) (pLenti-GIII-CMV-GFP-2A-Puro)</t>
  </si>
  <si>
    <t>LV328905</t>
  </si>
  <si>
    <t>TAS1R3 Lentiviral Vector (Human) (CMV) (pLenti-GIII-CMV-RFP-2A-Puro)</t>
  </si>
  <si>
    <t>LV328906</t>
  </si>
  <si>
    <t>TAS1R3 Lentiviral Vector (Human) (UbC) (pLenti-GIII-UbC)</t>
  </si>
  <si>
    <t>LV328907</t>
  </si>
  <si>
    <t>TAS1R3 Lentiviral Vector (Human) (EF1a) (pLenti-GIII-EF1a)</t>
  </si>
  <si>
    <t>ORF033674</t>
  </si>
  <si>
    <t>TAS1R3 ORF Vector (Human) (pORF)</t>
  </si>
  <si>
    <t>PL067346</t>
  </si>
  <si>
    <t>TAS1R3 Protein Lysate (Human)</t>
  </si>
  <si>
    <t>PL067347</t>
  </si>
  <si>
    <t>TAS1R3 Protein Lysate (Human) with C-Ha Tag</t>
  </si>
  <si>
    <t>PV134694</t>
  </si>
  <si>
    <t>TAS1R3 Protein Vector (Human) (pPB-C-His)</t>
  </si>
  <si>
    <t>PV134695</t>
  </si>
  <si>
    <t>TAS1R3 Protein Vector (Human) (pPB-N-His)</t>
  </si>
  <si>
    <t>PV134696</t>
  </si>
  <si>
    <t>TAS1R3 Protein Vector (Human) (pPM-C-HA)</t>
  </si>
  <si>
    <t>PV134697</t>
  </si>
  <si>
    <t>TAS1R3 Protein Vector (Human) (pPM-C-His)</t>
  </si>
  <si>
    <t>PV441282</t>
  </si>
  <si>
    <t>TAS1R3 Protein Vector (Human) (pPB-His-MBP)</t>
  </si>
  <si>
    <t>PV441283</t>
  </si>
  <si>
    <t>TAS1R3 Protein Vector (Human) (pPB-His-GST)</t>
  </si>
  <si>
    <t>PV441284</t>
  </si>
  <si>
    <t>TAS1R3 Protein Vector (Human) (pPM-N-D-C-HA)</t>
  </si>
  <si>
    <t>PV441285</t>
  </si>
  <si>
    <t>TAS1R3 Protein Vector (Human) (pPM-N-D-C-His)</t>
  </si>
  <si>
    <t>137712A</t>
  </si>
  <si>
    <t>TAS1R3 Adenovirus (Human)</t>
  </si>
  <si>
    <t>137713A</t>
  </si>
  <si>
    <t>TAS1R3-HA Adenovirus (Human)</t>
  </si>
  <si>
    <t>137714A</t>
  </si>
  <si>
    <t>TAS1R3-His Adenovirus (Human)</t>
  </si>
  <si>
    <t>375758A</t>
  </si>
  <si>
    <t>TAS1R3-GFP Adenovirus  (Human)</t>
  </si>
  <si>
    <t>RV3289021</t>
  </si>
  <si>
    <t>TAS1R3 Retroviral Vector (Human) (CMV)</t>
  </si>
  <si>
    <t>RV3289022</t>
  </si>
  <si>
    <t>TAS1R3 Retroviral Vector (Human) (CMV) (HA)</t>
  </si>
  <si>
    <t>RV3289023</t>
  </si>
  <si>
    <t>TAS1R3 Retroviral Vector (Human) (CMV) (GFP)</t>
  </si>
  <si>
    <t>RVP3289024</t>
  </si>
  <si>
    <t>TAS1R3 Retrovirus (Human) (CMV)</t>
  </si>
  <si>
    <t>RVP3289025</t>
  </si>
  <si>
    <t>TAS1R3 Retrovirus (Human) (CMV) (HA)</t>
  </si>
  <si>
    <t>RVP3289026</t>
  </si>
  <si>
    <t>TAS1R3 Retrovirus (Human) (CMV) (GFP)</t>
  </si>
  <si>
    <t>AAV0699407</t>
  </si>
  <si>
    <t>TAS1R3 AAV Vector (Human) (CMV) (GFP)</t>
  </si>
  <si>
    <t>AAV0733374</t>
  </si>
  <si>
    <t>TAS1R3 AAV Vector (Human) (PGK) (GFP)</t>
  </si>
  <si>
    <t>AAV0765325</t>
  </si>
  <si>
    <t>TAS1R3 AAV Vector (Human) (EF1a) (GFP)</t>
  </si>
  <si>
    <t>AAV0798906</t>
  </si>
  <si>
    <t>TAS1R3 AAV Vector (Human) (MSCV) (GFP)</t>
  </si>
  <si>
    <t>AAV0827992</t>
  </si>
  <si>
    <t>TAS1R3 AAV Vector (Human) (CAGGS) (GFP)</t>
  </si>
  <si>
    <t>AAV0465239</t>
  </si>
  <si>
    <t>TAS1R3 AAV Vector (Human) (CMV) (Luc)</t>
  </si>
  <si>
    <t>AAV0527215</t>
  </si>
  <si>
    <t>TAS1R3 AAV Vector (Human) (PGK) (Luc)</t>
  </si>
  <si>
    <t>AAV0580057</t>
  </si>
  <si>
    <t>TAS1R3 AAV Vector (Human) (EF1a) (Luc)</t>
  </si>
  <si>
    <t>AAV0635215</t>
  </si>
  <si>
    <t>TAS1R3 AAV Vector (Human) (MSCV) (Luc)</t>
  </si>
  <si>
    <t>AAV0032835</t>
  </si>
  <si>
    <t>TAS1R3 AAV Vector (Human) (CMV)</t>
  </si>
  <si>
    <t>AAV0107493</t>
  </si>
  <si>
    <t>TAS1R3 AAV Vector (Human) (PGK)</t>
  </si>
  <si>
    <t>AAV0181815</t>
  </si>
  <si>
    <t>TAS1R3 AAV Vector (Human) (EF1a)</t>
  </si>
  <si>
    <t>AAV0254407</t>
  </si>
  <si>
    <t>TAS1R3 AAV Vector (Human) (MSCV)</t>
  </si>
  <si>
    <t>AAV0326968</t>
  </si>
  <si>
    <t>TAS1R3 AAV Vector (Human) (CAGGS)</t>
  </si>
  <si>
    <t>AAVP4895843</t>
  </si>
  <si>
    <t>TAS1R3 AAV (Human) (CMV) (GFP) (AAV Serotype 1)</t>
  </si>
  <si>
    <t>AAVP4895844</t>
  </si>
  <si>
    <t>TAS1R3 AAV (Human) (CMV) (GFP) (AAV Serotype 2)</t>
  </si>
  <si>
    <t>AAVP4895845</t>
  </si>
  <si>
    <t>TAS1R3 AAV (Human) (CMV) (GFP) (AAV Serotype 5)</t>
  </si>
  <si>
    <t>AAVP4895846</t>
  </si>
  <si>
    <t>TAS1R3 AAV (Human) (CMV) (GFP) (AAV Serotype 6)</t>
  </si>
  <si>
    <t>AAVP4895847</t>
  </si>
  <si>
    <t>TAS1R3 AAV (Human) (CMV) (GFP) (AAV Serotype 7)</t>
  </si>
  <si>
    <t>AAVP4895848</t>
  </si>
  <si>
    <t>TAS1R3 AAV (Human) (CMV) (GFP) (AAV Serotype 8)</t>
  </si>
  <si>
    <t>AAVP4895849</t>
  </si>
  <si>
    <t>TAS1R3 AAV (Human) (CMV) (GFP) (AAV Serotype 9)</t>
  </si>
  <si>
    <t>AAVP5133612</t>
  </si>
  <si>
    <t>TAS1R3 AAV (Human) (PGK) (GFP) (AAV Serotype 1)</t>
  </si>
  <si>
    <t>AAVP5133613</t>
  </si>
  <si>
    <t>TAS1R3 AAV (Human) (PGK) (GFP) (AAV Serotype 2)</t>
  </si>
  <si>
    <t>AAVP5133614</t>
  </si>
  <si>
    <t>TAS1R3 AAV (Human) (PGK) (GFP) (AAV Serotype 5)</t>
  </si>
  <si>
    <t>AAVP5133615</t>
  </si>
  <si>
    <t>TAS1R3 AAV (Human) (PGK) (GFP) (AAV Serotype 6)</t>
  </si>
  <si>
    <t>AAVP5133616</t>
  </si>
  <si>
    <t>TAS1R3 AAV (Human) (PGK) (GFP) (AAV Serotype 7)</t>
  </si>
  <si>
    <t>AAVP5133617</t>
  </si>
  <si>
    <t>TAS1R3 AAV (Human) (PGK) (GFP) (AAV Serotype 8)</t>
  </si>
  <si>
    <t>AAVP5133618</t>
  </si>
  <si>
    <t>TAS1R3 AAV (Human) (PGK) (GFP) (AAV Serotype 9)</t>
  </si>
  <si>
    <t>AAVP5357269</t>
  </si>
  <si>
    <t>TAS1R3 AAV (Human) (EF1a) (GFP) (AAV Serotype 1)</t>
  </si>
  <si>
    <t>AAVP5357270</t>
  </si>
  <si>
    <t>TAS1R3 AAV (Human) (EF1a) (GFP) (AAV Serotype 2)</t>
  </si>
  <si>
    <t>AAVP5357271</t>
  </si>
  <si>
    <t>TAS1R3 AAV (Human) (EF1a) (GFP) (AAV Serotype 5)</t>
  </si>
  <si>
    <t>AAVP5357272</t>
  </si>
  <si>
    <t>TAS1R3 AAV (Human) (EF1a) (GFP) (AAV Serotype 6)</t>
  </si>
  <si>
    <t>AAVP5357273</t>
  </si>
  <si>
    <t>TAS1R3 AAV (Human) (EF1a) (GFP) (AAV Serotype 7)</t>
  </si>
  <si>
    <t>AAVP5357274</t>
  </si>
  <si>
    <t>TAS1R3 AAV (Human) (EF1a) (GFP) (AAV Serotype 8)</t>
  </si>
  <si>
    <t>AAVP5357275</t>
  </si>
  <si>
    <t>TAS1R3 AAV (Human) (EF1a) (GFP) (AAV Serotype 9)</t>
  </si>
  <si>
    <t>AAVP5592336</t>
  </si>
  <si>
    <t>TAS1R3 AAV (Human) (MSCV) (GFP) (AAV Serotype 1)</t>
  </si>
  <si>
    <t>AAVP5592337</t>
  </si>
  <si>
    <t>TAS1R3 AAV (Human) (MSCV) (GFP) (AAV Serotype 2)</t>
  </si>
  <si>
    <t>AAVP5592338</t>
  </si>
  <si>
    <t>TAS1R3 AAV (Human) (MSCV) (GFP) (AAV Serotype 5)</t>
  </si>
  <si>
    <t>AAVP5592339</t>
  </si>
  <si>
    <t>TAS1R3 AAV (Human) (MSCV) (GFP) (AAV Serotype 6)</t>
  </si>
  <si>
    <t>AAVP5592340</t>
  </si>
  <si>
    <t>TAS1R3 AAV (Human) (MSCV) (GFP) (AAV Serotype 7)</t>
  </si>
  <si>
    <t>AAVP5592341</t>
  </si>
  <si>
    <t>TAS1R3 AAV (Human) (MSCV) (GFP) (AAV Serotype 8)</t>
  </si>
  <si>
    <t>AAVP5592342</t>
  </si>
  <si>
    <t>TAS1R3 AAV (Human) (MSCV) (GFP) (AAV Serotype 9)</t>
  </si>
  <si>
    <t>AAVP5795938</t>
  </si>
  <si>
    <t>TAS1R3 AAV (Human) (CAGGS) (GFP) (AAV Serotype 1)</t>
  </si>
  <si>
    <t>AAVP5795939</t>
  </si>
  <si>
    <t>TAS1R3 AAV (Human) (CAGGS) (GFP) (AAV Serotype 2)</t>
  </si>
  <si>
    <t>AAVP5795940</t>
  </si>
  <si>
    <t>TAS1R3 AAV (Human) (CAGGS) (GFP) (AAV Serotype 5)</t>
  </si>
  <si>
    <t>AAVP5795941</t>
  </si>
  <si>
    <t>TAS1R3 AAV (Human) (CAGGS) (GFP) (AAV Serotype 6)</t>
  </si>
  <si>
    <t>AAVP5795942</t>
  </si>
  <si>
    <t>TAS1R3 AAV (Human) (CAGGS) (GFP) (AAV Serotype 7)</t>
  </si>
  <si>
    <t>AAVP5795943</t>
  </si>
  <si>
    <t>TAS1R3 AAV (Human) (CAGGS) (GFP) (AAV Serotype 8)</t>
  </si>
  <si>
    <t>AAVP5795944</t>
  </si>
  <si>
    <t>TAS1R3 AAV (Human) (CAGGS) (GFP) (AAV Serotype 9)</t>
  </si>
  <si>
    <t>AAVP7658659</t>
  </si>
  <si>
    <t>TAS1R3 AAV (Human) (CMV) (GFP) (AAV Serotype 3)</t>
  </si>
  <si>
    <t>AAVP7658660</t>
  </si>
  <si>
    <t>TAS1R3 AAV (Human) (CMV) (GFP) (AAV Serotype 4)</t>
  </si>
  <si>
    <t>AAVP7859349</t>
  </si>
  <si>
    <t>TAS1R3 AAV (Human) (PGK) (GFP) (AAV Serotype 3)</t>
  </si>
  <si>
    <t>AAVP7859350</t>
  </si>
  <si>
    <t>TAS1R3 AAV (Human) (PGK) (GFP) (AAV Serotype 4)</t>
  </si>
  <si>
    <t>AAVP8044241</t>
  </si>
  <si>
    <t>TAS1R3 AAV (Human) (EF1a) (GFP) (AAV Serotype 3)</t>
  </si>
  <si>
    <t>AAVP8044242</t>
  </si>
  <si>
    <t>TAS1R3 AAV (Human) (EF1a) (GFP) (AAV Serotype 4)</t>
  </si>
  <si>
    <t>AAVP8242051</t>
  </si>
  <si>
    <t>TAS1R3 AAV (Human) (MSCV) (GFP) (AAV Serotype 3)</t>
  </si>
  <si>
    <t>AAVP8242052</t>
  </si>
  <si>
    <t>TAS1R3 AAV (Human) (MSCV) (GFP) (AAV Serotype 4)</t>
  </si>
  <si>
    <t>AAVP8375143</t>
  </si>
  <si>
    <t>TAS1R3 AAV (Human) (CAGGS) (GFP) (AAV Serotype 3)</t>
  </si>
  <si>
    <t>AAVP8375144</t>
  </si>
  <si>
    <t>TAS1R3 AAV (Human) (CAGGS) (GFP) (AAV Serotype 4)</t>
  </si>
  <si>
    <t>AAVP3256667</t>
  </si>
  <si>
    <t>TAS1R3 AAV (Human) (CMV) (Luc) (AAV Serotype 1)</t>
  </si>
  <si>
    <t>AAVP3256668</t>
  </si>
  <si>
    <t>TAS1R3 AAV (Human) (CMV) (Luc) (AAV Serotype 2)</t>
  </si>
  <si>
    <t>AAVP3256669</t>
  </si>
  <si>
    <t>TAS1R3 AAV (Human) (CMV) (Luc) (AAV Serotype 5)</t>
  </si>
  <si>
    <t>AAVP3256670</t>
  </si>
  <si>
    <t>TAS1R3 AAV (Human) (CMV) (Luc) (AAV Serotype 6)</t>
  </si>
  <si>
    <t>AAVP3256671</t>
  </si>
  <si>
    <t>TAS1R3 AAV (Human) (CMV) (Luc) (AAV Serotype 7)</t>
  </si>
  <si>
    <t>AAVP3256672</t>
  </si>
  <si>
    <t>TAS1R3 AAV (Human) (CMV) (Luc) (AAV Serotype 8)</t>
  </si>
  <si>
    <t>AAVP3256673</t>
  </si>
  <si>
    <t>TAS1R3 AAV (Human) (CMV) (Luc) (AAV Serotype 9)</t>
  </si>
  <si>
    <t>AAVP3690499</t>
  </si>
  <si>
    <t>TAS1R3 AAV (Human) (PGK) (Luc) (AAV Serotype 1)</t>
  </si>
  <si>
    <t>AAVP3690500</t>
  </si>
  <si>
    <t>TAS1R3 AAV (Human) (PGK) (Luc) (AAV Serotype 2)</t>
  </si>
  <si>
    <t>AAVP3690501</t>
  </si>
  <si>
    <t>TAS1R3 AAV (Human) (PGK) (Luc) (AAV Serotype 5)</t>
  </si>
  <si>
    <t>AAVP3690502</t>
  </si>
  <si>
    <t>TAS1R3 AAV (Human) (PGK) (Luc) (AAV Serotype 6)</t>
  </si>
  <si>
    <t>AAVP3690503</t>
  </si>
  <si>
    <t>TAS1R3 AAV (Human) (PGK) (Luc) (AAV Serotype 7)</t>
  </si>
  <si>
    <t>AAVP3690504</t>
  </si>
  <si>
    <t>TAS1R3 AAV (Human) (PGK) (Luc) (AAV Serotype 8)</t>
  </si>
  <si>
    <t>AAVP3690505</t>
  </si>
  <si>
    <t>TAS1R3 AAV (Human) (PGK) (Luc) (AAV Serotype 9)</t>
  </si>
  <si>
    <t>AAVP4060393</t>
  </si>
  <si>
    <t>TAS1R3 AAV (Human) (EF1a) (Luc) (AAV Serotype 1)</t>
  </si>
  <si>
    <t>AAVP4060394</t>
  </si>
  <si>
    <t>TAS1R3 AAV (Human) (EF1a) (Luc) (AAV Serotype 2)</t>
  </si>
  <si>
    <t>AAVP4060395</t>
  </si>
  <si>
    <t>TAS1R3 AAV (Human) (EF1a) (Luc) (AAV Serotype 5)</t>
  </si>
  <si>
    <t>AAVP4060396</t>
  </si>
  <si>
    <t>TAS1R3 AAV (Human) (EF1a) (Luc) (AAV Serotype 6)</t>
  </si>
  <si>
    <t>AAVP4060397</t>
  </si>
  <si>
    <t>TAS1R3 AAV (Human) (EF1a) (Luc) (AAV Serotype 7)</t>
  </si>
  <si>
    <t>AAVP4060398</t>
  </si>
  <si>
    <t>TAS1R3 AAV (Human) (EF1a) (Luc) (AAV Serotype 8)</t>
  </si>
  <si>
    <t>AAVP4060399</t>
  </si>
  <si>
    <t>TAS1R3 AAV (Human) (EF1a) (Luc) (AAV Serotype 9)</t>
  </si>
  <si>
    <t>AAVP4446499</t>
  </si>
  <si>
    <t>TAS1R3 AAV (Human) (MSCV) (Luc) (AAV Serotype 1)</t>
  </si>
  <si>
    <t>AAVP4446500</t>
  </si>
  <si>
    <t>TAS1R3 AAV (Human) (MSCV) (Luc) (AAV Serotype 2)</t>
  </si>
  <si>
    <t>AAVP4446501</t>
  </si>
  <si>
    <t>TAS1R3 AAV (Human) (MSCV) (Luc) (AAV Serotype 5)</t>
  </si>
  <si>
    <t>AAVP4446502</t>
  </si>
  <si>
    <t>TAS1R3 AAV (Human) (MSCV) (Luc) (AAV Serotype 6)</t>
  </si>
  <si>
    <t>AAVP4446503</t>
  </si>
  <si>
    <t>TAS1R3 AAV (Human) (MSCV) (Luc) (AAV Serotype 7)</t>
  </si>
  <si>
    <t>AAVP4446504</t>
  </si>
  <si>
    <t>TAS1R3 AAV (Human) (MSCV) (Luc) (AAV Serotype 8)</t>
  </si>
  <si>
    <t>AAVP4446505</t>
  </si>
  <si>
    <t>TAS1R3 AAV (Human) (MSCV) (Luc) (AAV Serotype 9)</t>
  </si>
  <si>
    <t>AAVP7658661</t>
  </si>
  <si>
    <t>TAS1R3 AAV (Human) (CMV) (Luc) (AAV Serotype 3)</t>
  </si>
  <si>
    <t>AAVP7658662</t>
  </si>
  <si>
    <t>TAS1R3 AAV (Human) (CMV) (Luc) (AAV Serotype 4)</t>
  </si>
  <si>
    <t>AAVP7859351</t>
  </si>
  <si>
    <t>TAS1R3 AAV (Human) (PGK) (Luc) (AAV Serotype 3)</t>
  </si>
  <si>
    <t>AAVP7859352</t>
  </si>
  <si>
    <t>TAS1R3 AAV (Human) (PGK) (Luc) (AAV Serotype 4)</t>
  </si>
  <si>
    <t>AAVP8044243</t>
  </si>
  <si>
    <t>TAS1R3 AAV (Human) (EF1a) (Luc) (AAV Serotype 3)</t>
  </si>
  <si>
    <t>AAVP8044244</t>
  </si>
  <si>
    <t>TAS1R3 AAV (Human) (EF1a) (Luc) (AAV Serotype 4)</t>
  </si>
  <si>
    <t>AAVP8242053</t>
  </si>
  <si>
    <t>TAS1R3 AAV (Human) (MSCV) (Luc) (AAV Serotype 3)</t>
  </si>
  <si>
    <t>AAVP8242054</t>
  </si>
  <si>
    <t>TAS1R3 AAV (Human) (MSCV) (Luc) (AAV Serotype 4)</t>
  </si>
  <si>
    <t>AAVP0229839</t>
  </si>
  <si>
    <t>TAS1R3 AAV (Human) (CMV) (AAV Serotype 1)</t>
  </si>
  <si>
    <t>AAVP0229840</t>
  </si>
  <si>
    <t>TAS1R3 AAV (Human) (CMV) (AAV Serotype 2)</t>
  </si>
  <si>
    <t>AAVP0229841</t>
  </si>
  <si>
    <t>TAS1R3 AAV (Human) (CMV) (AAV Serotype 5)</t>
  </si>
  <si>
    <t>AAVP0229842</t>
  </si>
  <si>
    <t>TAS1R3 AAV (Human) (CMV) (AAV Serotype 6)</t>
  </si>
  <si>
    <t>AAVP0229843</t>
  </si>
  <si>
    <t>TAS1R3 AAV (Human) (CMV) (AAV Serotype 7)</t>
  </si>
  <si>
    <t>AAVP0229844</t>
  </si>
  <si>
    <t>TAS1R3 AAV (Human) (CMV) (AAV Serotype 8)</t>
  </si>
  <si>
    <t>AAVP0229845</t>
  </si>
  <si>
    <t>TAS1R3 AAV (Human) (CMV) (AAV Serotype 9)</t>
  </si>
  <si>
    <t>AAVP0752445</t>
  </si>
  <si>
    <t>TAS1R3 AAV (Human) (PGK) (AAV Serotype 1)</t>
  </si>
  <si>
    <t>AAVP0752446</t>
  </si>
  <si>
    <t>TAS1R3 AAV (Human) (PGK) (AAV Serotype 2)</t>
  </si>
  <si>
    <t>AAVP0752447</t>
  </si>
  <si>
    <t>TAS1R3 AAV (Human) (PGK) (AAV Serotype 5)</t>
  </si>
  <si>
    <t>AAVP0752448</t>
  </si>
  <si>
    <t>TAS1R3 AAV (Human) (PGK) (AAV Serotype 6)</t>
  </si>
  <si>
    <t>AAVP0752449</t>
  </si>
  <si>
    <t>TAS1R3 AAV (Human) (PGK) (AAV Serotype 7)</t>
  </si>
  <si>
    <t>AAVP0752450</t>
  </si>
  <si>
    <t>TAS1R3 AAV (Human) (PGK) (AAV Serotype 8)</t>
  </si>
  <si>
    <t>AAVP0752451</t>
  </si>
  <si>
    <t>TAS1R3 AAV (Human) (PGK) (AAV Serotype 9)</t>
  </si>
  <si>
    <t>AAVP1272699</t>
  </si>
  <si>
    <t>TAS1R3 AAV (Human) (EF1a) (AAV Serotype 1)</t>
  </si>
  <si>
    <t>AAVP1272700</t>
  </si>
  <si>
    <t>TAS1R3 AAV (Human) (EF1a) (AAV Serotype 2)</t>
  </si>
  <si>
    <t>AAVP1272701</t>
  </si>
  <si>
    <t>TAS1R3 AAV (Human) (EF1a) (AAV Serotype 5)</t>
  </si>
  <si>
    <t>AAVP1272702</t>
  </si>
  <si>
    <t>TAS1R3 AAV (Human) (EF1a) (AAV Serotype 6)</t>
  </si>
  <si>
    <t>AAVP1272703</t>
  </si>
  <si>
    <t>TAS1R3 AAV (Human) (EF1a) (AAV Serotype 7)</t>
  </si>
  <si>
    <t>AAVP1272704</t>
  </si>
  <si>
    <t>TAS1R3 AAV (Human) (EF1a) (AAV Serotype 8)</t>
  </si>
  <si>
    <t>AAVP1272705</t>
  </si>
  <si>
    <t>TAS1R3 AAV (Human) (EF1a) (AAV Serotype 9)</t>
  </si>
  <si>
    <t>AAVP1780843</t>
  </si>
  <si>
    <t>TAS1R3 AAV (Human) (MSCV) (AAV Serotype 1)</t>
  </si>
  <si>
    <t>AAVP1780844</t>
  </si>
  <si>
    <t>TAS1R3 AAV (Human) (MSCV) (AAV Serotype 2)</t>
  </si>
  <si>
    <t>AAVP1780845</t>
  </si>
  <si>
    <t>TAS1R3 AAV (Human) (MSCV) (AAV Serotype 5)</t>
  </si>
  <si>
    <t>AAVP1780846</t>
  </si>
  <si>
    <t>TAS1R3 AAV (Human) (MSCV) (AAV Serotype 6)</t>
  </si>
  <si>
    <t>AAVP1780847</t>
  </si>
  <si>
    <t>TAS1R3 AAV (Human) (MSCV) (AAV Serotype 7)</t>
  </si>
  <si>
    <t>AAVP1780848</t>
  </si>
  <si>
    <t>TAS1R3 AAV (Human) (MSCV) (AAV Serotype 8)</t>
  </si>
  <si>
    <t>AAVP1780849</t>
  </si>
  <si>
    <t>TAS1R3 AAV (Human) (MSCV) (AAV Serotype 9)</t>
  </si>
  <si>
    <t>AAVP2288770</t>
  </si>
  <si>
    <t>TAS1R3 AAV (Human) (CAGGS) (AAV Serotype 1)</t>
  </si>
  <si>
    <t>AAVP2288771</t>
  </si>
  <si>
    <t>TAS1R3 AAV (Human) (CAGGS) (AAV Serotype 2)</t>
  </si>
  <si>
    <t>AAVP2288772</t>
  </si>
  <si>
    <t>TAS1R3 AAV (Human) (CAGGS) (AAV Serotype 5)</t>
  </si>
  <si>
    <t>AAVP2288773</t>
  </si>
  <si>
    <t>TAS1R3 AAV (Human) (CAGGS) (AAV Serotype 6)</t>
  </si>
  <si>
    <t>AAVP2288774</t>
  </si>
  <si>
    <t>TAS1R3 AAV (Human) (CAGGS) (AAV Serotype 7)</t>
  </si>
  <si>
    <t>AAVP2288775</t>
  </si>
  <si>
    <t>TAS1R3 AAV (Human) (CAGGS) (AAV Serotype 8)</t>
  </si>
  <si>
    <t>AAVP2288776</t>
  </si>
  <si>
    <t>TAS1R3 AAV (Human) (CAGGS) (AAV Serotype 9)</t>
  </si>
  <si>
    <t>AAVP7658657</t>
  </si>
  <si>
    <t>TAS1R3 AAV (Human) (CMV) (AAV Serotype 3)</t>
  </si>
  <si>
    <t>AAVP7658658</t>
  </si>
  <si>
    <t>TAS1R3 AAV (Human) (CMV) (AAV Serotype 4)</t>
  </si>
  <si>
    <t>AAVP7859347</t>
  </si>
  <si>
    <t>TAS1R3 AAV (Human) (PGK) (AAV Serotype 3)</t>
  </si>
  <si>
    <t>AAVP7859348</t>
  </si>
  <si>
    <t>TAS1R3 AAV (Human) (PGK) (AAV Serotype 4)</t>
  </si>
  <si>
    <t>AAVP8044239</t>
  </si>
  <si>
    <t>TAS1R3 AAV (Human) (EF1a) (AAV Serotype 3)</t>
  </si>
  <si>
    <t>AAVP8044240</t>
  </si>
  <si>
    <t>TAS1R3 AAV (Human) (EF1a) (AAV Serotype 4)</t>
  </si>
  <si>
    <t>AAVP8242049</t>
  </si>
  <si>
    <t>TAS1R3 AAV (Human) (MSCV) (AAV Serotype 3)</t>
  </si>
  <si>
    <t>AAVP8242050</t>
  </si>
  <si>
    <t>TAS1R3 AAV (Human) (MSCV) (AAV Serotype 4)</t>
  </si>
  <si>
    <t>AAVP8375141</t>
  </si>
  <si>
    <t>TAS1R3 AAV (Human) (CAGGS) (AAV Serotype 3)</t>
  </si>
  <si>
    <t>AAVP8375142</t>
  </si>
  <si>
    <t>TAS1R3 AAV (Human) (CAGGS) (AAV Serotype 4)</t>
  </si>
  <si>
    <t>LVP091186</t>
  </si>
  <si>
    <t>BTBD2 Lentivirus (Human) (CMV) (pLenti-GIII-CMV)</t>
  </si>
  <si>
    <t xml:space="preserve"> NM_017797</t>
  </si>
  <si>
    <t>LVP091187</t>
  </si>
  <si>
    <t>BTBD2 Lentivirus (Human) (CMV) (pLenti-GIII-CMV-C-term-HA)</t>
  </si>
  <si>
    <t>LVP091188</t>
  </si>
  <si>
    <t>BTBD2 Lentivirus (Human) (CMV) (pLenti-GIII-CMV-GFP-2A-Puro)</t>
  </si>
  <si>
    <t>LVP091189</t>
  </si>
  <si>
    <t>BTBD2 Lentivirus (Human) (CMV) (pLenti-GIII-CMV-RFP-2A-Puro)</t>
  </si>
  <si>
    <t>LVP091190</t>
  </si>
  <si>
    <t>BTBD2 Lentivirus (Human) (UbC) (pLenti-GIII-UbC)</t>
  </si>
  <si>
    <t>LVP091191</t>
  </si>
  <si>
    <t>BTBD2 Lentivirus (Human) (EF1a) (pLenti-GIII-EF1a)</t>
  </si>
  <si>
    <t>LV091186</t>
  </si>
  <si>
    <t>BTBD2 Lentiviral Vector (Human) (CMV) (pLenti-GIII-CMV)</t>
  </si>
  <si>
    <t>NM_017797</t>
  </si>
  <si>
    <t>LV091187</t>
  </si>
  <si>
    <t>BTBD2 Lentiviral Vector (Human) (CMV) (pLenti-GIII-CMV-C-term-HA)</t>
  </si>
  <si>
    <t>LV091188</t>
  </si>
  <si>
    <t>BTBD2 Lentiviral Vector (Human) (CMV) (pLenti-GIII-CMV-GFP-2A-Puro)</t>
  </si>
  <si>
    <t>LV091189</t>
  </si>
  <si>
    <t>BTBD2 Lentiviral Vector (Human) (CMV) (pLenti-GIII-CMV-RFP-2A-Puro)</t>
  </si>
  <si>
    <t>LV091190</t>
  </si>
  <si>
    <t>BTBD2 Lentiviral Vector (Human) (UbC) (pLenti-GIII-UbC)</t>
  </si>
  <si>
    <t>LV091191</t>
  </si>
  <si>
    <t>BTBD2 Lentiviral Vector (Human) (EF1a) (pLenti-GIII-EF1a)</t>
  </si>
  <si>
    <t>ORF016280</t>
  </si>
  <si>
    <t>BTBD2 ORF Vector (Human) (pORF)</t>
  </si>
  <si>
    <t>PL032559</t>
  </si>
  <si>
    <t>BTBD2 Protein Lysate (Human)</t>
  </si>
  <si>
    <t>PL032560</t>
  </si>
  <si>
    <t>BTBD2 Protein Lysate (Human) with C-Ha Tag</t>
  </si>
  <si>
    <t>PV065117</t>
  </si>
  <si>
    <t>BTBD2 Protein Vector (Human) (pPB-C-His)</t>
  </si>
  <si>
    <t>PV065118</t>
  </si>
  <si>
    <t>BTBD2 Protein Vector (Human) (pPB-N-His)</t>
  </si>
  <si>
    <t>PV065119</t>
  </si>
  <si>
    <t>BTBD2 Protein Vector (Human) (pPM-C-HA)</t>
  </si>
  <si>
    <t>PV065120</t>
  </si>
  <si>
    <t>BTBD2 Protein Vector (Human) (pPM-C-His)</t>
  </si>
  <si>
    <t>PV327718</t>
  </si>
  <si>
    <t>BTBD2 Protein Vector (Human) (pPB-His-MBP)</t>
  </si>
  <si>
    <t>PV327719</t>
  </si>
  <si>
    <t>BTBD2 Protein Vector (Human) (pPB-His-GST)</t>
  </si>
  <si>
    <t>PV327720</t>
  </si>
  <si>
    <t>BTBD2 Protein Vector (Human) (pPM-N-D-C-HA)</t>
  </si>
  <si>
    <t>PV327721</t>
  </si>
  <si>
    <t>BTBD2 Protein Vector (Human) (pPM-N-D-C-His)</t>
  </si>
  <si>
    <t>RV0911861</t>
  </si>
  <si>
    <t>BTBD2 Retroviral Vector (Human) (CMV)</t>
  </si>
  <si>
    <t>RV0911862</t>
  </si>
  <si>
    <t>BTBD2 Retroviral Vector (Human) (CMV) (HA)</t>
  </si>
  <si>
    <t>RV0911863</t>
  </si>
  <si>
    <t>BTBD2 Retroviral Vector (Human) (CMV) (GFP)</t>
  </si>
  <si>
    <t>RVP0911864</t>
  </si>
  <si>
    <t>BTBD2 Retrovirus (Human) (CMV)</t>
  </si>
  <si>
    <t>RVP0911865</t>
  </si>
  <si>
    <t>BTBD2 Retrovirus (Human) (CMV) (HA)</t>
  </si>
  <si>
    <t>RVP0911866</t>
  </si>
  <si>
    <t>BTBD2 Retrovirus (Human) (CMV) (GFP)</t>
  </si>
  <si>
    <t>073227A</t>
  </si>
  <si>
    <t>BTBD2 Adenovirus (Human)</t>
  </si>
  <si>
    <t>073228A</t>
  </si>
  <si>
    <t>BTBD2-HA Adenovirus (Human)</t>
  </si>
  <si>
    <t>073229A</t>
  </si>
  <si>
    <t>BTBD2-His Adenovirus (Human)</t>
  </si>
  <si>
    <t>RP048838</t>
  </si>
  <si>
    <t>BTBD2 Recombinant Protein (Human)</t>
  </si>
  <si>
    <t>AAV0672528</t>
  </si>
  <si>
    <t>BTBD2 AAV Vector (Human) (CMV) (GFP)</t>
  </si>
  <si>
    <t>AAV0706200</t>
  </si>
  <si>
    <t>BTBD2 AAV Vector (Human) (PGK) (GFP)</t>
  </si>
  <si>
    <t>AAV0740021</t>
  </si>
  <si>
    <t>BTBD2 AAV Vector (Human) (EF1a) (GFP)</t>
  </si>
  <si>
    <t>AAV0771732</t>
  </si>
  <si>
    <t>BTBD2 AAV Vector (Human) (MSCV) (GFP)</t>
  </si>
  <si>
    <t>AAV0805195</t>
  </si>
  <si>
    <t>BTBD2 AAV Vector (Human) (CAGGS) (GFP)</t>
  </si>
  <si>
    <t>AAV0441319</t>
  </si>
  <si>
    <t>BTBD2 AAV Vector (Human) (CMV) (Luc)</t>
  </si>
  <si>
    <t>AAV0501771</t>
  </si>
  <si>
    <t>BTBD2 AAV Vector (Human) (PGK) (Luc)</t>
  </si>
  <si>
    <t>AAV0563984</t>
  </si>
  <si>
    <t>BTBD2 AAV Vector (Human) (EF1a) (Luc)</t>
  </si>
  <si>
    <t>AAV0609771</t>
  </si>
  <si>
    <t>BTBD2 AAV Vector (Human) (MSCV) (Luc)</t>
  </si>
  <si>
    <t>AAV0003486</t>
  </si>
  <si>
    <t>BTBD2 AAV Vector (Human) (CMV)</t>
  </si>
  <si>
    <t>AAV0078031</t>
  </si>
  <si>
    <t>BTBD2 AAV Vector (Human) (PGK)</t>
  </si>
  <si>
    <t>AAV0153293</t>
  </si>
  <si>
    <t>BTBD2 AAV Vector (Human) (EF1a)</t>
  </si>
  <si>
    <t>AAV0224945</t>
  </si>
  <si>
    <t>BTBD2 AAV Vector (Human) (MSCV)</t>
  </si>
  <si>
    <t>AAV0299955</t>
  </si>
  <si>
    <t>BTBD2 AAV Vector (Human) (CAGGS)</t>
  </si>
  <si>
    <t>AAVP4707690</t>
  </si>
  <si>
    <t>BTBD2 AAV (Human) (CMV) (GFP) (AAV Serotype 1)</t>
  </si>
  <si>
    <t>AAVP4707691</t>
  </si>
  <si>
    <t>BTBD2 AAV (Human) (CMV) (GFP) (AAV Serotype 2)</t>
  </si>
  <si>
    <t>AAVP4707692</t>
  </si>
  <si>
    <t>BTBD2 AAV (Human) (CMV) (GFP) (AAV Serotype 5)</t>
  </si>
  <si>
    <t>AAVP4707693</t>
  </si>
  <si>
    <t>BTBD2 AAV (Human) (CMV) (GFP) (AAV Serotype 6)</t>
  </si>
  <si>
    <t>AAVP4707694</t>
  </si>
  <si>
    <t>BTBD2 AAV (Human) (CMV) (GFP) (AAV Serotype 7)</t>
  </si>
  <si>
    <t>AAVP4707695</t>
  </si>
  <si>
    <t>BTBD2 AAV (Human) (CMV) (GFP) (AAV Serotype 8)</t>
  </si>
  <si>
    <t>AAVP4707696</t>
  </si>
  <si>
    <t>BTBD2 AAV (Human) (CMV) (GFP) (AAV Serotype 9)</t>
  </si>
  <si>
    <t>AAVP4943394</t>
  </si>
  <si>
    <t>BTBD2 AAV (Human) (PGK) (GFP) (AAV Serotype 1)</t>
  </si>
  <si>
    <t>AAVP4943395</t>
  </si>
  <si>
    <t>BTBD2 AAV (Human) (PGK) (GFP) (AAV Serotype 2)</t>
  </si>
  <si>
    <t>AAVP4943396</t>
  </si>
  <si>
    <t>BTBD2 AAV (Human) (PGK) (GFP) (AAV Serotype 5)</t>
  </si>
  <si>
    <t>AAVP4943397</t>
  </si>
  <si>
    <t>BTBD2 AAV (Human) (PGK) (GFP) (AAV Serotype 6)</t>
  </si>
  <si>
    <t>AAVP4943398</t>
  </si>
  <si>
    <t>BTBD2 AAV (Human) (PGK) (GFP) (AAV Serotype 7)</t>
  </si>
  <si>
    <t>AAVP4943399</t>
  </si>
  <si>
    <t>BTBD2 AAV (Human) (PGK) (GFP) (AAV Serotype 8)</t>
  </si>
  <si>
    <t>AAVP4943400</t>
  </si>
  <si>
    <t>BTBD2 AAV (Human) (PGK) (GFP) (AAV Serotype 9)</t>
  </si>
  <si>
    <t>AAVP5180141</t>
  </si>
  <si>
    <t>BTBD2 AAV (Human) (EF1a) (GFP) (AAV Serotype 1)</t>
  </si>
  <si>
    <t>AAVP5180142</t>
  </si>
  <si>
    <t>BTBD2 AAV (Human) (EF1a) (GFP) (AAV Serotype 2)</t>
  </si>
  <si>
    <t>AAVP5180143</t>
  </si>
  <si>
    <t>BTBD2 AAV (Human) (EF1a) (GFP) (AAV Serotype 5)</t>
  </si>
  <si>
    <t>AAVP5180144</t>
  </si>
  <si>
    <t>BTBD2 AAV (Human) (EF1a) (GFP) (AAV Serotype 6)</t>
  </si>
  <si>
    <t>AAVP5180145</t>
  </si>
  <si>
    <t>BTBD2 AAV (Human) (EF1a) (GFP) (AAV Serotype 7)</t>
  </si>
  <si>
    <t>AAVP5180146</t>
  </si>
  <si>
    <t>BTBD2 AAV (Human) (EF1a) (GFP) (AAV Serotype 8)</t>
  </si>
  <si>
    <t>AAVP5180147</t>
  </si>
  <si>
    <t>BTBD2 AAV (Human) (EF1a) (GFP) (AAV Serotype 9)</t>
  </si>
  <si>
    <t>AAVP5402118</t>
  </si>
  <si>
    <t>BTBD2 AAV (Human) (MSCV) (GFP) (AAV Serotype 1)</t>
  </si>
  <si>
    <t>AAVP5402119</t>
  </si>
  <si>
    <t>BTBD2 AAV (Human) (MSCV) (GFP) (AAV Serotype 2)</t>
  </si>
  <si>
    <t>AAVP5402120</t>
  </si>
  <si>
    <t>BTBD2 AAV (Human) (MSCV) (GFP) (AAV Serotype 5)</t>
  </si>
  <si>
    <t>AAVP5402121</t>
  </si>
  <si>
    <t>BTBD2 AAV (Human) (MSCV) (GFP) (AAV Serotype 6)</t>
  </si>
  <si>
    <t>AAVP5402122</t>
  </si>
  <si>
    <t>BTBD2 AAV (Human) (MSCV) (GFP) (AAV Serotype 7)</t>
  </si>
  <si>
    <t>AAVP5402123</t>
  </si>
  <si>
    <t>BTBD2 AAV (Human) (MSCV) (GFP) (AAV Serotype 8)</t>
  </si>
  <si>
    <t>AAVP5402124</t>
  </si>
  <si>
    <t>BTBD2 AAV (Human) (MSCV) (GFP) (AAV Serotype 9)</t>
  </si>
  <si>
    <t>AAVP5636359</t>
  </si>
  <si>
    <t>BTBD2 AAV (Human) (CAGGS) (GFP) (AAV Serotype 1)</t>
  </si>
  <si>
    <t>AAVP5636360</t>
  </si>
  <si>
    <t>BTBD2 AAV (Human) (CAGGS) (GFP) (AAV Serotype 2)</t>
  </si>
  <si>
    <t>AAVP5636361</t>
  </si>
  <si>
    <t>BTBD2 AAV (Human) (CAGGS) (GFP) (AAV Serotype 5)</t>
  </si>
  <si>
    <t>AAVP5636362</t>
  </si>
  <si>
    <t>BTBD2 AAV (Human) (CAGGS) (GFP) (AAV Serotype 6)</t>
  </si>
  <si>
    <t>AAVP5636363</t>
  </si>
  <si>
    <t>BTBD2 AAV (Human) (CAGGS) (GFP) (AAV Serotype 7)</t>
  </si>
  <si>
    <t>AAVP5636364</t>
  </si>
  <si>
    <t>BTBD2 AAV (Human) (CAGGS) (GFP) (AAV Serotype 8)</t>
  </si>
  <si>
    <t>AAVP5636365</t>
  </si>
  <si>
    <t>BTBD2 AAV (Human) (CAGGS) (GFP) (AAV Serotype 9)</t>
  </si>
  <si>
    <t>AAVP7500307</t>
  </si>
  <si>
    <t>BTBD2 AAV (Human) (CMV) (GFP) (AAV Serotype 3)</t>
  </si>
  <si>
    <t>AAVP7500308</t>
  </si>
  <si>
    <t>BTBD2 AAV (Human) (CMV) (GFP) (AAV Serotype 4)</t>
  </si>
  <si>
    <t>AAVP7698457</t>
  </si>
  <si>
    <t>BTBD2 AAV (Human) (PGK) (GFP) (AAV Serotype 3)</t>
  </si>
  <si>
    <t>AAVP7698458</t>
  </si>
  <si>
    <t>BTBD2 AAV (Human) (PGK) (GFP) (AAV Serotype 4)</t>
  </si>
  <si>
    <t>AAVP7898095</t>
  </si>
  <si>
    <t>BTBD2 AAV (Human) (EF1a) (GFP) (AAV Serotype 3)</t>
  </si>
  <si>
    <t>AAVP7898096</t>
  </si>
  <si>
    <t>BTBD2 AAV (Human) (EF1a) (GFP) (AAV Serotype 4)</t>
  </si>
  <si>
    <t>AAVP8081159</t>
  </si>
  <si>
    <t>BTBD2 AAV (Human) (MSCV) (GFP) (AAV Serotype 3)</t>
  </si>
  <si>
    <t>AAVP8081160</t>
  </si>
  <si>
    <t>BTBD2 AAV (Human) (MSCV) (GFP) (AAV Serotype 4)</t>
  </si>
  <si>
    <t>AAVP8277179</t>
  </si>
  <si>
    <t>BTBD2 AAV (Human) (CAGGS) (GFP) (AAV Serotype 3)</t>
  </si>
  <si>
    <t>AAVP8277180</t>
  </si>
  <si>
    <t>BTBD2 AAV (Human) (CAGGS) (GFP) (AAV Serotype 4)</t>
  </si>
  <si>
    <t>AAVP3089227</t>
  </si>
  <si>
    <t>BTBD2 AAV (Human) (CMV) (Luc) (AAV Serotype 1)</t>
  </si>
  <si>
    <t>AAVP3089228</t>
  </si>
  <si>
    <t>BTBD2 AAV (Human) (CMV) (Luc) (AAV Serotype 2)</t>
  </si>
  <si>
    <t>AAVP3089229</t>
  </si>
  <si>
    <t>BTBD2 AAV (Human) (CMV) (Luc) (AAV Serotype 5)</t>
  </si>
  <si>
    <t>AAVP3089230</t>
  </si>
  <si>
    <t>BTBD2 AAV (Human) (CMV) (Luc) (AAV Serotype 6)</t>
  </si>
  <si>
    <t>AAVP3089231</t>
  </si>
  <si>
    <t>BTBD2 AAV (Human) (CMV) (Luc) (AAV Serotype 7)</t>
  </si>
  <si>
    <t>AAVP3089232</t>
  </si>
  <si>
    <t>BTBD2 AAV (Human) (CMV) (Luc) (AAV Serotype 8)</t>
  </si>
  <si>
    <t>AAVP3089233</t>
  </si>
  <si>
    <t>BTBD2 AAV (Human) (CMV) (Luc) (AAV Serotype 9)</t>
  </si>
  <si>
    <t>AAVP3512391</t>
  </si>
  <si>
    <t>BTBD2 AAV (Human) (PGK) (Luc) (AAV Serotype 1)</t>
  </si>
  <si>
    <t>AAVP3512392</t>
  </si>
  <si>
    <t>BTBD2 AAV (Human) (PGK) (Luc) (AAV Serotype 2)</t>
  </si>
  <si>
    <t>AAVP3512393</t>
  </si>
  <si>
    <t>BTBD2 AAV (Human) (PGK) (Luc) (AAV Serotype 5)</t>
  </si>
  <si>
    <t>AAVP3512394</t>
  </si>
  <si>
    <t>BTBD2 AAV (Human) (PGK) (Luc) (AAV Serotype 6)</t>
  </si>
  <si>
    <t>AAVP3512395</t>
  </si>
  <si>
    <t>BTBD2 AAV (Human) (PGK) (Luc) (AAV Serotype 7)</t>
  </si>
  <si>
    <t>AAVP3512396</t>
  </si>
  <si>
    <t>BTBD2 AAV (Human) (PGK) (Luc) (AAV Serotype 8)</t>
  </si>
  <si>
    <t>AAVP3512397</t>
  </si>
  <si>
    <t>BTBD2 AAV (Human) (PGK) (Luc) (AAV Serotype 9)</t>
  </si>
  <si>
    <t>AAVP3947882</t>
  </si>
  <si>
    <t>BTBD2 AAV (Human) (EF1a) (Luc) (AAV Serotype 1)</t>
  </si>
  <si>
    <t>AAVP3947883</t>
  </si>
  <si>
    <t>BTBD2 AAV (Human) (EF1a) (Luc) (AAV Serotype 2)</t>
  </si>
  <si>
    <t>AAVP3947884</t>
  </si>
  <si>
    <t>BTBD2 AAV (Human) (EF1a) (Luc) (AAV Serotype 5)</t>
  </si>
  <si>
    <t>AAVP3947885</t>
  </si>
  <si>
    <t>BTBD2 AAV (Human) (EF1a) (Luc) (AAV Serotype 6)</t>
  </si>
  <si>
    <t>AAVP3947886</t>
  </si>
  <si>
    <t>BTBD2 AAV (Human) (EF1a) (Luc) (AAV Serotype 7)</t>
  </si>
  <si>
    <t>AAVP3947887</t>
  </si>
  <si>
    <t>BTBD2 AAV (Human) (EF1a) (Luc) (AAV Serotype 8)</t>
  </si>
  <si>
    <t>AAVP3947888</t>
  </si>
  <si>
    <t>BTBD2 AAV (Human) (EF1a) (Luc) (AAV Serotype 9)</t>
  </si>
  <si>
    <t>AAVP4268391</t>
  </si>
  <si>
    <t>BTBD2 AAV (Human) (MSCV) (Luc) (AAV Serotype 1)</t>
  </si>
  <si>
    <t>AAVP4268392</t>
  </si>
  <si>
    <t>BTBD2 AAV (Human) (MSCV) (Luc) (AAV Serotype 2)</t>
  </si>
  <si>
    <t>AAVP4268393</t>
  </si>
  <si>
    <t>BTBD2 AAV (Human) (MSCV) (Luc) (AAV Serotype 5)</t>
  </si>
  <si>
    <t>AAVP4268394</t>
  </si>
  <si>
    <t>BTBD2 AAV (Human) (MSCV) (Luc) (AAV Serotype 6)</t>
  </si>
  <si>
    <t>AAVP4268395</t>
  </si>
  <si>
    <t>BTBD2 AAV (Human) (MSCV) (Luc) (AAV Serotype 7)</t>
  </si>
  <si>
    <t>AAVP4268396</t>
  </si>
  <si>
    <t>BTBD2 AAV (Human) (MSCV) (Luc) (AAV Serotype 8)</t>
  </si>
  <si>
    <t>AAVP4268397</t>
  </si>
  <si>
    <t>BTBD2 AAV (Human) (MSCV) (Luc) (AAV Serotype 9)</t>
  </si>
  <si>
    <t>AAVP7500309</t>
  </si>
  <si>
    <t>BTBD2 AAV (Human) (CMV) (Luc) (AAV Serotype 3)</t>
  </si>
  <si>
    <t>AAVP7500310</t>
  </si>
  <si>
    <t>BTBD2 AAV (Human) (CMV) (Luc) (AAV Serotype 4)</t>
  </si>
  <si>
    <t>AAVP7698459</t>
  </si>
  <si>
    <t>BTBD2 AAV (Human) (PGK) (Luc) (AAV Serotype 3)</t>
  </si>
  <si>
    <t>AAVP7698460</t>
  </si>
  <si>
    <t>BTBD2 AAV (Human) (PGK) (Luc) (AAV Serotype 4)</t>
  </si>
  <si>
    <t>AAVP7898097</t>
  </si>
  <si>
    <t>BTBD2 AAV (Human) (EF1a) (Luc) (AAV Serotype 3)</t>
  </si>
  <si>
    <t>AAVP7898098</t>
  </si>
  <si>
    <t>BTBD2 AAV (Human) (EF1a) (Luc) (AAV Serotype 4)</t>
  </si>
  <si>
    <t>AAVP8081161</t>
  </si>
  <si>
    <t>BTBD2 AAV (Human) (MSCV) (Luc) (AAV Serotype 3)</t>
  </si>
  <si>
    <t>AAVP8081162</t>
  </si>
  <si>
    <t>BTBD2 AAV (Human) (MSCV) (Luc) (AAV Serotype 4)</t>
  </si>
  <si>
    <t>AAVP0024396</t>
  </si>
  <si>
    <t>BTBD2 AAV (Human) (CMV) (AAV Serotype 1)</t>
  </si>
  <si>
    <t>AAVP0024397</t>
  </si>
  <si>
    <t>BTBD2 AAV (Human) (CMV) (AAV Serotype 2)</t>
  </si>
  <si>
    <t>AAVP0024398</t>
  </si>
  <si>
    <t>BTBD2 AAV (Human) (CMV) (AAV Serotype 5)</t>
  </si>
  <si>
    <t>AAVP0024399</t>
  </si>
  <si>
    <t>BTBD2 AAV (Human) (CMV) (AAV Serotype 6)</t>
  </si>
  <si>
    <t>AAVP0024400</t>
  </si>
  <si>
    <t>BTBD2 AAV (Human) (CMV) (AAV Serotype 7)</t>
  </si>
  <si>
    <t>AAVP0024401</t>
  </si>
  <si>
    <t>BTBD2 AAV (Human) (CMV) (AAV Serotype 8)</t>
  </si>
  <si>
    <t>AAVP0024402</t>
  </si>
  <si>
    <t>BTBD2 AAV (Human) (CMV) (AAV Serotype 9)</t>
  </si>
  <si>
    <t>AAVP0546211</t>
  </si>
  <si>
    <t>BTBD2 AAV (Human) (PGK) (AAV Serotype 1)</t>
  </si>
  <si>
    <t>AAVP0546212</t>
  </si>
  <si>
    <t>BTBD2 AAV (Human) (PGK) (AAV Serotype 2)</t>
  </si>
  <si>
    <t>AAVP0546213</t>
  </si>
  <si>
    <t>BTBD2 AAV (Human) (PGK) (AAV Serotype 5)</t>
  </si>
  <si>
    <t>AAVP0546214</t>
  </si>
  <si>
    <t>BTBD2 AAV (Human) (PGK) (AAV Serotype 6)</t>
  </si>
  <si>
    <t>AAVP0546215</t>
  </si>
  <si>
    <t>BTBD2 AAV (Human) (PGK) (AAV Serotype 7)</t>
  </si>
  <si>
    <t>AAVP0546216</t>
  </si>
  <si>
    <t>BTBD2 AAV (Human) (PGK) (AAV Serotype 8)</t>
  </si>
  <si>
    <t>AAVP0546217</t>
  </si>
  <si>
    <t>BTBD2 AAV (Human) (PGK) (AAV Serotype 9)</t>
  </si>
  <si>
    <t>AAVP1073045</t>
  </si>
  <si>
    <t>BTBD2 AAV (Human) (EF1a) (AAV Serotype 1)</t>
  </si>
  <si>
    <t>AAVP1073046</t>
  </si>
  <si>
    <t>BTBD2 AAV (Human) (EF1a) (AAV Serotype 2)</t>
  </si>
  <si>
    <t>AAVP1073047</t>
  </si>
  <si>
    <t>BTBD2 AAV (Human) (EF1a) (AAV Serotype 5)</t>
  </si>
  <si>
    <t>AAVP1073048</t>
  </si>
  <si>
    <t>BTBD2 AAV (Human) (EF1a) (AAV Serotype 6)</t>
  </si>
  <si>
    <t>AAVP1073049</t>
  </si>
  <si>
    <t>BTBD2 AAV (Human) (EF1a) (AAV Serotype 7)</t>
  </si>
  <si>
    <t>AAVP1073050</t>
  </si>
  <si>
    <t>BTBD2 AAV (Human) (EF1a) (AAV Serotype 8)</t>
  </si>
  <si>
    <t>AAVP1073051</t>
  </si>
  <si>
    <t>BTBD2 AAV (Human) (EF1a) (AAV Serotype 9)</t>
  </si>
  <si>
    <t>AAVP1574609</t>
  </si>
  <si>
    <t>BTBD2 AAV (Human) (MSCV) (AAV Serotype 1)</t>
  </si>
  <si>
    <t>AAVP1574610</t>
  </si>
  <si>
    <t>BTBD2 AAV (Human) (MSCV) (AAV Serotype 2)</t>
  </si>
  <si>
    <t>AAVP1574611</t>
  </si>
  <si>
    <t>BTBD2 AAV (Human) (MSCV) (AAV Serotype 5)</t>
  </si>
  <si>
    <t>AAVP1574612</t>
  </si>
  <si>
    <t>BTBD2 AAV (Human) (MSCV) (AAV Serotype 6)</t>
  </si>
  <si>
    <t>AAVP1574613</t>
  </si>
  <si>
    <t>BTBD2 AAV (Human) (MSCV) (AAV Serotype 7)</t>
  </si>
  <si>
    <t>AAVP1574614</t>
  </si>
  <si>
    <t>BTBD2 AAV (Human) (MSCV) (AAV Serotype 8)</t>
  </si>
  <si>
    <t>AAVP1574615</t>
  </si>
  <si>
    <t>BTBD2 AAV (Human) (MSCV) (AAV Serotype 9)</t>
  </si>
  <si>
    <t>AAVP2099679</t>
  </si>
  <si>
    <t>BTBD2 AAV (Human) (CAGGS) (AAV Serotype 1)</t>
  </si>
  <si>
    <t>AAVP2099680</t>
  </si>
  <si>
    <t>BTBD2 AAV (Human) (CAGGS) (AAV Serotype 2)</t>
  </si>
  <si>
    <t>AAVP2099681</t>
  </si>
  <si>
    <t>BTBD2 AAV (Human) (CAGGS) (AAV Serotype 5)</t>
  </si>
  <si>
    <t>AAVP2099682</t>
  </si>
  <si>
    <t>BTBD2 AAV (Human) (CAGGS) (AAV Serotype 6)</t>
  </si>
  <si>
    <t>AAVP2099683</t>
  </si>
  <si>
    <t>BTBD2 AAV (Human) (CAGGS) (AAV Serotype 7)</t>
  </si>
  <si>
    <t>AAVP2099684</t>
  </si>
  <si>
    <t>BTBD2 AAV (Human) (CAGGS) (AAV Serotype 8)</t>
  </si>
  <si>
    <t>AAVP2099685</t>
  </si>
  <si>
    <t>BTBD2 AAV (Human) (CAGGS) (AAV Serotype 9)</t>
  </si>
  <si>
    <t>AAVP7500305</t>
  </si>
  <si>
    <t>BTBD2 AAV (Human) (CMV) (AAV Serotype 3)</t>
  </si>
  <si>
    <t>AAVP7500306</t>
  </si>
  <si>
    <t>BTBD2 AAV (Human) (CMV) (AAV Serotype 4)</t>
  </si>
  <si>
    <t>AAVP7698455</t>
  </si>
  <si>
    <t>BTBD2 AAV (Human) (PGK) (AAV Serotype 3)</t>
  </si>
  <si>
    <t>AAVP7698456</t>
  </si>
  <si>
    <t>BTBD2 AAV (Human) (PGK) (AAV Serotype 4)</t>
  </si>
  <si>
    <t>AAVP7898093</t>
  </si>
  <si>
    <t>BTBD2 AAV (Human) (EF1a) (AAV Serotype 3)</t>
  </si>
  <si>
    <t>AAVP7898094</t>
  </si>
  <si>
    <t>BTBD2 AAV (Human) (EF1a) (AAV Serotype 4)</t>
  </si>
  <si>
    <t>AAVP8081157</t>
  </si>
  <si>
    <t>BTBD2 AAV (Human) (MSCV) (AAV Serotype 3)</t>
  </si>
  <si>
    <t>AAVP8081158</t>
  </si>
  <si>
    <t>BTBD2 AAV (Human) (MSCV) (AAV Serotype 4)</t>
  </si>
  <si>
    <t>AAVP8277177</t>
  </si>
  <si>
    <t>BTBD2 AAV (Human) (CAGGS) (AAV Serotype 3)</t>
  </si>
  <si>
    <t>AAVP8277178</t>
  </si>
  <si>
    <t>BTBD2 AAV (Human) (CAGGS) (AAV Serotype 4)</t>
  </si>
  <si>
    <t>LVP799718</t>
  </si>
  <si>
    <t>LRRK2 Lentivirus (Human) (EF1a) (pLenti-GIII-EF1a)</t>
  </si>
  <si>
    <t>XM_058513</t>
  </si>
  <si>
    <t>LVP799717</t>
  </si>
  <si>
    <t>LRRK2 Lentivirus (Human) (UbC) (pLenti-GIII-UbC)</t>
  </si>
  <si>
    <t>LVP799716</t>
  </si>
  <si>
    <t>LRRK2 Lentivirus (Human) (CMV) (pLenti-GIII-CMV-RFP-2A-Puro)</t>
  </si>
  <si>
    <t>LVP799715</t>
  </si>
  <si>
    <t>LRRK2 Lentivirus (Human) (CMV) (pLenti-GIII-CMV-GFP-2A-Puro)</t>
  </si>
  <si>
    <t>LVP799714</t>
  </si>
  <si>
    <t>LRRK2 Lentivirus (Human) (CMV) (pLenti-GIII-CMV-C-term-HA)</t>
  </si>
  <si>
    <t>LVP799713</t>
  </si>
  <si>
    <t>LRRK2 Lentivirus (Human) (CMV) (pLenti-GIII-CMV)</t>
  </si>
  <si>
    <t>LV799718</t>
  </si>
  <si>
    <t>LRRK2 Lentiviral Vector (Human) (EF1a) (pLenti-GIII-EF1a)</t>
  </si>
  <si>
    <t>NM_198578</t>
  </si>
  <si>
    <t>LV799717</t>
  </si>
  <si>
    <t>LRRK2 Lentiviral Vector (Human) (UbC) (pLenti-GIII-UbC)</t>
  </si>
  <si>
    <t>LV799716</t>
  </si>
  <si>
    <t>LRRK2 Lentiviral Vector (Human) (CMV) (pLenti-GIII-CMV-RFP-2A-Puro)</t>
  </si>
  <si>
    <t>LV799715</t>
  </si>
  <si>
    <t>LRRK2 Lentiviral Vector (Human) (CMV) (pLenti-GIII-CMV-GFP-2A-Puro)</t>
  </si>
  <si>
    <t>LV799714</t>
  </si>
  <si>
    <t>LRRK2 Lentiviral Vector (Human) (CMV) (pLenti-GIII-CMV-C-term-HA)</t>
  </si>
  <si>
    <t>LV799713</t>
  </si>
  <si>
    <t>LRRK2 Lentiviral Vector (Human) (CMV) (pLenti-GIII-CMV)</t>
  </si>
  <si>
    <t>ORF023150</t>
  </si>
  <si>
    <t>LRRK2 ORF Vector (Human) (pORF)</t>
  </si>
  <si>
    <t>PL046299</t>
  </si>
  <si>
    <t>LRRK2 Protein Lysate (Human)</t>
  </si>
  <si>
    <t>PL046300</t>
  </si>
  <si>
    <t>LRRK2 Protein Lysate (Human) with C-Ha Tag</t>
  </si>
  <si>
    <t>PV092598</t>
  </si>
  <si>
    <t>LRRK2 Protein Vector (Human) (pPB-C-His)</t>
  </si>
  <si>
    <t>PV092599</t>
  </si>
  <si>
    <t>LRRK2 Protein Vector (Human) (pPB-N-His)</t>
  </si>
  <si>
    <t>PV092600</t>
  </si>
  <si>
    <t>LRRK2 Protein Vector (Human) (pPM-C-HA)</t>
  </si>
  <si>
    <t>PV092601</t>
  </si>
  <si>
    <t>LRRK2 Protein Vector (Human) (pPM-C-His)</t>
  </si>
  <si>
    <t>PV378738</t>
  </si>
  <si>
    <t>LRRK2 Protein Vector (Human) (pPB-His-MBP)</t>
  </si>
  <si>
    <t>PV378739</t>
  </si>
  <si>
    <t>LRRK2 Protein Vector (Human) (pPB-His-GST)</t>
  </si>
  <si>
    <t>PV378740</t>
  </si>
  <si>
    <t>LRRK2 Protein Vector (Human) (pPM-N-D-C-HA)</t>
  </si>
  <si>
    <t>PV378741</t>
  </si>
  <si>
    <t>LRRK2 Protein Vector (Human) (pPM-N-D-C-His)</t>
  </si>
  <si>
    <t>344866A</t>
  </si>
  <si>
    <t>LRRK2-His Adenovirus (Human)</t>
  </si>
  <si>
    <t>344865A</t>
  </si>
  <si>
    <t>LRRK2-HA Adenovirus (Human)</t>
  </si>
  <si>
    <t>344864A</t>
  </si>
  <si>
    <t>LRRK2 Adenovirus (Human)</t>
  </si>
  <si>
    <t>366404A</t>
  </si>
  <si>
    <t>LRRK2-GFP Adenovirus  (Human)</t>
  </si>
  <si>
    <t>RV7997181</t>
  </si>
  <si>
    <t>LRRK2 Retroviral Vector (Human) (CMV)</t>
  </si>
  <si>
    <t>RV7997182</t>
  </si>
  <si>
    <t>LRRK2 Retroviral Vector (Human) (CMV) (HA)</t>
  </si>
  <si>
    <t>RV7997183</t>
  </si>
  <si>
    <t>LRRK2 Retroviral Vector (Human) (CMV) (GFP)</t>
  </si>
  <si>
    <t>RVP7997184</t>
  </si>
  <si>
    <t>LRRK2 Retrovirus (Human) (CMV)</t>
  </si>
  <si>
    <t>RVP7997185</t>
  </si>
  <si>
    <t>LRRK2 Retrovirus (Human) (CMV) (HA)</t>
  </si>
  <si>
    <t>RVP7997186</t>
  </si>
  <si>
    <t>LRRK2 Retrovirus (Human) (CMV) (GFP)</t>
  </si>
  <si>
    <t>AAV0684709</t>
  </si>
  <si>
    <t>LRRK2 AAV Vector (Human) (CMV) (GFP)</t>
  </si>
  <si>
    <t>AAV0718538</t>
  </si>
  <si>
    <t>LRRK2 AAV Vector (Human) (PGK) (GFP)</t>
  </si>
  <si>
    <t>AAV0751365</t>
  </si>
  <si>
    <t>LRRK2 AAV Vector (Human) (EF1a) (GFP)</t>
  </si>
  <si>
    <t>AAV0784070</t>
  </si>
  <si>
    <t>LRRK2 AAV Vector (Human) (MSCV) (GFP)</t>
  </si>
  <si>
    <t>AAV0488916</t>
  </si>
  <si>
    <t>LRRK2 AAV Vector (Human) (CMV) (Luc)</t>
  </si>
  <si>
    <t>AAV0552362</t>
  </si>
  <si>
    <t>LRRK2 AAV Vector (Human) (PGK) (Luc)</t>
  </si>
  <si>
    <t>AAV0660362</t>
  </si>
  <si>
    <t>LRRK2 AAV Vector (Human) (MSCV) (Luc)</t>
  </si>
  <si>
    <t>AAV0064278</t>
  </si>
  <si>
    <t>LRRK2 AAV Vector (Human) (CMV)</t>
  </si>
  <si>
    <t>AAV0139468</t>
  </si>
  <si>
    <t>LRRK2 AAV Vector (Human) (PGK)</t>
  </si>
  <si>
    <t>AAV0211246</t>
  </si>
  <si>
    <t>LRRK2 AAV Vector (Human) (EF1a)</t>
  </si>
  <si>
    <t>AAV0286382</t>
  </si>
  <si>
    <t>LRRK2 AAV Vector (Human) (MSCV)</t>
  </si>
  <si>
    <t>AAV0353961</t>
  </si>
  <si>
    <t>LRRK2 AAV Vector (Human) (CAGGS)</t>
  </si>
  <si>
    <t>AAVP4792957</t>
  </si>
  <si>
    <t>LRRK2 AAV (Human) (CMV) (GFP) (AAV Serotype 1)</t>
  </si>
  <si>
    <t>AAVP4792958</t>
  </si>
  <si>
    <t>LRRK2 AAV (Human) (CMV) (GFP) (AAV Serotype 2)</t>
  </si>
  <si>
    <t>AAVP4792959</t>
  </si>
  <si>
    <t>LRRK2 AAV (Human) (CMV) (GFP) (AAV Serotype 5)</t>
  </si>
  <si>
    <t>AAVP4792960</t>
  </si>
  <si>
    <t>LRRK2 AAV (Human) (CMV) (GFP) (AAV Serotype 6)</t>
  </si>
  <si>
    <t>AAVP4792961</t>
  </si>
  <si>
    <t>LRRK2 AAV (Human) (CMV) (GFP) (AAV Serotype 7)</t>
  </si>
  <si>
    <t>AAVP4792962</t>
  </si>
  <si>
    <t>LRRK2 AAV (Human) (CMV) (GFP) (AAV Serotype 8)</t>
  </si>
  <si>
    <t>AAVP4792963</t>
  </si>
  <si>
    <t>LRRK2 AAV (Human) (CMV) (GFP) (AAV Serotype 9)</t>
  </si>
  <si>
    <t>AAVP5029760</t>
  </si>
  <si>
    <t>LRRK2 AAV (Human) (PGK) (GFP) (AAV Serotype 1)</t>
  </si>
  <si>
    <t>AAVP5029761</t>
  </si>
  <si>
    <t>LRRK2 AAV (Human) (PGK) (GFP) (AAV Serotype 2)</t>
  </si>
  <si>
    <t>AAVP5029762</t>
  </si>
  <si>
    <t>LRRK2 AAV (Human) (PGK) (GFP) (AAV Serotype 5)</t>
  </si>
  <si>
    <t>AAVP5029763</t>
  </si>
  <si>
    <t>LRRK2 AAV (Human) (PGK) (GFP) (AAV Serotype 6)</t>
  </si>
  <si>
    <t>AAVP5029764</t>
  </si>
  <si>
    <t>LRRK2 AAV (Human) (PGK) (GFP) (AAV Serotype 7)</t>
  </si>
  <si>
    <t>AAVP5029765</t>
  </si>
  <si>
    <t>LRRK2 AAV (Human) (PGK) (GFP) (AAV Serotype 8)</t>
  </si>
  <si>
    <t>AAVP5029766</t>
  </si>
  <si>
    <t>LRRK2 AAV (Human) (PGK) (GFP) (AAV Serotype 9)</t>
  </si>
  <si>
    <t>AAVP5259549</t>
  </si>
  <si>
    <t>LRRK2 AAV (Human) (EF1a) (GFP) (AAV Serotype 1)</t>
  </si>
  <si>
    <t>AAVP5259550</t>
  </si>
  <si>
    <t>LRRK2 AAV (Human) (EF1a) (GFP) (AAV Serotype 2)</t>
  </si>
  <si>
    <t>AAVP5259551</t>
  </si>
  <si>
    <t>LRRK2 AAV (Human) (EF1a) (GFP) (AAV Serotype 5)</t>
  </si>
  <si>
    <t>AAVP5259552</t>
  </si>
  <si>
    <t>LRRK2 AAV (Human) (EF1a) (GFP) (AAV Serotype 6)</t>
  </si>
  <si>
    <t>AAVP5259553</t>
  </si>
  <si>
    <t>LRRK2 AAV (Human) (EF1a) (GFP) (AAV Serotype 7)</t>
  </si>
  <si>
    <t>AAVP5259554</t>
  </si>
  <si>
    <t>LRRK2 AAV (Human) (EF1a) (GFP) (AAV Serotype 8)</t>
  </si>
  <si>
    <t>AAVP5259555</t>
  </si>
  <si>
    <t>LRRK2 AAV (Human) (EF1a) (GFP) (AAV Serotype 9)</t>
  </si>
  <si>
    <t>AAVP5488484</t>
  </si>
  <si>
    <t>LRRK2 AAV (Human) (MSCV) (GFP) (AAV Serotype 1)</t>
  </si>
  <si>
    <t>AAVP5488485</t>
  </si>
  <si>
    <t>LRRK2 AAV (Human) (MSCV) (GFP) (AAV Serotype 2)</t>
  </si>
  <si>
    <t>AAVP5488486</t>
  </si>
  <si>
    <t>LRRK2 AAV (Human) (MSCV) (GFP) (AAV Serotype 5)</t>
  </si>
  <si>
    <t>AAVP5488487</t>
  </si>
  <si>
    <t>LRRK2 AAV (Human) (MSCV) (GFP) (AAV Serotype 6)</t>
  </si>
  <si>
    <t>AAVP5488488</t>
  </si>
  <si>
    <t>LRRK2 AAV (Human) (MSCV) (GFP) (AAV Serotype 7)</t>
  </si>
  <si>
    <t>AAVP5488489</t>
  </si>
  <si>
    <t>LRRK2 AAV (Human) (MSCV) (GFP) (AAV Serotype 8)</t>
  </si>
  <si>
    <t>AAVP5488490</t>
  </si>
  <si>
    <t>LRRK2 AAV (Human) (MSCV) (GFP) (AAV Serotype 9)</t>
  </si>
  <si>
    <t>AAVP7571719</t>
  </si>
  <si>
    <t>LRRK2 AAV (Human) (CMV) (GFP) (AAV Serotype 3)</t>
  </si>
  <si>
    <t>AAVP7571720</t>
  </si>
  <si>
    <t>LRRK2 AAV (Human) (CMV) (GFP) (AAV Serotype 4)</t>
  </si>
  <si>
    <t>AAVP7771279</t>
  </si>
  <si>
    <t>LRRK2 AAV (Human) (PGK) (GFP) (AAV Serotype 3)</t>
  </si>
  <si>
    <t>AAVP7771280</t>
  </si>
  <si>
    <t>LRRK2 AAV (Human) (PGK) (GFP) (AAV Serotype 4)</t>
  </si>
  <si>
    <t>AAVP7962933</t>
  </si>
  <si>
    <t>LRRK2 AAV (Human) (EF1a) (GFP) (AAV Serotype 3)</t>
  </si>
  <si>
    <t>AAVP7962934</t>
  </si>
  <si>
    <t>LRRK2 AAV (Human) (EF1a) (GFP) (AAV Serotype 4)</t>
  </si>
  <si>
    <t>AAVP8153981</t>
  </si>
  <si>
    <t>LRRK2 AAV (Human) (MSCV) (GFP) (AAV Serotype 3)</t>
  </si>
  <si>
    <t>AAVP8153982</t>
  </si>
  <si>
    <t>LRRK2 AAV (Human) (MSCV) (GFP) (AAV Serotype 4)</t>
  </si>
  <si>
    <t>AAVP3422406</t>
  </si>
  <si>
    <t>LRRK2 AAV (Human) (CMV) (Luc) (AAV Serotype 1)</t>
  </si>
  <si>
    <t>AAVP3422407</t>
  </si>
  <si>
    <t>LRRK2 AAV (Human) (CMV) (Luc) (AAV Serotype 2)</t>
  </si>
  <si>
    <t>AAVP3422408</t>
  </si>
  <si>
    <t>LRRK2 AAV (Human) (CMV) (Luc) (AAV Serotype 5)</t>
  </si>
  <si>
    <t>AAVP3422409</t>
  </si>
  <si>
    <t>LRRK2 AAV (Human) (CMV) (Luc) (AAV Serotype 6)</t>
  </si>
  <si>
    <t>AAVP3422410</t>
  </si>
  <si>
    <t>LRRK2 AAV (Human) (CMV) (Luc) (AAV Serotype 7)</t>
  </si>
  <si>
    <t>AAVP3422411</t>
  </si>
  <si>
    <t>LRRK2 AAV (Human) (CMV) (Luc) (AAV Serotype 8)</t>
  </si>
  <si>
    <t>AAVP3422412</t>
  </si>
  <si>
    <t>LRRK2 AAV (Human) (CMV) (Luc) (AAV Serotype 9)</t>
  </si>
  <si>
    <t>AAVP3866528</t>
  </si>
  <si>
    <t>LRRK2 AAV (Human) (PGK) (Luc) (AAV Serotype 1)</t>
  </si>
  <si>
    <t>AAVP3866529</t>
  </si>
  <si>
    <t>LRRK2 AAV (Human) (PGK) (Luc) (AAV Serotype 2)</t>
  </si>
  <si>
    <t>AAVP3866530</t>
  </si>
  <si>
    <t>LRRK2 AAV (Human) (PGK) (Luc) (AAV Serotype 5)</t>
  </si>
  <si>
    <t>AAVP3866531</t>
  </si>
  <si>
    <t>LRRK2 AAV (Human) (PGK) (Luc) (AAV Serotype 6)</t>
  </si>
  <si>
    <t>AAVP3866532</t>
  </si>
  <si>
    <t>LRRK2 AAV (Human) (PGK) (Luc) (AAV Serotype 7)</t>
  </si>
  <si>
    <t>AAVP3866533</t>
  </si>
  <si>
    <t>LRRK2 AAV (Human) (PGK) (Luc) (AAV Serotype 8)</t>
  </si>
  <si>
    <t>AAVP3866534</t>
  </si>
  <si>
    <t>LRRK2 AAV (Human) (PGK) (Luc) (AAV Serotype 9)</t>
  </si>
  <si>
    <t>AAVP4622528</t>
  </si>
  <si>
    <t>LRRK2 AAV (Human) (MSCV) (Luc) (AAV Serotype 1)</t>
  </si>
  <si>
    <t>AAVP4622529</t>
  </si>
  <si>
    <t>LRRK2 AAV (Human) (MSCV) (Luc) (AAV Serotype 2)</t>
  </si>
  <si>
    <t>AAVP4622530</t>
  </si>
  <si>
    <t>LRRK2 AAV (Human) (MSCV) (Luc) (AAV Serotype 5)</t>
  </si>
  <si>
    <t>AAVP4622531</t>
  </si>
  <si>
    <t>LRRK2 AAV (Human) (MSCV) (Luc) (AAV Serotype 6)</t>
  </si>
  <si>
    <t>AAVP4622532</t>
  </si>
  <si>
    <t>LRRK2 AAV (Human) (MSCV) (Luc) (AAV Serotype 7)</t>
  </si>
  <si>
    <t>AAVP4622533</t>
  </si>
  <si>
    <t>LRRK2 AAV (Human) (MSCV) (Luc) (AAV Serotype 8)</t>
  </si>
  <si>
    <t>AAVP4622534</t>
  </si>
  <si>
    <t>LRRK2 AAV (Human) (MSCV) (Luc) (AAV Serotype 9)</t>
  </si>
  <si>
    <t>AAVP7571721</t>
  </si>
  <si>
    <t>LRRK2 AAV (Human) (CMV) (Luc) (AAV Serotype 3)</t>
  </si>
  <si>
    <t>AAVP7571722</t>
  </si>
  <si>
    <t>LRRK2 AAV (Human) (CMV) (Luc) (AAV Serotype 4)</t>
  </si>
  <si>
    <t>AAVP7771281</t>
  </si>
  <si>
    <t>LRRK2 AAV (Human) (PGK) (Luc) (AAV Serotype 3)</t>
  </si>
  <si>
    <t>AAVP7771282</t>
  </si>
  <si>
    <t>LRRK2 AAV (Human) (PGK) (Luc) (AAV Serotype 4)</t>
  </si>
  <si>
    <t>AAVP8153983</t>
  </si>
  <si>
    <t>LRRK2 AAV (Human) (MSCV) (Luc) (AAV Serotype 3)</t>
  </si>
  <si>
    <t>AAVP8153984</t>
  </si>
  <si>
    <t>LRRK2 AAV (Human) (MSCV) (Luc) (AAV Serotype 4)</t>
  </si>
  <si>
    <t>AAVP0449940</t>
  </si>
  <si>
    <t>LRRK2 AAV (Human) (CMV) (AAV Serotype 1)</t>
  </si>
  <si>
    <t>AAVP0449941</t>
  </si>
  <si>
    <t>LRRK2 AAV (Human) (CMV) (AAV Serotype 2)</t>
  </si>
  <si>
    <t>AAVP0449942</t>
  </si>
  <si>
    <t>LRRK2 AAV (Human) (CMV) (AAV Serotype 5)</t>
  </si>
  <si>
    <t>AAVP0449943</t>
  </si>
  <si>
    <t>LRRK2 AAV (Human) (CMV) (AAV Serotype 6)</t>
  </si>
  <si>
    <t>AAVP0449944</t>
  </si>
  <si>
    <t>LRRK2 AAV (Human) (CMV) (AAV Serotype 7)</t>
  </si>
  <si>
    <t>AAVP0449945</t>
  </si>
  <si>
    <t>LRRK2 AAV (Human) (CMV) (AAV Serotype 8)</t>
  </si>
  <si>
    <t>AAVP0449946</t>
  </si>
  <si>
    <t>LRRK2 AAV (Human) (CMV) (AAV Serotype 9)</t>
  </si>
  <si>
    <t>AAVP0976270</t>
  </si>
  <si>
    <t>LRRK2 AAV (Human) (PGK) (AAV Serotype 1)</t>
  </si>
  <si>
    <t>AAVP0976271</t>
  </si>
  <si>
    <t>LRRK2 AAV (Human) (PGK) (AAV Serotype 2)</t>
  </si>
  <si>
    <t>AAVP0976272</t>
  </si>
  <si>
    <t>LRRK2 AAV (Human) (PGK) (AAV Serotype 5)</t>
  </si>
  <si>
    <t>AAVP0976273</t>
  </si>
  <si>
    <t>LRRK2 AAV (Human) (PGK) (AAV Serotype 6)</t>
  </si>
  <si>
    <t>AAVP0976274</t>
  </si>
  <si>
    <t>LRRK2 AAV (Human) (PGK) (AAV Serotype 7)</t>
  </si>
  <si>
    <t>AAVP0976275</t>
  </si>
  <si>
    <t>LRRK2 AAV (Human) (PGK) (AAV Serotype 8)</t>
  </si>
  <si>
    <t>AAVP0976276</t>
  </si>
  <si>
    <t>LRRK2 AAV (Human) (PGK) (AAV Serotype 9)</t>
  </si>
  <si>
    <t>AAVP1478716</t>
  </si>
  <si>
    <t>LRRK2 AAV (Human) (EF1a) (AAV Serotype 1)</t>
  </si>
  <si>
    <t>AAVP1478717</t>
  </si>
  <si>
    <t>LRRK2 AAV (Human) (EF1a) (AAV Serotype 2)</t>
  </si>
  <si>
    <t>AAVP1478718</t>
  </si>
  <si>
    <t>LRRK2 AAV (Human) (EF1a) (AAV Serotype 5)</t>
  </si>
  <si>
    <t>AAVP1478719</t>
  </si>
  <si>
    <t>LRRK2 AAV (Human) (EF1a) (AAV Serotype 6)</t>
  </si>
  <si>
    <t>AAVP1478720</t>
  </si>
  <si>
    <t>LRRK2 AAV (Human) (EF1a) (AAV Serotype 7)</t>
  </si>
  <si>
    <t>AAVP1478721</t>
  </si>
  <si>
    <t>LRRK2 AAV (Human) (EF1a) (AAV Serotype 8)</t>
  </si>
  <si>
    <t>AAVP1478722</t>
  </si>
  <si>
    <t>LRRK2 AAV (Human) (EF1a) (AAV Serotype 9)</t>
  </si>
  <si>
    <t>AAVP2004668</t>
  </si>
  <si>
    <t>LRRK2 AAV (Human) (MSCV) (AAV Serotype 1)</t>
  </si>
  <si>
    <t>AAVP2004669</t>
  </si>
  <si>
    <t>LRRK2 AAV (Human) (MSCV) (AAV Serotype 2)</t>
  </si>
  <si>
    <t>AAVP2004670</t>
  </si>
  <si>
    <t>LRRK2 AAV (Human) (MSCV) (AAV Serotype 5)</t>
  </si>
  <si>
    <t>AAVP2004671</t>
  </si>
  <si>
    <t>LRRK2 AAV (Human) (MSCV) (AAV Serotype 6)</t>
  </si>
  <si>
    <t>AAVP2004672</t>
  </si>
  <si>
    <t>LRRK2 AAV (Human) (MSCV) (AAV Serotype 7)</t>
  </si>
  <si>
    <t>AAVP2004673</t>
  </si>
  <si>
    <t>LRRK2 AAV (Human) (MSCV) (AAV Serotype 8)</t>
  </si>
  <si>
    <t>AAVP2004674</t>
  </si>
  <si>
    <t>LRRK2 AAV (Human) (MSCV) (AAV Serotype 9)</t>
  </si>
  <si>
    <t>AAVP2477721</t>
  </si>
  <si>
    <t>LRRK2 AAV (Human) (CAGGS) (AAV Serotype 1)</t>
  </si>
  <si>
    <t>AAVP2477722</t>
  </si>
  <si>
    <t>LRRK2 AAV (Human) (CAGGS) (AAV Serotype 2)</t>
  </si>
  <si>
    <t>AAVP2477723</t>
  </si>
  <si>
    <t>LRRK2 AAV (Human) (CAGGS) (AAV Serotype 5)</t>
  </si>
  <si>
    <t>AAVP2477724</t>
  </si>
  <si>
    <t>LRRK2 AAV (Human) (CAGGS) (AAV Serotype 6)</t>
  </si>
  <si>
    <t>AAVP2477725</t>
  </si>
  <si>
    <t>LRRK2 AAV (Human) (CAGGS) (AAV Serotype 7)</t>
  </si>
  <si>
    <t>AAVP2477726</t>
  </si>
  <si>
    <t>LRRK2 AAV (Human) (CAGGS) (AAV Serotype 8)</t>
  </si>
  <si>
    <t>AAVP2477727</t>
  </si>
  <si>
    <t>LRRK2 AAV (Human) (CAGGS) (AAV Serotype 9)</t>
  </si>
  <si>
    <t>AAVP7571717</t>
  </si>
  <si>
    <t>LRRK2 AAV (Human) (CMV) (AAV Serotype 3)</t>
  </si>
  <si>
    <t>AAVP7571718</t>
  </si>
  <si>
    <t>LRRK2 AAV (Human) (CMV) (AAV Serotype 4)</t>
  </si>
  <si>
    <t>AAVP7771277</t>
  </si>
  <si>
    <t>LRRK2 AAV (Human) (PGK) (AAV Serotype 3)</t>
  </si>
  <si>
    <t>AAVP7771278</t>
  </si>
  <si>
    <t>LRRK2 AAV (Human) (PGK) (AAV Serotype 4)</t>
  </si>
  <si>
    <t>AAVP7962931</t>
  </si>
  <si>
    <t>LRRK2 AAV (Human) (EF1a) (AAV Serotype 3)</t>
  </si>
  <si>
    <t>AAVP7962932</t>
  </si>
  <si>
    <t>LRRK2 AAV (Human) (EF1a) (AAV Serotype 4)</t>
  </si>
  <si>
    <t>AAVP8153979</t>
  </si>
  <si>
    <t>LRRK2 AAV (Human) (MSCV) (AAV Serotype 3)</t>
  </si>
  <si>
    <t>AAVP8153980</t>
  </si>
  <si>
    <t>LRRK2 AAV (Human) (MSCV) (AAV Serotype 4)</t>
  </si>
  <si>
    <t>AAVP8320627</t>
  </si>
  <si>
    <t>LRRK2 AAV (Human) (CAGGS) (AAV Serotype 3)</t>
  </si>
  <si>
    <t>AAVP8320628</t>
  </si>
  <si>
    <t>LRRK2 AAV (Human) (CAGGS) (AAV Serotype 4)</t>
  </si>
  <si>
    <t>LVP301855</t>
  </si>
  <si>
    <t>SF3B1 Lentivirus (Human) (CMV) (pLenti-GIII-CMV)</t>
  </si>
  <si>
    <t>NM_012433</t>
  </si>
  <si>
    <t>LVP301856</t>
  </si>
  <si>
    <t>SF3B1 Lentivirus (Human) (CMV) (pLenti-GIII-CMV-C-term-HA)</t>
  </si>
  <si>
    <t>LVP301857</t>
  </si>
  <si>
    <t>SF3B1 Lentivirus (Human) (CMV) (pLenti-GIII-CMV-GFP-2A-Puro)</t>
  </si>
  <si>
    <t>LVP301858</t>
  </si>
  <si>
    <t>SF3B1 Lentivirus (Human) (CMV) (pLenti-GIII-CMV-RFP-2A-Puro)</t>
  </si>
  <si>
    <t>LVP301859</t>
  </si>
  <si>
    <t>SF3B1 Lentivirus (Human) (UbC) (pLenti-GIII-UbC)</t>
  </si>
  <si>
    <t>LVP301860</t>
  </si>
  <si>
    <t>SF3B1 Lentivirus (Human) (EF1a) (pLenti-GIII-EF1a)</t>
  </si>
  <si>
    <t>iCuV2071317</t>
  </si>
  <si>
    <t>SF3B1 Lentivirus (Human) (Cumate) (Cumate-pLenti-Cloning-SV40-GFP)</t>
  </si>
  <si>
    <t>LV301855</t>
  </si>
  <si>
    <t>SF3B1 Lentiviral Vector (Human) (CMV) (pLenti-GIII-CMV)</t>
  </si>
  <si>
    <t>LV301856</t>
  </si>
  <si>
    <t>SF3B1 Lentiviral Vector (Human) (CMV) (pLenti-GIII-CMV-C-term-HA)</t>
  </si>
  <si>
    <t>LV301857</t>
  </si>
  <si>
    <t>SF3B1 Lentiviral Vector (Human) (CMV) (pLenti-GIII-CMV-GFP-2A-Puro)</t>
  </si>
  <si>
    <t>LV301858</t>
  </si>
  <si>
    <t>SF3B1 Lentiviral Vector (Human) (CMV) (pLenti-GIII-CMV-RFP-2A-Puro)</t>
  </si>
  <si>
    <t>LV301859</t>
  </si>
  <si>
    <t>SF3B1 Lentiviral Vector (Human) (UbC) (pLenti-GIII-UbC)</t>
  </si>
  <si>
    <t>LV301860</t>
  </si>
  <si>
    <t>SF3B1 Lentiviral Vector (Human) (EF1a) (pLenti-GIII-EF1a)</t>
  </si>
  <si>
    <t>iCu2071317</t>
  </si>
  <si>
    <t>SF3B1 Lentiviral Vector (Human) (Cumate) (Cumate-pLenti-Cloning-SV40-GFP)</t>
  </si>
  <si>
    <t>ORF032214</t>
  </si>
  <si>
    <t>SF3B1 ORF Vector (Human) (pORF)</t>
  </si>
  <si>
    <t>PL064426</t>
  </si>
  <si>
    <t>SF3B1 Protein Lysate (Human)</t>
  </si>
  <si>
    <t>PL064427</t>
  </si>
  <si>
    <t>SF3B1 Protein Lysate (Human) with C-Ha Tag</t>
  </si>
  <si>
    <t>PV128854</t>
  </si>
  <si>
    <t>SF3B1 Protein Vector (Human) (pPB-C-His)</t>
  </si>
  <si>
    <t>PV128855</t>
  </si>
  <si>
    <t>SF3B1 Protein Vector (Human) (pPB-N-His)</t>
  </si>
  <si>
    <t>PV128856</t>
  </si>
  <si>
    <t>SF3B1 Protein Vector (Human) (pPM-C-HA)</t>
  </si>
  <si>
    <t>PV128857</t>
  </si>
  <si>
    <t>SF3B1 Protein Vector (Human) (pPM-C-His)</t>
  </si>
  <si>
    <t>PV430926</t>
  </si>
  <si>
    <t>SF3B1 Protein Vector (Human) (pPB-His-MBP)</t>
  </si>
  <si>
    <t>PV430927</t>
  </si>
  <si>
    <t>SF3B1 Protein Vector (Human) (pPB-His-GST)</t>
  </si>
  <si>
    <t>PV430928</t>
  </si>
  <si>
    <t>SF3B1 Protein Vector (Human) (pPM-N-D-C-HA)</t>
  </si>
  <si>
    <t>PV430929</t>
  </si>
  <si>
    <t>SF3B1 Protein Vector (Human) (pPM-N-D-C-His)</t>
  </si>
  <si>
    <t>130341A</t>
  </si>
  <si>
    <t>SF3B1 Adenovirus (Human)</t>
  </si>
  <si>
    <t>130342A</t>
  </si>
  <si>
    <t>SF3B1-HA Adenovirus (Human)</t>
  </si>
  <si>
    <t>130343A</t>
  </si>
  <si>
    <t>SF3B1-His Adenovirus (Human)</t>
  </si>
  <si>
    <t>373612A</t>
  </si>
  <si>
    <t>SF3B1-GFP Adenovirus  (Human)</t>
  </si>
  <si>
    <t>RV3018551</t>
  </si>
  <si>
    <t>SF3B1 Retroviral Vector (Human) (CMV)</t>
  </si>
  <si>
    <t>RV3018552</t>
  </si>
  <si>
    <t>SF3B1 Retroviral Vector (Human) (CMV) (HA)</t>
  </si>
  <si>
    <t>RV3018553</t>
  </si>
  <si>
    <t>SF3B1 Retroviral Vector (Human) (CMV) (GFP)</t>
  </si>
  <si>
    <t>RVP3018554</t>
  </si>
  <si>
    <t>SF3B1 Retrovirus (Human) (CMV)</t>
  </si>
  <si>
    <t>RVP3018555</t>
  </si>
  <si>
    <t>SF3B1 Retrovirus (Human) (CMV) (HA)</t>
  </si>
  <si>
    <t>RVP3018556</t>
  </si>
  <si>
    <t>SF3B1 Retrovirus (Human) (CMV) (GFP)</t>
  </si>
  <si>
    <t>AAV0697012</t>
  </si>
  <si>
    <t>SF3B1 AAV Vector (Human) (CMV) (GFP)</t>
  </si>
  <si>
    <t>AAV0730943</t>
  </si>
  <si>
    <t>SF3B1 AAV Vector (Human) (PGK) (GFP)</t>
  </si>
  <si>
    <t>AAV0763127</t>
  </si>
  <si>
    <t>SF3B1 AAV Vector (Human) (EF1a) (GFP)</t>
  </si>
  <si>
    <t>AAV0796475</t>
  </si>
  <si>
    <t>SF3B1 AAV Vector (Human) (MSCV) (GFP)</t>
  </si>
  <si>
    <t>AAV0826104</t>
  </si>
  <si>
    <t>SF3B1 AAV Vector (Human) (CAGGS) (GFP)</t>
  </si>
  <si>
    <t>AAV0462478</t>
  </si>
  <si>
    <t>SF3B1 AAV Vector (Human) (CMV) (Luc)</t>
  </si>
  <si>
    <t>AAV0524237</t>
  </si>
  <si>
    <t>SF3B1 AAV Vector (Human) (PGK) (Luc)</t>
  </si>
  <si>
    <t>AAV0578270</t>
  </si>
  <si>
    <t>SF3B1 AAV Vector (Human) (EF1a) (Luc)</t>
  </si>
  <si>
    <t>AAV0632237</t>
  </si>
  <si>
    <t>SF3B1 AAV Vector (Human) (MSCV) (Luc)</t>
  </si>
  <si>
    <t>AAV0029459</t>
  </si>
  <si>
    <t>SF3B1 AAV Vector (Human) (CMV)</t>
  </si>
  <si>
    <t>AAV0104115</t>
  </si>
  <si>
    <t>SF3B1 AAV Vector (Human) (PGK)</t>
  </si>
  <si>
    <t>AAV0178499</t>
  </si>
  <si>
    <t>SF3B1 AAV Vector (Human) (EF1a)</t>
  </si>
  <si>
    <t>AAV0251029</t>
  </si>
  <si>
    <t>SF3B1 AAV Vector (Human) (MSCV)</t>
  </si>
  <si>
    <t>AAV0323788</t>
  </si>
  <si>
    <t>SF3B1 AAV Vector (Human) (CAGGS)</t>
  </si>
  <si>
    <t>AAVP4879078</t>
  </si>
  <si>
    <t>SF3B1 AAV (Human) (CMV) (GFP) (AAV Serotype 1)</t>
  </si>
  <si>
    <t>AAVP4879079</t>
  </si>
  <si>
    <t>SF3B1 AAV (Human) (CMV) (GFP) (AAV Serotype 2)</t>
  </si>
  <si>
    <t>AAVP4879080</t>
  </si>
  <si>
    <t>SF3B1 AAV (Human) (CMV) (GFP) (AAV Serotype 5)</t>
  </si>
  <si>
    <t>AAVP4879081</t>
  </si>
  <si>
    <t>SF3B1 AAV (Human) (CMV) (GFP) (AAV Serotype 6)</t>
  </si>
  <si>
    <t>AAVP4879082</t>
  </si>
  <si>
    <t>SF3B1 AAV (Human) (CMV) (GFP) (AAV Serotype 7)</t>
  </si>
  <si>
    <t>AAVP4879083</t>
  </si>
  <si>
    <t>SF3B1 AAV (Human) (CMV) (GFP) (AAV Serotype 8)</t>
  </si>
  <si>
    <t>AAVP4879084</t>
  </si>
  <si>
    <t>SF3B1 AAV (Human) (CMV) (GFP) (AAV Serotype 9)</t>
  </si>
  <si>
    <t>AAVP5116595</t>
  </si>
  <si>
    <t>SF3B1 AAV (Human) (PGK) (GFP) (AAV Serotype 1)</t>
  </si>
  <si>
    <t>AAVP5116596</t>
  </si>
  <si>
    <t>SF3B1 AAV (Human) (PGK) (GFP) (AAV Serotype 2)</t>
  </si>
  <si>
    <t>AAVP5116597</t>
  </si>
  <si>
    <t>SF3B1 AAV (Human) (PGK) (GFP) (AAV Serotype 5)</t>
  </si>
  <si>
    <t>AAVP5116598</t>
  </si>
  <si>
    <t>SF3B1 AAV (Human) (PGK) (GFP) (AAV Serotype 6)</t>
  </si>
  <si>
    <t>AAVP5116599</t>
  </si>
  <si>
    <t>SF3B1 AAV (Human) (PGK) (GFP) (AAV Serotype 7)</t>
  </si>
  <si>
    <t>AAVP5116600</t>
  </si>
  <si>
    <t>SF3B1 AAV (Human) (PGK) (GFP) (AAV Serotype 8)</t>
  </si>
  <si>
    <t>AAVP5116601</t>
  </si>
  <si>
    <t>SF3B1 AAV (Human) (PGK) (GFP) (AAV Serotype 9)</t>
  </si>
  <si>
    <t>AAVP5341883</t>
  </si>
  <si>
    <t>SF3B1 AAV (Human) (EF1a) (GFP) (AAV Serotype 1)</t>
  </si>
  <si>
    <t>AAVP5341884</t>
  </si>
  <si>
    <t>SF3B1 AAV (Human) (EF1a) (GFP) (AAV Serotype 2)</t>
  </si>
  <si>
    <t>AAVP5341885</t>
  </si>
  <si>
    <t>SF3B1 AAV (Human) (EF1a) (GFP) (AAV Serotype 5)</t>
  </si>
  <si>
    <t>AAVP5341886</t>
  </si>
  <si>
    <t>SF3B1 AAV (Human) (EF1a) (GFP) (AAV Serotype 6)</t>
  </si>
  <si>
    <t>AAVP5341887</t>
  </si>
  <si>
    <t>SF3B1 AAV (Human) (EF1a) (GFP) (AAV Serotype 7)</t>
  </si>
  <si>
    <t>AAVP5341888</t>
  </si>
  <si>
    <t>SF3B1 AAV (Human) (EF1a) (GFP) (AAV Serotype 8)</t>
  </si>
  <si>
    <t>AAVP5341889</t>
  </si>
  <si>
    <t>SF3B1 AAV (Human) (EF1a) (GFP) (AAV Serotype 9)</t>
  </si>
  <si>
    <t>AAVP5575319</t>
  </si>
  <si>
    <t>SF3B1 AAV (Human) (MSCV) (GFP) (AAV Serotype 1)</t>
  </si>
  <si>
    <t>AAVP5575320</t>
  </si>
  <si>
    <t>SF3B1 AAV (Human) (MSCV) (GFP) (AAV Serotype 2)</t>
  </si>
  <si>
    <t>AAVP5575321</t>
  </si>
  <si>
    <t>SF3B1 AAV (Human) (MSCV) (GFP) (AAV Serotype 5)</t>
  </si>
  <si>
    <t>AAVP5575322</t>
  </si>
  <si>
    <t>SF3B1 AAV (Human) (MSCV) (GFP) (AAV Serotype 6)</t>
  </si>
  <si>
    <t>AAVP5575323</t>
  </si>
  <si>
    <t>SF3B1 AAV (Human) (MSCV) (GFP) (AAV Serotype 7)</t>
  </si>
  <si>
    <t>AAVP5575324</t>
  </si>
  <si>
    <t>SF3B1 AAV (Human) (MSCV) (GFP) (AAV Serotype 8)</t>
  </si>
  <si>
    <t>AAVP5575325</t>
  </si>
  <si>
    <t>SF3B1 AAV (Human) (MSCV) (GFP) (AAV Serotype 9)</t>
  </si>
  <si>
    <t>AAVP5782722</t>
  </si>
  <si>
    <t>SF3B1 AAV (Human) (CAGGS) (GFP) (AAV Serotype 1)</t>
  </si>
  <si>
    <t>AAVP5782723</t>
  </si>
  <si>
    <t>SF3B1 AAV (Human) (CAGGS) (GFP) (AAV Serotype 2)</t>
  </si>
  <si>
    <t>AAVP5782724</t>
  </si>
  <si>
    <t>SF3B1 AAV (Human) (CAGGS) (GFP) (AAV Serotype 5)</t>
  </si>
  <si>
    <t>AAVP5782725</t>
  </si>
  <si>
    <t>SF3B1 AAV (Human) (CAGGS) (GFP) (AAV Serotype 6)</t>
  </si>
  <si>
    <t>AAVP5782726</t>
  </si>
  <si>
    <t>SF3B1 AAV (Human) (CAGGS) (GFP) (AAV Serotype 7)</t>
  </si>
  <si>
    <t>AAVP5782727</t>
  </si>
  <si>
    <t>SF3B1 AAV (Human) (CAGGS) (GFP) (AAV Serotype 8)</t>
  </si>
  <si>
    <t>AAVP5782728</t>
  </si>
  <si>
    <t>SF3B1 AAV (Human) (CAGGS) (GFP) (AAV Serotype 9)</t>
  </si>
  <si>
    <t>AAVP7644697</t>
  </si>
  <si>
    <t>SF3B1 AAV (Human) (CMV) (GFP) (AAV Serotype 3)</t>
  </si>
  <si>
    <t>AAVP7644698</t>
  </si>
  <si>
    <t>SF3B1 AAV (Human) (CMV) (GFP) (AAV Serotype 4)</t>
  </si>
  <si>
    <t>AAVP7845071</t>
  </si>
  <si>
    <t>SF3B1 AAV (Human) (PGK) (GFP) (AAV Serotype 3)</t>
  </si>
  <si>
    <t>AAVP7845072</t>
  </si>
  <si>
    <t>SF3B1 AAV (Human) (PGK) (GFP) (AAV Serotype 4)</t>
  </si>
  <si>
    <t>AAVP8031675</t>
  </si>
  <si>
    <t>SF3B1 AAV (Human) (EF1a) (GFP) (AAV Serotype 3)</t>
  </si>
  <si>
    <t>AAVP8031676</t>
  </si>
  <si>
    <t>SF3B1 AAV (Human) (EF1a) (GFP) (AAV Serotype 4)</t>
  </si>
  <si>
    <t>AAVP8227773</t>
  </si>
  <si>
    <t>SF3B1 AAV (Human) (MSCV) (GFP) (AAV Serotype 3)</t>
  </si>
  <si>
    <t>AAVP8227774</t>
  </si>
  <si>
    <t>SF3B1 AAV (Human) (MSCV) (GFP) (AAV Serotype 4)</t>
  </si>
  <si>
    <t>AAVP8366691</t>
  </si>
  <si>
    <t>SF3B1 AAV (Human) (CAGGS) (GFP) (AAV Serotype 3)</t>
  </si>
  <si>
    <t>AAVP8366692</t>
  </si>
  <si>
    <t>SF3B1 AAV (Human) (CAGGS) (GFP) (AAV Serotype 4)</t>
  </si>
  <si>
    <t>AAVP3237340</t>
  </si>
  <si>
    <t>SF3B1 AAV (Human) (CMV) (Luc) (AAV Serotype 1)</t>
  </si>
  <si>
    <t>AAVP3237341</t>
  </si>
  <si>
    <t>SF3B1 AAV (Human) (CMV) (Luc) (AAV Serotype 2)</t>
  </si>
  <si>
    <t>AAVP3237342</t>
  </si>
  <si>
    <t>SF3B1 AAV (Human) (CMV) (Luc) (AAV Serotype 5)</t>
  </si>
  <si>
    <t>AAVP3237343</t>
  </si>
  <si>
    <t>SF3B1 AAV (Human) (CMV) (Luc) (AAV Serotype 6)</t>
  </si>
  <si>
    <t>AAVP3237344</t>
  </si>
  <si>
    <t>SF3B1 AAV (Human) (CMV) (Luc) (AAV Serotype 7)</t>
  </si>
  <si>
    <t>AAVP3237345</t>
  </si>
  <si>
    <t>SF3B1 AAV (Human) (CMV) (Luc) (AAV Serotype 8)</t>
  </si>
  <si>
    <t>AAVP3237346</t>
  </si>
  <si>
    <t>SF3B1 AAV (Human) (CMV) (Luc) (AAV Serotype 9)</t>
  </si>
  <si>
    <t>AAVP3669653</t>
  </si>
  <si>
    <t>SF3B1 AAV (Human) (PGK) (Luc) (AAV Serotype 1)</t>
  </si>
  <si>
    <t>AAVP3669654</t>
  </si>
  <si>
    <t>SF3B1 AAV (Human) (PGK) (Luc) (AAV Serotype 2)</t>
  </si>
  <si>
    <t>AAVP3669655</t>
  </si>
  <si>
    <t>SF3B1 AAV (Human) (PGK) (Luc) (AAV Serotype 5)</t>
  </si>
  <si>
    <t>AAVP3669656</t>
  </si>
  <si>
    <t>SF3B1 AAV (Human) (PGK) (Luc) (AAV Serotype 6)</t>
  </si>
  <si>
    <t>AAVP3669657</t>
  </si>
  <si>
    <t>SF3B1 AAV (Human) (PGK) (Luc) (AAV Serotype 7)</t>
  </si>
  <si>
    <t>AAVP3669658</t>
  </si>
  <si>
    <t>SF3B1 AAV (Human) (PGK) (Luc) (AAV Serotype 8)</t>
  </si>
  <si>
    <t>AAVP3669659</t>
  </si>
  <si>
    <t>SF3B1 AAV (Human) (PGK) (Luc) (AAV Serotype 9)</t>
  </si>
  <si>
    <t>AAVP4047884</t>
  </si>
  <si>
    <t>SF3B1 AAV (Human) (EF1a) (Luc) (AAV Serotype 1)</t>
  </si>
  <si>
    <t>AAVP4047885</t>
  </si>
  <si>
    <t>SF3B1 AAV (Human) (EF1a) (Luc) (AAV Serotype 2)</t>
  </si>
  <si>
    <t>AAVP4047886</t>
  </si>
  <si>
    <t>SF3B1 AAV (Human) (EF1a) (Luc) (AAV Serotype 5)</t>
  </si>
  <si>
    <t>AAVP4047887</t>
  </si>
  <si>
    <t>SF3B1 AAV (Human) (EF1a) (Luc) (AAV Serotype 6)</t>
  </si>
  <si>
    <t>AAVP4047888</t>
  </si>
  <si>
    <t>SF3B1 AAV (Human) (EF1a) (Luc) (AAV Serotype 7)</t>
  </si>
  <si>
    <t>AAVP4047889</t>
  </si>
  <si>
    <t>SF3B1 AAV (Human) (EF1a) (Luc) (AAV Serotype 8)</t>
  </si>
  <si>
    <t>AAVP4047890</t>
  </si>
  <si>
    <t>SF3B1 AAV (Human) (EF1a) (Luc) (AAV Serotype 9)</t>
  </si>
  <si>
    <t>AAVP4425653</t>
  </si>
  <si>
    <t>SF3B1 AAV (Human) (MSCV) (Luc) (AAV Serotype 1)</t>
  </si>
  <si>
    <t>AAVP4425654</t>
  </si>
  <si>
    <t>SF3B1 AAV (Human) (MSCV) (Luc) (AAV Serotype 2)</t>
  </si>
  <si>
    <t>AAVP4425655</t>
  </si>
  <si>
    <t>SF3B1 AAV (Human) (MSCV) (Luc) (AAV Serotype 5)</t>
  </si>
  <si>
    <t>AAVP4425656</t>
  </si>
  <si>
    <t>SF3B1 AAV (Human) (MSCV) (Luc) (AAV Serotype 6)</t>
  </si>
  <si>
    <t>AAVP4425657</t>
  </si>
  <si>
    <t>SF3B1 AAV (Human) (MSCV) (Luc) (AAV Serotype 7)</t>
  </si>
  <si>
    <t>AAVP4425658</t>
  </si>
  <si>
    <t>SF3B1 AAV (Human) (MSCV) (Luc) (AAV Serotype 8)</t>
  </si>
  <si>
    <t>AAVP4425659</t>
  </si>
  <si>
    <t>SF3B1 AAV (Human) (MSCV) (Luc) (AAV Serotype 9)</t>
  </si>
  <si>
    <t>AAVP7644699</t>
  </si>
  <si>
    <t>SF3B1 AAV (Human) (CMV) (Luc) (AAV Serotype 3)</t>
  </si>
  <si>
    <t>AAVP7644700</t>
  </si>
  <si>
    <t>SF3B1 AAV (Human) (CMV) (Luc) (AAV Serotype 4)</t>
  </si>
  <si>
    <t>AAVP7845073</t>
  </si>
  <si>
    <t>SF3B1 AAV (Human) (PGK) (Luc) (AAV Serotype 3)</t>
  </si>
  <si>
    <t>AAVP7845074</t>
  </si>
  <si>
    <t>SF3B1 AAV (Human) (PGK) (Luc) (AAV Serotype 4)</t>
  </si>
  <si>
    <t>AAVP8031677</t>
  </si>
  <si>
    <t>SF3B1 AAV (Human) (EF1a) (Luc) (AAV Serotype 3)</t>
  </si>
  <si>
    <t>AAVP8031678</t>
  </si>
  <si>
    <t>SF3B1 AAV (Human) (EF1a) (Luc) (AAV Serotype 4)</t>
  </si>
  <si>
    <t>AAVP8227775</t>
  </si>
  <si>
    <t>SF3B1 AAV (Human) (MSCV) (Luc) (AAV Serotype 3)</t>
  </si>
  <si>
    <t>AAVP8227776</t>
  </si>
  <si>
    <t>SF3B1 AAV (Human) (MSCV) (Luc) (AAV Serotype 4)</t>
  </si>
  <si>
    <t>AAVP0206207</t>
  </si>
  <si>
    <t>SF3B1 AAV (Human) (CMV) (AAV Serotype 1)</t>
  </si>
  <si>
    <t>AAVP0206208</t>
  </si>
  <si>
    <t>SF3B1 AAV (Human) (CMV) (AAV Serotype 2)</t>
  </si>
  <si>
    <t>AAVP0206209</t>
  </si>
  <si>
    <t>SF3B1 AAV (Human) (CMV) (AAV Serotype 5)</t>
  </si>
  <si>
    <t>AAVP0206210</t>
  </si>
  <si>
    <t>SF3B1 AAV (Human) (CMV) (AAV Serotype 6)</t>
  </si>
  <si>
    <t>AAVP0206211</t>
  </si>
  <si>
    <t>SF3B1 AAV (Human) (CMV) (AAV Serotype 7)</t>
  </si>
  <si>
    <t>AAVP0206212</t>
  </si>
  <si>
    <t>SF3B1 AAV (Human) (CMV) (AAV Serotype 8)</t>
  </si>
  <si>
    <t>AAVP0206213</t>
  </si>
  <si>
    <t>SF3B1 AAV (Human) (CMV) (AAV Serotype 9)</t>
  </si>
  <si>
    <t>AAVP0728799</t>
  </si>
  <si>
    <t>SF3B1 AAV (Human) (PGK) (AAV Serotype 1)</t>
  </si>
  <si>
    <t>AAVP0728800</t>
  </si>
  <si>
    <t>SF3B1 AAV (Human) (PGK) (AAV Serotype 2)</t>
  </si>
  <si>
    <t>AAVP0728801</t>
  </si>
  <si>
    <t>SF3B1 AAV (Human) (PGK) (AAV Serotype 5)</t>
  </si>
  <si>
    <t>AAVP0728802</t>
  </si>
  <si>
    <t>SF3B1 AAV (Human) (PGK) (AAV Serotype 6)</t>
  </si>
  <si>
    <t>AAVP0728803</t>
  </si>
  <si>
    <t>SF3B1 AAV (Human) (PGK) (AAV Serotype 7)</t>
  </si>
  <si>
    <t>AAVP0728804</t>
  </si>
  <si>
    <t>SF3B1 AAV (Human) (PGK) (AAV Serotype 8)</t>
  </si>
  <si>
    <t>AAVP0728805</t>
  </si>
  <si>
    <t>SF3B1 AAV (Human) (PGK) (AAV Serotype 9)</t>
  </si>
  <si>
    <t>AAVP1249487</t>
  </si>
  <si>
    <t>SF3B1 AAV (Human) (EF1a) (AAV Serotype 1)</t>
  </si>
  <si>
    <t>AAVP1249488</t>
  </si>
  <si>
    <t>SF3B1 AAV (Human) (EF1a) (AAV Serotype 2)</t>
  </si>
  <si>
    <t>AAVP1249489</t>
  </si>
  <si>
    <t>SF3B1 AAV (Human) (EF1a) (AAV Serotype 5)</t>
  </si>
  <si>
    <t>AAVP1249490</t>
  </si>
  <si>
    <t>SF3B1 AAV (Human) (EF1a) (AAV Serotype 6)</t>
  </si>
  <si>
    <t>AAVP1249491</t>
  </si>
  <si>
    <t>SF3B1 AAV (Human) (EF1a) (AAV Serotype 7)</t>
  </si>
  <si>
    <t>AAVP1249492</t>
  </si>
  <si>
    <t>SF3B1 AAV (Human) (EF1a) (AAV Serotype 8)</t>
  </si>
  <si>
    <t>AAVP1249493</t>
  </si>
  <si>
    <t>SF3B1 AAV (Human) (EF1a) (AAV Serotype 9)</t>
  </si>
  <si>
    <t>AAVP1757197</t>
  </si>
  <si>
    <t>SF3B1 AAV (Human) (MSCV) (AAV Serotype 1)</t>
  </si>
  <si>
    <t>AAVP1757198</t>
  </si>
  <si>
    <t>SF3B1 AAV (Human) (MSCV) (AAV Serotype 2)</t>
  </si>
  <si>
    <t>AAVP1757199</t>
  </si>
  <si>
    <t>SF3B1 AAV (Human) (MSCV) (AAV Serotype 5)</t>
  </si>
  <si>
    <t>AAVP1757200</t>
  </si>
  <si>
    <t>SF3B1 AAV (Human) (MSCV) (AAV Serotype 6)</t>
  </si>
  <si>
    <t>AAVP1757201</t>
  </si>
  <si>
    <t>SF3B1 AAV (Human) (MSCV) (AAV Serotype 7)</t>
  </si>
  <si>
    <t>AAVP1757202</t>
  </si>
  <si>
    <t>SF3B1 AAV (Human) (MSCV) (AAV Serotype 8)</t>
  </si>
  <si>
    <t>AAVP1757203</t>
  </si>
  <si>
    <t>SF3B1 AAV (Human) (MSCV) (AAV Serotype 9)</t>
  </si>
  <si>
    <t>AAVP2266510</t>
  </si>
  <si>
    <t>SF3B1 AAV (Human) (CAGGS) (AAV Serotype 1)</t>
  </si>
  <si>
    <t>AAVP2266511</t>
  </si>
  <si>
    <t>SF3B1 AAV (Human) (CAGGS) (AAV Serotype 2)</t>
  </si>
  <si>
    <t>AAVP2266512</t>
  </si>
  <si>
    <t>SF3B1 AAV (Human) (CAGGS) (AAV Serotype 5)</t>
  </si>
  <si>
    <t>AAVP2266513</t>
  </si>
  <si>
    <t>SF3B1 AAV (Human) (CAGGS) (AAV Serotype 6)</t>
  </si>
  <si>
    <t>AAVP2266514</t>
  </si>
  <si>
    <t>SF3B1 AAV (Human) (CAGGS) (AAV Serotype 7)</t>
  </si>
  <si>
    <t>AAVP2266515</t>
  </si>
  <si>
    <t>SF3B1 AAV (Human) (CAGGS) (AAV Serotype 8)</t>
  </si>
  <si>
    <t>AAVP2266516</t>
  </si>
  <si>
    <t>SF3B1 AAV (Human) (CAGGS) (AAV Serotype 9)</t>
  </si>
  <si>
    <t>AAVP7644695</t>
  </si>
  <si>
    <t>SF3B1 AAV (Human) (CMV) (AAV Serotype 3)</t>
  </si>
  <si>
    <t>AAVP7644696</t>
  </si>
  <si>
    <t>SF3B1 AAV (Human) (CMV) (AAV Serotype 4)</t>
  </si>
  <si>
    <t>AAVP7845069</t>
  </si>
  <si>
    <t>SF3B1 AAV (Human) (PGK) (AAV Serotype 3)</t>
  </si>
  <si>
    <t>AAVP7845070</t>
  </si>
  <si>
    <t>SF3B1 AAV (Human) (PGK) (AAV Serotype 4)</t>
  </si>
  <si>
    <t>AAVP8031673</t>
  </si>
  <si>
    <t>SF3B1 AAV (Human) (EF1a) (AAV Serotype 3)</t>
  </si>
  <si>
    <t>AAVP8031674</t>
  </si>
  <si>
    <t>SF3B1 AAV (Human) (EF1a) (AAV Serotype 4)</t>
  </si>
  <si>
    <t>AAVP8227771</t>
  </si>
  <si>
    <t>SF3B1 AAV (Human) (MSCV) (AAV Serotype 3)</t>
  </si>
  <si>
    <t>AAVP8227772</t>
  </si>
  <si>
    <t>SF3B1 AAV (Human) (MSCV) (AAV Serotype 4)</t>
  </si>
  <si>
    <t>AAVP8366689</t>
  </si>
  <si>
    <t>SF3B1 AAV (Human) (CAGGS) (AAV Serotype 3)</t>
  </si>
  <si>
    <t>AAVP8366690</t>
  </si>
  <si>
    <t>SF3B1 AAV (Human) (CAGGS) (AAV Serotype 4)</t>
  </si>
  <si>
    <t>LV525705</t>
  </si>
  <si>
    <t>IRF1 Lentiviral Vector (Mouse) (CMV) (pLenti-GIII-CMV)</t>
  </si>
  <si>
    <t>NM_001159396</t>
  </si>
  <si>
    <t>LV525706</t>
  </si>
  <si>
    <t>IRF1 Lentiviral Vector (Mouse) (CMV) (pLenti-GIII-CMV-C-term-HA)</t>
  </si>
  <si>
    <t>LV525707</t>
  </si>
  <si>
    <t>IRF1 Lentiviral Vector (Mouse) (CMV) (pLenti-GIII-CMV-GFP-2A-Puro)</t>
  </si>
  <si>
    <t>LV525708</t>
  </si>
  <si>
    <t>IRF1 Lentiviral Vector (Mouse) (CMV) (pLenti-GIII-CMV-RFP-2A-Puro)</t>
  </si>
  <si>
    <t>LV525709</t>
  </si>
  <si>
    <t>IRF1 Lentiviral Vector (Mouse) (UbC) (pLenti-GIII-UbC)</t>
  </si>
  <si>
    <t>LV525710</t>
  </si>
  <si>
    <t>IRF1 Lentiviral Vector (Mouse) (EF1a) (pLenti-GIII-EF1a)</t>
  </si>
  <si>
    <t>iCu2044362</t>
  </si>
  <si>
    <t>IRF1 Lentiviral Vector (Mouse) (Cumate) (Cumate-pLenti-Cloning-SV40-GFP)</t>
  </si>
  <si>
    <t>LVP525705</t>
  </si>
  <si>
    <t>IRF1 Lentivirus (Mouse) (CMV) (pLenti-GIII-CMV)</t>
  </si>
  <si>
    <t>LVP525706</t>
  </si>
  <si>
    <t>IRF1 Lentivirus (Mouse) (CMV) (pLenti-GIII-CMV-C-term-HA)</t>
  </si>
  <si>
    <t>LVP525707</t>
  </si>
  <si>
    <t>IRF1 Lentivirus (Mouse) (CMV) (pLenti-GIII-CMV-GFP-2A-Puro)</t>
  </si>
  <si>
    <t>LVP525708</t>
  </si>
  <si>
    <t>IRF1 Lentivirus (Mouse) (CMV) (pLenti-GIII-CMV-RFP-2A-Puro)</t>
  </si>
  <si>
    <t>LVP525709</t>
  </si>
  <si>
    <t>IRF1 Lentivirus (Mouse) (UbC) (pLenti-GIII-UbC)</t>
  </si>
  <si>
    <t>LVP525710</t>
  </si>
  <si>
    <t>IRF1 Lentivirus (Mouse) (EF1a) (pLenti-GIII-EF1a)</t>
  </si>
  <si>
    <t>iCuV2044362</t>
  </si>
  <si>
    <t>IRF1 Lentivirus (Mouse) (Cumate) (Cumate-pLenti-Cloning-SV40-GFP)</t>
  </si>
  <si>
    <t>ORF048063</t>
  </si>
  <si>
    <t>Irf1 ORF Vector (Mouse) (pORF)</t>
  </si>
  <si>
    <t>PL096124</t>
  </si>
  <si>
    <t>IRF1 Protein Lysate (Mouse)</t>
  </si>
  <si>
    <t>PL096125</t>
  </si>
  <si>
    <t>IRF1 Protein Lysate (Mouse) with C-HA Tag</t>
  </si>
  <si>
    <t>PV192250</t>
  </si>
  <si>
    <t>IRF1 Protein Vector (Mouse) (pPB-C-His)</t>
  </si>
  <si>
    <t>PV192251</t>
  </si>
  <si>
    <t>IRF1 Protein Vector (Mouse) (pPB-N-His)</t>
  </si>
  <si>
    <t>PV192252</t>
  </si>
  <si>
    <t>IRF1 Protein Vector (Mouse) (pPM-C-HA)</t>
  </si>
  <si>
    <t>PV192253</t>
  </si>
  <si>
    <t>IRF1 Protein Vector (Mouse) (pPM-C-His)</t>
  </si>
  <si>
    <t>PV508102</t>
  </si>
  <si>
    <t>Irf1 Protein Vector (Mouse) (pPB-His-MBP)</t>
  </si>
  <si>
    <t>PV508103</t>
  </si>
  <si>
    <t>Irf1 Protein Vector (Mouse) (pPB-His-GST)</t>
  </si>
  <si>
    <t>PV508104</t>
  </si>
  <si>
    <t>Irf1 Protein Vector (Mouse) (pPM-N-D-C-HA)</t>
  </si>
  <si>
    <t>PV508105</t>
  </si>
  <si>
    <t>Irf1 Protein Vector (Mouse) (pPM-N-D-C-His)</t>
  </si>
  <si>
    <t>222853A</t>
  </si>
  <si>
    <t>IRF1 Adenovirus (Mouse)</t>
  </si>
  <si>
    <t>222854A</t>
  </si>
  <si>
    <t>IRF1-HA Adenovirus (Mouse)</t>
  </si>
  <si>
    <t>222855A</t>
  </si>
  <si>
    <t>IRF1-His Adenovirus (Mouse)</t>
  </si>
  <si>
    <t>402920A</t>
  </si>
  <si>
    <t>IRF1-GFP Adenovirus  (Mouse)</t>
  </si>
  <si>
    <t>AAV0874906</t>
  </si>
  <si>
    <t>IRF1 AAV Vector (Mouse) (CMV) (GFP)</t>
  </si>
  <si>
    <t>AAV0896979</t>
  </si>
  <si>
    <t>IRF1 AAV Vector (Mouse) (PGK) (GFP)</t>
  </si>
  <si>
    <t>AAV0918039</t>
  </si>
  <si>
    <t>IRF1 AAV Vector (Mouse) (EF1a) (GFP)</t>
  </si>
  <si>
    <t>AAV0938553</t>
  </si>
  <si>
    <t>IRF1 AAV Vector (Mouse) (MSCV) (GFP)</t>
  </si>
  <si>
    <t>AAV0957756</t>
  </si>
  <si>
    <t>IRF1 AAV Vector (Mouse) (CAGGS) (GFP)</t>
  </si>
  <si>
    <t>AAV0451933</t>
  </si>
  <si>
    <t>IRF1 AAV Vector (Mouse) (CMV) (Luc)</t>
  </si>
  <si>
    <t>AAV0512993</t>
  </si>
  <si>
    <t>IRF1 AAV Vector (Mouse) (PGK) (Luc)</t>
  </si>
  <si>
    <t>AAV0571184</t>
  </si>
  <si>
    <t>IRF1 AAV Vector (Mouse) (EF1a) (Luc)</t>
  </si>
  <si>
    <t>AAV0620993</t>
  </si>
  <si>
    <t>IRF1 AAV Vector (Mouse) (MSCV) (Luc)</t>
  </si>
  <si>
    <t>AAV0016353</t>
  </si>
  <si>
    <t>IRF1 AAV Vector (Mouse) (CMV)</t>
  </si>
  <si>
    <t>AAV0090948</t>
  </si>
  <si>
    <t>IRF1 AAV Vector (Mouse) (PGK)</t>
  </si>
  <si>
    <t>AAV0165811</t>
  </si>
  <si>
    <t>IRF1 AAV Vector (Mouse) (EF1a)</t>
  </si>
  <si>
    <t>AAV0237862</t>
  </si>
  <si>
    <t>IRF1 AAV Vector (Mouse) (MSCV)</t>
  </si>
  <si>
    <t>AAV0311865</t>
  </si>
  <si>
    <t>IRF1 AAV Vector (Mouse) (CAGGS)</t>
  </si>
  <si>
    <t>AAVP6124330</t>
  </si>
  <si>
    <t>IRF1 AAV (Mouse) (CMV) (GFP) (AAV Serotype 1)</t>
  </si>
  <si>
    <t>AAVP6124333</t>
  </si>
  <si>
    <t>IRF1 AAV (Mouse) (CMV) (GFP) (AAV Serotype 2)</t>
  </si>
  <si>
    <t>AAVP6124336</t>
  </si>
  <si>
    <t>IRF1 AAV (Mouse) (CMV) (GFP) (AAV Serotype 5)</t>
  </si>
  <si>
    <t>AAVP6124339</t>
  </si>
  <si>
    <t>IRF1 AAV (Mouse) (CMV) (GFP) (AAV Serotype 6)</t>
  </si>
  <si>
    <t>AAVP6124342</t>
  </si>
  <si>
    <t>IRF1 AAV (Mouse) (CMV) (GFP) (AAV Serotype 7)</t>
  </si>
  <si>
    <t>AAVP6124345</t>
  </si>
  <si>
    <t>IRF1 AAV (Mouse) (CMV) (GFP) (AAV Serotype 8)</t>
  </si>
  <si>
    <t>AAVP6124348</t>
  </si>
  <si>
    <t>IRF1 AAV (Mouse) (CMV) (GFP) (AAV Serotype 9)</t>
  </si>
  <si>
    <t>AAVP6278841</t>
  </si>
  <si>
    <t>IRF1 AAV (Mouse) (PGK) (GFP) (AAV Serotype 1)</t>
  </si>
  <si>
    <t>AAVP6278844</t>
  </si>
  <si>
    <t>IRF1 AAV (Mouse) (PGK) (GFP) (AAV Serotype 2)</t>
  </si>
  <si>
    <t>AAVP6278847</t>
  </si>
  <si>
    <t>IRF1 AAV (Mouse) (PGK) (GFP) (AAV Serotype 5)</t>
  </si>
  <si>
    <t>AAVP6278850</t>
  </si>
  <si>
    <t>IRF1 AAV (Mouse) (PGK) (GFP) (AAV Serotype 6)</t>
  </si>
  <si>
    <t>AAVP6278853</t>
  </si>
  <si>
    <t>IRF1 AAV (Mouse) (PGK) (GFP) (AAV Serotype 7)</t>
  </si>
  <si>
    <t>AAVP6278856</t>
  </si>
  <si>
    <t>IRF1 AAV (Mouse) (PGK) (GFP) (AAV Serotype 8)</t>
  </si>
  <si>
    <t>AAVP6278859</t>
  </si>
  <si>
    <t>IRF1 AAV (Mouse) (PGK) (GFP) (AAV Serotype 9)</t>
  </si>
  <si>
    <t>AAVP6426261</t>
  </si>
  <si>
    <t>IRF1 AAV (Mouse) (EF1a) (GFP) (AAV Serotype 1)</t>
  </si>
  <si>
    <t>AAVP6426264</t>
  </si>
  <si>
    <t>IRF1 AAV (Mouse) (EF1a) (GFP) (AAV Serotype 2)</t>
  </si>
  <si>
    <t>AAVP6426267</t>
  </si>
  <si>
    <t>IRF1 AAV (Mouse) (EF1a) (GFP) (AAV Serotype 5)</t>
  </si>
  <si>
    <t>AAVP6426270</t>
  </si>
  <si>
    <t>IRF1 AAV (Mouse) (EF1a) (GFP) (AAV Serotype 6)</t>
  </si>
  <si>
    <t>AAVP6426273</t>
  </si>
  <si>
    <t>IRF1 AAV (Mouse) (EF1a) (GFP) (AAV Serotype 7)</t>
  </si>
  <si>
    <t>AAVP6426276</t>
  </si>
  <si>
    <t>IRF1 AAV (Mouse) (EF1a) (GFP) (AAV Serotype 8)</t>
  </si>
  <si>
    <t>AAVP6426279</t>
  </si>
  <si>
    <t>IRF1 AAV (Mouse) (EF1a) (GFP) (AAV Serotype 9)</t>
  </si>
  <si>
    <t>AAVP6569859</t>
  </si>
  <si>
    <t>IRF1 AAV (Mouse) (MSCV) (GFP) (AAV Serotype 1)</t>
  </si>
  <si>
    <t>AAVP6569862</t>
  </si>
  <si>
    <t>IRF1 AAV (Mouse) (MSCV) (GFP) (AAV Serotype 2)</t>
  </si>
  <si>
    <t>AAVP6569865</t>
  </si>
  <si>
    <t>IRF1 AAV (Mouse) (MSCV) (GFP) (AAV Serotype 5)</t>
  </si>
  <si>
    <t>AAVP6569868</t>
  </si>
  <si>
    <t>IRF1 AAV (Mouse) (MSCV) (GFP) (AAV Serotype 6)</t>
  </si>
  <si>
    <t>AAVP6569871</t>
  </si>
  <si>
    <t>IRF1 AAV (Mouse) (MSCV) (GFP) (AAV Serotype 7)</t>
  </si>
  <si>
    <t>AAVP6569874</t>
  </si>
  <si>
    <t>IRF1 AAV (Mouse) (MSCV) (GFP) (AAV Serotype 8)</t>
  </si>
  <si>
    <t>AAVP6569877</t>
  </si>
  <si>
    <t>IRF1 AAV (Mouse) (MSCV) (GFP) (AAV Serotype 9)</t>
  </si>
  <si>
    <t>AAVP6704280</t>
  </si>
  <si>
    <t>IRF1 AAV (Mouse) (CAGGS) (GFP) (AAV Serotype 1)</t>
  </si>
  <si>
    <t>AAVP6704283</t>
  </si>
  <si>
    <t>IRF1 AAV (Mouse) (CAGGS) (GFP) (AAV Serotype 2)</t>
  </si>
  <si>
    <t>AAVP6704286</t>
  </si>
  <si>
    <t>IRF1 AAV (Mouse) (CAGGS) (GFP) (AAV Serotype 5)</t>
  </si>
  <si>
    <t>AAVP6704289</t>
  </si>
  <si>
    <t>IRF1 AAV (Mouse) (CAGGS) (GFP) (AAV Serotype 6)</t>
  </si>
  <si>
    <t>AAVP6704292</t>
  </si>
  <si>
    <t>IRF1 AAV (Mouse) (CAGGS) (GFP) (AAV Serotype 7)</t>
  </si>
  <si>
    <t>AAVP6704295</t>
  </si>
  <si>
    <t>IRF1 AAV (Mouse) (CAGGS) (GFP) (AAV Serotype 8)</t>
  </si>
  <si>
    <t>AAVP6704298</t>
  </si>
  <si>
    <t>IRF1 AAV (Mouse) (CAGGS) (GFP) (AAV Serotype 9)</t>
  </si>
  <si>
    <t>AAVP8584545</t>
  </si>
  <si>
    <t>IRF1 AAV (Mouse) (CMV) (GFP) (AAV Serotype 3)</t>
  </si>
  <si>
    <t>AAVP8584546</t>
  </si>
  <si>
    <t>IRF1 AAV (Mouse) (CMV) (GFP) (AAV Serotype 4)</t>
  </si>
  <si>
    <t>AAVP8713313</t>
  </si>
  <si>
    <t>IRF1 AAV (Mouse) (PGK) (GFP) (AAV Serotype 3)</t>
  </si>
  <si>
    <t>AAVP8713314</t>
  </si>
  <si>
    <t>IRF1 AAV (Mouse) (PGK) (GFP) (AAV Serotype 4)</t>
  </si>
  <si>
    <t>AAVP8833779</t>
  </si>
  <si>
    <t>IRF1 AAV (Mouse) (EF1a) (GFP) (AAV Serotype 3)</t>
  </si>
  <si>
    <t>AAVP8833780</t>
  </si>
  <si>
    <t>IRF1 AAV (Mouse) (EF1a) (GFP) (AAV Serotype 4)</t>
  </si>
  <si>
    <t>AAVP8950813</t>
  </si>
  <si>
    <t>IRF1 AAV (Mouse) (MSCV) (GFP) (AAV Serotype 3)</t>
  </si>
  <si>
    <t>AAVP8950814</t>
  </si>
  <si>
    <t>IRF1 AAV (Mouse) (MSCV) (GFP) (AAV Serotype 4)</t>
  </si>
  <si>
    <t>AAVP9055831</t>
  </si>
  <si>
    <t>IRF1 AAV (Mouse) (CAGGS) (GFP) (AAV Serotype 3)</t>
  </si>
  <si>
    <t>AAVP9055832</t>
  </si>
  <si>
    <t>IRF1 AAV (Mouse) (CAGGS) (GFP) (AAV Serotype 4)</t>
  </si>
  <si>
    <t>AAVP3163525</t>
  </si>
  <si>
    <t>IRF1 AAV (Mouse) (CMV) (Luc) (AAV Serotype 1)</t>
  </si>
  <si>
    <t>AAVP3163526</t>
  </si>
  <si>
    <t>IRF1 AAV (Mouse) (CMV) (Luc) (AAV Serotype 2)</t>
  </si>
  <si>
    <t>AAVP3163527</t>
  </si>
  <si>
    <t>IRF1 AAV (Mouse) (CMV) (Luc) (AAV Serotype 5)</t>
  </si>
  <si>
    <t>AAVP3163528</t>
  </si>
  <si>
    <t>IRF1 AAV (Mouse) (CMV) (Luc) (AAV Serotype 6)</t>
  </si>
  <si>
    <t>AAVP3163529</t>
  </si>
  <si>
    <t>IRF1 AAV (Mouse) (CMV) (Luc) (AAV Serotype 7)</t>
  </si>
  <si>
    <t>AAVP3163530</t>
  </si>
  <si>
    <t>IRF1 AAV (Mouse) (CMV) (Luc) (AAV Serotype 8)</t>
  </si>
  <si>
    <t>AAVP3163531</t>
  </si>
  <si>
    <t>IRF1 AAV (Mouse) (CMV) (Luc) (AAV Serotype 9)</t>
  </si>
  <si>
    <t>AAVP3590945</t>
  </si>
  <si>
    <t>IRF1 AAV (Mouse) (PGK) (Luc) (AAV Serotype 1)</t>
  </si>
  <si>
    <t>AAVP3590946</t>
  </si>
  <si>
    <t>IRF1 AAV (Mouse) (PGK) (Luc) (AAV Serotype 2)</t>
  </si>
  <si>
    <t>AAVP3590947</t>
  </si>
  <si>
    <t>IRF1 AAV (Mouse) (PGK) (Luc) (AAV Serotype 5)</t>
  </si>
  <si>
    <t>AAVP3590948</t>
  </si>
  <si>
    <t>IRF1 AAV (Mouse) (PGK) (Luc) (AAV Serotype 6)</t>
  </si>
  <si>
    <t>AAVP3590949</t>
  </si>
  <si>
    <t>IRF1 AAV (Mouse) (PGK) (Luc) (AAV Serotype 7)</t>
  </si>
  <si>
    <t>AAVP3590950</t>
  </si>
  <si>
    <t>IRF1 AAV (Mouse) (PGK) (Luc) (AAV Serotype 8)</t>
  </si>
  <si>
    <t>AAVP3590951</t>
  </si>
  <si>
    <t>IRF1 AAV (Mouse) (PGK) (Luc) (AAV Serotype 9)</t>
  </si>
  <si>
    <t>AAVP3998282</t>
  </si>
  <si>
    <t>IRF1 AAV (Mouse) (EF1a) (Luc) (AAV Serotype 1)</t>
  </si>
  <si>
    <t>AAVP3998283</t>
  </si>
  <si>
    <t>IRF1 AAV (Mouse) (EF1a) (Luc) (AAV Serotype 2)</t>
  </si>
  <si>
    <t>AAVP3998284</t>
  </si>
  <si>
    <t>IRF1 AAV (Mouse) (EF1a) (Luc) (AAV Serotype 5)</t>
  </si>
  <si>
    <t>AAVP3998285</t>
  </si>
  <si>
    <t>IRF1 AAV (Mouse) (EF1a) (Luc) (AAV Serotype 6)</t>
  </si>
  <si>
    <t>AAVP3998286</t>
  </si>
  <si>
    <t>IRF1 AAV (Mouse) (EF1a) (Luc) (AAV Serotype 7)</t>
  </si>
  <si>
    <t>AAVP3998287</t>
  </si>
  <si>
    <t>IRF1 AAV (Mouse) (EF1a) (Luc) (AAV Serotype 8)</t>
  </si>
  <si>
    <t>AAVP3998288</t>
  </si>
  <si>
    <t>IRF1 AAV (Mouse) (EF1a) (Luc) (AAV Serotype 9)</t>
  </si>
  <si>
    <t>AAVP4346945</t>
  </si>
  <si>
    <t>IRF1 AAV (Mouse) (MSCV) (Luc) (AAV Serotype 1)</t>
  </si>
  <si>
    <t>AAVP4346946</t>
  </si>
  <si>
    <t>IRF1 AAV (Mouse) (MSCV) (Luc) (AAV Serotype 2)</t>
  </si>
  <si>
    <t>AAVP4346947</t>
  </si>
  <si>
    <t>IRF1 AAV (Mouse) (MSCV) (Luc) (AAV Serotype 5)</t>
  </si>
  <si>
    <t>AAVP4346948</t>
  </si>
  <si>
    <t>IRF1 AAV (Mouse) (MSCV) (Luc) (AAV Serotype 6)</t>
  </si>
  <si>
    <t>AAVP4346949</t>
  </si>
  <si>
    <t>IRF1 AAV (Mouse) (MSCV) (Luc) (AAV Serotype 7)</t>
  </si>
  <si>
    <t>AAVP4346950</t>
  </si>
  <si>
    <t>IRF1 AAV (Mouse) (MSCV) (Luc) (AAV Serotype 8)</t>
  </si>
  <si>
    <t>AAVP4346951</t>
  </si>
  <si>
    <t>IRF1 AAV (Mouse) (MSCV) (Luc) (AAV Serotype 9)</t>
  </si>
  <si>
    <t>AAVP8584551</t>
  </si>
  <si>
    <t>IRF1 AAV (Mouse) (CMV) (Luc) (AAV Serotype 3)</t>
  </si>
  <si>
    <t>AAVP8584552</t>
  </si>
  <si>
    <t>IRF1 AAV (Mouse) (CMV) (Luc) (AAV Serotype 4)</t>
  </si>
  <si>
    <t>AAVP8713319</t>
  </si>
  <si>
    <t>IRF1 AAV (Mouse) (PGK) (Luc) (AAV Serotype 3)</t>
  </si>
  <si>
    <t>AAVP8713320</t>
  </si>
  <si>
    <t>IRF1 AAV (Mouse) (PGK) (Luc) (AAV Serotype 4)</t>
  </si>
  <si>
    <t>AAVP8833785</t>
  </si>
  <si>
    <t>IRF1 AAV (Mouse) (EF1a) (Luc) (AAV Serotype 3)</t>
  </si>
  <si>
    <t>AAVP8833786</t>
  </si>
  <si>
    <t>IRF1 AAV (Mouse) (EF1a) (Luc) (AAV Serotype 4)</t>
  </si>
  <si>
    <t>AAVP8950819</t>
  </si>
  <si>
    <t>IRF1 AAV (Mouse) (MSCV) (Luc) (AAV Serotype 3)</t>
  </si>
  <si>
    <t>AAVP8950820</t>
  </si>
  <si>
    <t>IRF1 AAV (Mouse) (MSCV) (Luc) (AAV Serotype 4)</t>
  </si>
  <si>
    <t>AAVP0114465</t>
  </si>
  <si>
    <t>IRF1 AAV (Mouse) (CMV) (AAV Serotype 1)</t>
  </si>
  <si>
    <t>AAVP0114466</t>
  </si>
  <si>
    <t>IRF1 AAV (Mouse) (CMV) (AAV Serotype 2)</t>
  </si>
  <si>
    <t>AAVP0114467</t>
  </si>
  <si>
    <t>IRF1 AAV (Mouse) (CMV) (AAV Serotype 5)</t>
  </si>
  <si>
    <t>AAVP0114468</t>
  </si>
  <si>
    <t>IRF1 AAV (Mouse) (CMV) (AAV Serotype 6)</t>
  </si>
  <si>
    <t>AAVP0114469</t>
  </si>
  <si>
    <t>IRF1 AAV (Mouse) (CMV) (AAV Serotype 7)</t>
  </si>
  <si>
    <t>AAVP0114470</t>
  </si>
  <si>
    <t>IRF1 AAV (Mouse) (CMV) (AAV Serotype 8)</t>
  </si>
  <si>
    <t>AAVP0114471</t>
  </si>
  <si>
    <t>IRF1 AAV (Mouse) (CMV) (AAV Serotype 9)</t>
  </si>
  <si>
    <t>AAVP0636630</t>
  </si>
  <si>
    <t>IRF1 AAV (Mouse) (PGK) (AAV Serotype 1)</t>
  </si>
  <si>
    <t>AAVP0636631</t>
  </si>
  <si>
    <t>IRF1 AAV (Mouse) (PGK) (AAV Serotype 2)</t>
  </si>
  <si>
    <t>AAVP0636632</t>
  </si>
  <si>
    <t>IRF1 AAV (Mouse) (PGK) (AAV Serotype 5)</t>
  </si>
  <si>
    <t>AAVP0636633</t>
  </si>
  <si>
    <t>IRF1 AAV (Mouse) (PGK) (AAV Serotype 6)</t>
  </si>
  <si>
    <t>AAVP0636634</t>
  </si>
  <si>
    <t>IRF1 AAV (Mouse) (PGK) (AAV Serotype 7)</t>
  </si>
  <si>
    <t>AAVP0636635</t>
  </si>
  <si>
    <t>IRF1 AAV (Mouse) (PGK) (AAV Serotype 8)</t>
  </si>
  <si>
    <t>AAVP0636636</t>
  </si>
  <si>
    <t>IRF1 AAV (Mouse) (PGK) (AAV Serotype 9)</t>
  </si>
  <si>
    <t>AAVP1160671</t>
  </si>
  <si>
    <t>IRF1 AAV (Mouse) (EF1a) (AAV Serotype 1)</t>
  </si>
  <si>
    <t>AAVP1160672</t>
  </si>
  <si>
    <t>IRF1 AAV (Mouse) (EF1a) (AAV Serotype 2)</t>
  </si>
  <si>
    <t>AAVP1160673</t>
  </si>
  <si>
    <t>IRF1 AAV (Mouse) (EF1a) (AAV Serotype 5)</t>
  </si>
  <si>
    <t>AAVP1160674</t>
  </si>
  <si>
    <t>IRF1 AAV (Mouse) (EF1a) (AAV Serotype 6)</t>
  </si>
  <si>
    <t>AAVP1160675</t>
  </si>
  <si>
    <t>IRF1 AAV (Mouse) (EF1a) (AAV Serotype 7)</t>
  </si>
  <si>
    <t>AAVP1160676</t>
  </si>
  <si>
    <t>IRF1 AAV (Mouse) (EF1a) (AAV Serotype 8)</t>
  </si>
  <si>
    <t>AAVP1160677</t>
  </si>
  <si>
    <t>IRF1 AAV (Mouse) (EF1a) (AAV Serotype 9)</t>
  </si>
  <si>
    <t>AAVP1665028</t>
  </si>
  <si>
    <t>IRF1 AAV (Mouse) (MSCV) (AAV Serotype 1)</t>
  </si>
  <si>
    <t>AAVP1665029</t>
  </si>
  <si>
    <t>IRF1 AAV (Mouse) (MSCV) (AAV Serotype 2)</t>
  </si>
  <si>
    <t>AAVP1665030</t>
  </si>
  <si>
    <t>IRF1 AAV (Mouse) (MSCV) (AAV Serotype 5)</t>
  </si>
  <si>
    <t>AAVP1665031</t>
  </si>
  <si>
    <t>IRF1 AAV (Mouse) (MSCV) (AAV Serotype 6)</t>
  </si>
  <si>
    <t>AAVP1665032</t>
  </si>
  <si>
    <t>IRF1 AAV (Mouse) (MSCV) (AAV Serotype 7)</t>
  </si>
  <si>
    <t>AAVP1665033</t>
  </si>
  <si>
    <t>IRF1 AAV (Mouse) (MSCV) (AAV Serotype 8)</t>
  </si>
  <si>
    <t>AAVP1665034</t>
  </si>
  <si>
    <t>IRF1 AAV (Mouse) (MSCV) (AAV Serotype 9)</t>
  </si>
  <si>
    <t>AAVP2183049</t>
  </si>
  <si>
    <t>IRF1 AAV (Mouse) (CAGGS) (AAV Serotype 1)</t>
  </si>
  <si>
    <t>AAVP2183050</t>
  </si>
  <si>
    <t>IRF1 AAV (Mouse) (CAGGS) (AAV Serotype 2)</t>
  </si>
  <si>
    <t>AAVP2183051</t>
  </si>
  <si>
    <t>IRF1 AAV (Mouse) (CAGGS) (AAV Serotype 5)</t>
  </si>
  <si>
    <t>AAVP2183052</t>
  </si>
  <si>
    <t>IRF1 AAV (Mouse) (CAGGS) (AAV Serotype 6)</t>
  </si>
  <si>
    <t>AAVP2183053</t>
  </si>
  <si>
    <t>IRF1 AAV (Mouse) (CAGGS) (AAV Serotype 7)</t>
  </si>
  <si>
    <t>AAVP2183054</t>
  </si>
  <si>
    <t>IRF1 AAV (Mouse) (CAGGS) (AAV Serotype 8)</t>
  </si>
  <si>
    <t>AAVP2183055</t>
  </si>
  <si>
    <t>IRF1 AAV (Mouse) (CAGGS) (AAV Serotype 9)</t>
  </si>
  <si>
    <t>AAVP9055826</t>
  </si>
  <si>
    <t>IRF1 AAV (Mouse) (CAGGS) (AAV Serotype 4)</t>
  </si>
  <si>
    <t>AAVP8584539</t>
  </si>
  <si>
    <t>IRF1 AAV (Mouse) (CMV) (AAV Serotype 3)</t>
  </si>
  <si>
    <t>AAVP8584540</t>
  </si>
  <si>
    <t>IRF1 AAV (Mouse) (CMV) (AAV Serotype 4)</t>
  </si>
  <si>
    <t>AAVP8713307</t>
  </si>
  <si>
    <t>IRF1 AAV (Mouse) (PGK) (AAV Serotype 3)</t>
  </si>
  <si>
    <t>AAVP8713308</t>
  </si>
  <si>
    <t>IRF1 AAV (Mouse) (PGK) (AAV Serotype 4)</t>
  </si>
  <si>
    <t>AAVP8833773</t>
  </si>
  <si>
    <t>IRF1 AAV (Mouse) (EF1a) (AAV Serotype 3)</t>
  </si>
  <si>
    <t>AAVP8833774</t>
  </si>
  <si>
    <t>IRF1 AAV (Mouse) (EF1a) (AAV Serotype 4)</t>
  </si>
  <si>
    <t>AAVP8950807</t>
  </si>
  <si>
    <t>IRF1 AAV (Mouse) (MSCV) (AAV Serotype 3)</t>
  </si>
  <si>
    <t>AAVP8950808</t>
  </si>
  <si>
    <t>IRF1 AAV (Mouse) (MSCV) (AAV Serotype 4)</t>
  </si>
  <si>
    <t>AAVP9055825</t>
  </si>
  <si>
    <t>IRF1 AAV (Mouse) (CAGGS) (AAV Serotype 3)</t>
  </si>
  <si>
    <t>RP144185</t>
  </si>
  <si>
    <t>IRF1 Recombinant Protein (Mouse)</t>
  </si>
  <si>
    <t>LVP213129</t>
  </si>
  <si>
    <t>MAP2K4 Lentivirus (Human) (CMV) (pLenti-GIII-CMV)</t>
  </si>
  <si>
    <t>NM_003010.4</t>
  </si>
  <si>
    <t>LVP213130</t>
  </si>
  <si>
    <t>MAP2K4 Lentivirus (Human) (CMV) (pLenti-GIII-CMV-C-term-HA)</t>
  </si>
  <si>
    <t>LVP213131</t>
  </si>
  <si>
    <t>MAP2K4 Lentivirus (Human) (CMV) (pLenti-GIII-CMV-GFP-2A-Puro)</t>
  </si>
  <si>
    <t>LVP213132</t>
  </si>
  <si>
    <t>MAP2K4 Lentivirus (Human) (CMV) (pLenti-GIII-CMV-RFP-2A-Puro)</t>
  </si>
  <si>
    <t>LVP213133</t>
  </si>
  <si>
    <t>MAP2K4 Lentivirus (Human) (UbC) (pLenti-GIII-UbC)</t>
  </si>
  <si>
    <t>LVP213134</t>
  </si>
  <si>
    <t>MAP2K4 Lentivirus (Human) (EF1a) (pLenti-GIII-EF1a)</t>
  </si>
  <si>
    <t>LV213129</t>
  </si>
  <si>
    <t>MAP2K4 Lentiviral Vector (Human) (CMV) (pLenti-GIII-CMV)</t>
  </si>
  <si>
    <t>LV213130</t>
  </si>
  <si>
    <t>MAP2K4 Lentiviral Vector (Human) (CMV) (pLenti-GIII-CMV-C-term-HA)</t>
  </si>
  <si>
    <t>LV213131</t>
  </si>
  <si>
    <t>MAP2K4 Lentiviral Vector (Human) (CMV) (pLenti-GIII-CMV-GFP-2A-Puro)</t>
  </si>
  <si>
    <t>LV213132</t>
  </si>
  <si>
    <t>MAP2K4 Lentiviral Vector (Human) (CMV) (pLenti-GIII-CMV-RFP-2A-Puro)</t>
  </si>
  <si>
    <t>LV213133</t>
  </si>
  <si>
    <t>MAP2K4 Lentiviral Vector (Human) (UbC) (pLenti-GIII-UbC)</t>
  </si>
  <si>
    <t>LV213134</t>
  </si>
  <si>
    <t>MAP2K4 Lentiviral Vector (Human) (EF1a) (pLenti-GIII-EF1a)</t>
  </si>
  <si>
    <t>ORF023278</t>
  </si>
  <si>
    <t>MAP2K4 ORF Vector (Human) (pORF)</t>
  </si>
  <si>
    <t>PL046555</t>
  </si>
  <si>
    <t>MAP2K4 Protein Lysate (Human)</t>
  </si>
  <si>
    <t>PL046556</t>
  </si>
  <si>
    <t>MAP2K4 Protein Lysate (Human) with C-Ha Tag</t>
  </si>
  <si>
    <t>PV093110</t>
  </si>
  <si>
    <t>MAP2K4 Protein Vector (Human) (pPB-C-His)</t>
  </si>
  <si>
    <t>PV093111</t>
  </si>
  <si>
    <t>MAP2K4 Protein Vector (Human) (pPB-N-His)</t>
  </si>
  <si>
    <t>PV093112</t>
  </si>
  <si>
    <t>MAP2K4 Protein Vector (Human) (pPM-C-HA)</t>
  </si>
  <si>
    <t>PV093113</t>
  </si>
  <si>
    <t>MAP2K4 Protein Vector (Human) (pPM-C-His)</t>
  </si>
  <si>
    <t>PV379898</t>
  </si>
  <si>
    <t>MAP2K4 Protein Vector (Human) (pPB-His-MBP)</t>
  </si>
  <si>
    <t>PV379899</t>
  </si>
  <si>
    <t>MAP2K4 Protein Vector (Human) (pPB-His-GST)</t>
  </si>
  <si>
    <t>PV379900</t>
  </si>
  <si>
    <t>MAP2K4 Protein Vector (Human) (pPM-N-D-C-HA)</t>
  </si>
  <si>
    <t>PV379901</t>
  </si>
  <si>
    <t>MAP2K4 Protein Vector (Human) (pPM-N-D-C-His)</t>
  </si>
  <si>
    <t>106053A</t>
  </si>
  <si>
    <t>MAP2K4 Adenovirus (Human)</t>
  </si>
  <si>
    <t>106054A</t>
  </si>
  <si>
    <t>MAP2K4-HA Adenovirus (Human)</t>
  </si>
  <si>
    <t>106055A</t>
  </si>
  <si>
    <t>MAP2K4-His Adenovirus (Human)</t>
  </si>
  <si>
    <t>366667A</t>
  </si>
  <si>
    <t>MAP2K4-GFP Adenovirus  (Human)</t>
  </si>
  <si>
    <t>RV2131291</t>
  </si>
  <si>
    <t>MAP2K4 Retroviral Vector (Human) (CMV)</t>
  </si>
  <si>
    <t>RV2131292</t>
  </si>
  <si>
    <t>MAP2K4 Retroviral Vector (Human) (CMV) (HA)</t>
  </si>
  <si>
    <t>RV2131293</t>
  </si>
  <si>
    <t>MAP2K4 Retroviral Vector (Human) (CMV) (GFP)</t>
  </si>
  <si>
    <t>RVP2131294</t>
  </si>
  <si>
    <t>MAP2K4 Retrovirus (Human) (CMV)</t>
  </si>
  <si>
    <t>RVP2131295</t>
  </si>
  <si>
    <t>MAP2K4 Retrovirus (Human) (CMV) (HA)</t>
  </si>
  <si>
    <t>RVP2131296</t>
  </si>
  <si>
    <t>MAP2K4 Retrovirus (Human) (CMV) (GFP)</t>
  </si>
  <si>
    <t>AAV0684972</t>
  </si>
  <si>
    <t>MAP2K4 AAV Vector (Human) (CMV) (GFP)</t>
  </si>
  <si>
    <t>AAV0718804</t>
  </si>
  <si>
    <t>MAP2K4 AAV Vector (Human) (PGK) (GFP)</t>
  </si>
  <si>
    <t>AAV0751606</t>
  </si>
  <si>
    <t>MAP2K4 AAV Vector (Human) (EF1a) (GFP)</t>
  </si>
  <si>
    <t>AAV0784336</t>
  </si>
  <si>
    <t>MAP2K4 AAV Vector (Human) (MSCV) (GFP)</t>
  </si>
  <si>
    <t>AAV0815339</t>
  </si>
  <si>
    <t>MAP2K4 AAV Vector (Human) (CAGGS) (GFP)</t>
  </si>
  <si>
    <t>AAV0453971</t>
  </si>
  <si>
    <t>MAP2K4 AAV Vector (Human) (CMV) (Luc)</t>
  </si>
  <si>
    <t>AAV0515228</t>
  </si>
  <si>
    <t>MAP2K4 AAV Vector (Human) (PGK) (Luc)</t>
  </si>
  <si>
    <t>AAV0572438</t>
  </si>
  <si>
    <t>MAP2K4 AAV Vector (Human) (EF1a) (Luc)</t>
  </si>
  <si>
    <t>AAV0623228</t>
  </si>
  <si>
    <t>MAP2K4 AAV Vector (Human) (MSCV) (Luc)</t>
  </si>
  <si>
    <t>AAV0019025</t>
  </si>
  <si>
    <t>MAP2K4 AAV Vector (Human) (CMV)</t>
  </si>
  <si>
    <t>AAV0093629</t>
  </si>
  <si>
    <t>MAP2K4 AAV Vector (Human) (PGK)</t>
  </si>
  <si>
    <t>AAV0168400</t>
  </si>
  <si>
    <t>MAP2K4 AAV Vector (Human) (EF1a)</t>
  </si>
  <si>
    <t>AAV0240543</t>
  </si>
  <si>
    <t>MAP2K4 AAV Vector (Human) (MSCV)</t>
  </si>
  <si>
    <t>AAV0314289</t>
  </si>
  <si>
    <t>MAP2K4 AAV Vector (Human) (CAGGS)</t>
  </si>
  <si>
    <t>AAVP4794798</t>
  </si>
  <si>
    <t>MAP2K4 AAV (Human) (CMV) (GFP) (AAV Serotype 1)</t>
  </si>
  <si>
    <t>AAVP4794799</t>
  </si>
  <si>
    <t>MAP2K4 AAV (Human) (CMV) (GFP) (AAV Serotype 2)</t>
  </si>
  <si>
    <t>AAVP4794800</t>
  </si>
  <si>
    <t>MAP2K4 AAV (Human) (CMV) (GFP) (AAV Serotype 5)</t>
  </si>
  <si>
    <t>AAVP4794801</t>
  </si>
  <si>
    <t>MAP2K4 AAV (Human) (CMV) (GFP) (AAV Serotype 6)</t>
  </si>
  <si>
    <t>AAVP4794802</t>
  </si>
  <si>
    <t>MAP2K4 AAV (Human) (CMV) (GFP) (AAV Serotype 7)</t>
  </si>
  <si>
    <t>AAVP4794803</t>
  </si>
  <si>
    <t>MAP2K4 AAV (Human) (CMV) (GFP) (AAV Serotype 8)</t>
  </si>
  <si>
    <t>AAVP4794804</t>
  </si>
  <si>
    <t>MAP2K4 AAV (Human) (CMV) (GFP) (AAV Serotype 9)</t>
  </si>
  <si>
    <t>AAVP5031622</t>
  </si>
  <si>
    <t>MAP2K4 AAV (Human) (PGK) (GFP) (AAV Serotype 1)</t>
  </si>
  <si>
    <t>AAVP5031623</t>
  </si>
  <si>
    <t>MAP2K4 AAV (Human) (PGK) (GFP) (AAV Serotype 2)</t>
  </si>
  <si>
    <t>AAVP5031624</t>
  </si>
  <si>
    <t>MAP2K4 AAV (Human) (PGK) (GFP) (AAV Serotype 5)</t>
  </si>
  <si>
    <t>AAVP5031625</t>
  </si>
  <si>
    <t>MAP2K4 AAV (Human) (PGK) (GFP) (AAV Serotype 6)</t>
  </si>
  <si>
    <t>AAVP5031626</t>
  </si>
  <si>
    <t>MAP2K4 AAV (Human) (PGK) (GFP) (AAV Serotype 7)</t>
  </si>
  <si>
    <t>AAVP5031627</t>
  </si>
  <si>
    <t>MAP2K4 AAV (Human) (PGK) (GFP) (AAV Serotype 8)</t>
  </si>
  <si>
    <t>AAVP5031628</t>
  </si>
  <si>
    <t>MAP2K4 AAV (Human) (PGK) (GFP) (AAV Serotype 9)</t>
  </si>
  <si>
    <t>AAVP5261236</t>
  </si>
  <si>
    <t>MAP2K4 AAV (Human) (EF1a) (GFP) (AAV Serotype 1)</t>
  </si>
  <si>
    <t>AAVP5261237</t>
  </si>
  <si>
    <t>MAP2K4 AAV (Human) (EF1a) (GFP) (AAV Serotype 2)</t>
  </si>
  <si>
    <t>AAVP5261238</t>
  </si>
  <si>
    <t>MAP2K4 AAV (Human) (EF1a) (GFP) (AAV Serotype 5)</t>
  </si>
  <si>
    <t>AAVP5261239</t>
  </si>
  <si>
    <t>MAP2K4 AAV (Human) (EF1a) (GFP) (AAV Serotype 6)</t>
  </si>
  <si>
    <t>AAVP5261240</t>
  </si>
  <si>
    <t>MAP2K4 AAV (Human) (EF1a) (GFP) (AAV Serotype 7)</t>
  </si>
  <si>
    <t>AAVP5261241</t>
  </si>
  <si>
    <t>MAP2K4 AAV (Human) (EF1a) (GFP) (AAV Serotype 8)</t>
  </si>
  <si>
    <t>AAVP5261242</t>
  </si>
  <si>
    <t>MAP2K4 AAV (Human) (EF1a) (GFP) (AAV Serotype 9)</t>
  </si>
  <si>
    <t>AAVP5490346</t>
  </si>
  <si>
    <t>MAP2K4 AAV (Human) (MSCV) (GFP) (AAV Serotype 1)</t>
  </si>
  <si>
    <t>AAVP5490347</t>
  </si>
  <si>
    <t>MAP2K4 AAV (Human) (MSCV) (GFP) (AAV Serotype 2)</t>
  </si>
  <si>
    <t>AAVP5490348</t>
  </si>
  <si>
    <t>MAP2K4 AAV (Human) (MSCV) (GFP) (AAV Serotype 5)</t>
  </si>
  <si>
    <t>AAVP5490349</t>
  </si>
  <si>
    <t>MAP2K4 AAV (Human) (MSCV) (GFP) (AAV Serotype 6)</t>
  </si>
  <si>
    <t>AAVP5490350</t>
  </si>
  <si>
    <t>MAP2K4 AAV (Human) (MSCV) (GFP) (AAV Serotype 7)</t>
  </si>
  <si>
    <t>AAVP5490351</t>
  </si>
  <si>
    <t>MAP2K4 AAV (Human) (MSCV) (GFP) (AAV Serotype 8)</t>
  </si>
  <si>
    <t>AAVP5490352</t>
  </si>
  <si>
    <t>MAP2K4 AAV (Human) (MSCV) (GFP) (AAV Serotype 9)</t>
  </si>
  <si>
    <t>AAVP5707367</t>
  </si>
  <si>
    <t>MAP2K4 AAV (Human) (CAGGS) (GFP) (AAV Serotype 1)</t>
  </si>
  <si>
    <t>AAVP5707368</t>
  </si>
  <si>
    <t>MAP2K4 AAV (Human) (CAGGS) (GFP) (AAV Serotype 2)</t>
  </si>
  <si>
    <t>AAVP5707369</t>
  </si>
  <si>
    <t>MAP2K4 AAV (Human) (CAGGS) (GFP) (AAV Serotype 5)</t>
  </si>
  <si>
    <t>AAVP5707370</t>
  </si>
  <si>
    <t>MAP2K4 AAV (Human) (CAGGS) (GFP) (AAV Serotype 6)</t>
  </si>
  <si>
    <t>AAVP5707371</t>
  </si>
  <si>
    <t>MAP2K4 AAV (Human) (CAGGS) (GFP) (AAV Serotype 7)</t>
  </si>
  <si>
    <t>AAVP5707372</t>
  </si>
  <si>
    <t>MAP2K4 AAV (Human) (CAGGS) (GFP) (AAV Serotype 8)</t>
  </si>
  <si>
    <t>AAVP5707373</t>
  </si>
  <si>
    <t>MAP2K4 AAV (Human) (CAGGS) (GFP) (AAV Serotype 9)</t>
  </si>
  <si>
    <t>AAVP7573257</t>
  </si>
  <si>
    <t>MAP2K4 AAV (Human) (CMV) (GFP) (AAV Serotype 3)</t>
  </si>
  <si>
    <t>AAVP7573258</t>
  </si>
  <si>
    <t>MAP2K4 AAV (Human) (CMV) (GFP) (AAV Serotype 4)</t>
  </si>
  <si>
    <t>AAVP7772845</t>
  </si>
  <si>
    <t>MAP2K4 AAV (Human) (PGK) (GFP) (AAV Serotype 3)</t>
  </si>
  <si>
    <t>AAVP7772846</t>
  </si>
  <si>
    <t>MAP2K4 AAV (Human) (PGK) (GFP) (AAV Serotype 4)</t>
  </si>
  <si>
    <t>AAVP7964347</t>
  </si>
  <si>
    <t>MAP2K4 AAV (Human) (EF1a) (GFP) (AAV Serotype 3)</t>
  </si>
  <si>
    <t>AAVP7964348</t>
  </si>
  <si>
    <t>MAP2K4 AAV (Human) (EF1a) (GFP) (AAV Serotype 4)</t>
  </si>
  <si>
    <t>AAVP8155547</t>
  </si>
  <si>
    <t>MAP2K4 AAV (Human) (MSCV) (GFP) (AAV Serotype 3)</t>
  </si>
  <si>
    <t>AAVP8155548</t>
  </si>
  <si>
    <t>MAP2K4 AAV (Human) (MSCV) (GFP) (AAV Serotype 4)</t>
  </si>
  <si>
    <t>AAVP8321593</t>
  </si>
  <si>
    <t>MAP2K4 AAV (Human) (CAGGS) (GFP) (AAV Serotype 3)</t>
  </si>
  <si>
    <t>AAVP8321594</t>
  </si>
  <si>
    <t>MAP2K4 AAV (Human) (CAGGS) (GFP) (AAV Serotype 4)</t>
  </si>
  <si>
    <t>AAVP3177791</t>
  </si>
  <si>
    <t>MAP2K4 AAV (Human) (CMV) (Luc) (AAV Serotype 1)</t>
  </si>
  <si>
    <t>AAVP3177792</t>
  </si>
  <si>
    <t>MAP2K4 AAV (Human) (CMV) (Luc) (AAV Serotype 2)</t>
  </si>
  <si>
    <t>AAVP3177793</t>
  </si>
  <si>
    <t>MAP2K4 AAV (Human) (CMV) (Luc) (AAV Serotype 5)</t>
  </si>
  <si>
    <t>AAVP3177794</t>
  </si>
  <si>
    <t>MAP2K4 AAV (Human) (CMV) (Luc) (AAV Serotype 6)</t>
  </si>
  <si>
    <t>AAVP3177795</t>
  </si>
  <si>
    <t>MAP2K4 AAV (Human) (CMV) (Luc) (AAV Serotype 7)</t>
  </si>
  <si>
    <t>AAVP3177796</t>
  </si>
  <si>
    <t>MAP2K4 AAV (Human) (CMV) (Luc) (AAV Serotype 8)</t>
  </si>
  <si>
    <t>AAVP3177797</t>
  </si>
  <si>
    <t>MAP2K4 AAV (Human) (CMV) (Luc) (AAV Serotype 9)</t>
  </si>
  <si>
    <t>AAVP3606590</t>
  </si>
  <si>
    <t>MAP2K4 AAV (Human) (PGK) (Luc) (AAV Serotype 1)</t>
  </si>
  <si>
    <t>AAVP3606591</t>
  </si>
  <si>
    <t>MAP2K4 AAV (Human) (PGK) (Luc) (AAV Serotype 2)</t>
  </si>
  <si>
    <t>AAVP3606592</t>
  </si>
  <si>
    <t>MAP2K4 AAV (Human) (PGK) (Luc) (AAV Serotype 5)</t>
  </si>
  <si>
    <t>AAVP3606593</t>
  </si>
  <si>
    <t>MAP2K4 AAV (Human) (PGK) (Luc) (AAV Serotype 6)</t>
  </si>
  <si>
    <t>AAVP3606594</t>
  </si>
  <si>
    <t>MAP2K4 AAV (Human) (PGK) (Luc) (AAV Serotype 7)</t>
  </si>
  <si>
    <t>AAVP3606595</t>
  </si>
  <si>
    <t>MAP2K4 AAV (Human) (PGK) (Luc) (AAV Serotype 8)</t>
  </si>
  <si>
    <t>AAVP3606596</t>
  </si>
  <si>
    <t>MAP2K4 AAV (Human) (PGK) (Luc) (AAV Serotype 9)</t>
  </si>
  <si>
    <t>AAVP4007060</t>
  </si>
  <si>
    <t>MAP2K4 AAV (Human) (EF1a) (Luc) (AAV Serotype 1)</t>
  </si>
  <si>
    <t>AAVP4007061</t>
  </si>
  <si>
    <t>MAP2K4 AAV (Human) (EF1a) (Luc) (AAV Serotype 2)</t>
  </si>
  <si>
    <t>AAVP4007062</t>
  </si>
  <si>
    <t>MAP2K4 AAV (Human) (EF1a) (Luc) (AAV Serotype 5)</t>
  </si>
  <si>
    <t>AAVP4007063</t>
  </si>
  <si>
    <t>MAP2K4 AAV (Human) (EF1a) (Luc) (AAV Serotype 6)</t>
  </si>
  <si>
    <t>AAVP4007064</t>
  </si>
  <si>
    <t>MAP2K4 AAV (Human) (EF1a) (Luc) (AAV Serotype 7)</t>
  </si>
  <si>
    <t>AAVP4007065</t>
  </si>
  <si>
    <t>MAP2K4 AAV (Human) (EF1a) (Luc) (AAV Serotype 8)</t>
  </si>
  <si>
    <t>AAVP4007066</t>
  </si>
  <si>
    <t>MAP2K4 AAV (Human) (EF1a) (Luc) (AAV Serotype 9)</t>
  </si>
  <si>
    <t>AAVP4362590</t>
  </si>
  <si>
    <t>MAP2K4 AAV (Human) (MSCV) (Luc) (AAV Serotype 1)</t>
  </si>
  <si>
    <t>AAVP4362591</t>
  </si>
  <si>
    <t>MAP2K4 AAV (Human) (MSCV) (Luc) (AAV Serotype 2)</t>
  </si>
  <si>
    <t>AAVP4362592</t>
  </si>
  <si>
    <t>MAP2K4 AAV (Human) (MSCV) (Luc) (AAV Serotype 5)</t>
  </si>
  <si>
    <t>AAVP4362593</t>
  </si>
  <si>
    <t>MAP2K4 AAV (Human) (MSCV) (Luc) (AAV Serotype 6)</t>
  </si>
  <si>
    <t>AAVP4362594</t>
  </si>
  <si>
    <t>MAP2K4 AAV (Human) (MSCV) (Luc) (AAV Serotype 7)</t>
  </si>
  <si>
    <t>AAVP4362595</t>
  </si>
  <si>
    <t>MAP2K4 AAV (Human) (MSCV) (Luc) (AAV Serotype 8)</t>
  </si>
  <si>
    <t>AAVP4362596</t>
  </si>
  <si>
    <t>MAP2K4 AAV (Human) (MSCV) (Luc) (AAV Serotype 9)</t>
  </si>
  <si>
    <t>AAVP7573259</t>
  </si>
  <si>
    <t>MAP2K4 AAV (Human) (CMV) (Luc) (AAV Serotype 3)</t>
  </si>
  <si>
    <t>AAVP7573260</t>
  </si>
  <si>
    <t>MAP2K4 AAV (Human) (CMV) (Luc) (AAV Serotype 4)</t>
  </si>
  <si>
    <t>AAVP7772847</t>
  </si>
  <si>
    <t>MAP2K4 AAV (Human) (PGK) (Luc) (AAV Serotype 3)</t>
  </si>
  <si>
    <t>AAVP7772848</t>
  </si>
  <si>
    <t>MAP2K4 AAV (Human) (PGK) (Luc) (AAV Serotype 4)</t>
  </si>
  <si>
    <t>AAVP7964349</t>
  </si>
  <si>
    <t>MAP2K4 AAV (Human) (EF1a) (Luc) (AAV Serotype 3)</t>
  </si>
  <si>
    <t>AAVP7964350</t>
  </si>
  <si>
    <t>MAP2K4 AAV (Human) (EF1a) (Luc) (AAV Serotype 4)</t>
  </si>
  <si>
    <t>AAVP8155549</t>
  </si>
  <si>
    <t>MAP2K4 AAV (Human) (MSCV) (Luc) (AAV Serotype 3)</t>
  </si>
  <si>
    <t>AAVP8155550</t>
  </si>
  <si>
    <t>MAP2K4 AAV (Human) (MSCV) (Luc) (AAV Serotype 4)</t>
  </si>
  <si>
    <t>AAVP0133169</t>
  </si>
  <si>
    <t>MAP2K4 AAV (Human) (CMV) (AAV Serotype 1)</t>
  </si>
  <si>
    <t>AAVP0133170</t>
  </si>
  <si>
    <t>MAP2K4 AAV (Human) (CMV) (AAV Serotype 2)</t>
  </si>
  <si>
    <t>AAVP0133171</t>
  </si>
  <si>
    <t>MAP2K4 AAV (Human) (CMV) (AAV Serotype 5)</t>
  </si>
  <si>
    <t>AAVP0133172</t>
  </si>
  <si>
    <t>MAP2K4 AAV (Human) (CMV) (AAV Serotype 6)</t>
  </si>
  <si>
    <t>AAVP0133173</t>
  </si>
  <si>
    <t>MAP2K4 AAV (Human) (CMV) (AAV Serotype 7)</t>
  </si>
  <si>
    <t>AAVP0133174</t>
  </si>
  <si>
    <t>MAP2K4 AAV (Human) (CMV) (AAV Serotype 8)</t>
  </si>
  <si>
    <t>AAVP0133175</t>
  </si>
  <si>
    <t>MAP2K4 AAV (Human) (CMV) (AAV Serotype 9)</t>
  </si>
  <si>
    <t>AAVP0655397</t>
  </si>
  <si>
    <t>MAP2K4 AAV (Human) (PGK) (AAV Serotype 1)</t>
  </si>
  <si>
    <t>AAVP0655398</t>
  </si>
  <si>
    <t>MAP2K4 AAV (Human) (PGK) (AAV Serotype 2)</t>
  </si>
  <si>
    <t>AAVP0655399</t>
  </si>
  <si>
    <t>MAP2K4 AAV (Human) (PGK) (AAV Serotype 5)</t>
  </si>
  <si>
    <t>AAVP0655400</t>
  </si>
  <si>
    <t>MAP2K4 AAV (Human) (PGK) (AAV Serotype 6)</t>
  </si>
  <si>
    <t>AAVP0655401</t>
  </si>
  <si>
    <t>MAP2K4 AAV (Human) (PGK) (AAV Serotype 7)</t>
  </si>
  <si>
    <t>AAVP0655402</t>
  </si>
  <si>
    <t>MAP2K4 AAV (Human) (PGK) (AAV Serotype 8)</t>
  </si>
  <si>
    <t>AAVP0655403</t>
  </si>
  <si>
    <t>MAP2K4 AAV (Human) (PGK) (AAV Serotype 9)</t>
  </si>
  <si>
    <t>AAVP1178794</t>
  </si>
  <si>
    <t>MAP2K4 AAV (Human) (EF1a) (AAV Serotype 1)</t>
  </si>
  <si>
    <t>AAVP1178795</t>
  </si>
  <si>
    <t>MAP2K4 AAV (Human) (EF1a) (AAV Serotype 2)</t>
  </si>
  <si>
    <t>AAVP1178796</t>
  </si>
  <si>
    <t>MAP2K4 AAV (Human) (EF1a) (AAV Serotype 5)</t>
  </si>
  <si>
    <t>AAVP1178797</t>
  </si>
  <si>
    <t>MAP2K4 AAV (Human) (EF1a) (AAV Serotype 6)</t>
  </si>
  <si>
    <t>AAVP1178798</t>
  </si>
  <si>
    <t>MAP2K4 AAV (Human) (EF1a) (AAV Serotype 7)</t>
  </si>
  <si>
    <t>AAVP1178799</t>
  </si>
  <si>
    <t>MAP2K4 AAV (Human) (EF1a) (AAV Serotype 8)</t>
  </si>
  <si>
    <t>AAVP1178800</t>
  </si>
  <si>
    <t>MAP2K4 AAV (Human) (EF1a) (AAV Serotype 9)</t>
  </si>
  <si>
    <t>AAVP1683795</t>
  </si>
  <si>
    <t>MAP2K4 AAV (Human) (MSCV) (AAV Serotype 1)</t>
  </si>
  <si>
    <t>AAVP1683796</t>
  </si>
  <si>
    <t>MAP2K4 AAV (Human) (MSCV) (AAV Serotype 2)</t>
  </si>
  <si>
    <t>AAVP1683797</t>
  </si>
  <si>
    <t>MAP2K4 AAV (Human) (MSCV) (AAV Serotype 5)</t>
  </si>
  <si>
    <t>AAVP1683798</t>
  </si>
  <si>
    <t>MAP2K4 AAV (Human) (MSCV) (AAV Serotype 6)</t>
  </si>
  <si>
    <t>AAVP1683799</t>
  </si>
  <si>
    <t>MAP2K4 AAV (Human) (MSCV) (AAV Serotype 7)</t>
  </si>
  <si>
    <t>AAVP1683800</t>
  </si>
  <si>
    <t>MAP2K4 AAV (Human) (MSCV) (AAV Serotype 8)</t>
  </si>
  <si>
    <t>AAVP1683801</t>
  </si>
  <si>
    <t>MAP2K4 AAV (Human) (MSCV) (AAV Serotype 9)</t>
  </si>
  <si>
    <t>AAVP2200017</t>
  </si>
  <si>
    <t>MAP2K4 AAV (Human) (CAGGS) (AAV Serotype 1)</t>
  </si>
  <si>
    <t>AAVP2200018</t>
  </si>
  <si>
    <t>MAP2K4 AAV (Human) (CAGGS) (AAV Serotype 2)</t>
  </si>
  <si>
    <t>AAVP2200019</t>
  </si>
  <si>
    <t>MAP2K4 AAV (Human) (CAGGS) (AAV Serotype 5)</t>
  </si>
  <si>
    <t>AAVP2200020</t>
  </si>
  <si>
    <t>MAP2K4 AAV (Human) (CAGGS) (AAV Serotype 6)</t>
  </si>
  <si>
    <t>AAVP2200021</t>
  </si>
  <si>
    <t>MAP2K4 AAV (Human) (CAGGS) (AAV Serotype 7)</t>
  </si>
  <si>
    <t>AAVP2200022</t>
  </si>
  <si>
    <t>MAP2K4 AAV (Human) (CAGGS) (AAV Serotype 8)</t>
  </si>
  <si>
    <t>AAVP2200023</t>
  </si>
  <si>
    <t>MAP2K4 AAV (Human) (CAGGS) (AAV Serotype 9)</t>
  </si>
  <si>
    <t>AAVP7573255</t>
  </si>
  <si>
    <t>MAP2K4 AAV (Human) (CMV) (AAV Serotype 3)</t>
  </si>
  <si>
    <t>AAVP7573256</t>
  </si>
  <si>
    <t>MAP2K4 AAV (Human) (CMV) (AAV Serotype 4)</t>
  </si>
  <si>
    <t>AAVP7772843</t>
  </si>
  <si>
    <t>MAP2K4 AAV (Human) (PGK) (AAV Serotype 3)</t>
  </si>
  <si>
    <t>AAVP7772844</t>
  </si>
  <si>
    <t>MAP2K4 AAV (Human) (PGK) (AAV Serotype 4)</t>
  </si>
  <si>
    <t>AAVP7964345</t>
  </si>
  <si>
    <t>MAP2K4 AAV (Human) (EF1a) (AAV Serotype 3)</t>
  </si>
  <si>
    <t>AAVP7964346</t>
  </si>
  <si>
    <t>MAP2K4 AAV (Human) (EF1a) (AAV Serotype 4)</t>
  </si>
  <si>
    <t>AAVP8155545</t>
  </si>
  <si>
    <t>MAP2K4 AAV (Human) (MSCV) (AAV Serotype 3)</t>
  </si>
  <si>
    <t>AAVP8155546</t>
  </si>
  <si>
    <t>MAP2K4 AAV (Human) (MSCV) (AAV Serotype 4)</t>
  </si>
  <si>
    <t>AAVP8321591</t>
  </si>
  <si>
    <t>MAP2K4 AAV (Human) (CAGGS) (AAV Serotype 3)</t>
  </si>
  <si>
    <t>AAVP8321592</t>
  </si>
  <si>
    <t>MAP2K4 AAV (Human) (CAGGS) (AAV Serotype 4)</t>
  </si>
  <si>
    <t>RP069831</t>
  </si>
  <si>
    <t>MAP2K4 Recombinant Protein (Human)</t>
  </si>
  <si>
    <t>LVP731572</t>
  </si>
  <si>
    <t>LINC00402 Lentivirus (Human) (EF1a) (pLenti-GIII-EF1a)</t>
  </si>
  <si>
    <t>NR_144451.1</t>
  </si>
  <si>
    <t>LVP731571</t>
  </si>
  <si>
    <t>LINC00402 Lentivirus (Human) (UbC) (pLenti-GIII-UbC)</t>
  </si>
  <si>
    <t>LVP731570</t>
  </si>
  <si>
    <t>LINC00402 Lentivirus (Human) (CMV) (pLenti-GIII-CMV-RFP-2A-Puro)</t>
  </si>
  <si>
    <t>LVP731569</t>
  </si>
  <si>
    <t>LINC00402 Lentivirus (Human) (CMV) (pLenti-GIII-CMV-GFP-2A-Puro)</t>
  </si>
  <si>
    <t>LVP731568</t>
  </si>
  <si>
    <t>LINC00402 Lentivirus (Human) (CMV) (pLenti-GIII-CMV-C-term-HA)</t>
  </si>
  <si>
    <t>LVP731567</t>
  </si>
  <si>
    <t>LINC00402 Lentivirus (Human) (CMV) (pLenti-GIII-CMV)</t>
  </si>
  <si>
    <t>LV731572</t>
  </si>
  <si>
    <t>LINC00402 Lentiviral Vector (Human) (EF1a) (pLenti-GIII-EF1a)</t>
  </si>
  <si>
    <t>LV731571</t>
  </si>
  <si>
    <t>LINC00402 Lentiviral Vector (Human) (UbC) (pLenti-GIII-UbC)</t>
  </si>
  <si>
    <t>LV731570</t>
  </si>
  <si>
    <t>LINC00402 Lentiviral Vector (Human) (CMV) (pLenti-GIII-CMV-RFP-2A-Puro)</t>
  </si>
  <si>
    <t>LV731569</t>
  </si>
  <si>
    <t>LINC00402 Lentiviral Vector (Human) (CMV) (pLenti-GIII-CMV-GFP-2A-Puro)</t>
  </si>
  <si>
    <t>LV731568</t>
  </si>
  <si>
    <t>LINC00402 Lentiviral Vector (Human) (CMV) (pLenti-GIII-CMV-C-term-HA)</t>
  </si>
  <si>
    <t>LV731567</t>
  </si>
  <si>
    <t>LINC00402 Lentiviral Vector (Human) (CMV) (pLenti-GIII-CMV)</t>
  </si>
  <si>
    <t>ORF022894</t>
  </si>
  <si>
    <t>LINC00402 ORF Vector (Human) (pORF)</t>
  </si>
  <si>
    <t>PL045787</t>
  </si>
  <si>
    <t>LINC00402 Protein Lysate (Human)</t>
  </si>
  <si>
    <t>PL045788</t>
  </si>
  <si>
    <t>LINC00402 Protein Lysate (Human) with C-Ha Tag</t>
  </si>
  <si>
    <t>PV091574</t>
  </si>
  <si>
    <t>LINC00402 Protein Vector (Human) (pPB-C-His)</t>
  </si>
  <si>
    <t>PV091575</t>
  </si>
  <si>
    <t>LINC00402 Protein Vector (Human) (pPB-N-His)</t>
  </si>
  <si>
    <t>PV091576</t>
  </si>
  <si>
    <t>LINC00402 Protein Vector (Human) (pPM-C-HA)</t>
  </si>
  <si>
    <t>PV091577</t>
  </si>
  <si>
    <t>LINC00402 Protein Vector (Human) (pPM-C-His)</t>
  </si>
  <si>
    <t>PV377130</t>
  </si>
  <si>
    <t>LINC00402 Protein Vector (Human) (pPB-His-MBP)</t>
  </si>
  <si>
    <t>PV377131</t>
  </si>
  <si>
    <t>LINC00402 Protein Vector (Human) (pPB-His-GST)</t>
  </si>
  <si>
    <t>PV377132</t>
  </si>
  <si>
    <t>LINC00402 Protein Vector (Human) (pPM-N-D-C-HA)</t>
  </si>
  <si>
    <t>PV377133</t>
  </si>
  <si>
    <t>LINC00402 Protein Vector (Human) (pPM-N-D-C-His)</t>
  </si>
  <si>
    <t>311819A</t>
  </si>
  <si>
    <t>LINC00402-His Adenovirus (Human)</t>
  </si>
  <si>
    <t xml:space="preserve"> NR_144451</t>
  </si>
  <si>
    <t>311818A</t>
  </si>
  <si>
    <t>LINC00402-HA Adenovirus (Human)</t>
  </si>
  <si>
    <t>311817A</t>
  </si>
  <si>
    <t>LINC00402 Adenovirus (Human)</t>
  </si>
  <si>
    <t>430751A</t>
  </si>
  <si>
    <t>LINC00402-GFP Adenovirus  (Human)</t>
  </si>
  <si>
    <t>RV7315721</t>
  </si>
  <si>
    <t>LINC00402 Retroviral Vector (Human) (CMV)</t>
  </si>
  <si>
    <t>RV7315722</t>
  </si>
  <si>
    <t>LINC00402 Retroviral Vector (Human) (CMV) (HA)</t>
  </si>
  <si>
    <t>RV7315723</t>
  </si>
  <si>
    <t>LINC00402 Retroviral Vector (Human) (CMV) (GFP)</t>
  </si>
  <si>
    <t>RVP7315724</t>
  </si>
  <si>
    <t>LINC00402 Retrovirus (Human) (CMV)</t>
  </si>
  <si>
    <t>RVP7315725</t>
  </si>
  <si>
    <t>LINC00402 Retrovirus (Human) (CMV) (HA)</t>
  </si>
  <si>
    <t>RVP7315726</t>
  </si>
  <si>
    <t>LINC00402 Retrovirus (Human) (CMV) (GFP)</t>
  </si>
  <si>
    <t>AAV0684186</t>
  </si>
  <si>
    <t>LINC00402 AAV Vector (Human) (CMV) (GFP)</t>
  </si>
  <si>
    <t>GFP</t>
  </si>
  <si>
    <t>AAV0718006</t>
  </si>
  <si>
    <t>LINC00402 AAV Vector (Human) (PGK) (GFP)</t>
  </si>
  <si>
    <t>AAV0750876</t>
  </si>
  <si>
    <t>LINC00402 AAV Vector (Human) (EF1a) (GFP)</t>
  </si>
  <si>
    <t>AAV0783538</t>
  </si>
  <si>
    <t>LINC00402 AAV Vector (Human) (MSCV) (GFP)</t>
  </si>
  <si>
    <t>AAV0814680</t>
  </si>
  <si>
    <t>LINC00402 AAV Vector (Human) (CAGGS) (GFP)</t>
  </si>
  <si>
    <t>AAV0488736</t>
  </si>
  <si>
    <t>LINC00402 AAV Vector (Human) (CMV) (Luc)</t>
  </si>
  <si>
    <t>Luc</t>
  </si>
  <si>
    <t>AAV0552182</t>
  </si>
  <si>
    <t>LINC00402 AAV Vector (Human) (PGK) (Luc)</t>
  </si>
  <si>
    <t>AAV0597085</t>
  </si>
  <si>
    <t>LINC00402 AAV Vector (Human) (EF1a) (Luc)</t>
  </si>
  <si>
    <t>AAV0660182</t>
  </si>
  <si>
    <t>LINC00402 AAV Vector (Human) (MSCV) (Luc)</t>
  </si>
  <si>
    <t>AAV0064096</t>
  </si>
  <si>
    <t>LINC00402 AAV Vector (Human) (CMV)</t>
  </si>
  <si>
    <t>None</t>
  </si>
  <si>
    <t>AAV0139285</t>
  </si>
  <si>
    <t>LINC00402 AAV Vector (Human) (PGK)</t>
  </si>
  <si>
    <t>AAV0211064</t>
  </si>
  <si>
    <t>LINC00402 AAV Vector (Human) (EF1a)</t>
  </si>
  <si>
    <t>AAV0286199</t>
  </si>
  <si>
    <t>LINC00402 AAV Vector (Human) (MSCV)</t>
  </si>
  <si>
    <t>AAV0353781</t>
  </si>
  <si>
    <t>LINC00402 AAV Vector (Human) (CAGGS)</t>
  </si>
  <si>
    <t>AAVP4789296</t>
  </si>
  <si>
    <t>LINC00402 AAV (Human) (CMV) (GFP) (AAV Serotype 1)</t>
  </si>
  <si>
    <t>AAVP4789297</t>
  </si>
  <si>
    <t>LINC00402 AAV (Human) (CMV) (GFP) (AAV Serotype 2)</t>
  </si>
  <si>
    <t>AAVP4789298</t>
  </si>
  <si>
    <t>LINC00402 AAV (Human) (CMV) (GFP) (AAV Serotype 5)</t>
  </si>
  <si>
    <t>AAVP4789299</t>
  </si>
  <si>
    <t>LINC00402 AAV (Human) (CMV) (GFP) (AAV Serotype 6)</t>
  </si>
  <si>
    <t>AAVP4789300</t>
  </si>
  <si>
    <t>LINC00402 AAV (Human) (CMV) (GFP) (AAV Serotype 7)</t>
  </si>
  <si>
    <t>AAVP4789301</t>
  </si>
  <si>
    <t>LINC00402 AAV (Human) (CMV) (GFP) (AAV Serotype 8)</t>
  </si>
  <si>
    <t>AAVP4789302</t>
  </si>
  <si>
    <t>LINC00402 AAV (Human) (CMV) (GFP) (AAV Serotype 9)</t>
  </si>
  <si>
    <t>AAVP5026036</t>
  </si>
  <si>
    <t>LINC00402 AAV (Human) (PGK) (GFP) (AAV Serotype 1)</t>
  </si>
  <si>
    <t>AAVP5026037</t>
  </si>
  <si>
    <t>LINC00402 AAV (Human) (PGK) (GFP) (AAV Serotype 2)</t>
  </si>
  <si>
    <t>AAVP5026038</t>
  </si>
  <si>
    <t>LINC00402 AAV (Human) (PGK) (GFP) (AAV Serotype 5)</t>
  </si>
  <si>
    <t>AAVP5026039</t>
  </si>
  <si>
    <t>LINC00402 AAV (Human) (PGK) (GFP) (AAV Serotype 6)</t>
  </si>
  <si>
    <t>AAVP5026040</t>
  </si>
  <si>
    <t>LINC00402 AAV (Human) (PGK) (GFP) (AAV Serotype 7)</t>
  </si>
  <si>
    <t>AAVP5026041</t>
  </si>
  <si>
    <t>LINC00402 AAV (Human) (PGK) (GFP) (AAV Serotype 8)</t>
  </si>
  <si>
    <t>AAVP5026042</t>
  </si>
  <si>
    <t>LINC00402 AAV (Human) (PGK) (GFP) (AAV Serotype 9)</t>
  </si>
  <si>
    <t>AAVP5256126</t>
  </si>
  <si>
    <t>LINC00402 AAV (Human) (EF1a) (GFP) (AAV Serotype 1)</t>
  </si>
  <si>
    <t>AAVP5256127</t>
  </si>
  <si>
    <t>LINC00402 AAV (Human) (EF1a) (GFP) (AAV Serotype 2)</t>
  </si>
  <si>
    <t>AAVP5256128</t>
  </si>
  <si>
    <t>LINC00402 AAV (Human) (EF1a) (GFP) (AAV Serotype 5)</t>
  </si>
  <si>
    <t>AAVP5256129</t>
  </si>
  <si>
    <t>LINC00402 AAV (Human) (EF1a) (GFP) (AAV Serotype 6)</t>
  </si>
  <si>
    <t>AAVP5256130</t>
  </si>
  <si>
    <t>LINC00402 AAV (Human) (EF1a) (GFP) (AAV Serotype 7)</t>
  </si>
  <si>
    <t>AAVP5256131</t>
  </si>
  <si>
    <t>LINC00402 AAV (Human) (EF1a) (GFP) (AAV Serotype 8)</t>
  </si>
  <si>
    <t>AAVP5256132</t>
  </si>
  <si>
    <t>LINC00402 AAV (Human) (EF1a) (GFP) (AAV Serotype 9)</t>
  </si>
  <si>
    <t>AAVP5484760</t>
  </si>
  <si>
    <t>LINC00402 AAV (Human) (MSCV) (GFP) (AAV Serotype 1)</t>
  </si>
  <si>
    <t>AAVP5484761</t>
  </si>
  <si>
    <t>LINC00402 AAV (Human) (MSCV) (GFP) (AAV Serotype 2)</t>
  </si>
  <si>
    <t>AAVP5484762</t>
  </si>
  <si>
    <t>LINC00402 AAV (Human) (MSCV) (GFP) (AAV Serotype 5)</t>
  </si>
  <si>
    <t>AAVP5484763</t>
  </si>
  <si>
    <t>LINC00402 AAV (Human) (MSCV) (GFP) (AAV Serotype 6)</t>
  </si>
  <si>
    <t>AAVP5484764</t>
  </si>
  <si>
    <t>LINC00402 AAV (Human) (MSCV) (GFP) (AAV Serotype 7)</t>
  </si>
  <si>
    <t>AAVP5484765</t>
  </si>
  <si>
    <t>LINC00402 AAV (Human) (MSCV) (GFP) (AAV Serotype 8)</t>
  </si>
  <si>
    <t>AAVP5484766</t>
  </si>
  <si>
    <t>LINC00402 AAV (Human) (MSCV) (GFP) (AAV Serotype 9)</t>
  </si>
  <si>
    <t>AAVP5702754</t>
  </si>
  <si>
    <t>LINC00402 AAV (Human) (CAGGS) (GFP) (AAV Serotype 1)</t>
  </si>
  <si>
    <t>AAVP5702755</t>
  </si>
  <si>
    <t>LINC00402 AAV (Human) (CAGGS) (GFP) (AAV Serotype 2)</t>
  </si>
  <si>
    <t>AAVP5702756</t>
  </si>
  <si>
    <t>LINC00402 AAV (Human) (CAGGS) (GFP) (AAV Serotype 5)</t>
  </si>
  <si>
    <t>AAVP5702757</t>
  </si>
  <si>
    <t>LINC00402 AAV (Human) (CAGGS) (GFP) (AAV Serotype 6)</t>
  </si>
  <si>
    <t>AAVP5702758</t>
  </si>
  <si>
    <t>LINC00402 AAV (Human) (CAGGS) (GFP) (AAV Serotype 7)</t>
  </si>
  <si>
    <t>AAVP5702759</t>
  </si>
  <si>
    <t>LINC00402 AAV (Human) (CAGGS) (GFP) (AAV Serotype 8)</t>
  </si>
  <si>
    <t>AAVP5702760</t>
  </si>
  <si>
    <t>LINC00402 AAV (Human) (CAGGS) (GFP) (AAV Serotype 9)</t>
  </si>
  <si>
    <t>AAVP7568653</t>
  </si>
  <si>
    <t>LINC00402 AAV (Human) (CMV) (GFP) (AAV Serotype 3)</t>
  </si>
  <si>
    <t>AAVP7568654</t>
  </si>
  <si>
    <t>LINC00402 AAV (Human) (CMV) (GFP) (AAV Serotype 4)</t>
  </si>
  <si>
    <t>AAVP7768151</t>
  </si>
  <si>
    <t>LINC00402 AAV (Human) (PGK) (GFP) (AAV Serotype 3)</t>
  </si>
  <si>
    <t>AAVP7768152</t>
  </si>
  <si>
    <t>LINC00402 AAV (Human) (PGK) (GFP) (AAV Serotype 4)</t>
  </si>
  <si>
    <t>AAVP7960079</t>
  </si>
  <si>
    <t>LINC00402 AAV (Human) (EF1a) (GFP) (AAV Serotype 3)</t>
  </si>
  <si>
    <t>AAVP7960080</t>
  </si>
  <si>
    <t>LINC00402 AAV (Human) (EF1a) (GFP) (AAV Serotype 4)</t>
  </si>
  <si>
    <t>AAVP8150853</t>
  </si>
  <si>
    <t>LINC00402 AAV (Human) (MSCV) (GFP) (AAV Serotype 3)</t>
  </si>
  <si>
    <t>AAVP8150854</t>
  </si>
  <si>
    <t>LINC00402 AAV (Human) (MSCV) (GFP) (AAV Serotype 4)</t>
  </si>
  <si>
    <t>AAVP8318743</t>
  </si>
  <si>
    <t>LINC00402 AAV (Human) (CAGGS) (GFP) (AAV Serotype 3)</t>
  </si>
  <si>
    <t>AAVP8318744</t>
  </si>
  <si>
    <t>LINC00402 AAV (Human) (CAGGS) (GFP) (AAV Serotype 4)</t>
  </si>
  <si>
    <t>AAVP3421146</t>
  </si>
  <si>
    <t>LINC00402 AAV (Human) (CMV) (Luc) (AAV Serotype 1)</t>
  </si>
  <si>
    <t>AAVP3421147</t>
  </si>
  <si>
    <t>LINC00402 AAV (Human) (CMV) (Luc) (AAV Serotype 2)</t>
  </si>
  <si>
    <t>AAVP3421148</t>
  </si>
  <si>
    <t>LINC00402 AAV (Human) (CMV) (Luc) (AAV Serotype 5)</t>
  </si>
  <si>
    <t>AAVP3421149</t>
  </si>
  <si>
    <t>LINC00402 AAV (Human) (CMV) (Luc) (AAV Serotype 6)</t>
  </si>
  <si>
    <t>AAVP3421150</t>
  </si>
  <si>
    <t>LINC00402 AAV (Human) (CMV) (Luc) (AAV Serotype 7)</t>
  </si>
  <si>
    <t>AAVP3421151</t>
  </si>
  <si>
    <t>LINC00402 AAV (Human) (CMV) (Luc) (AAV Serotype 8)</t>
  </si>
  <si>
    <t>AAVP3421152</t>
  </si>
  <si>
    <t>LINC00402 AAV (Human) (CMV) (Luc) (AAV Serotype 9)</t>
  </si>
  <si>
    <t>AAVP3865268</t>
  </si>
  <si>
    <t>LINC00402 AAV (Human) (PGK) (Luc) (AAV Serotype 1)</t>
  </si>
  <si>
    <t>AAVP3865269</t>
  </si>
  <si>
    <t>LINC00402 AAV (Human) (PGK) (Luc) (AAV Serotype 2)</t>
  </si>
  <si>
    <t>AAVP3865270</t>
  </si>
  <si>
    <t>LINC00402 AAV (Human) (PGK) (Luc) (AAV Serotype 5)</t>
  </si>
  <si>
    <t>AAVP3865271</t>
  </si>
  <si>
    <t>LINC00402 AAV (Human) (PGK) (Luc) (AAV Serotype 6)</t>
  </si>
  <si>
    <t>AAVP3865272</t>
  </si>
  <si>
    <t>LINC00402 AAV (Human) (PGK) (Luc) (AAV Serotype 7)</t>
  </si>
  <si>
    <t>AAVP3865273</t>
  </si>
  <si>
    <t>LINC00402 AAV (Human) (PGK) (Luc) (AAV Serotype 8)</t>
  </si>
  <si>
    <t>AAVP3865274</t>
  </si>
  <si>
    <t>LINC00402 AAV (Human) (PGK) (Luc) (AAV Serotype 9)</t>
  </si>
  <si>
    <t>AAVP4179589</t>
  </si>
  <si>
    <t>LINC00402 AAV (Human) (EF1a) (Luc) (AAV Serotype 1)</t>
  </si>
  <si>
    <t>AAVP4179590</t>
  </si>
  <si>
    <t>LINC00402 AAV (Human) (EF1a) (Luc) (AAV Serotype 2)</t>
  </si>
  <si>
    <t>AAVP4179591</t>
  </si>
  <si>
    <t>LINC00402 AAV (Human) (EF1a) (Luc) (AAV Serotype 5)</t>
  </si>
  <si>
    <t>AAVP4179592</t>
  </si>
  <si>
    <t>LINC00402 AAV (Human) (EF1a) (Luc) (AAV Serotype 6)</t>
  </si>
  <si>
    <t>AAVP4179593</t>
  </si>
  <si>
    <t>LINC00402 AAV (Human) (EF1a) (Luc) (AAV Serotype 7)</t>
  </si>
  <si>
    <t>AAVP4179594</t>
  </si>
  <si>
    <t>LINC00402 AAV (Human) (EF1a) (Luc) (AAV Serotype 8)</t>
  </si>
  <si>
    <t>AAVP4179595</t>
  </si>
  <si>
    <t>LINC00402 AAV (Human) (EF1a) (Luc) (AAV Serotype 9)</t>
  </si>
  <si>
    <t>AAVP4621268</t>
  </si>
  <si>
    <t>LINC00402 AAV (Human) (MSCV) (Luc) (AAV Serotype 1)</t>
  </si>
  <si>
    <t>AAVP4621269</t>
  </si>
  <si>
    <t>LINC00402 AAV (Human) (MSCV) (Luc) (AAV Serotype 2)</t>
  </si>
  <si>
    <t>AAVP4621270</t>
  </si>
  <si>
    <t>LINC00402 AAV (Human) (MSCV) (Luc) (AAV Serotype 5)</t>
  </si>
  <si>
    <t>AAVP4621271</t>
  </si>
  <si>
    <t>LINC00402 AAV (Human) (MSCV) (Luc) (AAV Serotype 6)</t>
  </si>
  <si>
    <t>AAVP4621272</t>
  </si>
  <si>
    <t>LINC00402 AAV (Human) (MSCV) (Luc) (AAV Serotype 7)</t>
  </si>
  <si>
    <t>AAVP4621273</t>
  </si>
  <si>
    <t>LINC00402 AAV (Human) (MSCV) (Luc) (AAV Serotype 8)</t>
  </si>
  <si>
    <t>AAVP4621274</t>
  </si>
  <si>
    <t>LINC00402 AAV (Human) (MSCV) (Luc) (AAV Serotype 9)</t>
  </si>
  <si>
    <t>AAVP7568655</t>
  </si>
  <si>
    <t>LINC00402 AAV (Human) (CMV) (Luc) (AAV Serotype 3)</t>
  </si>
  <si>
    <t>AAVP7568656</t>
  </si>
  <si>
    <t>LINC00402 AAV (Human) (CMV) (Luc) (AAV Serotype 4)</t>
  </si>
  <si>
    <t>AAVP7768153</t>
  </si>
  <si>
    <t>LINC00402 AAV (Human) (PGK) (Luc) (AAV Serotype 3)</t>
  </si>
  <si>
    <t>AAVP7768154</t>
  </si>
  <si>
    <t>LINC00402 AAV (Human) (PGK) (Luc) (AAV Serotype 4)</t>
  </si>
  <si>
    <t>AAVP7960081</t>
  </si>
  <si>
    <t>LINC00402 AAV (Human) (EF1a) (Luc) (AAV Serotype 3)</t>
  </si>
  <si>
    <t>AAVP7960082</t>
  </si>
  <si>
    <t>LINC00402 AAV (Human) (EF1a) (Luc) (AAV Serotype 4)</t>
  </si>
  <si>
    <t>AAVP8150855</t>
  </si>
  <si>
    <t>LINC00402 AAV (Human) (MSCV) (Luc) (AAV Serotype 3)</t>
  </si>
  <si>
    <t>AAVP8150856</t>
  </si>
  <si>
    <t>LINC00402 AAV (Human) (MSCV) (Luc) (AAV Serotype 4)</t>
  </si>
  <si>
    <t>AAVP0448666</t>
  </si>
  <si>
    <t>LINC00402 AAV (Human) (CMV) (AAV Serotype 1)</t>
  </si>
  <si>
    <t>AAVP0448667</t>
  </si>
  <si>
    <t>LINC00402 AAV (Human) (CMV) (AAV Serotype 2)</t>
  </si>
  <si>
    <t>AAVP0448668</t>
  </si>
  <si>
    <t>LINC00402 AAV (Human) (CMV) (AAV Serotype 5)</t>
  </si>
  <si>
    <t>AAVP0448669</t>
  </si>
  <si>
    <t>LINC00402 AAV (Human) (CMV) (AAV Serotype 6)</t>
  </si>
  <si>
    <t>AAVP0448670</t>
  </si>
  <si>
    <t>LINC00402 AAV (Human) (CMV) (AAV Serotype 7)</t>
  </si>
  <si>
    <t>AAVP0448671</t>
  </si>
  <si>
    <t>LINC00402 AAV (Human) (CMV) (AAV Serotype 8)</t>
  </si>
  <si>
    <t>AAVP0448672</t>
  </si>
  <si>
    <t>LINC00402 AAV (Human) (CMV) (AAV Serotype 9)</t>
  </si>
  <si>
    <t>AAVP0974989</t>
  </si>
  <si>
    <t>LINC00402 AAV (Human) (PGK) (AAV Serotype 1)</t>
  </si>
  <si>
    <t>AAVP0974990</t>
  </si>
  <si>
    <t>LINC00402 AAV (Human) (PGK) (AAV Serotype 2)</t>
  </si>
  <si>
    <t>AAVP0974991</t>
  </si>
  <si>
    <t>LINC00402 AAV (Human) (PGK) (AAV Serotype 5)</t>
  </si>
  <si>
    <t>AAVP0974992</t>
  </si>
  <si>
    <t>LINC00402 AAV (Human) (PGK) (AAV Serotype 6)</t>
  </si>
  <si>
    <t>AAVP0974993</t>
  </si>
  <si>
    <t>LINC00402 AAV (Human) (PGK) (AAV Serotype 7)</t>
  </si>
  <si>
    <t>AAVP0974994</t>
  </si>
  <si>
    <t>LINC00402 AAV (Human) (PGK) (AAV Serotype 8)</t>
  </si>
  <si>
    <t>AAVP0974995</t>
  </si>
  <si>
    <t>LINC00402 AAV (Human) (PGK) (AAV Serotype 9)</t>
  </si>
  <si>
    <t>AAVP1477442</t>
  </si>
  <si>
    <t>LINC00402 AAV (Human) (EF1a) (AAV Serotype 1)</t>
  </si>
  <si>
    <t>AAVP1477443</t>
  </si>
  <si>
    <t>LINC00402 AAV (Human) (EF1a) (AAV Serotype 2)</t>
  </si>
  <si>
    <t>AAVP1477444</t>
  </si>
  <si>
    <t>LINC00402 AAV (Human) (EF1a) (AAV Serotype 5)</t>
  </si>
  <si>
    <t>AAVP1477445</t>
  </si>
  <si>
    <t>LINC00402 AAV (Human) (EF1a) (AAV Serotype 6)</t>
  </si>
  <si>
    <t>AAVP1477446</t>
  </si>
  <si>
    <t>LINC00402 AAV (Human) (EF1a) (AAV Serotype 7)</t>
  </si>
  <si>
    <t>AAVP1477447</t>
  </si>
  <si>
    <t>LINC00402 AAV (Human) (EF1a) (AAV Serotype 8)</t>
  </si>
  <si>
    <t>AAVP1477448</t>
  </si>
  <si>
    <t>LINC00402 AAV (Human) (EF1a) (AAV Serotype 9)</t>
  </si>
  <si>
    <t>AAVP2003387</t>
  </si>
  <si>
    <t>LINC00402 AAV (Human) (MSCV) (AAV Serotype 1)</t>
  </si>
  <si>
    <t>AAVP2003388</t>
  </si>
  <si>
    <t>LINC00402 AAV (Human) (MSCV) (AAV Serotype 2)</t>
  </si>
  <si>
    <t>AAVP2003389</t>
  </si>
  <si>
    <t>LINC00402 AAV (Human) (MSCV) (AAV Serotype 5)</t>
  </si>
  <si>
    <t>AAVP2003390</t>
  </si>
  <si>
    <t>LINC00402 AAV (Human) (MSCV) (AAV Serotype 6)</t>
  </si>
  <si>
    <t>AAVP2003391</t>
  </si>
  <si>
    <t>LINC00402 AAV (Human) (MSCV) (AAV Serotype 7)</t>
  </si>
  <si>
    <t>AAVP2003392</t>
  </si>
  <si>
    <t>LINC00402 AAV (Human) (MSCV) (AAV Serotype 8)</t>
  </si>
  <si>
    <t>AAVP2003393</t>
  </si>
  <si>
    <t>LINC00402 AAV (Human) (MSCV) (AAV Serotype 9)</t>
  </si>
  <si>
    <t>AAVP2476461</t>
  </si>
  <si>
    <t>LINC00402 AAV (Human) (CAGGS) (AAV Serotype 1)</t>
  </si>
  <si>
    <t>AAVP2476462</t>
  </si>
  <si>
    <t>LINC00402 AAV (Human) (CAGGS) (AAV Serotype 2)</t>
  </si>
  <si>
    <t>AAVP2476463</t>
  </si>
  <si>
    <t>LINC00402 AAV (Human) (CAGGS) (AAV Serotype 5)</t>
  </si>
  <si>
    <t>AAVP2476464</t>
  </si>
  <si>
    <t>LINC00402 AAV (Human) (CAGGS) (AAV Serotype 6)</t>
  </si>
  <si>
    <t>AAVP2476465</t>
  </si>
  <si>
    <t>LINC00402 AAV (Human) (CAGGS) (AAV Serotype 7)</t>
  </si>
  <si>
    <t>AAVP2476466</t>
  </si>
  <si>
    <t>LINC00402 AAV (Human) (CAGGS) (AAV Serotype 8)</t>
  </si>
  <si>
    <t>AAVP2476467</t>
  </si>
  <si>
    <t>LINC00402 AAV (Human) (CAGGS) (AAV Serotype 9)</t>
  </si>
  <si>
    <t>AAVP7568651</t>
  </si>
  <si>
    <t>LINC00402 AAV (Human) (CMV) (AAV Serotype 3)</t>
  </si>
  <si>
    <t>AAVP7568652</t>
  </si>
  <si>
    <t>LINC00402 AAV (Human) (CMV) (AAV Serotype 4)</t>
  </si>
  <si>
    <t>AAVP7768149</t>
  </si>
  <si>
    <t>LINC00402 AAV (Human) (PGK) (AAV Serotype 3)</t>
  </si>
  <si>
    <t>AAVP7768150</t>
  </si>
  <si>
    <t>LINC00402 AAV (Human) (PGK) (AAV Serotype 4)</t>
  </si>
  <si>
    <t>AAVP7960077</t>
  </si>
  <si>
    <t>LINC00402 AAV (Human) (EF1a) (AAV Serotype 3)</t>
  </si>
  <si>
    <t>AAVP7960078</t>
  </si>
  <si>
    <t>LINC00402 AAV (Human) (EF1a) (AAV Serotype 4)</t>
  </si>
  <si>
    <t>AAVP8150851</t>
  </si>
  <si>
    <t>LINC00402 AAV (Human) (MSCV) (AAV Serotype 3)</t>
  </si>
  <si>
    <t>AAVP8150852</t>
  </si>
  <si>
    <t>LINC00402 AAV (Human) (MSCV) (AAV Serotype 4)</t>
  </si>
  <si>
    <t>AAVP8318741</t>
  </si>
  <si>
    <t>LINC00402 AAV (Human) (CAGGS) (AAV Serotype 3)</t>
  </si>
  <si>
    <t>AAVP8318742</t>
  </si>
  <si>
    <t>LINC00402 AAV (Human) (CAGGS) (AAV Serotype 4)</t>
  </si>
  <si>
    <t>RP068679</t>
  </si>
  <si>
    <t>LINC00402 Recombinant Protein (Human)</t>
  </si>
  <si>
    <t>LVP186921</t>
  </si>
  <si>
    <t>IGF2 Lentivirus (Human) (CMV) (pLenti-GIII-CMV)</t>
  </si>
  <si>
    <t>NM_001127598.2</t>
  </si>
  <si>
    <t>LVP186922</t>
  </si>
  <si>
    <t>IGF2 Lentivirus (Human) (CMV) (pLenti-GIII-CMV-C-term-HA)</t>
  </si>
  <si>
    <t>LVP186923</t>
  </si>
  <si>
    <t>IGF2 Lentivirus (Human) (CMV) (pLenti-GIII-CMV-GFP-2A-Puro)</t>
  </si>
  <si>
    <t>LVP186924</t>
  </si>
  <si>
    <t>IGF2 Lentivirus (Human) (CMV) (pLenti-GIII-CMV-RFP-2A-Puro)</t>
  </si>
  <si>
    <t>LVP186925</t>
  </si>
  <si>
    <t>IGF2 Lentivirus (Human) (UbC) (pLenti-GIII-UbC)</t>
  </si>
  <si>
    <t>LVP186926</t>
  </si>
  <si>
    <t>IGF2 Lentivirus (Human) (EF1a) (pLenti-GIII-EF1a)</t>
  </si>
  <si>
    <t>LV186921</t>
  </si>
  <si>
    <t>IGF2 Lentiviral Vector (Human) (CMV) (pLenti-GIII-CMV)</t>
  </si>
  <si>
    <t>LV186922</t>
  </si>
  <si>
    <t>IGF2 Lentiviral Vector (Human) (CMV) (pLenti-GIII-CMV-C-term-HA)</t>
  </si>
  <si>
    <t>LV186923</t>
  </si>
  <si>
    <t>IGF2 Lentiviral Vector (Human) (CMV) (pLenti-GIII-CMV-GFP-2A-Puro)</t>
  </si>
  <si>
    <t>LV186924</t>
  </si>
  <si>
    <t>IGF2 Lentiviral Vector (Human) (CMV) (pLenti-GIII-CMV-RFP-2A-Puro)</t>
  </si>
  <si>
    <t>LV186925</t>
  </si>
  <si>
    <t>IGF2 Lentiviral Vector (Human) (UbC) (pLenti-GIII-UbC)</t>
  </si>
  <si>
    <t>LV186926</t>
  </si>
  <si>
    <t>IGF2 Lentiviral Vector (Human) (EF1a) (pLenti-GIII-EF1a)</t>
  </si>
  <si>
    <t>ORF005231</t>
  </si>
  <si>
    <t>IGF2 ORF Vector (Human) (pORF)</t>
  </si>
  <si>
    <t>PL010462</t>
  </si>
  <si>
    <t>IGF2 Protein Lysate (Human) with C-Ha Tag</t>
  </si>
  <si>
    <t>PL010461</t>
  </si>
  <si>
    <t>IGF2 Protein Lysate (Human)</t>
  </si>
  <si>
    <t>PV020921</t>
  </si>
  <si>
    <t>IGF2 Protein Vector (Human) (pPB-C-His)</t>
  </si>
  <si>
    <t>PV020922</t>
  </si>
  <si>
    <t>IGF2 Protein Vector (Human) (pPB-N-His)</t>
  </si>
  <si>
    <t>PV020923</t>
  </si>
  <si>
    <t>IGF2 Protein Vector (Human) (pPM-C-HA)</t>
  </si>
  <si>
    <t>PV020924</t>
  </si>
  <si>
    <t>IGF2 Protein Vector (Human) (pPM-C-His)</t>
  </si>
  <si>
    <t>PV367374</t>
  </si>
  <si>
    <t>IGF2 Protein Vector (Human) (pPB-His-MBP)</t>
  </si>
  <si>
    <t>PV367375</t>
  </si>
  <si>
    <t>IGF2 Protein Vector (Human) (pPB-His-GST)</t>
  </si>
  <si>
    <t>PV367376</t>
  </si>
  <si>
    <t>IGF2 Protein Vector (Human) (pPM-N-D-C-HA)</t>
  </si>
  <si>
    <t>PV367377</t>
  </si>
  <si>
    <t>IGF2 Protein Vector (Human) (pPM-N-D-C-His)</t>
  </si>
  <si>
    <t>099081A</t>
  </si>
  <si>
    <t>IGF2 Adenovirus (Human)</t>
  </si>
  <si>
    <t>099082A</t>
  </si>
  <si>
    <t>IGF2-HA Adenovirus (Human)</t>
  </si>
  <si>
    <t>099083A</t>
  </si>
  <si>
    <t>IGF2-His Adenovirus (Human)</t>
  </si>
  <si>
    <t>364679A</t>
  </si>
  <si>
    <t>IGF2-GFP Adenovirus  (Human)</t>
  </si>
  <si>
    <t>RV1869211</t>
  </si>
  <si>
    <t>IGF2 Retroviral Vector (Human) (CMV)</t>
  </si>
  <si>
    <t>RV1869212</t>
  </si>
  <si>
    <t>IGF2 Retroviral Vector (Human) (CMV) (HA)</t>
  </si>
  <si>
    <t>RV1869213</t>
  </si>
  <si>
    <t>IGF2 Retroviral Vector (Human) (CMV) (GFP)</t>
  </si>
  <si>
    <t>RVP1869214</t>
  </si>
  <si>
    <t>IGF2 Retrovirus (Human) (CMV)</t>
  </si>
  <si>
    <t>RVP1869215</t>
  </si>
  <si>
    <t>IGF2 Retrovirus (Human) (CMV) (HA)</t>
  </si>
  <si>
    <t>RVP1869216</t>
  </si>
  <si>
    <t>IGF2 Retrovirus (Human) (CMV) (GFP)</t>
  </si>
  <si>
    <t>AAVP0296794</t>
  </si>
  <si>
    <t>IGF2 AAV (Human) (CMV) (AAV Serotype 1)</t>
  </si>
  <si>
    <t>AAVP0296795</t>
  </si>
  <si>
    <t>IGF2 AAV (Human) (CMV) (AAV Serotype 2)</t>
  </si>
  <si>
    <t>AAVP0296796</t>
  </si>
  <si>
    <t>IGF2 AAV (Human) (CMV) (AAV Serotype 5)</t>
  </si>
  <si>
    <t>AAVP0296797</t>
  </si>
  <si>
    <t>IGF2 AAV (Human) (CMV) (AAV Serotype 6)</t>
  </si>
  <si>
    <t>AAVP0296798</t>
  </si>
  <si>
    <t>IGF2 AAV (Human) (CMV) (AAV Serotype 7)</t>
  </si>
  <si>
    <t>AAVP0296799</t>
  </si>
  <si>
    <t>IGF2 AAV (Human) (CMV) (AAV Serotype 8)</t>
  </si>
  <si>
    <t>AAVP0296800</t>
  </si>
  <si>
    <t>IGF2 AAV (Human) (CMV) (AAV Serotype 9)</t>
  </si>
  <si>
    <t>AAVP0820674</t>
  </si>
  <si>
    <t>IGF2 AAV (Human) (PGK) (AAV Serotype 1)</t>
  </si>
  <si>
    <t>AAVP0820675</t>
  </si>
  <si>
    <t>IGF2 AAV (Human) (PGK) (AAV Serotype 2)</t>
  </si>
  <si>
    <t>AAVP0820676</t>
  </si>
  <si>
    <t>IGF2 AAV (Human) (PGK) (AAV Serotype 5)</t>
  </si>
  <si>
    <t>AAVP0820677</t>
  </si>
  <si>
    <t>IGF2 AAV (Human) (PGK) (AAV Serotype 6)</t>
  </si>
  <si>
    <t>AAVP0820678</t>
  </si>
  <si>
    <t>IGF2 AAV (Human) (PGK) (AAV Serotype 7)</t>
  </si>
  <si>
    <t>AAVP0820679</t>
  </si>
  <si>
    <t>IGF2 AAV (Human) (PGK) (AAV Serotype 8)</t>
  </si>
  <si>
    <t>AAVP0820680</t>
  </si>
  <si>
    <t>IGF2 AAV (Human) (PGK) (AAV Serotype 9)</t>
  </si>
  <si>
    <t>AAVP1334873</t>
  </si>
  <si>
    <t>IGF2 AAV (Human) (EF1a) (AAV Serotype 1)</t>
  </si>
  <si>
    <t>AAVP1334874</t>
  </si>
  <si>
    <t>IGF2 AAV (Human) (EF1a) (AAV Serotype 2)</t>
  </si>
  <si>
    <t>AAVP1334875</t>
  </si>
  <si>
    <t>IGF2 AAV (Human) (EF1a) (AAV Serotype 5)</t>
  </si>
  <si>
    <t>AAVP1334876</t>
  </si>
  <si>
    <t>IGF2 AAV (Human) (EF1a) (AAV Serotype 6)</t>
  </si>
  <si>
    <t>AAVP1334877</t>
  </si>
  <si>
    <t>IGF2 AAV (Human) (EF1a) (AAV Serotype 7)</t>
  </si>
  <si>
    <t>AAVP1334878</t>
  </si>
  <si>
    <t>IGF2 AAV (Human) (EF1a) (AAV Serotype 8)</t>
  </si>
  <si>
    <t>AAVP1334879</t>
  </si>
  <si>
    <t>IGF2 AAV (Human) (EF1a) (AAV Serotype 9)</t>
  </si>
  <si>
    <t>AAVP1849072</t>
  </si>
  <si>
    <t>IGF2 AAV (Human) (MSCV) (AAV Serotype 1)</t>
  </si>
  <si>
    <t>AAVP1849073</t>
  </si>
  <si>
    <t>IGF2 AAV (Human) (MSCV) (AAV Serotype 2)</t>
  </si>
  <si>
    <t>AAVP1849074</t>
  </si>
  <si>
    <t>IGF2 AAV (Human) (MSCV) (AAV Serotype 5)</t>
  </si>
  <si>
    <t>AAVP1849075</t>
  </si>
  <si>
    <t>IGF2 AAV (Human) (MSCV) (AAV Serotype 6)</t>
  </si>
  <si>
    <t>AAVP1849076</t>
  </si>
  <si>
    <t>IGF2 AAV (Human) (MSCV) (AAV Serotype 7)</t>
  </si>
  <si>
    <t>AAVP1849077</t>
  </si>
  <si>
    <t>IGF2 AAV (Human) (MSCV) (AAV Serotype 8)</t>
  </si>
  <si>
    <t>AAVP1849078</t>
  </si>
  <si>
    <t>IGF2 AAV (Human) (MSCV) (AAV Serotype 9)</t>
  </si>
  <si>
    <t>AAVP2344819</t>
  </si>
  <si>
    <t>IGF2 AAV (Human) (CAGGS) (AAV Serotype 1)</t>
  </si>
  <si>
    <t>AAVP2344820</t>
  </si>
  <si>
    <t>IGF2 AAV (Human) (CAGGS) (AAV Serotype 2)</t>
  </si>
  <si>
    <t>AAVP2344821</t>
  </si>
  <si>
    <t>IGF2 AAV (Human) (CAGGS) (AAV Serotype 5)</t>
  </si>
  <si>
    <t>AAVP2344822</t>
  </si>
  <si>
    <t>IGF2 AAV (Human) (CAGGS) (AAV Serotype 6)</t>
  </si>
  <si>
    <t>AAVP2344823</t>
  </si>
  <si>
    <t>IGF2 AAV (Human) (CAGGS) (AAV Serotype 7)</t>
  </si>
  <si>
    <t>AAVP2344824</t>
  </si>
  <si>
    <t>IGF2 AAV (Human) (CAGGS) (AAV Serotype 8)</t>
  </si>
  <si>
    <t>AAVP2344825</t>
  </si>
  <si>
    <t>IGF2 AAV (Human) (CAGGS) (AAV Serotype 9)</t>
  </si>
  <si>
    <t>AAVP3302853</t>
  </si>
  <si>
    <t>IGF2 AAV (Human) (CMV) (Luc) (AAV Serotype 1)</t>
  </si>
  <si>
    <t>AAVP3302854</t>
  </si>
  <si>
    <t>IGF2 AAV (Human) (CMV) (Luc) (AAV Serotype 2)</t>
  </si>
  <si>
    <t>AAVP3302855</t>
  </si>
  <si>
    <t>IGF2 AAV (Human) (CMV) (Luc) (AAV Serotype 5)</t>
  </si>
  <si>
    <t>AAVP3302856</t>
  </si>
  <si>
    <t>IGF2 AAV (Human) (CMV) (Luc) (AAV Serotype 6)</t>
  </si>
  <si>
    <t>AAVP3302857</t>
  </si>
  <si>
    <t>IGF2 AAV (Human) (CMV) (Luc) (AAV Serotype 7)</t>
  </si>
  <si>
    <t>AAVP3302858</t>
  </si>
  <si>
    <t>IGF2 AAV (Human) (CMV) (Luc) (AAV Serotype 8)</t>
  </si>
  <si>
    <t>AAVP3302859</t>
  </si>
  <si>
    <t>IGF2 AAV (Human) (CMV) (Luc) (AAV Serotype 9)</t>
  </si>
  <si>
    <t>AAVP3740976</t>
  </si>
  <si>
    <t>IGF2 AAV (Human) (PGK) (Luc) (AAV Serotype 1)</t>
  </si>
  <si>
    <t>AAVP3740977</t>
  </si>
  <si>
    <t>IGF2 AAV (Human) (PGK) (Luc) (AAV Serotype 2)</t>
  </si>
  <si>
    <t>AAVP3740978</t>
  </si>
  <si>
    <t>IGF2 AAV (Human) (PGK) (Luc) (AAV Serotype 5)</t>
  </si>
  <si>
    <t>AAVP3740979</t>
  </si>
  <si>
    <t>IGF2 AAV (Human) (PGK) (Luc) (AAV Serotype 6)</t>
  </si>
  <si>
    <t>AAVP3740980</t>
  </si>
  <si>
    <t>IGF2 AAV (Human) (PGK) (Luc) (AAV Serotype 7)</t>
  </si>
  <si>
    <t>AAVP3740981</t>
  </si>
  <si>
    <t>IGF2 AAV (Human) (PGK) (Luc) (AAV Serotype 8)</t>
  </si>
  <si>
    <t>AAVP3740982</t>
  </si>
  <si>
    <t>IGF2 AAV (Human) (PGK) (Luc) (AAV Serotype 9)</t>
  </si>
  <si>
    <t>AAVP4088120</t>
  </si>
  <si>
    <t>IGF2 AAV (Human) (EF1a) (Luc) (AAV Serotype 1)</t>
  </si>
  <si>
    <t>AAVP4088121</t>
  </si>
  <si>
    <t>IGF2 AAV (Human) (EF1a) (Luc) (AAV Serotype 2)</t>
  </si>
  <si>
    <t>AAVP4088122</t>
  </si>
  <si>
    <t>IGF2 AAV (Human) (EF1a) (Luc) (AAV Serotype 5)</t>
  </si>
  <si>
    <t>AAVP4088123</t>
  </si>
  <si>
    <t>IGF2 AAV (Human) (EF1a) (Luc) (AAV Serotype 6)</t>
  </si>
  <si>
    <t>AAVP4088124</t>
  </si>
  <si>
    <t>IGF2 AAV (Human) (EF1a) (Luc) (AAV Serotype 7)</t>
  </si>
  <si>
    <t>AAVP4088125</t>
  </si>
  <si>
    <t>IGF2 AAV (Human) (EF1a) (Luc) (AAV Serotype 8)</t>
  </si>
  <si>
    <t>AAVP4088126</t>
  </si>
  <si>
    <t>IGF2 AAV (Human) (EF1a) (Luc) (AAV Serotype 9)</t>
  </si>
  <si>
    <t>AAVP4496976</t>
  </si>
  <si>
    <t>IGF2 AAV (Human) (MSCV) (Luc) (AAV Serotype 1)</t>
  </si>
  <si>
    <t>AAVP4496977</t>
  </si>
  <si>
    <t>IGF2 AAV (Human) (MSCV) (Luc) (AAV Serotype 2)</t>
  </si>
  <si>
    <t>AAVP4496978</t>
  </si>
  <si>
    <t>IGF2 AAV (Human) (MSCV) (Luc) (AAV Serotype 5)</t>
  </si>
  <si>
    <t>AAVP4496979</t>
  </si>
  <si>
    <t>IGF2 AAV (Human) (MSCV) (Luc) (AAV Serotype 6)</t>
  </si>
  <si>
    <t>AAVP4496980</t>
  </si>
  <si>
    <t>IGF2 AAV (Human) (MSCV) (Luc) (AAV Serotype 7)</t>
  </si>
  <si>
    <t>AAVP4496981</t>
  </si>
  <si>
    <t>IGF2 AAV (Human) (MSCV) (Luc) (AAV Serotype 8)</t>
  </si>
  <si>
    <t>AAVP4496982</t>
  </si>
  <si>
    <t>IGF2 AAV (Human) (MSCV) (Luc) (AAV Serotype 9)</t>
  </si>
  <si>
    <t>AAV0042400</t>
  </si>
  <si>
    <t>IGF2 AAV Vector (Human) (CMV)</t>
  </si>
  <si>
    <t>AAV0117240</t>
  </si>
  <si>
    <t>IGF2 AAV Vector (Human) (PGK)</t>
  </si>
  <si>
    <t>AAV0190697</t>
  </si>
  <si>
    <t>IGF2 AAV Vector (Human) (EF1a)</t>
  </si>
  <si>
    <t>AAV0264154</t>
  </si>
  <si>
    <t>IGF2 AAV Vector (Human) (MSCV)</t>
  </si>
  <si>
    <t>AAV0334975</t>
  </si>
  <si>
    <t>IGF2 AAV Vector (Human) (CAGGS)</t>
  </si>
  <si>
    <t>AAV0471837</t>
  </si>
  <si>
    <t>IGF2 AAV Vector (Human) (CMV) (Luc)</t>
  </si>
  <si>
    <t>AAV0534426</t>
  </si>
  <si>
    <t>IGF2 AAV Vector (Human) (PGK) (Luc)</t>
  </si>
  <si>
    <t>AAV0584018</t>
  </si>
  <si>
    <t>IGF2 AAV Vector (Human) (EF1a) (Luc)</t>
  </si>
  <si>
    <t>AAV0642426</t>
  </si>
  <si>
    <t>IGF2 AAV Vector (Human) (MSCV) (Luc)</t>
  </si>
  <si>
    <t>AAVP4773610</t>
  </si>
  <si>
    <t>IGF2 AAV (Human) (CMV) (GFP) (AAV Serotype 1)</t>
  </si>
  <si>
    <t>AAVP4773612</t>
  </si>
  <si>
    <t>IGF2 AAV (Human) (CMV) (GFP) (AAV Serotype 2)</t>
  </si>
  <si>
    <t>AAVP4773614</t>
  </si>
  <si>
    <t>IGF2 AAV (Human) (CMV) (GFP) (AAV Serotype 5)</t>
  </si>
  <si>
    <t>AAVP4773616</t>
  </si>
  <si>
    <t>IGF2 AAV (Human) (CMV) (GFP) (AAV Serotype 6)</t>
  </si>
  <si>
    <t>AAVP4773618</t>
  </si>
  <si>
    <t>IGF2 AAV (Human) (CMV) (GFP) (AAV Serotype 7)</t>
  </si>
  <si>
    <t>AAVP4773620</t>
  </si>
  <si>
    <t>IGF2 AAV (Human) (CMV) (GFP) (AAV Serotype 8)</t>
  </si>
  <si>
    <t>AAVP4773622</t>
  </si>
  <si>
    <t>IGF2 AAV (Human) (CMV) (GFP) (AAV Serotype 9)</t>
  </si>
  <si>
    <t>AAV0681946</t>
  </si>
  <si>
    <t>IGF2 AAV Vector (Human) (CMV) (GFP)</t>
  </si>
  <si>
    <t>AAVP5010217</t>
  </si>
  <si>
    <t>IGF2 AAV (Human) (PGK) (GFP) (AAV Serotype 1)</t>
  </si>
  <si>
    <t>AAVP5010219</t>
  </si>
  <si>
    <t>IGF2 AAV (Human) (PGK) (GFP) (AAV Serotype 2)</t>
  </si>
  <si>
    <t>AAVP5010221</t>
  </si>
  <si>
    <t>IGF2 AAV (Human) (PGK) (GFP) (AAV Serotype 5)</t>
  </si>
  <si>
    <t>AAVP5010223</t>
  </si>
  <si>
    <t>IGF2 AAV (Human) (PGK) (GFP) (AAV Serotype 6)</t>
  </si>
  <si>
    <t>AAVP5010225</t>
  </si>
  <si>
    <t>IGF2 AAV (Human) (PGK) (GFP) (AAV Serotype 7)</t>
  </si>
  <si>
    <t>AAVP5010227</t>
  </si>
  <si>
    <t>IGF2 AAV (Human) (PGK) (GFP) (AAV Serotype 8)</t>
  </si>
  <si>
    <t>AAVP5010229</t>
  </si>
  <si>
    <t>IGF2 AAV (Human) (PGK) (GFP) (AAV Serotype 9)</t>
  </si>
  <si>
    <t>AAV0715747</t>
  </si>
  <si>
    <t>IGF2 AAV Vector (Human) (PGK) (GFP)</t>
  </si>
  <si>
    <t>AAVP5241322</t>
  </si>
  <si>
    <t>IGF2 AAV (Human) (EF1a) (GFP) (AAV Serotype 1)</t>
  </si>
  <si>
    <t>AAVP5241324</t>
  </si>
  <si>
    <t>IGF2 AAV (Human) (EF1a) (GFP) (AAV Serotype 2)</t>
  </si>
  <si>
    <t>AAVP5241326</t>
  </si>
  <si>
    <t>IGF2 AAV (Human) (EF1a) (GFP) (AAV Serotype 5)</t>
  </si>
  <si>
    <t>AAVP5241328</t>
  </si>
  <si>
    <t>IGF2 AAV (Human) (EF1a) (GFP) (AAV Serotype 6)</t>
  </si>
  <si>
    <t>AAVP5241330</t>
  </si>
  <si>
    <t>IGF2 AAV (Human) (EF1a) (GFP) (AAV Serotype 7)</t>
  </si>
  <si>
    <t>AAVP5241332</t>
  </si>
  <si>
    <t>IGF2 AAV (Human) (EF1a) (GFP) (AAV Serotype 8)</t>
  </si>
  <si>
    <t>AAVP5241334</t>
  </si>
  <si>
    <t>IGF2 AAV (Human) (EF1a) (GFP) (AAV Serotype 9)</t>
  </si>
  <si>
    <t>AAV0748762</t>
  </si>
  <si>
    <t>IGF2 AAV Vector (Human) (EF1a) (GFP)</t>
  </si>
  <si>
    <t>AAVP5468941</t>
  </si>
  <si>
    <t>IGF2 AAV (Human) (MSCV) (GFP) (AAV Serotype 1)</t>
  </si>
  <si>
    <t>AAVP5468943</t>
  </si>
  <si>
    <t>IGF2 AAV (Human) (MSCV) (GFP) (AAV Serotype 2)</t>
  </si>
  <si>
    <t>AAVP5468945</t>
  </si>
  <si>
    <t>IGF2 AAV (Human) (MSCV) (GFP) (AAV Serotype 5)</t>
  </si>
  <si>
    <t>AAVP5468947</t>
  </si>
  <si>
    <t>IGF2 AAV (Human) (MSCV) (GFP) (AAV Serotype 6)</t>
  </si>
  <si>
    <t>AAVP5468949</t>
  </si>
  <si>
    <t>IGF2 AAV (Human) (MSCV) (GFP) (AAV Serotype 7)</t>
  </si>
  <si>
    <t>AAVP5468951</t>
  </si>
  <si>
    <t>IGF2 AAV (Human) (MSCV) (GFP) (AAV Serotype 8)</t>
  </si>
  <si>
    <t>AAVP5468953</t>
  </si>
  <si>
    <t>IGF2 AAV (Human) (MSCV) (GFP) (AAV Serotype 9)</t>
  </si>
  <si>
    <t>AAV0781279</t>
  </si>
  <si>
    <t>IGF2 AAV Vector (Human) (MSCV) (GFP)</t>
  </si>
  <si>
    <t>AAVP5689896</t>
  </si>
  <si>
    <t>IGF2 AAV (Human) (CAGGS) (GFP) (AAV Serotype 1)</t>
  </si>
  <si>
    <t>AAVP5689898</t>
  </si>
  <si>
    <t>IGF2 AAV (Human) (CAGGS) (GFP) (AAV Serotype 2)</t>
  </si>
  <si>
    <t>AAVP5689900</t>
  </si>
  <si>
    <t>IGF2 AAV (Human) (CAGGS) (GFP) (AAV Serotype 5)</t>
  </si>
  <si>
    <t>AAVP5689902</t>
  </si>
  <si>
    <t>IGF2 AAV (Human) (CAGGS) (GFP) (AAV Serotype 6)</t>
  </si>
  <si>
    <t>AAVP5689904</t>
  </si>
  <si>
    <t>IGF2 AAV (Human) (CAGGS) (GFP) (AAV Serotype 7)</t>
  </si>
  <si>
    <t>AAVP5689906</t>
  </si>
  <si>
    <t>IGF2 AAV (Human) (CAGGS) (GFP) (AAV Serotype 8)</t>
  </si>
  <si>
    <t>AAVP5689908</t>
  </si>
  <si>
    <t>IGF2 AAV (Human) (CAGGS) (GFP) (AAV Serotype 9)</t>
  </si>
  <si>
    <t>AAV0812844</t>
  </si>
  <si>
    <t>IGF2 AAV Vector (Human) (CAGGS) (GFP)</t>
  </si>
  <si>
    <t>AAVP7555475</t>
  </si>
  <si>
    <t>IGF2 AAV (Human) (CMV) (AAV Serotype 3)</t>
  </si>
  <si>
    <t>AAVP7555476</t>
  </si>
  <si>
    <t>IGF2 AAV (Human) (CMV) (AAV Serotype 4)</t>
  </si>
  <si>
    <t>AAVP7555479</t>
  </si>
  <si>
    <t>IGF2 AAV (Human) (CMV) (GFP) (AAV Serotype 3)</t>
  </si>
  <si>
    <t>AAVP7555480</t>
  </si>
  <si>
    <t>IGF2 AAV (Human) (CMV) (GFP) (AAV Serotype 4)</t>
  </si>
  <si>
    <t>AAVP7555483</t>
  </si>
  <si>
    <t>IGF2 AAV (Human) (CMV) (Luc) (AAV Serotype 3)</t>
  </si>
  <si>
    <t>AAVP7555484</t>
  </si>
  <si>
    <t>IGF2 AAV (Human) (CMV) (Luc) (AAV Serotype 4)</t>
  </si>
  <si>
    <t>AAVP7754681</t>
  </si>
  <si>
    <t>IGF2 AAV (Human) (PGK) (AAV Serotype 3)</t>
  </si>
  <si>
    <t>AAVP7754682</t>
  </si>
  <si>
    <t>IGF2 AAV (Human) (PGK) (AAV Serotype 4)</t>
  </si>
  <si>
    <t>AAVP7754685</t>
  </si>
  <si>
    <t>IGF2 AAV (Human) (PGK) (GFP) (AAV Serotype 3)</t>
  </si>
  <si>
    <t>AAVP7754686</t>
  </si>
  <si>
    <t>IGF2 AAV (Human) (PGK) (GFP) (AAV Serotype 4)</t>
  </si>
  <si>
    <t>AAVP7754689</t>
  </si>
  <si>
    <t>IGF2 AAV (Human) (PGK) (Luc) (AAV Serotype 3)</t>
  </si>
  <si>
    <t>AAVP7754690</t>
  </si>
  <si>
    <t>IGF2 AAV (Human) (PGK) (Luc) (AAV Serotype 4)</t>
  </si>
  <si>
    <t>AAVP7948075</t>
  </si>
  <si>
    <t>IGF2 AAV (Human) (EF1a) (AAV Serotype 3)</t>
  </si>
  <si>
    <t>AAVP7948076</t>
  </si>
  <si>
    <t>IGF2 AAV (Human) (EF1a) (AAV Serotype 4)</t>
  </si>
  <si>
    <t>AAVP7948079</t>
  </si>
  <si>
    <t>IGF2 AAV (Human) (EF1a) (GFP) (AAV Serotype 3)</t>
  </si>
  <si>
    <t>AAVP7948080</t>
  </si>
  <si>
    <t>IGF2 AAV (Human) (EF1a) (GFP) (AAV Serotype 4)</t>
  </si>
  <si>
    <t>AAVP7948083</t>
  </si>
  <si>
    <t>IGF2 AAV (Human) (EF1a) (Luc) (AAV Serotype 3)</t>
  </si>
  <si>
    <t>AAVP7948084</t>
  </si>
  <si>
    <t>IGF2 AAV (Human) (EF1a) (Luc) (AAV Serotype 4)</t>
  </si>
  <si>
    <t>AAVP8137383</t>
  </si>
  <si>
    <t>IGF2 AAV (Human) (MSCV) (AAV Serotype 3)</t>
  </si>
  <si>
    <t>AAVP8137384</t>
  </si>
  <si>
    <t>IGF2 AAV (Human) (MSCV) (AAV Serotype 4)</t>
  </si>
  <si>
    <t>AAVP8137387</t>
  </si>
  <si>
    <t>IGF2 AAV (Human) (MSCV) (GFP) (AAV Serotype 3)</t>
  </si>
  <si>
    <t>AAVP8137388</t>
  </si>
  <si>
    <t>IGF2 AAV (Human) (MSCV) (GFP) (AAV Serotype 4)</t>
  </si>
  <si>
    <t>AAVP8137391</t>
  </si>
  <si>
    <t>IGF2 AAV (Human) (MSCV) (Luc) (AAV Serotype 3)</t>
  </si>
  <si>
    <t>AAVP8137392</t>
  </si>
  <si>
    <t>IGF2 AAV (Human) (MSCV) (Luc) (AAV Serotype 4)</t>
  </si>
  <si>
    <t>AAVP8310697</t>
  </si>
  <si>
    <t>IGF2 AAV (Human) (CAGGS) (AAV Serotype 3)</t>
  </si>
  <si>
    <t>AAVP8310698</t>
  </si>
  <si>
    <t>IGF2 AAV (Human) (CAGGS) (AAV Serotype 4)</t>
  </si>
  <si>
    <t>AAVP8310701</t>
  </si>
  <si>
    <t>IGF2 AAV (Human) (CAGGS) (GFP) (AAV Serotype 3)</t>
  </si>
  <si>
    <t>AAVP8310702</t>
  </si>
  <si>
    <t>IGF2 AAV (Human) (CAGGS) (GFP) (AAV Serotype 4)</t>
  </si>
  <si>
    <t>LVP219884</t>
  </si>
  <si>
    <t>MIR34A Lentivirus (Human) (CMV) (pLenti-GIII-CMV)</t>
  </si>
  <si>
    <t>NR_029610</t>
  </si>
  <si>
    <t>LVP219886</t>
  </si>
  <si>
    <t>MIR34A Lentivirus (Human) (CMV) (pLenti-GIII-CMV-GFP-2A-Puro)</t>
  </si>
  <si>
    <t>LVP219887</t>
  </si>
  <si>
    <t>MIR34A Lentivirus (Human) (CMV) (pLenti-GIII-CMV-RFP-2A-Puro)</t>
  </si>
  <si>
    <t>LVP219888</t>
  </si>
  <si>
    <t>MIR34A Lentivirus (Human) (UbC) (pLenti-GIII-UbC)</t>
  </si>
  <si>
    <t>LVP219889</t>
  </si>
  <si>
    <t>MIR34A Lentivirus (Human) (EF1a) (pLenti-GIII-EF1a)</t>
  </si>
  <si>
    <t>LV219884</t>
  </si>
  <si>
    <t>MIR34A Lentiviral Vector (Human) (CMV) (pLenti-GIII-CMV)</t>
  </si>
  <si>
    <t>LV219886</t>
  </si>
  <si>
    <t>MIR34A Lentiviral Vector (Human) (CMV) (pLenti-GIII-CMV-GFP-2A-Puro)</t>
  </si>
  <si>
    <t>LV219887</t>
  </si>
  <si>
    <t>MIR34A Lentiviral Vector (Human) (CMV) (pLenti-GIII-CMV-RFP-2A-Puro)</t>
  </si>
  <si>
    <t>LV219888</t>
  </si>
  <si>
    <t>MIR34A Lentiviral Vector (Human) (UbC) (pLenti-GIII-UbC)</t>
  </si>
  <si>
    <t>LV219889</t>
  </si>
  <si>
    <t>MIR34A Lentiviral Vector (Human) (EF1a) (pLenti-GIII-EF1a)</t>
  </si>
  <si>
    <t>ORF024051</t>
  </si>
  <si>
    <t>MIR34A ORF Vector (Human) (pORF)</t>
  </si>
  <si>
    <t>107781A</t>
  </si>
  <si>
    <t>MIR34A Adenovirus (Human)</t>
  </si>
  <si>
    <t>367158A</t>
  </si>
  <si>
    <t>MIR34A-GFP Adenovirus  (Human)</t>
  </si>
  <si>
    <t>RV2198841</t>
  </si>
  <si>
    <t>MIR34A Retroviral Vector (Human) (CMV)</t>
  </si>
  <si>
    <t>RV2198843</t>
  </si>
  <si>
    <t>MIR34A Retroviral Vector (Human) (CMV) (GFP)</t>
  </si>
  <si>
    <t>RVP2198844</t>
  </si>
  <si>
    <t>MIR34A Retrovirus (Human) (CMV)</t>
  </si>
  <si>
    <t>RVP2198846</t>
  </si>
  <si>
    <t>MIR34A Retrovirus (Human) (CMV) (GFP)</t>
  </si>
  <si>
    <t>LVP178696</t>
  </si>
  <si>
    <t>HDAC4 Lentivirus (Human) (CMV) (pLenti-GIII-CMV)</t>
  </si>
  <si>
    <t>NM_006037.3</t>
  </si>
  <si>
    <t>LVP178697</t>
  </si>
  <si>
    <t>HDAC4 Lentivirus (Human) (CMV) (pLenti-GIII-CMV-C-term-HA)</t>
  </si>
  <si>
    <t>LVP178698</t>
  </si>
  <si>
    <t>HDAC4 Lentivirus (Human) (CMV) (pLenti-GIII-CMV-GFP-2A-Puro)</t>
  </si>
  <si>
    <t>LVP178699</t>
  </si>
  <si>
    <t>HDAC4 Lentivirus (Human) (CMV) (pLenti-GIII-CMV-RFP-2A-Puro)</t>
  </si>
  <si>
    <t>LVP178700</t>
  </si>
  <si>
    <t>HDAC4 Lentivirus (Human) (UbC) (pLenti-GIII-UbC)</t>
  </si>
  <si>
    <t>LVP178701</t>
  </si>
  <si>
    <t>HDAC4 Lentivirus (Human) (EF1a) (pLenti-GIII-EF1a)</t>
  </si>
  <si>
    <t>LV178696</t>
  </si>
  <si>
    <t>HDAC4 Lentiviral Vector (Human) (CMV) (pLenti-GIII-CMV)</t>
  </si>
  <si>
    <t>LV178697</t>
  </si>
  <si>
    <t>HDAC4 Lentiviral Vector (Human) (CMV) (pLenti-GIII-CMV-C-term-HA)</t>
  </si>
  <si>
    <t>LV178698</t>
  </si>
  <si>
    <t>HDAC4 Lentiviral Vector (Human) (CMV) (pLenti-GIII-CMV-GFP-2A-Puro)</t>
  </si>
  <si>
    <t>LV178699</t>
  </si>
  <si>
    <t>HDAC4 Lentiviral Vector (Human) (CMV) (pLenti-GIII-CMV-RFP-2A-Puro)</t>
  </si>
  <si>
    <t>LV178700</t>
  </si>
  <si>
    <t>HDAC4 Lentiviral Vector (Human) (UbC) (pLenti-GIII-UbC)</t>
  </si>
  <si>
    <t>LV178701</t>
  </si>
  <si>
    <t>HDAC4 Lentiviral Vector (Human) (EF1a) (pLenti-GIII-EF1a)</t>
  </si>
  <si>
    <t>ORF004834</t>
  </si>
  <si>
    <t>HDAC4 ORF Vector (Human) (pORF)</t>
  </si>
  <si>
    <t>PL009668</t>
  </si>
  <si>
    <t>HDAC4 Protein Lysate (Human) with C-Ha Tag</t>
  </si>
  <si>
    <t>PL009667</t>
  </si>
  <si>
    <t>HDAC4 Protein Lysate (Human)</t>
  </si>
  <si>
    <t>PV019333</t>
  </si>
  <si>
    <t>HDAC4 Protein Vector (Human) (pPB-C-His)</t>
  </si>
  <si>
    <t>PV019334</t>
  </si>
  <si>
    <t>HDAC4 Protein Vector (Human) (pPB-N-His)</t>
  </si>
  <si>
    <t>PV019335</t>
  </si>
  <si>
    <t>HDAC4 Protein Vector (Human) (pPM-C-HA)</t>
  </si>
  <si>
    <t>PV019336</t>
  </si>
  <si>
    <t>HDAC4 Protein Vector (Human) (pPM-C-His)</t>
  </si>
  <si>
    <t>PV362482</t>
  </si>
  <si>
    <t>HDAC4 Protein Vector (Human) (pPB-His-MBP)</t>
  </si>
  <si>
    <t>PV362483</t>
  </si>
  <si>
    <t>HDAC4 Protein Vector (Human) (pPB-His-GST)</t>
  </si>
  <si>
    <t>PV362484</t>
  </si>
  <si>
    <t>HDAC4 Protein Vector (Human) (pPM-N-D-C-HA)</t>
  </si>
  <si>
    <t>PV362485</t>
  </si>
  <si>
    <t>HDAC4 Protein Vector (Human) (pPM-N-D-C-His)</t>
  </si>
  <si>
    <t>096654A</t>
  </si>
  <si>
    <t>HDAC4 Adenovirus (Human)</t>
  </si>
  <si>
    <t>096655A</t>
  </si>
  <si>
    <t>HDAC4-HA Adenovirus (Human)</t>
  </si>
  <si>
    <t>096656A</t>
  </si>
  <si>
    <t>HDAC4-His Adenovirus (Human)</t>
  </si>
  <si>
    <t>RV1786961</t>
  </si>
  <si>
    <t>HDAC4 Retroviral Vector (Human) (CMV)</t>
  </si>
  <si>
    <t>RV1786962</t>
  </si>
  <si>
    <t>HDAC4 Retroviral Vector (Human) (CMV) (HA)</t>
  </si>
  <si>
    <t>RV1786963</t>
  </si>
  <si>
    <t>HDAC4 Retroviral Vector (Human) (CMV) (GFP)</t>
  </si>
  <si>
    <t>RVP1786964</t>
  </si>
  <si>
    <t>HDAC4 Retrovirus (Human) (CMV)</t>
  </si>
  <si>
    <t>RVP1786965</t>
  </si>
  <si>
    <t>HDAC4 Retrovirus (Human) (CMV) (HA)</t>
  </si>
  <si>
    <t>RVP1786966</t>
  </si>
  <si>
    <t>HDAC4 Retrovirus (Human) (CMV) (GFP)</t>
  </si>
  <si>
    <t>AAV0042149</t>
  </si>
  <si>
    <t>HDAC4 AAV Vector (Human) (CMV)</t>
  </si>
  <si>
    <t>AAV0116968</t>
  </si>
  <si>
    <t>HDAC4 AAV Vector (Human) (PGK)</t>
  </si>
  <si>
    <t>AAV0263882</t>
  </si>
  <si>
    <t>HDAC4 AAV Vector (Human) (MSCV)</t>
  </si>
  <si>
    <t>AAVP0295037</t>
  </si>
  <si>
    <t>HDAC4 AAV (Human) (CMV) (AAV Serotype 1)</t>
  </si>
  <si>
    <t>AAVP0295038</t>
  </si>
  <si>
    <t>HDAC4 AAV (Human) (CMV) (AAV Serotype 2)</t>
  </si>
  <si>
    <t>AAVP0295039</t>
  </si>
  <si>
    <t>HDAC4 AAV (Human) (CMV) (AAV Serotype 5)</t>
  </si>
  <si>
    <t>AAVP0295040</t>
  </si>
  <si>
    <t>HDAC4 AAV (Human) (CMV) (AAV Serotype 6)</t>
  </si>
  <si>
    <t>AAVP0295041</t>
  </si>
  <si>
    <t>HDAC4 AAV (Human) (CMV) (AAV Serotype 7)</t>
  </si>
  <si>
    <t>AAVP0295042</t>
  </si>
  <si>
    <t>HDAC4 AAV (Human) (CMV) (AAV Serotype 8)</t>
  </si>
  <si>
    <t>AAVP0295043</t>
  </si>
  <si>
    <t>HDAC4 AAV (Human) (CMV) (AAV Serotype 9)</t>
  </si>
  <si>
    <t>AAVP0818770</t>
  </si>
  <si>
    <t>HDAC4 AAV (Human) (PGK) (AAV Serotype 1)</t>
  </si>
  <si>
    <t>AAVP0818771</t>
  </si>
  <si>
    <t>HDAC4 AAV (Human) (PGK) (AAV Serotype 2)</t>
  </si>
  <si>
    <t>AAVP0818772</t>
  </si>
  <si>
    <t>HDAC4 AAV (Human) (PGK) (AAV Serotype 5)</t>
  </si>
  <si>
    <t>AAVP0818773</t>
  </si>
  <si>
    <t>HDAC4 AAV (Human) (PGK) (AAV Serotype 6)</t>
  </si>
  <si>
    <t>AAVP0818774</t>
  </si>
  <si>
    <t>HDAC4 AAV (Human) (PGK) (AAV Serotype 7)</t>
  </si>
  <si>
    <t>AAVP0818775</t>
  </si>
  <si>
    <t>HDAC4 AAV (Human) (PGK) (AAV Serotype 8)</t>
  </si>
  <si>
    <t>AAVP0818776</t>
  </si>
  <si>
    <t>HDAC4 AAV (Human) (PGK) (AAV Serotype 9)</t>
  </si>
  <si>
    <t>AAVP1847168</t>
  </si>
  <si>
    <t>HDAC4 AAV (Human) (MSCV) (AAV Serotype 1)</t>
  </si>
  <si>
    <t>AAVP1847169</t>
  </si>
  <si>
    <t>HDAC4 AAV (Human) (MSCV) (AAV Serotype 2)</t>
  </si>
  <si>
    <t>AAVP1847170</t>
  </si>
  <si>
    <t>HDAC4 AAV (Human) (MSCV) (AAV Serotype 5)</t>
  </si>
  <si>
    <t>AAVP1847171</t>
  </si>
  <si>
    <t>HDAC4 AAV (Human) (MSCV) (AAV Serotype 6)</t>
  </si>
  <si>
    <t>AAVP1847172</t>
  </si>
  <si>
    <t>HDAC4 AAV (Human) (MSCV) (AAV Serotype 7)</t>
  </si>
  <si>
    <t>AAVP1847173</t>
  </si>
  <si>
    <t>HDAC4 AAV (Human) (MSCV) (AAV Serotype 8)</t>
  </si>
  <si>
    <t>AAVP1847174</t>
  </si>
  <si>
    <t>HDAC4 AAV (Human) (MSCV) (AAV Serotype 9)</t>
  </si>
  <si>
    <t>AAVP7548481</t>
  </si>
  <si>
    <t>HDAC4 AAV (Human) (CMV) (AAV Serotype 3)</t>
  </si>
  <si>
    <t>AAVP7548482</t>
  </si>
  <si>
    <t>HDAC4 AAV (Human) (CMV) (AAV Serotype 4)</t>
  </si>
  <si>
    <t>AAVP7747647</t>
  </si>
  <si>
    <t>HDAC4 AAV (Human) (PGK) (AAV Serotype 3)</t>
  </si>
  <si>
    <t>AAVP7747648</t>
  </si>
  <si>
    <t>HDAC4 AAV (Human) (PGK) (AAV Serotype 4)</t>
  </si>
  <si>
    <t>AAVP8130349</t>
  </si>
  <si>
    <t>HDAC4 AAV (Human) (MSCV) (AAV Serotype 3)</t>
  </si>
  <si>
    <t>AAVP8130350</t>
  </si>
  <si>
    <t>HDAC4 AAV (Human) (MSCV) (AAV Serotype 4)</t>
  </si>
  <si>
    <t>LVP178756</t>
  </si>
  <si>
    <t>HDAC7 Lentivirus (Human) (CMV) (pLenti-GIII-CMV)</t>
  </si>
  <si>
    <t>NM_015401.5</t>
  </si>
  <si>
    <t>LVP178757</t>
  </si>
  <si>
    <t>HDAC7 Lentivirus (Human) (CMV) (pLenti-GIII-CMV-C-term-HA)</t>
  </si>
  <si>
    <t>LVP178758</t>
  </si>
  <si>
    <t>HDAC7 Lentivirus (Human) (CMV) (pLenti-GIII-CMV-GFP-2A-Puro)</t>
  </si>
  <si>
    <t>LVP178759</t>
  </si>
  <si>
    <t>HDAC7 Lentivirus (Human) (CMV) (pLenti-GIII-CMV-RFP-2A-Puro)</t>
  </si>
  <si>
    <t>LVP178760</t>
  </si>
  <si>
    <t>HDAC7 Lentivirus (Human) (UbC) (pLenti-GIII-UbC)</t>
  </si>
  <si>
    <t>LVP178761</t>
  </si>
  <si>
    <t>HDAC7 Lentivirus (Human) (EF1a) (pLenti-GIII-EF1a)</t>
  </si>
  <si>
    <t>LV178756</t>
  </si>
  <si>
    <t>HDAC7 Lentiviral Vector (Human) (CMV) (pLenti-GIII-CMV)</t>
  </si>
  <si>
    <t>LV178757</t>
  </si>
  <si>
    <t>HDAC7 Lentiviral Vector (Human) (CMV) (pLenti-GIII-CMV-C-term-HA)</t>
  </si>
  <si>
    <t>LV178758</t>
  </si>
  <si>
    <t>HDAC7 Lentiviral Vector (Human) (CMV) (pLenti-GIII-CMV-GFP-2A-Puro)</t>
  </si>
  <si>
    <t>LV178759</t>
  </si>
  <si>
    <t>HDAC7 Lentiviral Vector (Human) (CMV) (pLenti-GIII-CMV-RFP-2A-Puro)</t>
  </si>
  <si>
    <t>LV178760</t>
  </si>
  <si>
    <t>HDAC7 Lentiviral Vector (Human) (UbC) (pLenti-GIII-UbC)</t>
  </si>
  <si>
    <t>LV178761</t>
  </si>
  <si>
    <t>HDAC7 Lentiviral Vector (Human) (EF1a) (pLenti-GIII-EF1a)</t>
  </si>
  <si>
    <t>ORF004837</t>
  </si>
  <si>
    <t>HDAC7 ORF Vector (Human) (pORF)</t>
  </si>
  <si>
    <t>PL009674</t>
  </si>
  <si>
    <t>HDAC7 Protein Lysate (Human) with C-Ha Tag</t>
  </si>
  <si>
    <t>PL009673</t>
  </si>
  <si>
    <t>HDAC7 Protein Lysate (Human)</t>
  </si>
  <si>
    <t>PV019345</t>
  </si>
  <si>
    <t>HDAC7 Protein Vector (Human) (pPB-C-His)</t>
  </si>
  <si>
    <t>PV019346</t>
  </si>
  <si>
    <t>HDAC7 Protein Vector (Human) (pPB-N-His)</t>
  </si>
  <si>
    <t>PV019347</t>
  </si>
  <si>
    <t>HDAC7 Protein Vector (Human) (pPM-C-HA)</t>
  </si>
  <si>
    <t>PV019348</t>
  </si>
  <si>
    <t>HDAC7 Protein Vector (Human) (pPM-C-His)</t>
  </si>
  <si>
    <t>PV362498</t>
  </si>
  <si>
    <t>HDAC7 Protein Vector (Human) (pPB-His-MBP)</t>
  </si>
  <si>
    <t>PV362499</t>
  </si>
  <si>
    <t>HDAC7 Protein Vector (Human) (pPB-His-GST)</t>
  </si>
  <si>
    <t>PV362500</t>
  </si>
  <si>
    <t>HDAC7 Protein Vector (Human) (pPM-N-D-C-HA)</t>
  </si>
  <si>
    <t>PV362501</t>
  </si>
  <si>
    <t>HDAC7 Protein Vector (Human) (pPM-N-D-C-His)</t>
  </si>
  <si>
    <t>096669A</t>
  </si>
  <si>
    <t>HDAC7 Adenovirus (Human)</t>
  </si>
  <si>
    <t>096670A</t>
  </si>
  <si>
    <t>HDAC7-HA Adenovirus (Human)</t>
  </si>
  <si>
    <t>096671A</t>
  </si>
  <si>
    <t>HDAC7-His Adenovirus (Human)</t>
  </si>
  <si>
    <t>363981A</t>
  </si>
  <si>
    <t>HDAC7-GFP Adenovirus  (Human)</t>
  </si>
  <si>
    <t>RV1787561</t>
  </si>
  <si>
    <t>HDAC7 Retroviral Vector (Human) (CMV)</t>
  </si>
  <si>
    <t>RV1787562</t>
  </si>
  <si>
    <t>HDAC7 Retroviral Vector (Human) (CMV) (HA)</t>
  </si>
  <si>
    <t>RV1787563</t>
  </si>
  <si>
    <t>HDAC7 Retroviral Vector (Human) (CMV) (GFP)</t>
  </si>
  <si>
    <t>RVP1787564</t>
  </si>
  <si>
    <t>HDAC7 Retrovirus (Human) (CMV)</t>
  </si>
  <si>
    <t>RVP1787565</t>
  </si>
  <si>
    <t>HDAC7 Retrovirus (Human) (CMV) (HA)</t>
  </si>
  <si>
    <t>RVP1787566</t>
  </si>
  <si>
    <t>HDAC7 Retrovirus (Human) (CMV) (GFP)</t>
  </si>
  <si>
    <t>AAV0680765</t>
  </si>
  <si>
    <t>HDAC7 AAV Vector (Human) (CMV) (GFP)</t>
  </si>
  <si>
    <t>AAV0714561</t>
  </si>
  <si>
    <t>HDAC7 AAV Vector (Human) (PGK) (GFP)</t>
  </si>
  <si>
    <t>AAV0747636</t>
  </si>
  <si>
    <t>HDAC7 AAV Vector (Human) (EF1a) (GFP)</t>
  </si>
  <si>
    <t>AAV0780093</t>
  </si>
  <si>
    <t>HDAC7 AAV Vector (Human) (MSCV) (GFP)</t>
  </si>
  <si>
    <t>AAV0811778</t>
  </si>
  <si>
    <t>HDAC7 AAV Vector (Human) (CAGGS) (GFP)</t>
  </si>
  <si>
    <t>AAV0471689</t>
  </si>
  <si>
    <t>HDAC7 AAV Vector (Human) (CMV) (Luc)</t>
  </si>
  <si>
    <t>AAV0534264</t>
  </si>
  <si>
    <t>HDAC7 AAV Vector (Human) (PGK) (Luc)</t>
  </si>
  <si>
    <t>AAV0583923</t>
  </si>
  <si>
    <t>HDAC7 AAV Vector (Human) (EF1a) (Luc)</t>
  </si>
  <si>
    <t>AAV0642264</t>
  </si>
  <si>
    <t>HDAC7 AAV Vector (Human) (MSCV) (Luc)</t>
  </si>
  <si>
    <t>AAV0042153</t>
  </si>
  <si>
    <t>HDAC7 AAV Vector (Human) (CMV)</t>
  </si>
  <si>
    <t>AAV0116978</t>
  </si>
  <si>
    <t>HDAC7 AAV Vector (Human) (PGK)</t>
  </si>
  <si>
    <t>AAV0190485</t>
  </si>
  <si>
    <t>HDAC7 AAV Vector (Human) (EF1a)</t>
  </si>
  <si>
    <t>AAV0263892</t>
  </si>
  <si>
    <t>HDAC7 AAV Vector (Human) (MSCV)</t>
  </si>
  <si>
    <t>AAV0334787</t>
  </si>
  <si>
    <t>HDAC7 AAV Vector (Human) (CAGGS)</t>
  </si>
  <si>
    <t>AAVP4765349</t>
  </si>
  <si>
    <t>HDAC7 AAV (Human) (CMV) (GFP) (AAV Serotype 1)</t>
  </si>
  <si>
    <t>AAVP4765350</t>
  </si>
  <si>
    <t>HDAC7 AAV (Human) (CMV) (GFP) (AAV Serotype 2)</t>
  </si>
  <si>
    <t>AAVP4765351</t>
  </si>
  <si>
    <t>HDAC7 AAV (Human) (CMV) (GFP) (AAV Serotype 5)</t>
  </si>
  <si>
    <t>AAVP4765352</t>
  </si>
  <si>
    <t>HDAC7 AAV (Human) (CMV) (GFP) (AAV Serotype 6)</t>
  </si>
  <si>
    <t>AAVP4765353</t>
  </si>
  <si>
    <t>HDAC7 AAV (Human) (CMV) (GFP) (AAV Serotype 7)</t>
  </si>
  <si>
    <t>AAVP4765354</t>
  </si>
  <si>
    <t>HDAC7 AAV (Human) (CMV) (GFP) (AAV Serotype 8)</t>
  </si>
  <si>
    <t>AAVP4765355</t>
  </si>
  <si>
    <t>HDAC7 AAV (Human) (CMV) (GFP) (AAV Serotype 9)</t>
  </si>
  <si>
    <t>AAVP5001921</t>
  </si>
  <si>
    <t>HDAC7 AAV (Human) (PGK) (GFP) (AAV Serotype 1)</t>
  </si>
  <si>
    <t>AAVP5001922</t>
  </si>
  <si>
    <t>HDAC7 AAV (Human) (PGK) (GFP) (AAV Serotype 2)</t>
  </si>
  <si>
    <t>AAVP5001923</t>
  </si>
  <si>
    <t>HDAC7 AAV (Human) (PGK) (GFP) (AAV Serotype 5)</t>
  </si>
  <si>
    <t>AAVP5001924</t>
  </si>
  <si>
    <t>HDAC7 AAV (Human) (PGK) (GFP) (AAV Serotype 6)</t>
  </si>
  <si>
    <t>AAVP5001925</t>
  </si>
  <si>
    <t>HDAC7 AAV (Human) (PGK) (GFP) (AAV Serotype 7)</t>
  </si>
  <si>
    <t>AAVP5001926</t>
  </si>
  <si>
    <t>HDAC7 AAV (Human) (PGK) (GFP) (AAV Serotype 8)</t>
  </si>
  <si>
    <t>AAVP5001927</t>
  </si>
  <si>
    <t>HDAC7 AAV (Human) (PGK) (GFP) (AAV Serotype 9)</t>
  </si>
  <si>
    <t>AAVP5233446</t>
  </si>
  <si>
    <t>HDAC7 AAV (Human) (EF1a) (GFP) (AAV Serotype 1)</t>
  </si>
  <si>
    <t>AAVP5233447</t>
  </si>
  <si>
    <t>HDAC7 AAV (Human) (EF1a) (GFP) (AAV Serotype 2)</t>
  </si>
  <si>
    <t>AAVP5233448</t>
  </si>
  <si>
    <t>HDAC7 AAV (Human) (EF1a) (GFP) (AAV Serotype 5)</t>
  </si>
  <si>
    <t>AAVP5233449</t>
  </si>
  <si>
    <t>HDAC7 AAV (Human) (EF1a) (GFP) (AAV Serotype 6)</t>
  </si>
  <si>
    <t>AAVP5233450</t>
  </si>
  <si>
    <t>HDAC7 AAV (Human) (EF1a) (GFP) (AAV Serotype 7)</t>
  </si>
  <si>
    <t>AAVP5233451</t>
  </si>
  <si>
    <t>HDAC7 AAV (Human) (EF1a) (GFP) (AAV Serotype 8)</t>
  </si>
  <si>
    <t>AAVP5233452</t>
  </si>
  <si>
    <t>HDAC7 AAV (Human) (EF1a) (GFP) (AAV Serotype 9)</t>
  </si>
  <si>
    <t>AAVP5460645</t>
  </si>
  <si>
    <t>HDAC7 AAV (Human) (MSCV) (GFP) (AAV Serotype 1)</t>
  </si>
  <si>
    <t>AAVP5460646</t>
  </si>
  <si>
    <t>HDAC7 AAV (Human) (MSCV) (GFP) (AAV Serotype 2)</t>
  </si>
  <si>
    <t>AAVP5460647</t>
  </si>
  <si>
    <t>HDAC7 AAV (Human) (MSCV) (GFP) (AAV Serotype 5)</t>
  </si>
  <si>
    <t>AAVP5460648</t>
  </si>
  <si>
    <t>HDAC7 AAV (Human) (MSCV) (GFP) (AAV Serotype 6)</t>
  </si>
  <si>
    <t>AAVP5460649</t>
  </si>
  <si>
    <t>HDAC7 AAV (Human) (MSCV) (GFP) (AAV Serotype 7)</t>
  </si>
  <si>
    <t>AAVP5460650</t>
  </si>
  <si>
    <t>HDAC7 AAV (Human) (MSCV) (GFP) (AAV Serotype 8)</t>
  </si>
  <si>
    <t>AAVP5460651</t>
  </si>
  <si>
    <t>HDAC7 AAV (Human) (MSCV) (GFP) (AAV Serotype 9)</t>
  </si>
  <si>
    <t>AAVP5682440</t>
  </si>
  <si>
    <t>HDAC7 AAV (Human) (CAGGS) (GFP) (AAV Serotype 1)</t>
  </si>
  <si>
    <t>AAVP5682441</t>
  </si>
  <si>
    <t>HDAC7 AAV (Human) (CAGGS) (GFP) (AAV Serotype 2)</t>
  </si>
  <si>
    <t>AAVP5682442</t>
  </si>
  <si>
    <t>HDAC7 AAV (Human) (CAGGS) (GFP) (AAV Serotype 5)</t>
  </si>
  <si>
    <t>AAVP5682443</t>
  </si>
  <si>
    <t>HDAC7 AAV (Human) (CAGGS) (GFP) (AAV Serotype 6)</t>
  </si>
  <si>
    <t>AAVP5682444</t>
  </si>
  <si>
    <t>HDAC7 AAV (Human) (CAGGS) (GFP) (AAV Serotype 7)</t>
  </si>
  <si>
    <t>AAVP5682445</t>
  </si>
  <si>
    <t>HDAC7 AAV (Human) (CAGGS) (GFP) (AAV Serotype 8)</t>
  </si>
  <si>
    <t>AAVP5682446</t>
  </si>
  <si>
    <t>HDAC7 AAV (Human) (CAGGS) (GFP) (AAV Serotype 9)</t>
  </si>
  <si>
    <t>AAVP7548493</t>
  </si>
  <si>
    <t>HDAC7 AAV (Human) (CMV) (GFP) (AAV Serotype 3)</t>
  </si>
  <si>
    <t>AAVP7548494</t>
  </si>
  <si>
    <t>HDAC7 AAV (Human) (CMV) (GFP) (AAV Serotype 4)</t>
  </si>
  <si>
    <t>AAVP7747661</t>
  </si>
  <si>
    <t>HDAC7 AAV (Human) (PGK) (GFP) (AAV Serotype 3)</t>
  </si>
  <si>
    <t>AAVP7747662</t>
  </si>
  <si>
    <t>HDAC7 AAV (Human) (PGK) (GFP) (AAV Serotype 4)</t>
  </si>
  <si>
    <t>AAVP7941511</t>
  </si>
  <si>
    <t>HDAC7 AAV (Human) (EF1a) (GFP) (AAV Serotype 3)</t>
  </si>
  <si>
    <t>AAVP7941512</t>
  </si>
  <si>
    <t>HDAC7 AAV (Human) (EF1a) (GFP) (AAV Serotype 4)</t>
  </si>
  <si>
    <t>AAVP8130363</t>
  </si>
  <si>
    <t>HDAC7 AAV (Human) (MSCV) (GFP) (AAV Serotype 3)</t>
  </si>
  <si>
    <t>AAVP8130364</t>
  </si>
  <si>
    <t>HDAC7 AAV (Human) (MSCV) (GFP) (AAV Serotype 4)</t>
  </si>
  <si>
    <t>AAVP8306239</t>
  </si>
  <si>
    <t>HDAC7 AAV (Human) (CAGGS) (GFP) (AAV Serotype 3)</t>
  </si>
  <si>
    <t>AAVP8306240</t>
  </si>
  <si>
    <t>HDAC7 AAV (Human) (CAGGS) (GFP) (AAV Serotype 4)</t>
  </si>
  <si>
    <t>AAVP3301817</t>
  </si>
  <si>
    <t>HDAC7 AAV (Human) (CMV) (Luc) (AAV Serotype 1)</t>
  </si>
  <si>
    <t>AAVP3301818</t>
  </si>
  <si>
    <t>HDAC7 AAV (Human) (CMV) (Luc) (AAV Serotype 2)</t>
  </si>
  <si>
    <t>AAVP3301819</t>
  </si>
  <si>
    <t>HDAC7 AAV (Human) (CMV) (Luc) (AAV Serotype 5)</t>
  </si>
  <si>
    <t>AAVP3301820</t>
  </si>
  <si>
    <t>HDAC7 AAV (Human) (CMV) (Luc) (AAV Serotype 6)</t>
  </si>
  <si>
    <t>AAVP3301821</t>
  </si>
  <si>
    <t>HDAC7 AAV (Human) (CMV) (Luc) (AAV Serotype 7)</t>
  </si>
  <si>
    <t>AAVP3301822</t>
  </si>
  <si>
    <t>HDAC7 AAV (Human) (CMV) (Luc) (AAV Serotype 8)</t>
  </si>
  <si>
    <t>AAVP3301823</t>
  </si>
  <si>
    <t>HDAC7 AAV (Human) (CMV) (Luc) (AAV Serotype 9)</t>
  </si>
  <si>
    <t>AAVP3739842</t>
  </si>
  <si>
    <t>HDAC7 AAV (Human) (PGK) (Luc) (AAV Serotype 1)</t>
  </si>
  <si>
    <t>AAVP3739843</t>
  </si>
  <si>
    <t>HDAC7 AAV (Human) (PGK) (Luc) (AAV Serotype 2)</t>
  </si>
  <si>
    <t>AAVP3739844</t>
  </si>
  <si>
    <t>HDAC7 AAV (Human) (PGK) (Luc) (AAV Serotype 5)</t>
  </si>
  <si>
    <t>AAVP3739845</t>
  </si>
  <si>
    <t>HDAC7 AAV (Human) (PGK) (Luc) (AAV Serotype 6)</t>
  </si>
  <si>
    <t>AAVP3739846</t>
  </si>
  <si>
    <t>HDAC7 AAV (Human) (PGK) (Luc) (AAV Serotype 7)</t>
  </si>
  <si>
    <t>AAVP3739847</t>
  </si>
  <si>
    <t>HDAC7 AAV (Human) (PGK) (Luc) (AAV Serotype 8)</t>
  </si>
  <si>
    <t>AAVP3739848</t>
  </si>
  <si>
    <t>HDAC7 AAV (Human) (PGK) (Luc) (AAV Serotype 9)</t>
  </si>
  <si>
    <t>AAVP4087455</t>
  </si>
  <si>
    <t>HDAC7 AAV (Human) (EF1a) (Luc) (AAV Serotype 1)</t>
  </si>
  <si>
    <t>AAVP4087456</t>
  </si>
  <si>
    <t>HDAC7 AAV (Human) (EF1a) (Luc) (AAV Serotype 2)</t>
  </si>
  <si>
    <t>AAVP4087457</t>
  </si>
  <si>
    <t>HDAC7 AAV (Human) (EF1a) (Luc) (AAV Serotype 5)</t>
  </si>
  <si>
    <t>AAVP4087458</t>
  </si>
  <si>
    <t>HDAC7 AAV (Human) (EF1a) (Luc) (AAV Serotype 6)</t>
  </si>
  <si>
    <t>AAVP4087459</t>
  </si>
  <si>
    <t>HDAC7 AAV (Human) (EF1a) (Luc) (AAV Serotype 7)</t>
  </si>
  <si>
    <t>AAVP4087460</t>
  </si>
  <si>
    <t>HDAC7 AAV (Human) (EF1a) (Luc) (AAV Serotype 8)</t>
  </si>
  <si>
    <t>AAVP4087461</t>
  </si>
  <si>
    <t>HDAC7 AAV (Human) (EF1a) (Luc) (AAV Serotype 9)</t>
  </si>
  <si>
    <t>AAVP4495842</t>
  </si>
  <si>
    <t>HDAC7 AAV (Human) (MSCV) (Luc) (AAV Serotype 1)</t>
  </si>
  <si>
    <t>AAVP4495843</t>
  </si>
  <si>
    <t>HDAC7 AAV (Human) (MSCV) (Luc) (AAV Serotype 2)</t>
  </si>
  <si>
    <t>AAVP4495844</t>
  </si>
  <si>
    <t>HDAC7 AAV (Human) (MSCV) (Luc) (AAV Serotype 5)</t>
  </si>
  <si>
    <t>AAVP4495845</t>
  </si>
  <si>
    <t>HDAC7 AAV (Human) (MSCV) (Luc) (AAV Serotype 6)</t>
  </si>
  <si>
    <t>AAVP4495846</t>
  </si>
  <si>
    <t>HDAC7 AAV (Human) (MSCV) (Luc) (AAV Serotype 7)</t>
  </si>
  <si>
    <t>AAVP4495847</t>
  </si>
  <si>
    <t>HDAC7 AAV (Human) (MSCV) (Luc) (AAV Serotype 8)</t>
  </si>
  <si>
    <t>AAVP4495848</t>
  </si>
  <si>
    <t>HDAC7 AAV (Human) (MSCV) (Luc) (AAV Serotype 9)</t>
  </si>
  <si>
    <t>AAVP7548495</t>
  </si>
  <si>
    <t>HDAC7 AAV (Human) (CMV) (Luc) (AAV Serotype 3)</t>
  </si>
  <si>
    <t>AAVP7548496</t>
  </si>
  <si>
    <t>HDAC7 AAV (Human) (CMV) (Luc) (AAV Serotype 4)</t>
  </si>
  <si>
    <t>AAVP7747663</t>
  </si>
  <si>
    <t>HDAC7 AAV (Human) (PGK) (Luc) (AAV Serotype 3)</t>
  </si>
  <si>
    <t>AAVP7747664</t>
  </si>
  <si>
    <t>HDAC7 AAV (Human) (PGK) (Luc) (AAV Serotype 4)</t>
  </si>
  <si>
    <t>AAVP7941513</t>
  </si>
  <si>
    <t>HDAC7 AAV (Human) (EF1a) (Luc) (AAV Serotype 3)</t>
  </si>
  <si>
    <t>AAVP7941514</t>
  </si>
  <si>
    <t>HDAC7 AAV (Human) (EF1a) (Luc) (AAV Serotype 4)</t>
  </si>
  <si>
    <t>AAVP8130365</t>
  </si>
  <si>
    <t>HDAC7 AAV (Human) (MSCV) (Luc) (AAV Serotype 3)</t>
  </si>
  <si>
    <t>AAVP8130366</t>
  </si>
  <si>
    <t>HDAC7 AAV (Human) (MSCV) (Luc) (AAV Serotype 4)</t>
  </si>
  <si>
    <t>AAVP0295065</t>
  </si>
  <si>
    <t>HDAC7 AAV (Human) (CMV) (AAV Serotype 1)</t>
  </si>
  <si>
    <t>AAVP0295066</t>
  </si>
  <si>
    <t>HDAC7 AAV (Human) (CMV) (AAV Serotype 2)</t>
  </si>
  <si>
    <t>AAVP0295067</t>
  </si>
  <si>
    <t>HDAC7 AAV (Human) (CMV) (AAV Serotype 5)</t>
  </si>
  <si>
    <t>AAVP0295068</t>
  </si>
  <si>
    <t>HDAC7 AAV (Human) (CMV) (AAV Serotype 6)</t>
  </si>
  <si>
    <t>AAVP0295069</t>
  </si>
  <si>
    <t>HDAC7 AAV (Human) (CMV) (AAV Serotype 7)</t>
  </si>
  <si>
    <t>AAVP0295070</t>
  </si>
  <si>
    <t>HDAC7 AAV (Human) (CMV) (AAV Serotype 8)</t>
  </si>
  <si>
    <t>AAVP0295071</t>
  </si>
  <si>
    <t>HDAC7 AAV (Human) (CMV) (AAV Serotype 9)</t>
  </si>
  <si>
    <t>AAVP0818840</t>
  </si>
  <si>
    <t>HDAC7 AAV (Human) (PGK) (AAV Serotype 1)</t>
  </si>
  <si>
    <t>AAVP0818841</t>
  </si>
  <si>
    <t>HDAC7 AAV (Human) (PGK) (AAV Serotype 2)</t>
  </si>
  <si>
    <t>AAVP0818842</t>
  </si>
  <si>
    <t>HDAC7 AAV (Human) (PGK) (AAV Serotype 5)</t>
  </si>
  <si>
    <t>AAVP0818843</t>
  </si>
  <si>
    <t>HDAC7 AAV (Human) (PGK) (AAV Serotype 6)</t>
  </si>
  <si>
    <t>AAVP0818844</t>
  </si>
  <si>
    <t>HDAC7 AAV (Human) (PGK) (AAV Serotype 7)</t>
  </si>
  <si>
    <t>AAVP0818845</t>
  </si>
  <si>
    <t>HDAC7 AAV (Human) (PGK) (AAV Serotype 8)</t>
  </si>
  <si>
    <t>AAVP0818846</t>
  </si>
  <si>
    <t>HDAC7 AAV (Human) (PGK) (AAV Serotype 9)</t>
  </si>
  <si>
    <t>AAVP1333389</t>
  </si>
  <si>
    <t>HDAC7 AAV (Human) (EF1a) (AAV Serotype 1)</t>
  </si>
  <si>
    <t>AAVP1333390</t>
  </si>
  <si>
    <t>HDAC7 AAV (Human) (EF1a) (AAV Serotype 2)</t>
  </si>
  <si>
    <t>AAVP1333391</t>
  </si>
  <si>
    <t>HDAC7 AAV (Human) (EF1a) (AAV Serotype 5)</t>
  </si>
  <si>
    <t>AAVP1333392</t>
  </si>
  <si>
    <t>HDAC7 AAV (Human) (EF1a) (AAV Serotype 6)</t>
  </si>
  <si>
    <t>AAVP1333393</t>
  </si>
  <si>
    <t>HDAC7 AAV (Human) (EF1a) (AAV Serotype 7)</t>
  </si>
  <si>
    <t>AAVP1333394</t>
  </si>
  <si>
    <t>HDAC7 AAV (Human) (EF1a) (AAV Serotype 8)</t>
  </si>
  <si>
    <t>AAVP1333395</t>
  </si>
  <si>
    <t>HDAC7 AAV (Human) (EF1a) (AAV Serotype 9)</t>
  </si>
  <si>
    <t>AAVP1847238</t>
  </si>
  <si>
    <t>HDAC7 AAV (Human) (MSCV) (AAV Serotype 1)</t>
  </si>
  <si>
    <t>AAVP1847239</t>
  </si>
  <si>
    <t>HDAC7 AAV (Human) (MSCV) (AAV Serotype 2)</t>
  </si>
  <si>
    <t>AAVP1847240</t>
  </si>
  <si>
    <t>HDAC7 AAV (Human) (MSCV) (AAV Serotype 5)</t>
  </si>
  <si>
    <t>AAVP1847241</t>
  </si>
  <si>
    <t>HDAC7 AAV (Human) (MSCV) (AAV Serotype 6)</t>
  </si>
  <si>
    <t>AAVP1847242</t>
  </si>
  <si>
    <t>HDAC7 AAV (Human) (MSCV) (AAV Serotype 7)</t>
  </si>
  <si>
    <t>AAVP1847243</t>
  </si>
  <si>
    <t>HDAC7 AAV (Human) (MSCV) (AAV Serotype 8)</t>
  </si>
  <si>
    <t>AAVP1847244</t>
  </si>
  <si>
    <t>HDAC7 AAV (Human) (MSCV) (AAV Serotype 9)</t>
  </si>
  <si>
    <t>AAVP2343503</t>
  </si>
  <si>
    <t>HDAC7 AAV (Human) (CAGGS) (AAV Serotype 1)</t>
  </si>
  <si>
    <t>AAVP2343504</t>
  </si>
  <si>
    <t>HDAC7 AAV (Human) (CAGGS) (AAV Serotype 2)</t>
  </si>
  <si>
    <t>AAVP2343505</t>
  </si>
  <si>
    <t>HDAC7 AAV (Human) (CAGGS) (AAV Serotype 5)</t>
  </si>
  <si>
    <t>AAVP2343506</t>
  </si>
  <si>
    <t>HDAC7 AAV (Human) (CAGGS) (AAV Serotype 6)</t>
  </si>
  <si>
    <t>AAVP2343507</t>
  </si>
  <si>
    <t>HDAC7 AAV (Human) (CAGGS) (AAV Serotype 7)</t>
  </si>
  <si>
    <t>AAVP2343508</t>
  </si>
  <si>
    <t>HDAC7 AAV (Human) (CAGGS) (AAV Serotype 8)</t>
  </si>
  <si>
    <t>AAVP2343509</t>
  </si>
  <si>
    <t>HDAC7 AAV (Human) (CAGGS) (AAV Serotype 9)</t>
  </si>
  <si>
    <t>AAVP7548491</t>
  </si>
  <si>
    <t>HDAC7 AAV (Human) (CMV) (AAV Serotype 3)</t>
  </si>
  <si>
    <t>AAVP7548492</t>
  </si>
  <si>
    <t>HDAC7 AAV (Human) (CMV) (AAV Serotype 4)</t>
  </si>
  <si>
    <t>AAVP7747659</t>
  </si>
  <si>
    <t>HDAC7 AAV (Human) (PGK) (AAV Serotype 3)</t>
  </si>
  <si>
    <t>AAVP7747660</t>
  </si>
  <si>
    <t>HDAC7 AAV (Human) (PGK) (AAV Serotype 4)</t>
  </si>
  <si>
    <t>AAVP7941509</t>
  </si>
  <si>
    <t>HDAC7 AAV (Human) (EF1a) (AAV Serotype 3)</t>
  </si>
  <si>
    <t>AAVP7941510</t>
  </si>
  <si>
    <t>HDAC7 AAV (Human) (EF1a) (AAV Serotype 4)</t>
  </si>
  <si>
    <t>AAVP8130361</t>
  </si>
  <si>
    <t>HDAC7 AAV (Human) (MSCV) (AAV Serotype 3)</t>
  </si>
  <si>
    <t>AAVP8130362</t>
  </si>
  <si>
    <t>HDAC7 AAV (Human) (MSCV) (AAV Serotype 4)</t>
  </si>
  <si>
    <t>AAVP8306237</t>
  </si>
  <si>
    <t>HDAC7 AAV (Human) (CAGGS) (AAV Serotype 3)</t>
  </si>
  <si>
    <t>AAVP8306238</t>
  </si>
  <si>
    <t>HDAC7 AAV (Human) (CAGGS) (AAV Serotype 4)</t>
  </si>
  <si>
    <t>LVP178762</t>
  </si>
  <si>
    <t>HDAC8 Lentivirus (Human) (CMV) (pLenti-GIII-CMV)</t>
  </si>
  <si>
    <t>NM_018486.3</t>
  </si>
  <si>
    <t>LVP178763</t>
  </si>
  <si>
    <t>HDAC8 Lentivirus (Human) (CMV) (pLenti-GIII-CMV-C-term-HA)</t>
  </si>
  <si>
    <t>LVP178764</t>
  </si>
  <si>
    <t>HDAC8 Lentivirus (Human) (CMV) (pLenti-GIII-CMV-GFP-2A-Puro)</t>
  </si>
  <si>
    <t>LVP178765</t>
  </si>
  <si>
    <t>HDAC8 Lentivirus (Human) (CMV) (pLenti-GIII-CMV-RFP-2A-Puro)</t>
  </si>
  <si>
    <t>LVP178766</t>
  </si>
  <si>
    <t>HDAC8 Lentivirus (Human) (UbC) (pLenti-GIII-UbC)</t>
  </si>
  <si>
    <t>LVP178767</t>
  </si>
  <si>
    <t>HDAC8 Lentivirus (Human) (EF1a) (pLenti-GIII-EF1a)</t>
  </si>
  <si>
    <t>LV178762</t>
  </si>
  <si>
    <t>HDAC8 Lentiviral Vector (Human) (CMV) (pLenti-GIII-CMV)</t>
  </si>
  <si>
    <t>LV178763</t>
  </si>
  <si>
    <t>HDAC8 Lentiviral Vector (Human) (CMV) (pLenti-GIII-CMV-C-term-HA)</t>
  </si>
  <si>
    <t>LV178764</t>
  </si>
  <si>
    <t>HDAC8 Lentiviral Vector (Human) (CMV) (pLenti-GIII-CMV-GFP-2A-Puro)</t>
  </si>
  <si>
    <t>LV178765</t>
  </si>
  <si>
    <t>HDAC8 Lentiviral Vector (Human) (CMV) (pLenti-GIII-CMV-RFP-2A-Puro)</t>
  </si>
  <si>
    <t>LV178766</t>
  </si>
  <si>
    <t>HDAC8 Lentiviral Vector (Human) (UbC) (pLenti-GIII-UbC)</t>
  </si>
  <si>
    <t>LV178767</t>
  </si>
  <si>
    <t>HDAC8 Lentiviral Vector (Human) (EF1a) (pLenti-GIII-EF1a)</t>
  </si>
  <si>
    <t>ORF004838</t>
  </si>
  <si>
    <t>HDAC8 ORF Vector (Human) (pORF)</t>
  </si>
  <si>
    <t>PL009676</t>
  </si>
  <si>
    <t>HDAC8 Protein Lysate (Human) with C-Ha Tag</t>
  </si>
  <si>
    <t>PL009675</t>
  </si>
  <si>
    <t>HDAC8 Protein Lysate (Human)</t>
  </si>
  <si>
    <t>PV019349</t>
  </si>
  <si>
    <t>HDAC8 Protein Vector (Human) (pPB-C-His)</t>
  </si>
  <si>
    <t>PV019350</t>
  </si>
  <si>
    <t>HDAC8 Protein Vector (Human) (pPB-N-His)</t>
  </si>
  <si>
    <t>PV019351</t>
  </si>
  <si>
    <t>HDAC8 Protein Vector (Human) (pPM-C-HA)</t>
  </si>
  <si>
    <t>PV019352</t>
  </si>
  <si>
    <t>HDAC8 Protein Vector (Human) (pPM-C-His)</t>
  </si>
  <si>
    <t>PV362502</t>
  </si>
  <si>
    <t>HDAC8 Protein Vector (Human) (pPB-His-MBP)</t>
  </si>
  <si>
    <t>PV362503</t>
  </si>
  <si>
    <t>HDAC8 Protein Vector (Human) (pPB-His-GST)</t>
  </si>
  <si>
    <t>PV362504</t>
  </si>
  <si>
    <t>HDAC8 Protein Vector (Human) (pPM-N-D-C-HA)</t>
  </si>
  <si>
    <t>PV362505</t>
  </si>
  <si>
    <t>HDAC8 Protein Vector (Human) (pPM-N-D-C-His)</t>
  </si>
  <si>
    <t>096672A</t>
  </si>
  <si>
    <t>HDAC8 Adenovirus (Human)</t>
  </si>
  <si>
    <t>096673A</t>
  </si>
  <si>
    <t>HDAC8-HA Adenovirus (Human)</t>
  </si>
  <si>
    <t>096674A</t>
  </si>
  <si>
    <t>HDAC8-His Adenovirus (Human)</t>
  </si>
  <si>
    <t>RV1787621</t>
  </si>
  <si>
    <t>HDAC8 Retroviral Vector (Human) (CMV)</t>
  </si>
  <si>
    <t>RV1787622</t>
  </si>
  <si>
    <t>HDAC8 Retroviral Vector (Human) (CMV) (HA)</t>
  </si>
  <si>
    <t>RV1787623</t>
  </si>
  <si>
    <t>HDAC8 Retroviral Vector (Human) (CMV) (GFP)</t>
  </si>
  <si>
    <t>RVP1787624</t>
  </si>
  <si>
    <t>HDAC8 Retrovirus (Human) (CMV)</t>
  </si>
  <si>
    <t>RVP1787625</t>
  </si>
  <si>
    <t>HDAC8 Retrovirus (Human) (CMV) (HA)</t>
  </si>
  <si>
    <t>RVP1787626</t>
  </si>
  <si>
    <t>HDAC8 Retrovirus (Human) (CMV) (GFP)</t>
  </si>
  <si>
    <t>AAV0680766</t>
  </si>
  <si>
    <t>HDAC8 AAV Vector (Human) (CMV) (GFP)</t>
  </si>
  <si>
    <t>AAV0714562</t>
  </si>
  <si>
    <t>HDAC8 AAV Vector (Human) (PGK) (GFP)</t>
  </si>
  <si>
    <t>AAV0747637</t>
  </si>
  <si>
    <t>HDAC8 AAV Vector (Human) (EF1a) (GFP)</t>
  </si>
  <si>
    <t>AAV0780094</t>
  </si>
  <si>
    <t>HDAC8 AAV Vector (Human) (MSCV) (GFP)</t>
  </si>
  <si>
    <t>AAV0811779</t>
  </si>
  <si>
    <t>HDAC8 AAV Vector (Human) (CAGGS) (GFP)</t>
  </si>
  <si>
    <t>AAV0450337</t>
  </si>
  <si>
    <t>HDAC8 AAV Vector (Human) (CMV) (Luc)</t>
  </si>
  <si>
    <t>AAV0511331</t>
  </si>
  <si>
    <t>HDAC8 AAV Vector (Human) (PGK) (Luc)</t>
  </si>
  <si>
    <t>AAV0619331</t>
  </si>
  <si>
    <t>HDAC8 AAV Vector (Human) (MSCV) (Luc)</t>
  </si>
  <si>
    <t>AAV0014476</t>
  </si>
  <si>
    <t>HDAC8 AAV Vector (Human) (CMV)</t>
  </si>
  <si>
    <t>AAV0089066</t>
  </si>
  <si>
    <t>HDAC8 AAV Vector (Human) (PGK)</t>
  </si>
  <si>
    <t>AAV0163980</t>
  </si>
  <si>
    <t>HDAC8 AAV Vector (Human) (EF1a)</t>
  </si>
  <si>
    <t>AAV0235980</t>
  </si>
  <si>
    <t>HDAC8 AAV Vector (Human) (MSCV)</t>
  </si>
  <si>
    <t>AAV0310095</t>
  </si>
  <si>
    <t>HDAC8 AAV Vector (Human) (CAGGS)</t>
  </si>
  <si>
    <t>AAVP4765356</t>
  </si>
  <si>
    <t>HDAC8 AAV (Human) (CMV) (GFP) (AAV Serotype 1)</t>
  </si>
  <si>
    <t>AAVP4765357</t>
  </si>
  <si>
    <t>HDAC8 AAV (Human) (CMV) (GFP) (AAV Serotype 2)</t>
  </si>
  <si>
    <t>AAVP4765358</t>
  </si>
  <si>
    <t>HDAC8 AAV (Human) (CMV) (GFP) (AAV Serotype 5)</t>
  </si>
  <si>
    <t>AAVP4765359</t>
  </si>
  <si>
    <t>HDAC8 AAV (Human) (CMV) (GFP) (AAV Serotype 6)</t>
  </si>
  <si>
    <t>AAVP4765360</t>
  </si>
  <si>
    <t>HDAC8 AAV (Human) (CMV) (GFP) (AAV Serotype 7)</t>
  </si>
  <si>
    <t>AAVP4765361</t>
  </si>
  <si>
    <t>HDAC8 AAV (Human) (CMV) (GFP) (AAV Serotype 8)</t>
  </si>
  <si>
    <t>AAVP4765362</t>
  </si>
  <si>
    <t>HDAC8 AAV (Human) (CMV) (GFP) (AAV Serotype 9)</t>
  </si>
  <si>
    <t>AAVP5001928</t>
  </si>
  <si>
    <t>HDAC8 AAV (Human) (PGK) (GFP) (AAV Serotype 1)</t>
  </si>
  <si>
    <t>AAVP5001929</t>
  </si>
  <si>
    <t>HDAC8 AAV (Human) (PGK) (GFP) (AAV Serotype 2)</t>
  </si>
  <si>
    <t>AAVP5001930</t>
  </si>
  <si>
    <t>HDAC8 AAV (Human) (PGK) (GFP) (AAV Serotype 5)</t>
  </si>
  <si>
    <t>AAVP5001931</t>
  </si>
  <si>
    <t>HDAC8 AAV (Human) (PGK) (GFP) (AAV Serotype 6)</t>
  </si>
  <si>
    <t>AAVP5001932</t>
  </si>
  <si>
    <t>HDAC8 AAV (Human) (PGK) (GFP) (AAV Serotype 7)</t>
  </si>
  <si>
    <t>AAVP5001933</t>
  </si>
  <si>
    <t>HDAC8 AAV (Human) (PGK) (GFP) (AAV Serotype 8)</t>
  </si>
  <si>
    <t>AAVP5001934</t>
  </si>
  <si>
    <t>HDAC8 AAV (Human) (PGK) (GFP) (AAV Serotype 9)</t>
  </si>
  <si>
    <t>AAVP5233453</t>
  </si>
  <si>
    <t>HDAC8 AAV (Human) (EF1a) (GFP) (AAV Serotype 1)</t>
  </si>
  <si>
    <t>AAVP5233454</t>
  </si>
  <si>
    <t>HDAC8 AAV (Human) (EF1a) (GFP) (AAV Serotype 2)</t>
  </si>
  <si>
    <t>AAVP5233455</t>
  </si>
  <si>
    <t>HDAC8 AAV (Human) (EF1a) (GFP) (AAV Serotype 5)</t>
  </si>
  <si>
    <t>AAVP5233456</t>
  </si>
  <si>
    <t>HDAC8 AAV (Human) (EF1a) (GFP) (AAV Serotype 6)</t>
  </si>
  <si>
    <t>AAVP5233457</t>
  </si>
  <si>
    <t>HDAC8 AAV (Human) (EF1a) (GFP) (AAV Serotype 7)</t>
  </si>
  <si>
    <t>AAVP5233458</t>
  </si>
  <si>
    <t>HDAC8 AAV (Human) (EF1a) (GFP) (AAV Serotype 8)</t>
  </si>
  <si>
    <t>AAVP5233459</t>
  </si>
  <si>
    <t>HDAC8 AAV (Human) (EF1a) (GFP) (AAV Serotype 9)</t>
  </si>
  <si>
    <t>AAVP5460652</t>
  </si>
  <si>
    <t>HDAC8 AAV (Human) (MSCV) (GFP) (AAV Serotype 1)</t>
  </si>
  <si>
    <t>AAVP5460653</t>
  </si>
  <si>
    <t>HDAC8 AAV (Human) (MSCV) (GFP) (AAV Serotype 2)</t>
  </si>
  <si>
    <t>AAVP5460654</t>
  </si>
  <si>
    <t>HDAC8 AAV (Human) (MSCV) (GFP) (AAV Serotype 5)</t>
  </si>
  <si>
    <t>AAVP5460655</t>
  </si>
  <si>
    <t>HDAC8 AAV (Human) (MSCV) (GFP) (AAV Serotype 6)</t>
  </si>
  <si>
    <t>AAVP5460656</t>
  </si>
  <si>
    <t>HDAC8 AAV (Human) (MSCV) (GFP) (AAV Serotype 7)</t>
  </si>
  <si>
    <t>AAVP5460657</t>
  </si>
  <si>
    <t>HDAC8 AAV (Human) (MSCV) (GFP) (AAV Serotype 8)</t>
  </si>
  <si>
    <t>AAVP5460658</t>
  </si>
  <si>
    <t>HDAC8 AAV (Human) (MSCV) (GFP) (AAV Serotype 9)</t>
  </si>
  <si>
    <t>AAVP5682447</t>
  </si>
  <si>
    <t>HDAC8 AAV (Human) (CAGGS) (GFP) (AAV Serotype 1)</t>
  </si>
  <si>
    <t>AAVP5682448</t>
  </si>
  <si>
    <t>HDAC8 AAV (Human) (CAGGS) (GFP) (AAV Serotype 2)</t>
  </si>
  <si>
    <t>AAVP5682449</t>
  </si>
  <si>
    <t>HDAC8 AAV (Human) (CAGGS) (GFP) (AAV Serotype 5)</t>
  </si>
  <si>
    <t>AAVP5682450</t>
  </si>
  <si>
    <t>HDAC8 AAV (Human) (CAGGS) (GFP) (AAV Serotype 6)</t>
  </si>
  <si>
    <t>AAVP5682451</t>
  </si>
  <si>
    <t>HDAC8 AAV (Human) (CAGGS) (GFP) (AAV Serotype 7)</t>
  </si>
  <si>
    <t>AAVP5682452</t>
  </si>
  <si>
    <t>HDAC8 AAV (Human) (CAGGS) (GFP) (AAV Serotype 8)</t>
  </si>
  <si>
    <t>AAVP5682453</t>
  </si>
  <si>
    <t>HDAC8 AAV (Human) (CAGGS) (GFP) (AAV Serotype 9)</t>
  </si>
  <si>
    <t>AAVP7548499</t>
  </si>
  <si>
    <t>HDAC8 AAV (Human) (CMV) (GFP) (AAV Serotype 3)</t>
  </si>
  <si>
    <t>AAVP7548500</t>
  </si>
  <si>
    <t>HDAC8 AAV (Human) (CMV) (GFP) (AAV Serotype 4)</t>
  </si>
  <si>
    <t>AAVP7747667</t>
  </si>
  <si>
    <t>HDAC8 AAV (Human) (PGK) (GFP) (AAV Serotype 3)</t>
  </si>
  <si>
    <t>AAVP7747668</t>
  </si>
  <si>
    <t>HDAC8 AAV (Human) (PGK) (GFP) (AAV Serotype 4)</t>
  </si>
  <si>
    <t>AAVP7941517</t>
  </si>
  <si>
    <t>HDAC8 AAV (Human) (EF1a) (GFP) (AAV Serotype 3)</t>
  </si>
  <si>
    <t>AAVP7941518</t>
  </si>
  <si>
    <t>HDAC8 AAV (Human) (EF1a) (GFP) (AAV Serotype 4)</t>
  </si>
  <si>
    <t>AAVP8130369</t>
  </si>
  <si>
    <t>HDAC8 AAV (Human) (MSCV) (GFP) (AAV Serotype 3)</t>
  </si>
  <si>
    <t>AAVP8130370</t>
  </si>
  <si>
    <t>HDAC8 AAV (Human) (MSCV) (GFP) (AAV Serotype 4)</t>
  </si>
  <si>
    <t>AAVP8306243</t>
  </si>
  <si>
    <t>HDAC8 AAV (Human) (CAGGS) (GFP) (AAV Serotype 3)</t>
  </si>
  <si>
    <t>AAVP8306244</t>
  </si>
  <si>
    <t>HDAC8 AAV (Human) (CAGGS) (GFP) (AAV Serotype 4)</t>
  </si>
  <si>
    <t>AAVP3152353</t>
  </si>
  <si>
    <t>HDAC8 AAV (Human) (CMV) (Luc) (AAV Serotype 1)</t>
  </si>
  <si>
    <t>AAVP3152354</t>
  </si>
  <si>
    <t>HDAC8 AAV (Human) (CMV) (Luc) (AAV Serotype 2)</t>
  </si>
  <si>
    <t>AAVP3152355</t>
  </si>
  <si>
    <t>HDAC8 AAV (Human) (CMV) (Luc) (AAV Serotype 5)</t>
  </si>
  <si>
    <t>AAVP3152356</t>
  </si>
  <si>
    <t>HDAC8 AAV (Human) (CMV) (Luc) (AAV Serotype 6)</t>
  </si>
  <si>
    <t>AAVP3152357</t>
  </si>
  <si>
    <t>HDAC8 AAV (Human) (CMV) (Luc) (AAV Serotype 7)</t>
  </si>
  <si>
    <t>AAVP3152358</t>
  </si>
  <si>
    <t>HDAC8 AAV (Human) (CMV) (Luc) (AAV Serotype 8)</t>
  </si>
  <si>
    <t>AAVP3152359</t>
  </si>
  <si>
    <t>HDAC8 AAV (Human) (CMV) (Luc) (AAV Serotype 9)</t>
  </si>
  <si>
    <t>AAVP3579311</t>
  </si>
  <si>
    <t>HDAC8 AAV (Human) (PGK) (Luc) (AAV Serotype 1)</t>
  </si>
  <si>
    <t>AAVP3579312</t>
  </si>
  <si>
    <t>HDAC8 AAV (Human) (PGK) (Luc) (AAV Serotype 2)</t>
  </si>
  <si>
    <t>AAVP3579313</t>
  </si>
  <si>
    <t>HDAC8 AAV (Human) (PGK) (Luc) (AAV Serotype 5)</t>
  </si>
  <si>
    <t>AAVP3579314</t>
  </si>
  <si>
    <t>HDAC8 AAV (Human) (PGK) (Luc) (AAV Serotype 6)</t>
  </si>
  <si>
    <t>AAVP3579315</t>
  </si>
  <si>
    <t>HDAC8 AAV (Human) (PGK) (Luc) (AAV Serotype 7)</t>
  </si>
  <si>
    <t>AAVP3579316</t>
  </si>
  <si>
    <t>HDAC8 AAV (Human) (PGK) (Luc) (AAV Serotype 8)</t>
  </si>
  <si>
    <t>AAVP3579317</t>
  </si>
  <si>
    <t>HDAC8 AAV (Human) (PGK) (Luc) (AAV Serotype 9)</t>
  </si>
  <si>
    <t>AAVP4335311</t>
  </si>
  <si>
    <t>HDAC8 AAV (Human) (MSCV) (Luc) (AAV Serotype 1)</t>
  </si>
  <si>
    <t>AAVP4335312</t>
  </si>
  <si>
    <t>HDAC8 AAV (Human) (MSCV) (Luc) (AAV Serotype 2)</t>
  </si>
  <si>
    <t>AAVP4335313</t>
  </si>
  <si>
    <t>HDAC8 AAV (Human) (MSCV) (Luc) (AAV Serotype 5)</t>
  </si>
  <si>
    <t>AAVP4335314</t>
  </si>
  <si>
    <t>HDAC8 AAV (Human) (MSCV) (Luc) (AAV Serotype 6)</t>
  </si>
  <si>
    <t>AAVP4335315</t>
  </si>
  <si>
    <t>HDAC8 AAV (Human) (MSCV) (Luc) (AAV Serotype 7)</t>
  </si>
  <si>
    <t>AAVP4335316</t>
  </si>
  <si>
    <t>HDAC8 AAV (Human) (MSCV) (Luc) (AAV Serotype 8)</t>
  </si>
  <si>
    <t>AAVP4335317</t>
  </si>
  <si>
    <t>HDAC8 AAV (Human) (MSCV) (Luc) (AAV Serotype 9)</t>
  </si>
  <si>
    <t>AAVP7548501</t>
  </si>
  <si>
    <t>HDAC8 AAV (Human) (CMV) (Luc) (AAV Serotype 3)</t>
  </si>
  <si>
    <t>AAVP7548502</t>
  </si>
  <si>
    <t>HDAC8 AAV (Human) (CMV) (Luc) (AAV Serotype 4)</t>
  </si>
  <si>
    <t>AAVP7747669</t>
  </si>
  <si>
    <t>HDAC8 AAV (Human) (PGK) (Luc) (AAV Serotype 3)</t>
  </si>
  <si>
    <t>AAVP7747670</t>
  </si>
  <si>
    <t>HDAC8 AAV (Human) (PGK) (Luc) (AAV Serotype 4)</t>
  </si>
  <si>
    <t>AAVP8130371</t>
  </si>
  <si>
    <t>HDAC8 AAV (Human) (MSCV) (Luc) (AAV Serotype 3)</t>
  </si>
  <si>
    <t>AAVP8130372</t>
  </si>
  <si>
    <t>HDAC8 AAV (Human) (MSCV) (Luc) (AAV Serotype 4)</t>
  </si>
  <si>
    <t>AAVP0101326</t>
  </si>
  <si>
    <t>HDAC8 AAV (Human) (CMV) (AAV Serotype 1)</t>
  </si>
  <si>
    <t>AAVP0101327</t>
  </si>
  <si>
    <t>HDAC8 AAV (Human) (CMV) (AAV Serotype 2)</t>
  </si>
  <si>
    <t>AAVP0101328</t>
  </si>
  <si>
    <t>HDAC8 AAV (Human) (CMV) (AAV Serotype 5)</t>
  </si>
  <si>
    <t>AAVP0101329</t>
  </si>
  <si>
    <t>HDAC8 AAV (Human) (CMV) (AAV Serotype 6)</t>
  </si>
  <si>
    <t>AAVP0101330</t>
  </si>
  <si>
    <t>HDAC8 AAV (Human) (CMV) (AAV Serotype 7)</t>
  </si>
  <si>
    <t>AAVP0101331</t>
  </si>
  <si>
    <t>HDAC8 AAV (Human) (CMV) (AAV Serotype 8)</t>
  </si>
  <si>
    <t>AAVP0101332</t>
  </si>
  <si>
    <t>HDAC8 AAV (Human) (CMV) (AAV Serotype 9)</t>
  </si>
  <si>
    <t>AAVP0623456</t>
  </si>
  <si>
    <t>HDAC8 AAV (Human) (PGK) (AAV Serotype 1)</t>
  </si>
  <si>
    <t>AAVP0623457</t>
  </si>
  <si>
    <t>HDAC8 AAV (Human) (PGK) (AAV Serotype 2)</t>
  </si>
  <si>
    <t>AAVP0623458</t>
  </si>
  <si>
    <t>HDAC8 AAV (Human) (PGK) (AAV Serotype 5)</t>
  </si>
  <si>
    <t>AAVP0623459</t>
  </si>
  <si>
    <t>HDAC8 AAV (Human) (PGK) (AAV Serotype 6)</t>
  </si>
  <si>
    <t>AAVP0623460</t>
  </si>
  <si>
    <t>HDAC8 AAV (Human) (PGK) (AAV Serotype 7)</t>
  </si>
  <si>
    <t>AAVP0623461</t>
  </si>
  <si>
    <t>HDAC8 AAV (Human) (PGK) (AAV Serotype 8)</t>
  </si>
  <si>
    <t>AAVP0623462</t>
  </si>
  <si>
    <t>HDAC8 AAV (Human) (PGK) (AAV Serotype 9)</t>
  </si>
  <si>
    <t>AAVP1147854</t>
  </si>
  <si>
    <t>HDAC8 AAV (Human) (EF1a) (AAV Serotype 1)</t>
  </si>
  <si>
    <t>AAVP1147855</t>
  </si>
  <si>
    <t>HDAC8 AAV (Human) (EF1a) (AAV Serotype 2)</t>
  </si>
  <si>
    <t>AAVP1147856</t>
  </si>
  <si>
    <t>HDAC8 AAV (Human) (EF1a) (AAV Serotype 5)</t>
  </si>
  <si>
    <t>AAVP1147857</t>
  </si>
  <si>
    <t>HDAC8 AAV (Human) (EF1a) (AAV Serotype 6)</t>
  </si>
  <si>
    <t>AAVP1147858</t>
  </si>
  <si>
    <t>HDAC8 AAV (Human) (EF1a) (AAV Serotype 7)</t>
  </si>
  <si>
    <t>AAVP1147859</t>
  </si>
  <si>
    <t>HDAC8 AAV (Human) (EF1a) (AAV Serotype 8)</t>
  </si>
  <si>
    <t>AAVP1147860</t>
  </si>
  <si>
    <t>HDAC8 AAV (Human) (EF1a) (AAV Serotype 9)</t>
  </si>
  <si>
    <t>AAVP1651854</t>
  </si>
  <si>
    <t>HDAC8 AAV (Human) (MSCV) (AAV Serotype 1)</t>
  </si>
  <si>
    <t>AAVP1651855</t>
  </si>
  <si>
    <t>HDAC8 AAV (Human) (MSCV) (AAV Serotype 2)</t>
  </si>
  <si>
    <t>AAVP1651856</t>
  </si>
  <si>
    <t>HDAC8 AAV (Human) (MSCV) (AAV Serotype 5)</t>
  </si>
  <si>
    <t>AAVP1651857</t>
  </si>
  <si>
    <t>HDAC8 AAV (Human) (MSCV) (AAV Serotype 6)</t>
  </si>
  <si>
    <t>AAVP1651858</t>
  </si>
  <si>
    <t>HDAC8 AAV (Human) (MSCV) (AAV Serotype 7)</t>
  </si>
  <si>
    <t>AAVP1651859</t>
  </si>
  <si>
    <t>HDAC8 AAV (Human) (MSCV) (AAV Serotype 8)</t>
  </si>
  <si>
    <t>AAVP1651860</t>
  </si>
  <si>
    <t>HDAC8 AAV (Human) (MSCV) (AAV Serotype 9)</t>
  </si>
  <si>
    <t>AAVP2170659</t>
  </si>
  <si>
    <t>HDAC8 AAV (Human) (CAGGS) (AAV Serotype 1)</t>
  </si>
  <si>
    <t>AAVP2170660</t>
  </si>
  <si>
    <t>HDAC8 AAV (Human) (CAGGS) (AAV Serotype 2)</t>
  </si>
  <si>
    <t>AAVP2170661</t>
  </si>
  <si>
    <t>HDAC8 AAV (Human) (CAGGS) (AAV Serotype 5)</t>
  </si>
  <si>
    <t>AAVP2170662</t>
  </si>
  <si>
    <t>HDAC8 AAV (Human) (CAGGS) (AAV Serotype 6)</t>
  </si>
  <si>
    <t>AAVP2170663</t>
  </si>
  <si>
    <t>HDAC8 AAV (Human) (CAGGS) (AAV Serotype 7)</t>
  </si>
  <si>
    <t>AAVP2170664</t>
  </si>
  <si>
    <t>HDAC8 AAV (Human) (CAGGS) (AAV Serotype 8)</t>
  </si>
  <si>
    <t>AAVP2170665</t>
  </si>
  <si>
    <t>HDAC8 AAV (Human) (CAGGS) (AAV Serotype 9)</t>
  </si>
  <si>
    <t>AAVP7548497</t>
  </si>
  <si>
    <t>HDAC8 AAV (Human) (CMV) (AAV Serotype 3)</t>
  </si>
  <si>
    <t>AAVP7548498</t>
  </si>
  <si>
    <t>HDAC8 AAV (Human) (CMV) (AAV Serotype 4)</t>
  </si>
  <si>
    <t>AAVP7747665</t>
  </si>
  <si>
    <t>HDAC8 AAV (Human) (PGK) (AAV Serotype 3)</t>
  </si>
  <si>
    <t>AAVP7747666</t>
  </si>
  <si>
    <t>HDAC8 AAV (Human) (PGK) (AAV Serotype 4)</t>
  </si>
  <si>
    <t>AAVP7941515</t>
  </si>
  <si>
    <t>HDAC8 AAV (Human) (EF1a) (AAV Serotype 3)</t>
  </si>
  <si>
    <t>AAVP7941516</t>
  </si>
  <si>
    <t>HDAC8 AAV (Human) (EF1a) (AAV Serotype 4)</t>
  </si>
  <si>
    <t>AAVP8130367</t>
  </si>
  <si>
    <t>HDAC8 AAV (Human) (MSCV) (AAV Serotype 3)</t>
  </si>
  <si>
    <t>AAVP8130368</t>
  </si>
  <si>
    <t>HDAC8 AAV (Human) (MSCV) (AAV Serotype 4)</t>
  </si>
  <si>
    <t>AAVP8306241</t>
  </si>
  <si>
    <t>HDAC8 AAV (Human) (CAGGS) (AAV Serotype 3)</t>
  </si>
  <si>
    <t>AAVP8306242</t>
  </si>
  <si>
    <t>HDAC8 AAV (Human) (CAGGS) (AAV Serotype 4)</t>
  </si>
  <si>
    <t>RP014512</t>
  </si>
  <si>
    <t>HDAC8 Recombinant Protein (Human)</t>
  </si>
  <si>
    <t>LVP715670</t>
  </si>
  <si>
    <t>TARDBP Lentivirus (Human) (EF1a) (pLenti-GIII-EF1a)</t>
  </si>
  <si>
    <t>BC001487</t>
  </si>
  <si>
    <t>LVP715669</t>
  </si>
  <si>
    <t>TARDBP Lentivirus (Human) (UbC) (pLenti-GIII-UbC)</t>
  </si>
  <si>
    <t>LVP715668</t>
  </si>
  <si>
    <t>TARDBP Lentivirus (Human) (CMV) (pLenti-GIII-CMV-RFP-2A-Puro)</t>
  </si>
  <si>
    <t>LVP715667</t>
  </si>
  <si>
    <t>TARDBP Lentivirus (Human) (CMV) (pLenti-GIII-CMV-GFP-2A-Puro)</t>
  </si>
  <si>
    <t>LVP715666</t>
  </si>
  <si>
    <t>TARDBP Lentivirus (Human) (CMV) (pLenti-GIII-CMV-C-term-HA)</t>
  </si>
  <si>
    <t>LVP715665</t>
  </si>
  <si>
    <t>TARDBP Lentivirus (Human) (CMV) (pLenti-GIII-CMV)</t>
  </si>
  <si>
    <t>LV715670</t>
  </si>
  <si>
    <t>TARDBP Lentiviral Vector (Human) (EF1a) (pLenti-GIII-EF1a)</t>
  </si>
  <si>
    <t>LV715669</t>
  </si>
  <si>
    <t>TARDBP Lentiviral Vector (Human) (UbC) (pLenti-GIII-UbC)</t>
  </si>
  <si>
    <t>LV715668</t>
  </si>
  <si>
    <t>TARDBP Lentiviral Vector (Human) (CMV) (pLenti-GIII-CMV-RFP-2A-Puro)</t>
  </si>
  <si>
    <t>LV715667</t>
  </si>
  <si>
    <t>TARDBP Lentiviral Vector (Human) (CMV) (pLenti-GIII-CMV-GFP-2A-Puro)</t>
  </si>
  <si>
    <t>LV715666</t>
  </si>
  <si>
    <t>TARDBP Lentiviral Vector (Human) (CMV) (pLenti-GIII-CMV-C-term-HA)</t>
  </si>
  <si>
    <t>LV715665</t>
  </si>
  <si>
    <t>TARDBP Lentiviral Vector (Human) (CMV) (pLenti-GIII-CMV)</t>
  </si>
  <si>
    <t>ORF010310</t>
  </si>
  <si>
    <t>TARDBP ORF Vector (Human) (pORF)</t>
  </si>
  <si>
    <t>PL020620</t>
  </si>
  <si>
    <t>TARDBP Protein Lysate (Human) with C-Ha Tag</t>
  </si>
  <si>
    <t>PL020619</t>
  </si>
  <si>
    <t>TARDBP Protein Lysate (Human)</t>
  </si>
  <si>
    <t>PV041237</t>
  </si>
  <si>
    <t>TARDBP Protein Vector (Human) (pPB-C-His)</t>
  </si>
  <si>
    <t>PV041238</t>
  </si>
  <si>
    <t>TARDBP Protein Vector (Human) (pPB-N-His)</t>
  </si>
  <si>
    <t>PV041239</t>
  </si>
  <si>
    <t>TARDBP Protein Vector (Human) (pPM-C-HA)</t>
  </si>
  <si>
    <t>PV041240</t>
  </si>
  <si>
    <t>TARDBP Protein Vector (Human) (pPM-C-His)</t>
  </si>
  <si>
    <t>PV441230</t>
  </si>
  <si>
    <t>TARDBP Protein Vector (Human) (pPB-His-MBP)</t>
  </si>
  <si>
    <t>PV441231</t>
  </si>
  <si>
    <t>TARDBP Protein Vector (Human) (pPB-His-GST)</t>
  </si>
  <si>
    <t>PV441232</t>
  </si>
  <si>
    <t>TARDBP Protein Vector (Human) (pPM-N-D-C-HA)</t>
  </si>
  <si>
    <t>PV441233</t>
  </si>
  <si>
    <t>TARDBP Protein Vector (Human) (pPM-N-D-C-His)</t>
  </si>
  <si>
    <t>137682A</t>
  </si>
  <si>
    <t>TARDBP Adenovirus (Human)</t>
  </si>
  <si>
    <t>137683A</t>
  </si>
  <si>
    <t>TARDBP-HA Adenovirus (Human)</t>
  </si>
  <si>
    <t>137684A</t>
  </si>
  <si>
    <t>TARDBP-His Adenovirus (Human)</t>
  </si>
  <si>
    <t>RP030928</t>
  </si>
  <si>
    <t>TARDBP Recombinant Protein (Human)</t>
  </si>
  <si>
    <t>AAV0699395</t>
  </si>
  <si>
    <t>TARDBP AAV Vector (Human) (CMV) (GFP)</t>
  </si>
  <si>
    <t>AAV0733362</t>
  </si>
  <si>
    <t>TARDBP AAV Vector (Human) (PGK) (GFP)</t>
  </si>
  <si>
    <t>AAV0765317</t>
  </si>
  <si>
    <t>TARDBP AAV Vector (Human) (EF1a) (GFP)</t>
  </si>
  <si>
    <t>AAV0798894</t>
  </si>
  <si>
    <t>TARDBP AAV Vector (Human) (MSCV) (GFP)</t>
  </si>
  <si>
    <t>AAV0827984</t>
  </si>
  <si>
    <t>TARDBP AAV Vector (Human) (CAGGS) (GFP)</t>
  </si>
  <si>
    <t>AAV0474849</t>
  </si>
  <si>
    <t>TARDBP AAV Vector (Human) (CMV) (Luc)</t>
  </si>
  <si>
    <t>AAV0537828</t>
  </si>
  <si>
    <t>TARDBP AAV Vector (Human) (PGK) (Luc)</t>
  </si>
  <si>
    <t>AAV0585628</t>
  </si>
  <si>
    <t>TARDBP AAV Vector (Human) (EF1a) (Luc)</t>
  </si>
  <si>
    <t>AAV0645828</t>
  </si>
  <si>
    <t>TARDBP AAV Vector (Human) (MSCV) (Luc)</t>
  </si>
  <si>
    <t>AAV0047825</t>
  </si>
  <si>
    <t>TARDBP AAV Vector (Human) (CMV)</t>
  </si>
  <si>
    <t>AAV0122882</t>
  </si>
  <si>
    <t>TARDBP AAV Vector (Human) (PGK)</t>
  </si>
  <si>
    <t>AAV0195298</t>
  </si>
  <si>
    <t>TARDBP AAV Vector (Human) (EF1a)</t>
  </si>
  <si>
    <t>AAV0269796</t>
  </si>
  <si>
    <t>TARDBP AAV Vector (Human) (MSCV)</t>
  </si>
  <si>
    <t>AAV0338852</t>
  </si>
  <si>
    <t>TARDBP AAV Vector (Human) (CAGGS)</t>
  </si>
  <si>
    <t>AAVP4895759</t>
  </si>
  <si>
    <t>TARDBP AAV (Human) (CMV) (GFP) (AAV Serotype 1)</t>
  </si>
  <si>
    <t>AAVP4895761</t>
  </si>
  <si>
    <t>TARDBP AAV (Human) (CMV) (GFP) (AAV Serotype 2)</t>
  </si>
  <si>
    <t>AAVP4895763</t>
  </si>
  <si>
    <t>TARDBP AAV (Human) (CMV) (GFP) (AAV Serotype 5)</t>
  </si>
  <si>
    <t>AAVP4895765</t>
  </si>
  <si>
    <t>TARDBP AAV (Human) (CMV) (GFP) (AAV Serotype 6)</t>
  </si>
  <si>
    <t>AAVP4895767</t>
  </si>
  <si>
    <t>TARDBP AAV (Human) (CMV) (GFP) (AAV Serotype 7)</t>
  </si>
  <si>
    <t>AAVP4895769</t>
  </si>
  <si>
    <t>TARDBP AAV (Human) (CMV) (GFP) (AAV Serotype 8)</t>
  </si>
  <si>
    <t>AAVP4895771</t>
  </si>
  <si>
    <t>TARDBP AAV (Human) (CMV) (GFP) (AAV Serotype 9)</t>
  </si>
  <si>
    <t>AAVP5133528</t>
  </si>
  <si>
    <t>TARDBP AAV (Human) (PGK) (GFP) (AAV Serotype 1)</t>
  </si>
  <si>
    <t>AAVP5133530</t>
  </si>
  <si>
    <t>TARDBP AAV (Human) (PGK) (GFP) (AAV Serotype 2)</t>
  </si>
  <si>
    <t>AAVP5133532</t>
  </si>
  <si>
    <t>TARDBP AAV (Human) (PGK) (GFP) (AAV Serotype 5)</t>
  </si>
  <si>
    <t>AAVP5133534</t>
  </si>
  <si>
    <t>TARDBP AAV (Human) (PGK) (GFP) (AAV Serotype 6)</t>
  </si>
  <si>
    <t>AAVP5133536</t>
  </si>
  <si>
    <t>TARDBP AAV (Human) (PGK) (GFP) (AAV Serotype 7)</t>
  </si>
  <si>
    <t>AAVP5133538</t>
  </si>
  <si>
    <t>TARDBP AAV (Human) (PGK) (GFP) (AAV Serotype 8)</t>
  </si>
  <si>
    <t>AAVP5133540</t>
  </si>
  <si>
    <t>TARDBP AAV (Human) (PGK) (GFP) (AAV Serotype 9)</t>
  </si>
  <si>
    <t>AAVP5357213</t>
  </si>
  <si>
    <t>TARDBP AAV (Human) (EF1a) (GFP) (AAV Serotype 1)</t>
  </si>
  <si>
    <t>AAVP5357215</t>
  </si>
  <si>
    <t>TARDBP AAV (Human) (EF1a) (GFP) (AAV Serotype 2)</t>
  </si>
  <si>
    <t>AAVP5357217</t>
  </si>
  <si>
    <t>TARDBP AAV (Human) (EF1a) (GFP) (AAV Serotype 5)</t>
  </si>
  <si>
    <t>AAVP5357219</t>
  </si>
  <si>
    <t>TARDBP AAV (Human) (EF1a) (GFP) (AAV Serotype 6)</t>
  </si>
  <si>
    <t>AAVP5357221</t>
  </si>
  <si>
    <t>TARDBP AAV (Human) (EF1a) (GFP) (AAV Serotype 7)</t>
  </si>
  <si>
    <t>AAVP5357223</t>
  </si>
  <si>
    <t>TARDBP AAV (Human) (EF1a) (GFP) (AAV Serotype 8)</t>
  </si>
  <si>
    <t>AAVP5357225</t>
  </si>
  <si>
    <t>TARDBP AAV (Human) (EF1a) (GFP) (AAV Serotype 9)</t>
  </si>
  <si>
    <t>AAVP5592252</t>
  </si>
  <si>
    <t>TARDBP AAV (Human) (MSCV) (GFP) (AAV Serotype 1)</t>
  </si>
  <si>
    <t>AAVP5592254</t>
  </si>
  <si>
    <t>TARDBP AAV (Human) (MSCV) (GFP) (AAV Serotype 2)</t>
  </si>
  <si>
    <t>AAVP5592256</t>
  </si>
  <si>
    <t>TARDBP AAV (Human) (MSCV) (GFP) (AAV Serotype 5)</t>
  </si>
  <si>
    <t>AAVP5592258</t>
  </si>
  <si>
    <t>TARDBP AAV (Human) (MSCV) (GFP) (AAV Serotype 6)</t>
  </si>
  <si>
    <t>AAVP5592260</t>
  </si>
  <si>
    <t>TARDBP AAV (Human) (MSCV) (GFP) (AAV Serotype 7)</t>
  </si>
  <si>
    <t>AAVP5592262</t>
  </si>
  <si>
    <t>TARDBP AAV (Human) (MSCV) (GFP) (AAV Serotype 8)</t>
  </si>
  <si>
    <t>AAVP5592264</t>
  </si>
  <si>
    <t>TARDBP AAV (Human) (MSCV) (GFP) (AAV Serotype 9)</t>
  </si>
  <si>
    <t>AAVP5795882</t>
  </si>
  <si>
    <t>TARDBP AAV (Human) (CAGGS) (GFP) (AAV Serotype 1)</t>
  </si>
  <si>
    <t>AAVP5795884</t>
  </si>
  <si>
    <t>TARDBP AAV (Human) (CAGGS) (GFP) (AAV Serotype 2)</t>
  </si>
  <si>
    <t>AAVP5795886</t>
  </si>
  <si>
    <t>TARDBP AAV (Human) (CAGGS) (GFP) (AAV Serotype 5)</t>
  </si>
  <si>
    <t>AAVP5795888</t>
  </si>
  <si>
    <t>TARDBP AAV (Human) (CAGGS) (GFP) (AAV Serotype 6)</t>
  </si>
  <si>
    <t>AAVP5795890</t>
  </si>
  <si>
    <t>TARDBP AAV (Human) (CAGGS) (GFP) (AAV Serotype 7)</t>
  </si>
  <si>
    <t>AAVP5795892</t>
  </si>
  <si>
    <t>TARDBP AAV (Human) (CAGGS) (GFP) (AAV Serotype 8)</t>
  </si>
  <si>
    <t>AAVP5795894</t>
  </si>
  <si>
    <t>TARDBP AAV (Human) (CAGGS) (GFP) (AAV Serotype 9)</t>
  </si>
  <si>
    <t>AAVP7658597</t>
  </si>
  <si>
    <t>TARDBP AAV (Human) (CMV) (GFP) (AAV Serotype 3)</t>
  </si>
  <si>
    <t>AAVP7658598</t>
  </si>
  <si>
    <t>TARDBP AAV (Human) (CMV) (GFP) (AAV Serotype 4)</t>
  </si>
  <si>
    <t>AAVP7859287</t>
  </si>
  <si>
    <t>TARDBP AAV (Human) (PGK) (GFP) (AAV Serotype 3)</t>
  </si>
  <si>
    <t>AAVP7859288</t>
  </si>
  <si>
    <t>TARDBP AAV (Human) (PGK) (GFP) (AAV Serotype 4)</t>
  </si>
  <si>
    <t>AAVP8044189</t>
  </si>
  <si>
    <t>TARDBP AAV (Human) (EF1a) (GFP) (AAV Serotype 3)</t>
  </si>
  <si>
    <t>AAVP8044190</t>
  </si>
  <si>
    <t>TARDBP AAV (Human) (EF1a) (GFP) (AAV Serotype 4)</t>
  </si>
  <si>
    <t>AAVP8241989</t>
  </si>
  <si>
    <t>TARDBP AAV (Human) (MSCV) (GFP) (AAV Serotype 3)</t>
  </si>
  <si>
    <t>AAVP8241990</t>
  </si>
  <si>
    <t>TARDBP AAV (Human) (MSCV) (GFP) (AAV Serotype 4)</t>
  </si>
  <si>
    <t>AAVP8375107</t>
  </si>
  <si>
    <t>TARDBP AAV (Human) (CAGGS) (GFP) (AAV Serotype 3)</t>
  </si>
  <si>
    <t>AAVP8375108</t>
  </si>
  <si>
    <t>TARDBP AAV (Human) (CAGGS) (GFP) (AAV Serotype 4)</t>
  </si>
  <si>
    <t>AAVP3323937</t>
  </si>
  <si>
    <t>TARDBP AAV (Human) (CMV) (Luc) (AAV Serotype 1)</t>
  </si>
  <si>
    <t>AAVP3323938</t>
  </si>
  <si>
    <t>TARDBP AAV (Human) (CMV) (Luc) (AAV Serotype 2)</t>
  </si>
  <si>
    <t>AAVP3323939</t>
  </si>
  <si>
    <t>TARDBP AAV (Human) (CMV) (Luc) (AAV Serotype 5)</t>
  </si>
  <si>
    <t>AAVP3323940</t>
  </si>
  <si>
    <t>TARDBP AAV (Human) (CMV) (Luc) (AAV Serotype 6)</t>
  </si>
  <si>
    <t>AAVP3323941</t>
  </si>
  <si>
    <t>TARDBP AAV (Human) (CMV) (Luc) (AAV Serotype 7)</t>
  </si>
  <si>
    <t>AAVP3323942</t>
  </si>
  <si>
    <t>TARDBP AAV (Human) (CMV) (Luc) (AAV Serotype 8)</t>
  </si>
  <si>
    <t>AAVP3323943</t>
  </si>
  <si>
    <t>TARDBP AAV (Human) (CMV) (Luc) (AAV Serotype 9)</t>
  </si>
  <si>
    <t>AAVP3764790</t>
  </si>
  <si>
    <t>TARDBP AAV (Human) (PGK) (Luc) (AAV Serotype 1)</t>
  </si>
  <si>
    <t>AAVP3764791</t>
  </si>
  <si>
    <t>TARDBP AAV (Human) (PGK) (Luc) (AAV Serotype 2)</t>
  </si>
  <si>
    <t>AAVP3764792</t>
  </si>
  <si>
    <t>TARDBP AAV (Human) (PGK) (Luc) (AAV Serotype 5)</t>
  </si>
  <si>
    <t>AAVP3764793</t>
  </si>
  <si>
    <t>TARDBP AAV (Human) (PGK) (Luc) (AAV Serotype 6)</t>
  </si>
  <si>
    <t>AAVP3764794</t>
  </si>
  <si>
    <t>TARDBP AAV (Human) (PGK) (Luc) (AAV Serotype 7)</t>
  </si>
  <si>
    <t>AAVP3764795</t>
  </si>
  <si>
    <t>TARDBP AAV (Human) (PGK) (Luc) (AAV Serotype 8)</t>
  </si>
  <si>
    <t>AAVP3764796</t>
  </si>
  <si>
    <t>TARDBP AAV (Human) (PGK) (Luc) (AAV Serotype 9)</t>
  </si>
  <si>
    <t>AAVP4099390</t>
  </si>
  <si>
    <t>TARDBP AAV (Human) (EF1a) (Luc) (AAV Serotype 1)</t>
  </si>
  <si>
    <t>AAVP4099391</t>
  </si>
  <si>
    <t>TARDBP AAV (Human) (EF1a) (Luc) (AAV Serotype 2)</t>
  </si>
  <si>
    <t>AAVP4099392</t>
  </si>
  <si>
    <t>TARDBP AAV (Human) (EF1a) (Luc) (AAV Serotype 5)</t>
  </si>
  <si>
    <t>AAVP4099393</t>
  </si>
  <si>
    <t>TARDBP AAV (Human) (EF1a) (Luc) (AAV Serotype 6)</t>
  </si>
  <si>
    <t>AAVP4099394</t>
  </si>
  <si>
    <t>TARDBP AAV (Human) (EF1a) (Luc) (AAV Serotype 7)</t>
  </si>
  <si>
    <t>AAVP4099395</t>
  </si>
  <si>
    <t>TARDBP AAV (Human) (EF1a) (Luc) (AAV Serotype 8)</t>
  </si>
  <si>
    <t>AAVP4099396</t>
  </si>
  <si>
    <t>TARDBP AAV (Human) (EF1a) (Luc) (AAV Serotype 9)</t>
  </si>
  <si>
    <t>AAVP4520790</t>
  </si>
  <si>
    <t>TARDBP AAV (Human) (MSCV) (Luc) (AAV Serotype 1)</t>
  </si>
  <si>
    <t>AAVP4520791</t>
  </si>
  <si>
    <t>TARDBP AAV (Human) (MSCV) (Luc) (AAV Serotype 2)</t>
  </si>
  <si>
    <t>AAVP4520792</t>
  </si>
  <si>
    <t>TARDBP AAV (Human) (MSCV) (Luc) (AAV Serotype 5)</t>
  </si>
  <si>
    <t>AAVP4520793</t>
  </si>
  <si>
    <t>TARDBP AAV (Human) (MSCV) (Luc) (AAV Serotype 6)</t>
  </si>
  <si>
    <t>AAVP4520794</t>
  </si>
  <si>
    <t>TARDBP AAV (Human) (MSCV) (Luc) (AAV Serotype 7)</t>
  </si>
  <si>
    <t>AAVP4520795</t>
  </si>
  <si>
    <t>TARDBP AAV (Human) (MSCV) (Luc) (AAV Serotype 8)</t>
  </si>
  <si>
    <t>AAVP4520796</t>
  </si>
  <si>
    <t>TARDBP AAV (Human) (MSCV) (Luc) (AAV Serotype 9)</t>
  </si>
  <si>
    <t>AAVP7658601</t>
  </si>
  <si>
    <t>TARDBP AAV (Human) (CMV) (Luc) (AAV Serotype 3)</t>
  </si>
  <si>
    <t>AAVP7658602</t>
  </si>
  <si>
    <t>TARDBP AAV (Human) (CMV) (Luc) (AAV Serotype 4)</t>
  </si>
  <si>
    <t>AAVP7859291</t>
  </si>
  <si>
    <t>TARDBP AAV (Human) (PGK) (Luc) (AAV Serotype 3)</t>
  </si>
  <si>
    <t>AAVP7859292</t>
  </si>
  <si>
    <t>TARDBP AAV (Human) (PGK) (Luc) (AAV Serotype 4)</t>
  </si>
  <si>
    <t>AAVP8044193</t>
  </si>
  <si>
    <t>TARDBP AAV (Human) (EF1a) (Luc) (AAV Serotype 3)</t>
  </si>
  <si>
    <t>AAVP8044194</t>
  </si>
  <si>
    <t>TARDBP AAV (Human) (EF1a) (Luc) (AAV Serotype 4)</t>
  </si>
  <si>
    <t>AAVP8241993</t>
  </si>
  <si>
    <t>TARDBP AAV (Human) (MSCV) (Luc) (AAV Serotype 3)</t>
  </si>
  <si>
    <t>AAVP8241994</t>
  </si>
  <si>
    <t>TARDBP AAV (Human) (MSCV) (Luc) (AAV Serotype 4)</t>
  </si>
  <si>
    <t>AAVP0334769</t>
  </si>
  <si>
    <t>TARDBP AAV (Human) (CMV) (AAV Serotype 1)</t>
  </si>
  <si>
    <t>AAVP0334770</t>
  </si>
  <si>
    <t>TARDBP AAV (Human) (CMV) (AAV Serotype 2)</t>
  </si>
  <si>
    <t>AAVP0334771</t>
  </si>
  <si>
    <t>TARDBP AAV (Human) (CMV) (AAV Serotype 5)</t>
  </si>
  <si>
    <t>AAVP0334772</t>
  </si>
  <si>
    <t>TARDBP AAV (Human) (CMV) (AAV Serotype 6)</t>
  </si>
  <si>
    <t>AAVP0334773</t>
  </si>
  <si>
    <t>TARDBP AAV (Human) (CMV) (AAV Serotype 7)</t>
  </si>
  <si>
    <t>AAVP0334774</t>
  </si>
  <si>
    <t>TARDBP AAV (Human) (CMV) (AAV Serotype 8)</t>
  </si>
  <si>
    <t>AAVP0334775</t>
  </si>
  <si>
    <t>TARDBP AAV (Human) (CMV) (AAV Serotype 9)</t>
  </si>
  <si>
    <t>AAVP0860168</t>
  </si>
  <si>
    <t>TARDBP AAV (Human) (PGK) (AAV Serotype 1)</t>
  </si>
  <si>
    <t>AAVP0860169</t>
  </si>
  <si>
    <t>TARDBP AAV (Human) (PGK) (AAV Serotype 2)</t>
  </si>
  <si>
    <t>AAVP0860170</t>
  </si>
  <si>
    <t>TARDBP AAV (Human) (PGK) (AAV Serotype 5)</t>
  </si>
  <si>
    <t>AAVP0860171</t>
  </si>
  <si>
    <t>TARDBP AAV (Human) (PGK) (AAV Serotype 6)</t>
  </si>
  <si>
    <t>AAVP0860172</t>
  </si>
  <si>
    <t>TARDBP AAV (Human) (PGK) (AAV Serotype 7)</t>
  </si>
  <si>
    <t>AAVP0860173</t>
  </si>
  <si>
    <t>TARDBP AAV (Human) (PGK) (AAV Serotype 8)</t>
  </si>
  <si>
    <t>AAVP0860174</t>
  </si>
  <si>
    <t>TARDBP AAV (Human) (PGK) (AAV Serotype 9)</t>
  </si>
  <si>
    <t>AAVP1367080</t>
  </si>
  <si>
    <t>TARDBP AAV (Human) (EF1a) (AAV Serotype 1)</t>
  </si>
  <si>
    <t>AAVP1367081</t>
  </si>
  <si>
    <t>TARDBP AAV (Human) (EF1a) (AAV Serotype 2)</t>
  </si>
  <si>
    <t>AAVP1367082</t>
  </si>
  <si>
    <t>TARDBP AAV (Human) (EF1a) (AAV Serotype 5)</t>
  </si>
  <si>
    <t>AAVP1367083</t>
  </si>
  <si>
    <t>TARDBP AAV (Human) (EF1a) (AAV Serotype 6)</t>
  </si>
  <si>
    <t>AAVP1367084</t>
  </si>
  <si>
    <t>TARDBP AAV (Human) (EF1a) (AAV Serotype 7)</t>
  </si>
  <si>
    <t>AAVP1367085</t>
  </si>
  <si>
    <t>TARDBP AAV (Human) (EF1a) (AAV Serotype 8)</t>
  </si>
  <si>
    <t>AAVP1367086</t>
  </si>
  <si>
    <t>TARDBP AAV (Human) (EF1a) (AAV Serotype 9)</t>
  </si>
  <si>
    <t>AAVP1888566</t>
  </si>
  <si>
    <t>TARDBP AAV (Human) (MSCV) (AAV Serotype 1)</t>
  </si>
  <si>
    <t>AAVP1888567</t>
  </si>
  <si>
    <t>TARDBP AAV (Human) (MSCV) (AAV Serotype 2)</t>
  </si>
  <si>
    <t>AAVP1888568</t>
  </si>
  <si>
    <t>TARDBP AAV (Human) (MSCV) (AAV Serotype 5)</t>
  </si>
  <si>
    <t>AAVP1888569</t>
  </si>
  <si>
    <t>TARDBP AAV (Human) (MSCV) (AAV Serotype 6)</t>
  </si>
  <si>
    <t>AAVP1888570</t>
  </si>
  <si>
    <t>TARDBP AAV (Human) (MSCV) (AAV Serotype 7)</t>
  </si>
  <si>
    <t>AAVP1888571</t>
  </si>
  <si>
    <t>TARDBP AAV (Human) (MSCV) (AAV Serotype 8)</t>
  </si>
  <si>
    <t>AAVP1888572</t>
  </si>
  <si>
    <t>TARDBP AAV (Human) (MSCV) (AAV Serotype 9)</t>
  </si>
  <si>
    <t>AAVP2371958</t>
  </si>
  <si>
    <t>TARDBP AAV (Human) (CAGGS) (AAV Serotype 1)</t>
  </si>
  <si>
    <t>AAVP2371959</t>
  </si>
  <si>
    <t>TARDBP AAV (Human) (CAGGS) (AAV Serotype 2)</t>
  </si>
  <si>
    <t>AAVP2371960</t>
  </si>
  <si>
    <t>TARDBP AAV (Human) (CAGGS) (AAV Serotype 5)</t>
  </si>
  <si>
    <t>AAVP2371961</t>
  </si>
  <si>
    <t>TARDBP AAV (Human) (CAGGS) (AAV Serotype 6)</t>
  </si>
  <si>
    <t>AAVP2371962</t>
  </si>
  <si>
    <t>TARDBP AAV (Human) (CAGGS) (AAV Serotype 7)</t>
  </si>
  <si>
    <t>AAVP2371963</t>
  </si>
  <si>
    <t>TARDBP AAV (Human) (CAGGS) (AAV Serotype 8)</t>
  </si>
  <si>
    <t>AAVP2371964</t>
  </si>
  <si>
    <t>TARDBP AAV (Human) (CAGGS) (AAV Serotype 9)</t>
  </si>
  <si>
    <t>AAVP7658593</t>
  </si>
  <si>
    <t>TARDBP AAV (Human) (CMV) (AAV Serotype 3)</t>
  </si>
  <si>
    <t>AAVP7658594</t>
  </si>
  <si>
    <t>TARDBP AAV (Human) (CMV) (AAV Serotype 4)</t>
  </si>
  <si>
    <t>AAVP7859283</t>
  </si>
  <si>
    <t>TARDBP AAV (Human) (PGK) (AAV Serotype 3)</t>
  </si>
  <si>
    <t>AAVP7859284</t>
  </si>
  <si>
    <t>TARDBP AAV (Human) (PGK) (AAV Serotype 4)</t>
  </si>
  <si>
    <t>AAVP8044185</t>
  </si>
  <si>
    <t>TARDBP AAV (Human) (EF1a) (AAV Serotype 3)</t>
  </si>
  <si>
    <t>AAVP8044186</t>
  </si>
  <si>
    <t>TARDBP AAV (Human) (EF1a) (AAV Serotype 4)</t>
  </si>
  <si>
    <t>AAVP8241985</t>
  </si>
  <si>
    <t>TARDBP AAV (Human) (MSCV) (AAV Serotype 3)</t>
  </si>
  <si>
    <t>AAVP8241986</t>
  </si>
  <si>
    <t>TARDBP AAV (Human) (MSCV) (AAV Serotype 4)</t>
  </si>
  <si>
    <t>AAVP8375103</t>
  </si>
  <si>
    <t>TARDBP AAV (Human) (CAGGS) (AAV Serotype 3)</t>
  </si>
  <si>
    <t>AAVP8375104</t>
  </si>
  <si>
    <t>TARDBP AAV (Human) (CAGGS) (AAV Serotype 4)</t>
  </si>
  <si>
    <t>RP079293</t>
  </si>
  <si>
    <t>OPN1LW Recombinant Protein (Human)</t>
  </si>
  <si>
    <t>NM_020061</t>
  </si>
  <si>
    <t>RP159902</t>
  </si>
  <si>
    <t>PADI4 Recombinant Protein (Mouse)</t>
  </si>
  <si>
    <t>NM_011061</t>
  </si>
  <si>
    <t>RP159903</t>
  </si>
  <si>
    <t>PADI4 Recombinant Protein (Mouse) (N-His Tag)</t>
  </si>
  <si>
    <t>new products</t>
  </si>
  <si>
    <t>i565687</t>
  </si>
  <si>
    <t>MPZL1 3'UTR ORF siRNA Oligos set (Human)</t>
  </si>
  <si>
    <t>BC019890</t>
  </si>
  <si>
    <t>iV065687</t>
  </si>
  <si>
    <t xml:space="preserve">MPZL1 3'UTR ORF siRNA/shRNA/RNAi Lentivirus (Human) </t>
  </si>
  <si>
    <t>iV065687a</t>
  </si>
  <si>
    <t>MPZL1 3'UTR ORF siRNA/shRNA/RNAi Lentivirus (Human) (Target a)</t>
  </si>
  <si>
    <t>iV065687b</t>
  </si>
  <si>
    <t>MPZL1 3'UTR ORF siRNA/shRNA/RNAi Lentivirus (Human) (Target b)</t>
  </si>
  <si>
    <t>iV065687c</t>
  </si>
  <si>
    <t>MPZL1 3'UTR ORF siRNA/shRNA/RNAi Lentivirus (Human) (Target c)</t>
  </si>
  <si>
    <t>iV065687d</t>
  </si>
  <si>
    <t>MPZL1 3'UTR ORF siRNA/shRNA/RNAi Lentivirus (Human) (Target d)</t>
  </si>
  <si>
    <t>i065687</t>
  </si>
  <si>
    <t xml:space="preserve">MPZL1 3'UTR ORF-set siRNA/shRNA/RNAi Lentivector (Human) </t>
  </si>
  <si>
    <t>i065687a</t>
  </si>
  <si>
    <t>MPZL1 3'UTR ORF siRNA/shRNA/RNAi Lentivector (Human) (Target a)</t>
  </si>
  <si>
    <t>i065687b</t>
  </si>
  <si>
    <t>MPZL1 3'UTR ORF siRNA/shRNA/RNAi Lentivector (Human) (Target b)</t>
  </si>
  <si>
    <t>i065687c</t>
  </si>
  <si>
    <t>MPZL1 3'UTR ORF siRNA/shRNA/RNAi Lentivector (Human) (Target c)</t>
  </si>
  <si>
    <t>i065687d</t>
  </si>
  <si>
    <t>MPZL1 3'UTR ORF siRNA/shRNA/RNAi Lentivector (Human) (Target d)</t>
  </si>
  <si>
    <t>iAAV06568700</t>
  </si>
  <si>
    <t>MPZL1 3'UTR ORF AAV siRNA Pooled Vector</t>
  </si>
  <si>
    <t>iAAV06568701</t>
  </si>
  <si>
    <t>MPZL1 3'UTR ORF AAV siRNA Pooled Virus (Serotype 1)</t>
  </si>
  <si>
    <t>iAAV06568702</t>
  </si>
  <si>
    <t>MPZL1 3'UTR ORF AAV siRNA Pooled Virus (Serotype 2)</t>
  </si>
  <si>
    <t>iAAV06568703</t>
  </si>
  <si>
    <t>MPZL1 3'UTR ORF AAV siRNA Pooled Virus (Serotype 3)</t>
  </si>
  <si>
    <t>iAAV06568704</t>
  </si>
  <si>
    <t>MPZL1 3'UTR ORF AAV siRNA Pooled Virus (Serotype 4)</t>
  </si>
  <si>
    <t>iAAV06568705</t>
  </si>
  <si>
    <t>MPZL1 3'UTR ORF AAV siRNA Pooled Virus (Serotype 5)</t>
  </si>
  <si>
    <t>iAAV06568706</t>
  </si>
  <si>
    <t>MPZL1 3'UTR ORF AAV siRNA Pooled Virus (Serotype 6)</t>
  </si>
  <si>
    <t>iAAV06568707</t>
  </si>
  <si>
    <t>MPZL1 3'UTR ORF AAV siRNA Pooled Virus (Serotype 7)</t>
  </si>
  <si>
    <t>iAAV06568708</t>
  </si>
  <si>
    <t>MPZL1 3'UTR ORF AAV siRNA Pooled Virus (Serotype 8)</t>
  </si>
  <si>
    <t>iAAV06568709</t>
  </si>
  <si>
    <t>MPZL1 3'UTR ORF AAV siRNA Pooled Virus (Serotype 9)</t>
  </si>
  <si>
    <t>K9001123</t>
  </si>
  <si>
    <t>MPZL1 3'UTR ORF sgRNA CRISPR Non-viral Vector set (Human)</t>
  </si>
  <si>
    <t>K9001124</t>
  </si>
  <si>
    <t>MPZL1 3'UTR ORF sgRNA CRISPR Non-viral Vector (Human) (Target 1)</t>
  </si>
  <si>
    <t>K9001125</t>
  </si>
  <si>
    <t>MPZL1 3'UTR ORF sgRNA CRISPR Non-viral Vector (Human) (Target 2)</t>
  </si>
  <si>
    <t>K9001126</t>
  </si>
  <si>
    <t>MPZL1 3'UTR ORF sgRNA CRISPR Non-viral Vector (Human) (Target 3)</t>
  </si>
  <si>
    <t>K9001127</t>
  </si>
  <si>
    <t>MPZL1 3'UTR ORF sgRNA CRISPR/Cas9 All-in-One Non-viral Vector set (Human)</t>
  </si>
  <si>
    <t>K9001128</t>
  </si>
  <si>
    <t>MPZL1 3'UTR ORF sgRNA CRISPR/Cas9 All-in-One Non-viral Vector (Human) (Target 1)</t>
  </si>
  <si>
    <t>K9001129</t>
  </si>
  <si>
    <t>MPZL1 3'UTR ORF sgRNA CRISPR/Cas9 All-in-One Non-viral Vector (Human) (Target 2)</t>
  </si>
  <si>
    <t>K9001130</t>
  </si>
  <si>
    <t>MPZL1 3'UTR ORF sgRNA CRISPR/Cas9 All-in-One Non-viral Vector (Human) (Target 3)</t>
  </si>
  <si>
    <t>K9001111</t>
  </si>
  <si>
    <t>MPZL1 3'UTR ORF sgRNA CRISPR Lentivirus set (Human)</t>
  </si>
  <si>
    <t>K9001112</t>
  </si>
  <si>
    <t>MPZL1 3'UTR ORF sgRNA CRISPR Lentivirus (Human) (Target 1)</t>
  </si>
  <si>
    <t>K9001113</t>
  </si>
  <si>
    <t>MPZL1 3'UTR ORF sgRNA CRISPR Lentivirus (Human) (Target 2)</t>
  </si>
  <si>
    <t>K9001114</t>
  </si>
  <si>
    <t>MPZL1 3'UTR ORF sgRNA CRISPR Lentivirus (Human) (Target 3)</t>
  </si>
  <si>
    <t>K9001115</t>
  </si>
  <si>
    <t>MPZL1 3'UTR ORF sgRNA CRISPR All-in-One Lentivirus set (Human)</t>
  </si>
  <si>
    <t>K9001116</t>
  </si>
  <si>
    <t>MPZL1 3'UTR ORF sgRNA CRISPR All-in-One Lentivirus (Human) (Target 1)</t>
  </si>
  <si>
    <t>K9001117</t>
  </si>
  <si>
    <t>MPZL1 3'UTR ORF sgRNA CRISPR All-in-One Lentivirus (Human) (Target 2)</t>
  </si>
  <si>
    <t>K9001118</t>
  </si>
  <si>
    <t>MPZL1 3'UTR ORF sgRNA CRISPR All-in-One Lentivirus (Human) (Target 3)</t>
  </si>
  <si>
    <t>K9001101</t>
  </si>
  <si>
    <t>MPZL1 3'UTR ORF sgRNA CRISPR Lentivector set (Human)</t>
  </si>
  <si>
    <t>K9001102</t>
  </si>
  <si>
    <t>MPZL1 3'UTR ORF sgRNA CRISPR Lentivector (Human) (Target 1)</t>
  </si>
  <si>
    <t>K9001103</t>
  </si>
  <si>
    <t>MPZL1 3'UTR ORF sgRNA CRISPR Lentivector (Human) (Target 2)</t>
  </si>
  <si>
    <t>K9001104</t>
  </si>
  <si>
    <t>MPZL1 3'UTR ORF sgRNA CRISPR Lentivector (Human) (Target 3)</t>
  </si>
  <si>
    <t>K9001105</t>
  </si>
  <si>
    <t>MPZL1 3'UTR ORF sgRNA CRISPR/Cas9 All-in-One Lentivector set (Human)</t>
  </si>
  <si>
    <t>K9001106</t>
  </si>
  <si>
    <t>MPZL1 3'UTR ORF sgRNA CRISPR/Cas9 All-in-One Lentivector (Human) (Target 1)</t>
  </si>
  <si>
    <t>K9001107</t>
  </si>
  <si>
    <t>MPZL1 3'UTR ORF sgRNA CRISPR/Cas9 All-in-One Lentivector (Human) (Target 2)</t>
  </si>
  <si>
    <t>K9001108</t>
  </si>
  <si>
    <t>MPZL1 3'UTR ORF sgRNA CRISPR/Cas9 All-in-One Lentivector (Human) (Target 3)</t>
  </si>
  <si>
    <t>K9001151</t>
  </si>
  <si>
    <t>MPZL1 3'UTR ORF CRISPR Knockout 293T Cell Line (Human)</t>
  </si>
  <si>
    <t>293T</t>
  </si>
  <si>
    <t>K9001152</t>
  </si>
  <si>
    <t>MPZL1 3'UTR ORF CRISPR Knockout 293 Cell Line (Human)</t>
  </si>
  <si>
    <t>K9001153</t>
  </si>
  <si>
    <t>MPZL1 3'UTR ORF CRISPR Knockout A549 Cell Line (Human)</t>
  </si>
  <si>
    <t>A549</t>
  </si>
  <si>
    <t>K9001154</t>
  </si>
  <si>
    <t>MPZL1 3'UTR ORF CRISPR Knockout HeLa Cell Line (Human)</t>
  </si>
  <si>
    <t>HeLa</t>
  </si>
  <si>
    <t>K9001156</t>
  </si>
  <si>
    <t>MPZL1 3'UTR ORF CRISPR Knockout HepG2 Cell Line (Human)</t>
  </si>
  <si>
    <t>HepG2</t>
  </si>
  <si>
    <t>K9001157</t>
  </si>
  <si>
    <t>MPZL1 3'UTR ORF CRISPR Knockout MCF7 Cell Line (Human)</t>
  </si>
  <si>
    <t>MCF7</t>
  </si>
  <si>
    <t>K9001158</t>
  </si>
  <si>
    <t>MPZL1 3'UTR ORF CRISPR Knockout K562 Cell Line (Human)</t>
  </si>
  <si>
    <t>K562</t>
  </si>
  <si>
    <t>K9001159</t>
  </si>
  <si>
    <t>MPZL1 3'UTR ORF CRISPR Knockout U87-MG Cell Line (Human)</t>
  </si>
  <si>
    <t>U87-MG</t>
  </si>
  <si>
    <t>K9001121</t>
  </si>
  <si>
    <t>MPZL1 3'UTR ORF sgRNA CRISPR Adenovirus (Human)</t>
  </si>
  <si>
    <t>K9001171</t>
  </si>
  <si>
    <t>MPZL1 3'UTR ORF CRISPRa sgRNA lentivector (set of three targets)(Human)</t>
  </si>
  <si>
    <t>K9001172</t>
  </si>
  <si>
    <t>MPZL1 3'UTR ORF CRISPRa sgRNA lentivector set (Target 1)(Human)</t>
  </si>
  <si>
    <t>K9001173</t>
  </si>
  <si>
    <t>MPZL1 3'UTR ORF CRISPRa sgRNA lentivector set (Target 2)(Human)</t>
  </si>
  <si>
    <t>K9001174</t>
  </si>
  <si>
    <t>MPZL1 3'UTR ORF CRISPRa sgRNA lentivector set (Target 3) (Human)</t>
  </si>
  <si>
    <t>K9001175</t>
  </si>
  <si>
    <t>MPZL1 3'UTR ORF CRISPRa sgRNA lentivirus (pool of three targets)(Human)</t>
  </si>
  <si>
    <t>K9001176</t>
  </si>
  <si>
    <t>MPZL1 3'UTR ORF CRISPRa sgRNA lentivirus (Target 1)(Human)</t>
  </si>
  <si>
    <t>K9001177</t>
  </si>
  <si>
    <t>MPZL1 3'UTR ORF CRISPRa sgRNA lentivirus (Target 2)(Human)</t>
  </si>
  <si>
    <t>K9001178</t>
  </si>
  <si>
    <t>MPZL1 3'UTR ORF CRISPRa sgRNA lentivirus (Target 3)(Human)</t>
  </si>
  <si>
    <t>K900118100</t>
  </si>
  <si>
    <t>MPZL1 3'UTR ORF CRISPR sgRNA AAV vector (for spCas9)(Human)</t>
  </si>
  <si>
    <t>K900118101</t>
  </si>
  <si>
    <t>MPZL1 3'UTR ORF CRISPR sgRNA AAV Virus (for spCas9) (Serotype 1)</t>
  </si>
  <si>
    <t>K900118102</t>
  </si>
  <si>
    <t>MPZL1 3'UTR ORF CRISPR sgRNA AAV Virus (for spCas9) (Serotype 2)</t>
  </si>
  <si>
    <t>K900118103</t>
  </si>
  <si>
    <t>MPZL1 3'UTR ORF CRISPR sgRNA AAV Virus (for spCas9) (Serotype 3)</t>
  </si>
  <si>
    <t>K900118104</t>
  </si>
  <si>
    <t>MPZL1 3'UTR ORF CRISPR sgRNA AAV Virus (for spCas9) (Serotype 4)</t>
  </si>
  <si>
    <t>K900118105</t>
  </si>
  <si>
    <t>MPZL1 3'UTR ORF CRISPR sgRNA AAV Virus (for spCas9) (Serotype 5)</t>
  </si>
  <si>
    <t>K900118106</t>
  </si>
  <si>
    <t>MPZL1 3'UTR ORF CRISPR sgRNA AAV Virus (for spCas9) (Serotype 6)</t>
  </si>
  <si>
    <t>K900118107</t>
  </si>
  <si>
    <t>MPZL1 3'UTR ORF CRISPR sgRNA AAV Virus (for spCas9) (Serotype 7)</t>
  </si>
  <si>
    <t>K900118108</t>
  </si>
  <si>
    <t>MPZL1 3'UTR ORF CRISPR sgRNA AAV Virus (for spCas9) (Serotype 8)</t>
  </si>
  <si>
    <t>K900118109</t>
  </si>
  <si>
    <t>MPZL1 3'UTR ORF CRISPR sgRNA AAV Virus (for spCas9) (Serotype 9)</t>
  </si>
  <si>
    <t>K900118110</t>
  </si>
  <si>
    <t>MPZL1 3'UTR ORF CRISPR sgRNA AAV Virus (for spCas9) (Serotype 10)</t>
  </si>
  <si>
    <t>K900118111</t>
  </si>
  <si>
    <t>MPZL1 3'UTR ORF CRISPR sgRNA AAV Virus (for spCas9) (Serotype 11)</t>
  </si>
  <si>
    <t>K900118200</t>
  </si>
  <si>
    <t>MPZL1 3'UTR ORF CRISPR sgRNA AAV vector (for saCas9)(Human)</t>
  </si>
  <si>
    <t>K900118201</t>
  </si>
  <si>
    <t>MPZL1 3'UTR ORF CRISPR sgRNA AAV Virus (for saCas9) (Serotype 1)</t>
  </si>
  <si>
    <t>K900118202</t>
  </si>
  <si>
    <t>MPZL1 3'UTR ORF CRISPR sgRNA AAV Virus (for saCas9) (Serotype 2)</t>
  </si>
  <si>
    <t>K900118203</t>
  </si>
  <si>
    <t>MPZL1 3'UTR ORF CRISPR sgRNA AAV Virus (for saCas9) (Serotype 3)</t>
  </si>
  <si>
    <t>K900118204</t>
  </si>
  <si>
    <t>MPZL1 3'UTR ORF CRISPR sgRNA AAV Virus (for saCas9) (Serotype 4)</t>
  </si>
  <si>
    <t>K900118205</t>
  </si>
  <si>
    <t>MPZL1 3'UTR ORF CRISPR sgRNA AAV Virus (for saCas9) (Serotype 5)</t>
  </si>
  <si>
    <t>K900118206</t>
  </si>
  <si>
    <t>MPZL1 3'UTR ORF CRISPR sgRNA AAV Virus (for saCas9) (Serotype 6)</t>
  </si>
  <si>
    <t>K900118207</t>
  </si>
  <si>
    <t>MPZL1 3'UTR ORF CRISPR sgRNA AAV Virus (for saCas9) (Serotype 7)</t>
  </si>
  <si>
    <t>K900118208</t>
  </si>
  <si>
    <t>MPZL1 3'UTR ORF CRISPR sgRNA AAV Virus (for saCas9) (Serotype 8)</t>
  </si>
  <si>
    <t>K900118209</t>
  </si>
  <si>
    <t>MPZL1 3'UTR ORF CRISPR sgRNA AAV Virus (for saCas9) (Serotype 9)</t>
  </si>
  <si>
    <t>K900118210</t>
  </si>
  <si>
    <t>MPZL1 3'UTR ORF CRISPR sgRNA AAV Virus (for saCas9) (Serotype 10)</t>
  </si>
  <si>
    <t>K900118211</t>
  </si>
  <si>
    <t>MPZL1 3'UTR ORF CRISPR sgRNA AAV Virus (for saCas9) (Serotype 11)</t>
  </si>
  <si>
    <t>K900118300</t>
  </si>
  <si>
    <t>MPZL1 3'UTR ORF CRISPR All-in-one AAV vector (with saCas9)(Human)</t>
  </si>
  <si>
    <t>K900118301</t>
  </si>
  <si>
    <t>MPZL1 3'UTR ORF CRISPR All-in-one AAV Virus (with saCas9) (Human) (Serotype 1)</t>
  </si>
  <si>
    <t>K900118302</t>
  </si>
  <si>
    <t>MPZL1 3'UTR ORF CRISPR All-in-one AAV Virus (with saCas9) (Human) (Serotype 2)</t>
  </si>
  <si>
    <t>K900118303</t>
  </si>
  <si>
    <t>MPZL1 3'UTR ORF CRISPR All-in-one AAV Virus (with saCas9) (Human) (Serotype 3)</t>
  </si>
  <si>
    <t>K900118304</t>
  </si>
  <si>
    <t>MPZL1 3'UTR ORF CRISPR All-in-one AAV Virus (with saCas9) (Human) (Serotype 4)</t>
  </si>
  <si>
    <t>K900118305</t>
  </si>
  <si>
    <t>MPZL1 3'UTR ORF CRISPR All-in-one AAV Virus (with saCas9) (Human) (Serotype 5)</t>
  </si>
  <si>
    <t>K900118306</t>
  </si>
  <si>
    <t>MPZL1 3'UTR ORF CRISPR All-in-one AAV Virus (with saCas9) (Human) (Serotype 6)</t>
  </si>
  <si>
    <t>K900118307</t>
  </si>
  <si>
    <t>MPZL1 3'UTR ORF CRISPR All-in-one AAV Virus (with saCas9) (Human) (Serotype 7)</t>
  </si>
  <si>
    <t>K900118308</t>
  </si>
  <si>
    <t>MPZL1 3'UTR ORF CRISPR All-in-one AAV Virus (with saCas9) (Human) (Serotype 8)</t>
  </si>
  <si>
    <t>K900118309</t>
  </si>
  <si>
    <t>MPZL1 3'UTR ORF CRISPR All-in-one AAV Virus (with saCas9) (Human) (Serotype 9)</t>
  </si>
  <si>
    <t>K900118310</t>
  </si>
  <si>
    <t>MPZL1 3'UTR ORF CRISPR All-in-one AAV Virus (with saCas9) (Human) (Serotype 10)</t>
  </si>
  <si>
    <t>K900118311</t>
  </si>
  <si>
    <t>MPZL1 3'UTR ORF CRISPR All-in-one AAV Virus (with saCas9) (Human) (Serotype 11)</t>
  </si>
  <si>
    <t>gene name change, new ssn</t>
  </si>
  <si>
    <t>LVP712382</t>
  </si>
  <si>
    <t>MPZL1 3'UTR ORF Lentivirus (Human) (EF1a) (pLenti-GIII-EF1a)</t>
  </si>
  <si>
    <t>LVP712381</t>
  </si>
  <si>
    <t>MPZL1 3'UTR ORF Lentivirus (Human) (UbC) (pLenti-GIII-UbC)</t>
  </si>
  <si>
    <t>LVP712380</t>
  </si>
  <si>
    <t>MPZL1 3'UTR ORF Lentivirus (Human) (CMV) (pLenti-GIII-CMV-RFP-2A-Puro)</t>
  </si>
  <si>
    <t>LVP712379</t>
  </si>
  <si>
    <t>MPZL1 3'UTR ORF Lentivirus (Human) (CMV) (pLenti-GIII-CMV-GFP-2A-Puro)</t>
  </si>
  <si>
    <t>LVP712378</t>
  </si>
  <si>
    <t>MPZL1 3'UTR ORF Lentivirus (Human) (CMV) (pLenti-GIII-CMV-C-term-HA)</t>
  </si>
  <si>
    <t>LVP712377</t>
  </si>
  <si>
    <t>MPZL1 3'UTR ORF Lentivirus (Human) (CMV) (pLenti-GIII-CMV)</t>
  </si>
  <si>
    <t>LV712382</t>
  </si>
  <si>
    <t>MPZL1 3'UTR ORF Lentiviral Vector (Human) (EF1a) (pLenti-GIII-EF1a)</t>
  </si>
  <si>
    <t>LV712381</t>
  </si>
  <si>
    <t>MPZL1 3'UTR ORF Lentiviral Vector (Human) (UbC) (pLenti-GIII-UbC)</t>
  </si>
  <si>
    <t>LV712380</t>
  </si>
  <si>
    <t>MPZL1 3'UTR ORF Lentiviral Vector (Human) (CMV) (pLenti-GIII-CMV-RFP-2A-Puro)</t>
  </si>
  <si>
    <t>LV712379</t>
  </si>
  <si>
    <t>MPZL1 3'UTR ORF Lentiviral Vector (Human) (CMV) (pLenti-GIII-CMV-GFP-2A-Puro)</t>
  </si>
  <si>
    <t>LV712378</t>
  </si>
  <si>
    <t>MPZL1 3'UTR ORF Lentiviral Vector (Human) (CMV) (pLenti-GIII-CMV-C-term-HA)</t>
  </si>
  <si>
    <t>LV712377</t>
  </si>
  <si>
    <t>MPZL1 3'UTR ORF Lentiviral Vector (Human) (CMV) (pLenti-GIII-CMV)</t>
  </si>
  <si>
    <t>ORF006601</t>
  </si>
  <si>
    <t>MPZL1 ORF Vector (Human) (pORF)</t>
  </si>
  <si>
    <t>PL013202</t>
  </si>
  <si>
    <t>MPZL1 Protein Lysate (Human) with C-Ha Tag</t>
  </si>
  <si>
    <t>PL013201</t>
  </si>
  <si>
    <t>MPZL1 Protein Lysate (Human)</t>
  </si>
  <si>
    <t>PV026401</t>
  </si>
  <si>
    <t>MPZL1 3'UTR ORF Protein Vector (Human) (pPB-C-His)</t>
  </si>
  <si>
    <t>PV026402</t>
  </si>
  <si>
    <t>MPZL1 3'UTR ORF Protein Vector (Human) (pPB-N-His)</t>
  </si>
  <si>
    <t>PV026403</t>
  </si>
  <si>
    <t>MPZL1 3'UTR ORF Protein Vector (Human) (pPM-C-HA)</t>
  </si>
  <si>
    <t>PV026404</t>
  </si>
  <si>
    <t>MPZL1 3'UTR ORF Protein Vector (Human) (pPM-C-His)</t>
  </si>
  <si>
    <t>PV389126</t>
  </si>
  <si>
    <t>MPZL1 3'UTR ORF Protein Vector (Human) (pPB-His-MBP)</t>
  </si>
  <si>
    <t>PV389127</t>
  </si>
  <si>
    <t>MPZL1 3'UTR ORF Protein Vector (Human) (pPB-His-GST)</t>
  </si>
  <si>
    <t>PV389128</t>
  </si>
  <si>
    <t>MPZL1 3'UTR ORF Protein Vector (Human) (pPM-N-D-C-HA)</t>
  </si>
  <si>
    <t>PV389129</t>
  </si>
  <si>
    <t>MPZL1 3'UTR ORF Protein Vector (Human) (pPM-N-D-C-His)</t>
  </si>
  <si>
    <t>110898A</t>
  </si>
  <si>
    <t>MPZL1 3'UTR ORF Adenovirus (Human)</t>
  </si>
  <si>
    <t>110899A</t>
  </si>
  <si>
    <t>MPZL1 3'UTR ORF-HA Adenovirus (Human)</t>
  </si>
  <si>
    <t>110900A</t>
  </si>
  <si>
    <t>MPZL1 3'UTR ORF-His Adenovirus (Human)</t>
  </si>
  <si>
    <t>RP019801</t>
  </si>
  <si>
    <t>MPZL1 3'UTR ORF Recombinant Protein (Human)</t>
  </si>
  <si>
    <t>AAV0687231</t>
  </si>
  <si>
    <t>MPZL1 3'UTR ORF AAV Vector (Human) (CMV) (GFP)</t>
  </si>
  <si>
    <t>AAV0721080</t>
  </si>
  <si>
    <t>MPZL1 3'UTR ORF AAV Vector (Human) (PGK) (GFP)</t>
  </si>
  <si>
    <t>AAV0753800</t>
  </si>
  <si>
    <t>MPZL1 3'UTR ORF AAV Vector (Human) (EF1a) (GFP)</t>
  </si>
  <si>
    <t>AAV0786612</t>
  </si>
  <si>
    <t>MPZL1 3'UTR ORF AAV Vector (Human) (MSCV) (GFP)</t>
  </si>
  <si>
    <t>AAV0817435</t>
  </si>
  <si>
    <t>MPZL1 3'UTR ORF AAV Vector (Human) (CAGGS) (GFP)</t>
  </si>
  <si>
    <t>AAV0472624</t>
  </si>
  <si>
    <t>MPZL1 3'UTR ORF AAV Vector (Human) (CMV) (Luc)</t>
  </si>
  <si>
    <t>AAV0535331</t>
  </si>
  <si>
    <t>MPZL1 3'UTR ORF AAV Vector (Human) (PGK) (Luc)</t>
  </si>
  <si>
    <t>AAV0584441</t>
  </si>
  <si>
    <t>MPZL1 3'UTR ORF AAV Vector (Human) (EF1a) (Luc)</t>
  </si>
  <si>
    <t>AAV0643331</t>
  </si>
  <si>
    <t>MPZL1 3'UTR ORF AAV Vector (Human) (MSCV) (Luc)</t>
  </si>
  <si>
    <t>AAV0043831</t>
  </si>
  <si>
    <t>MPZL1 3'UTR ORF AAV Vector (Human) (CMV)</t>
  </si>
  <si>
    <t>AAV0118729</t>
  </si>
  <si>
    <t>MPZL1 3'UTR ORF AAV Vector (Human) (PGK)</t>
  </si>
  <si>
    <t>AAV0191919</t>
  </si>
  <si>
    <t>MPZL1 3'UTR ORF AAV Vector (Human) (EF1a)</t>
  </si>
  <si>
    <t>AAV0265643</t>
  </si>
  <si>
    <t>MPZL1 3'UTR ORF AAV Vector (Human) (MSCV)</t>
  </si>
  <si>
    <t>AAV0336009</t>
  </si>
  <si>
    <t>MPZL1 3'UTR ORF AAV Vector (Human) (CAGGS)</t>
  </si>
  <si>
    <t>AAVP4810605</t>
  </si>
  <si>
    <t>MPZL1 3'UTR ORF AAV (Human) (CMV) (GFP) (AAV Serotype 1)</t>
  </si>
  <si>
    <t>AAVP4810607</t>
  </si>
  <si>
    <t>MPZL1 3'UTR ORF AAV (Human) (CMV) (GFP) (AAV Serotype 2)</t>
  </si>
  <si>
    <t>AAVP4810609</t>
  </si>
  <si>
    <t>MPZL1 3'UTR ORF AAV (Human) (CMV) (GFP) (AAV Serotype 5)</t>
  </si>
  <si>
    <t>AAVP4810611</t>
  </si>
  <si>
    <t>MPZL1 3'UTR ORF AAV (Human) (CMV) (GFP) (AAV Serotype 6)</t>
  </si>
  <si>
    <t>AAVP4810613</t>
  </si>
  <si>
    <t>MPZL1 3'UTR ORF AAV (Human) (CMV) (GFP) (AAV Serotype 7)</t>
  </si>
  <si>
    <t>AAVP4810615</t>
  </si>
  <si>
    <t>MPZL1 3'UTR ORF AAV (Human) (CMV) (GFP) (AAV Serotype 8)</t>
  </si>
  <si>
    <t>AAVP4810617</t>
  </si>
  <si>
    <t>MPZL1 3'UTR ORF AAV (Human) (CMV) (GFP) (AAV Serotype 9)</t>
  </si>
  <si>
    <t>AAVP5047548</t>
  </si>
  <si>
    <t>MPZL1 3'UTR ORF AAV (Human) (PGK) (GFP) (AAV Serotype 1)</t>
  </si>
  <si>
    <t>AAVP5047550</t>
  </si>
  <si>
    <t>MPZL1 3'UTR ORF AAV (Human) (PGK) (GFP) (AAV Serotype 2)</t>
  </si>
  <si>
    <t>AAVP5047552</t>
  </si>
  <si>
    <t>MPZL1 3'UTR ORF AAV (Human) (PGK) (GFP) (AAV Serotype 5)</t>
  </si>
  <si>
    <t>AAVP5047554</t>
  </si>
  <si>
    <t>MPZL1 3'UTR ORF AAV (Human) (PGK) (GFP) (AAV Serotype 6)</t>
  </si>
  <si>
    <t>AAVP5047556</t>
  </si>
  <si>
    <t>MPZL1 3'UTR ORF AAV (Human) (PGK) (GFP) (AAV Serotype 7)</t>
  </si>
  <si>
    <t>AAVP5047558</t>
  </si>
  <si>
    <t>MPZL1 3'UTR ORF AAV (Human) (PGK) (GFP) (AAV Serotype 8)</t>
  </si>
  <si>
    <t>AAVP5047560</t>
  </si>
  <si>
    <t>MPZL1 3'UTR ORF AAV (Human) (PGK) (GFP) (AAV Serotype 9)</t>
  </si>
  <si>
    <t>AAVP5276588</t>
  </si>
  <si>
    <t>MPZL1 3'UTR ORF AAV (Human) (EF1a) (GFP) (AAV Serotype 1)</t>
  </si>
  <si>
    <t>AAVP5276590</t>
  </si>
  <si>
    <t>MPZL1 3'UTR ORF AAV (Human) (EF1a) (GFP) (AAV Serotype 2)</t>
  </si>
  <si>
    <t>AAVP5276592</t>
  </si>
  <si>
    <t>MPZL1 3'UTR ORF AAV (Human) (EF1a) (GFP) (AAV Serotype 5)</t>
  </si>
  <si>
    <t>AAVP5276594</t>
  </si>
  <si>
    <t>MPZL1 3'UTR ORF AAV (Human) (EF1a) (GFP) (AAV Serotype 6)</t>
  </si>
  <si>
    <t>AAVP5276596</t>
  </si>
  <si>
    <t>MPZL1 3'UTR ORF AAV (Human) (EF1a) (GFP) (AAV Serotype 7)</t>
  </si>
  <si>
    <t>AAVP5276598</t>
  </si>
  <si>
    <t>MPZL1 3'UTR ORF AAV (Human) (EF1a) (GFP) (AAV Serotype 8)</t>
  </si>
  <si>
    <t>AAVP5276600</t>
  </si>
  <si>
    <t>MPZL1 3'UTR ORF AAV (Human) (EF1a) (GFP) (AAV Serotype 9)</t>
  </si>
  <si>
    <t>AAVP5506272</t>
  </si>
  <si>
    <t>MPZL1 3'UTR ORF AAV (Human) (MSCV) (GFP) (AAV Serotype 1)</t>
  </si>
  <si>
    <t>AAVP5506274</t>
  </si>
  <si>
    <t>MPZL1 3'UTR ORF AAV (Human) (MSCV) (GFP) (AAV Serotype 2)</t>
  </si>
  <si>
    <t>AAVP5506276</t>
  </si>
  <si>
    <t>MPZL1 3'UTR ORF AAV (Human) (MSCV) (GFP) (AAV Serotype 5)</t>
  </si>
  <si>
    <t>AAVP5506278</t>
  </si>
  <si>
    <t>MPZL1 3'UTR ORF AAV (Human) (MSCV) (GFP) (AAV Serotype 6)</t>
  </si>
  <si>
    <t>AAVP5506280</t>
  </si>
  <si>
    <t>MPZL1 3'UTR ORF AAV (Human) (MSCV) (GFP) (AAV Serotype 7)</t>
  </si>
  <si>
    <t>AAVP5506282</t>
  </si>
  <si>
    <t>MPZL1 3'UTR ORF AAV (Human) (MSCV) (GFP) (AAV Serotype 8)</t>
  </si>
  <si>
    <t>AAVP5506284</t>
  </si>
  <si>
    <t>MPZL1 3'UTR ORF AAV (Human) (MSCV) (GFP) (AAV Serotype 9)</t>
  </si>
  <si>
    <t>AAVP5722033</t>
  </si>
  <si>
    <t>MPZL1 3'UTR ORF AAV (Human) (CAGGS) (GFP) (AAV Serotype 1)</t>
  </si>
  <si>
    <t>AAVP5722035</t>
  </si>
  <si>
    <t>MPZL1 3'UTR ORF AAV (Human) (CAGGS) (GFP) (AAV Serotype 2)</t>
  </si>
  <si>
    <t>AAVP5722037</t>
  </si>
  <si>
    <t>MPZL1 3'UTR ORF AAV (Human) (CAGGS) (GFP) (AAV Serotype 5)</t>
  </si>
  <si>
    <t>AAVP5722039</t>
  </si>
  <si>
    <t>MPZL1 3'UTR ORF AAV (Human) (CAGGS) (GFP) (AAV Serotype 6)</t>
  </si>
  <si>
    <t>AAVP5722041</t>
  </si>
  <si>
    <t>MPZL1 3'UTR ORF AAV (Human) (CAGGS) (GFP) (AAV Serotype 7)</t>
  </si>
  <si>
    <t>AAVP5722043</t>
  </si>
  <si>
    <t>MPZL1 3'UTR ORF AAV (Human) (CAGGS) (GFP) (AAV Serotype 8)</t>
  </si>
  <si>
    <t>AAVP5722045</t>
  </si>
  <si>
    <t>MPZL1 3'UTR ORF AAV (Human) (CAGGS) (GFP) (AAV Serotype 9)</t>
  </si>
  <si>
    <t>AAVP7586719</t>
  </si>
  <si>
    <t>MPZL1 3'UTR ORF AAV (Human) (CMV) (GFP) (AAV Serotype 3)</t>
  </si>
  <si>
    <t>AAVP7586720</t>
  </si>
  <si>
    <t>MPZL1 3'UTR ORF AAV (Human) (CMV) (GFP) (AAV Serotype 4)</t>
  </si>
  <si>
    <t>AAVP7786413</t>
  </si>
  <si>
    <t>MPZL1 3'UTR ORF AAV (Human) (PGK) (GFP) (AAV Serotype 3)</t>
  </si>
  <si>
    <t>AAVP7786414</t>
  </si>
  <si>
    <t>MPZL1 3'UTR ORF AAV (Human) (PGK) (GFP) (AAV Serotype 4)</t>
  </si>
  <si>
    <t>AAVP7977329</t>
  </si>
  <si>
    <t>MPZL1 3'UTR ORF AAV (Human) (EF1a) (GFP) (AAV Serotype 3)</t>
  </si>
  <si>
    <t>AAVP7977330</t>
  </si>
  <si>
    <t>MPZL1 3'UTR ORF AAV (Human) (EF1a) (GFP) (AAV Serotype 4)</t>
  </si>
  <si>
    <t>AAVP8169115</t>
  </si>
  <si>
    <t>MPZL1 3'UTR ORF AAV (Human) (MSCV) (GFP) (AAV Serotype 3)</t>
  </si>
  <si>
    <t>AAVP8169116</t>
  </si>
  <si>
    <t>MPZL1 3'UTR ORF AAV (Human) (MSCV) (GFP) (AAV Serotype 4)</t>
  </si>
  <si>
    <t>AAVP8330247</t>
  </si>
  <si>
    <t>MPZL1 3'UTR ORF AAV (Human) (CAGGS) (GFP) (AAV Serotype 3)</t>
  </si>
  <si>
    <t>AAVP8330248</t>
  </si>
  <si>
    <t>MPZL1 3'UTR ORF AAV (Human) (CAGGS) (GFP) (AAV Serotype 4)</t>
  </si>
  <si>
    <t>AAVP3308362</t>
  </si>
  <si>
    <t>MPZL1 3'UTR ORF AAV (Human) (CMV) (Luc) (AAV Serotype 1)</t>
  </si>
  <si>
    <t>AAVP3308363</t>
  </si>
  <si>
    <t>MPZL1 3'UTR ORF AAV (Human) (CMV) (Luc) (AAV Serotype 2)</t>
  </si>
  <si>
    <t>AAVP3308364</t>
  </si>
  <si>
    <t>MPZL1 3'UTR ORF AAV (Human) (CMV) (Luc) (AAV Serotype 5)</t>
  </si>
  <si>
    <t>AAVP3308365</t>
  </si>
  <si>
    <t>MPZL1 3'UTR ORF AAV (Human) (CMV) (Luc) (AAV Serotype 6)</t>
  </si>
  <si>
    <t>AAVP3308366</t>
  </si>
  <si>
    <t>MPZL1 3'UTR ORF AAV (Human) (CMV) (Luc) (AAV Serotype 7)</t>
  </si>
  <si>
    <t>AAVP3308367</t>
  </si>
  <si>
    <t>MPZL1 3'UTR ORF AAV (Human) (CMV) (Luc) (AAV Serotype 8)</t>
  </si>
  <si>
    <t>AAVP3308368</t>
  </si>
  <si>
    <t>MPZL1 3'UTR ORF AAV (Human) (CMV) (Luc) (AAV Serotype 9)</t>
  </si>
  <si>
    <t>AAVP3747311</t>
  </si>
  <si>
    <t>MPZL1 3'UTR ORF AAV (Human) (PGK) (Luc) (AAV Serotype 1)</t>
  </si>
  <si>
    <t>AAVP3747312</t>
  </si>
  <si>
    <t>MPZL1 3'UTR ORF AAV (Human) (PGK) (Luc) (AAV Serotype 2)</t>
  </si>
  <si>
    <t>AAVP3747313</t>
  </si>
  <si>
    <t>MPZL1 3'UTR ORF AAV (Human) (PGK) (Luc) (AAV Serotype 5)</t>
  </si>
  <si>
    <t>AAVP3747314</t>
  </si>
  <si>
    <t>MPZL1 3'UTR ORF AAV (Human) (PGK) (Luc) (AAV Serotype 6)</t>
  </si>
  <si>
    <t>AAVP3747315</t>
  </si>
  <si>
    <t>MPZL1 3'UTR ORF AAV (Human) (PGK) (Luc) (AAV Serotype 7)</t>
  </si>
  <si>
    <t>AAVP3747316</t>
  </si>
  <si>
    <t>MPZL1 3'UTR ORF AAV (Human) (PGK) (Luc) (AAV Serotype 8)</t>
  </si>
  <si>
    <t>AAVP3747317</t>
  </si>
  <si>
    <t>MPZL1 3'UTR ORF AAV (Human) (PGK) (Luc) (AAV Serotype 9)</t>
  </si>
  <si>
    <t>AAVP4091081</t>
  </si>
  <si>
    <t>MPZL1 3'UTR ORF AAV (Human) (EF1a) (Luc) (AAV Serotype 1)</t>
  </si>
  <si>
    <t>AAVP4091082</t>
  </si>
  <si>
    <t>MPZL1 3'UTR ORF AAV (Human) (EF1a) (Luc) (AAV Serotype 2)</t>
  </si>
  <si>
    <t>AAVP4091083</t>
  </si>
  <si>
    <t>MPZL1 3'UTR ORF AAV (Human) (EF1a) (Luc) (AAV Serotype 5)</t>
  </si>
  <si>
    <t>AAVP4091084</t>
  </si>
  <si>
    <t>MPZL1 3'UTR ORF AAV (Human) (EF1a) (Luc) (AAV Serotype 6)</t>
  </si>
  <si>
    <t>AAVP4091085</t>
  </si>
  <si>
    <t>MPZL1 3'UTR ORF AAV (Human) (EF1a) (Luc) (AAV Serotype 7)</t>
  </si>
  <si>
    <t>AAVP4091086</t>
  </si>
  <si>
    <t>MPZL1 3'UTR ORF AAV (Human) (EF1a) (Luc) (AAV Serotype 8)</t>
  </si>
  <si>
    <t>AAVP4091087</t>
  </si>
  <si>
    <t>MPZL1 3'UTR ORF AAV (Human) (EF1a) (Luc) (AAV Serotype 9)</t>
  </si>
  <si>
    <t>AAVP4503311</t>
  </si>
  <si>
    <t>MPZL1 3'UTR ORF AAV (Human) (MSCV) (Luc) (AAV Serotype 1)</t>
  </si>
  <si>
    <t>AAVP4503312</t>
  </si>
  <si>
    <t>MPZL1 3'UTR ORF AAV (Human) (MSCV) (Luc) (AAV Serotype 2)</t>
  </si>
  <si>
    <t>AAVP4503313</t>
  </si>
  <si>
    <t>MPZL1 3'UTR ORF AAV (Human) (MSCV) (Luc) (AAV Serotype 5)</t>
  </si>
  <si>
    <t>AAVP4503314</t>
  </si>
  <si>
    <t>MPZL1 3'UTR ORF AAV (Human) (MSCV) (Luc) (AAV Serotype 6)</t>
  </si>
  <si>
    <t>AAVP4503315</t>
  </si>
  <si>
    <t>MPZL1 3'UTR ORF AAV (Human) (MSCV) (Luc) (AAV Serotype 7)</t>
  </si>
  <si>
    <t>AAVP4503316</t>
  </si>
  <si>
    <t>MPZL1 3'UTR ORF AAV (Human) (MSCV) (Luc) (AAV Serotype 8)</t>
  </si>
  <si>
    <t>AAVP4503317</t>
  </si>
  <si>
    <t>MPZL1 3'UTR ORF AAV (Human) (MSCV) (Luc) (AAV Serotype 9)</t>
  </si>
  <si>
    <t>AAVP7586723</t>
  </si>
  <si>
    <t>MPZL1 3'UTR ORF AAV (Human) (CMV) (Luc) (AAV Serotype 3)</t>
  </si>
  <si>
    <t>AAVP7586724</t>
  </si>
  <si>
    <t>MPZL1 3'UTR ORF AAV (Human) (CMV) (Luc) (AAV Serotype 4)</t>
  </si>
  <si>
    <t>AAVP7786417</t>
  </si>
  <si>
    <t>MPZL1 3'UTR ORF AAV (Human) (PGK) (Luc) (AAV Serotype 3)</t>
  </si>
  <si>
    <t>AAVP7786418</t>
  </si>
  <si>
    <t>MPZL1 3'UTR ORF AAV (Human) (PGK) (Luc) (AAV Serotype 4)</t>
  </si>
  <si>
    <t>AAVP7977333</t>
  </si>
  <si>
    <t>MPZL1 3'UTR ORF AAV (Human) (EF1a) (Luc) (AAV Serotype 3)</t>
  </si>
  <si>
    <t>AAVP7977334</t>
  </si>
  <si>
    <t>MPZL1 3'UTR ORF AAV (Human) (EF1a) (Luc) (AAV Serotype 4)</t>
  </si>
  <si>
    <t>AAVP8169119</t>
  </si>
  <si>
    <t>MPZL1 3'UTR ORF AAV (Human) (MSCV) (Luc) (AAV Serotype 3)</t>
  </si>
  <si>
    <t>AAVP8169120</t>
  </si>
  <si>
    <t>MPZL1 3'UTR ORF AAV (Human) (MSCV) (Luc) (AAV Serotype 4)</t>
  </si>
  <si>
    <t>AAVP0306811</t>
  </si>
  <si>
    <t>MPZL1 3'UTR ORF AAV (Human) (CMV) (AAV Serotype 1)</t>
  </si>
  <si>
    <t>AAVP0306812</t>
  </si>
  <si>
    <t>MPZL1 3'UTR ORF AAV (Human) (CMV) (AAV Serotype 2)</t>
  </si>
  <si>
    <t>AAVP0306813</t>
  </si>
  <si>
    <t>MPZL1 3'UTR ORF AAV (Human) (CMV) (AAV Serotype 5)</t>
  </si>
  <si>
    <t>AAVP0306814</t>
  </si>
  <si>
    <t>MPZL1 3'UTR ORF AAV (Human) (CMV) (AAV Serotype 6)</t>
  </si>
  <si>
    <t>AAVP0306815</t>
  </si>
  <si>
    <t>MPZL1 3'UTR ORF AAV (Human) (CMV) (AAV Serotype 7)</t>
  </si>
  <si>
    <t>AAVP0306816</t>
  </si>
  <si>
    <t>MPZL1 3'UTR ORF AAV (Human) (CMV) (AAV Serotype 8)</t>
  </si>
  <si>
    <t>AAVP0306817</t>
  </si>
  <si>
    <t>MPZL1 3'UTR ORF AAV (Human) (CMV) (AAV Serotype 9)</t>
  </si>
  <si>
    <t>AAVP0831097</t>
  </si>
  <si>
    <t>MPZL1 3'UTR ORF AAV (Human) (PGK) (AAV Serotype 1)</t>
  </si>
  <si>
    <t>AAVP0831098</t>
  </si>
  <si>
    <t>MPZL1 3'UTR ORF AAV (Human) (PGK) (AAV Serotype 2)</t>
  </si>
  <si>
    <t>AAVP0831099</t>
  </si>
  <si>
    <t>MPZL1 3'UTR ORF AAV (Human) (PGK) (AAV Serotype 5)</t>
  </si>
  <si>
    <t>AAVP0831100</t>
  </si>
  <si>
    <t>MPZL1 3'UTR ORF AAV (Human) (PGK) (AAV Serotype 6)</t>
  </si>
  <si>
    <t>AAVP0831101</t>
  </si>
  <si>
    <t>MPZL1 3'UTR ORF AAV (Human) (PGK) (AAV Serotype 7)</t>
  </si>
  <si>
    <t>AAVP0831102</t>
  </si>
  <si>
    <t>MPZL1 3'UTR ORF AAV (Human) (PGK) (AAV Serotype 8)</t>
  </si>
  <si>
    <t>AAVP0831103</t>
  </si>
  <si>
    <t>MPZL1 3'UTR ORF AAV (Human) (PGK) (AAV Serotype 9)</t>
  </si>
  <si>
    <t>AAVP1343427</t>
  </si>
  <si>
    <t>MPZL1 3'UTR ORF AAV (Human) (EF1a) (AAV Serotype 1)</t>
  </si>
  <si>
    <t>AAVP1343428</t>
  </si>
  <si>
    <t>MPZL1 3'UTR ORF AAV (Human) (EF1a) (AAV Serotype 2)</t>
  </si>
  <si>
    <t>AAVP1343429</t>
  </si>
  <si>
    <t>MPZL1 3'UTR ORF AAV (Human) (EF1a) (AAV Serotype 5)</t>
  </si>
  <si>
    <t>AAVP1343430</t>
  </si>
  <si>
    <t>MPZL1 3'UTR ORF AAV (Human) (EF1a) (AAV Serotype 6)</t>
  </si>
  <si>
    <t>AAVP1343431</t>
  </si>
  <si>
    <t>MPZL1 3'UTR ORF AAV (Human) (EF1a) (AAV Serotype 7)</t>
  </si>
  <si>
    <t>AAVP1343432</t>
  </si>
  <si>
    <t>MPZL1 3'UTR ORF AAV (Human) (EF1a) (AAV Serotype 8)</t>
  </si>
  <si>
    <t>AAVP1343433</t>
  </si>
  <si>
    <t>MPZL1 3'UTR ORF AAV (Human) (EF1a) (AAV Serotype 9)</t>
  </si>
  <si>
    <t>AAVP1859495</t>
  </si>
  <si>
    <t>MPZL1 3'UTR ORF AAV (Human) (MSCV) (AAV Serotype 1)</t>
  </si>
  <si>
    <t>AAVP1859496</t>
  </si>
  <si>
    <t>MPZL1 3'UTR ORF AAV (Human) (MSCV) (AAV Serotype 2)</t>
  </si>
  <si>
    <t>AAVP1859497</t>
  </si>
  <si>
    <t>MPZL1 3'UTR ORF AAV (Human) (MSCV) (AAV Serotype 5)</t>
  </si>
  <si>
    <t>AAVP1859498</t>
  </si>
  <si>
    <t>MPZL1 3'UTR ORF AAV (Human) (MSCV) (AAV Serotype 6)</t>
  </si>
  <si>
    <t>AAVP1859499</t>
  </si>
  <si>
    <t>MPZL1 3'UTR ORF AAV (Human) (MSCV) (AAV Serotype 7)</t>
  </si>
  <si>
    <t>AAVP1859500</t>
  </si>
  <si>
    <t>MPZL1 3'UTR ORF AAV (Human) (MSCV) (AAV Serotype 8)</t>
  </si>
  <si>
    <t>AAVP1859501</t>
  </si>
  <si>
    <t>MPZL1 3'UTR ORF AAV (Human) (MSCV) (AAV Serotype 9)</t>
  </si>
  <si>
    <t>AAVP2352057</t>
  </si>
  <si>
    <t>MPZL1 3'UTR ORF AAV (Human) (CAGGS) (AAV Serotype 1)</t>
  </si>
  <si>
    <t>AAVP2352058</t>
  </si>
  <si>
    <t>MPZL1 3'UTR ORF AAV (Human) (CAGGS) (AAV Serotype 2)</t>
  </si>
  <si>
    <t>AAVP2352059</t>
  </si>
  <si>
    <t>MPZL1 3'UTR ORF AAV (Human) (CAGGS) (AAV Serotype 5)</t>
  </si>
  <si>
    <t>AAVP2352060</t>
  </si>
  <si>
    <t>MPZL1 3'UTR ORF AAV (Human) (CAGGS) (AAV Serotype 6)</t>
  </si>
  <si>
    <t>AAVP2352061</t>
  </si>
  <si>
    <t>MPZL1 3'UTR ORF AAV (Human) (CAGGS) (AAV Serotype 7)</t>
  </si>
  <si>
    <t>AAVP2352062</t>
  </si>
  <si>
    <t>MPZL1 3'UTR ORF AAV (Human) (CAGGS) (AAV Serotype 8)</t>
  </si>
  <si>
    <t>AAVP2352063</t>
  </si>
  <si>
    <t>MPZL1 3'UTR ORF AAV (Human) (CAGGS) (AAV Serotype 9)</t>
  </si>
  <si>
    <t>AAVP7586715</t>
  </si>
  <si>
    <t>MPZL1 3'UTR ORF AAV (Human) (CMV) (AAV Serotype 3)</t>
  </si>
  <si>
    <t>AAVP7586716</t>
  </si>
  <si>
    <t>MPZL1 3'UTR ORF AAV (Human) (CMV) (AAV Serotype 4)</t>
  </si>
  <si>
    <t>AAVP7786409</t>
  </si>
  <si>
    <t>MPZL1 3'UTR ORF AAV (Human) (PGK) (AAV Serotype 3)</t>
  </si>
  <si>
    <t>AAVP7786410</t>
  </si>
  <si>
    <t>MPZL1 3'UTR ORF AAV (Human) (PGK) (AAV Serotype 4)</t>
  </si>
  <si>
    <t>AAVP7977325</t>
  </si>
  <si>
    <t>MPZL1 3'UTR ORF AAV (Human) (EF1a) (AAV Serotype 3)</t>
  </si>
  <si>
    <t>AAVP7977326</t>
  </si>
  <si>
    <t>MPZL1 3'UTR ORF AAV (Human) (EF1a) (AAV Serotype 4)</t>
  </si>
  <si>
    <t>AAVP8169111</t>
  </si>
  <si>
    <t>MPZL1 3'UTR ORF AAV (Human) (MSCV) (AAV Serotype 3)</t>
  </si>
  <si>
    <t>AAVP8169112</t>
  </si>
  <si>
    <t>MPZL1 3'UTR ORF AAV (Human) (MSCV) (AAV Serotype 4)</t>
  </si>
  <si>
    <t>AAVP8330243</t>
  </si>
  <si>
    <t>MPZL1 3'UTR ORF AAV (Human) (CAGGS) (AAV Serotype 3)</t>
  </si>
  <si>
    <t>AAVP8330244</t>
  </si>
  <si>
    <t>MPZL1 3'UTR ORF AAV (Human) (CAGGS) (AAV Serotype 4)</t>
  </si>
  <si>
    <t>LVP219332</t>
  </si>
  <si>
    <t>MIDN Lentivirus (Human) (CMV) (pLenti-GIII-CMV)</t>
  </si>
  <si>
    <t>NM_177401.4</t>
  </si>
  <si>
    <t>LVP219333</t>
  </si>
  <si>
    <t>MIDN Lentivirus (Human) (CMV) (pLenti-GIII-CMV-C-term-HA)</t>
  </si>
  <si>
    <t>LVP219334</t>
  </si>
  <si>
    <t>MIDN Lentivirus (Human) (CMV) (pLenti-GIII-CMV-GFP-2A-Puro)</t>
  </si>
  <si>
    <t>LVP219335</t>
  </si>
  <si>
    <t>MIDN Lentivirus (Human) (CMV) (pLenti-GIII-CMV-RFP-2A-Puro)</t>
  </si>
  <si>
    <t>LVP219336</t>
  </si>
  <si>
    <t>MIDN Lentivirus (Human) (UbC) (pLenti-GIII-UbC)</t>
  </si>
  <si>
    <t>LVP219337</t>
  </si>
  <si>
    <t>MIDN Lentivirus (Human) (EF1a) (pLenti-GIII-EF1a)</t>
  </si>
  <si>
    <t>LV219332</t>
  </si>
  <si>
    <t>MIDN Lentiviral Vector (Human) (CMV) (pLenti-GIII-CMV)</t>
  </si>
  <si>
    <t>LV219333</t>
  </si>
  <si>
    <t>MIDN Lentiviral Vector (Human) (CMV) (pLenti-GIII-CMV-C-term-HA)</t>
  </si>
  <si>
    <t>LV219334</t>
  </si>
  <si>
    <t>MIDN Lentiviral Vector (Human) (CMV) (pLenti-GIII-CMV-GFP-2A-Puro)</t>
  </si>
  <si>
    <t>LV219335</t>
  </si>
  <si>
    <t>MIDN Lentiviral Vector (Human) (CMV) (pLenti-GIII-CMV-RFP-2A-Puro)</t>
  </si>
  <si>
    <t>LV219336</t>
  </si>
  <si>
    <t>MIDN Lentiviral Vector (Human) (UbC) (pLenti-GIII-UbC)</t>
  </si>
  <si>
    <t>LV219337</t>
  </si>
  <si>
    <t>MIDN Lentiviral Vector (Human) (EF1a) (pLenti-GIII-EF1a)</t>
  </si>
  <si>
    <t>ORF023545</t>
  </si>
  <si>
    <t>MIDN ORF Vector (Human) (pORF)</t>
  </si>
  <si>
    <t>PL047089</t>
  </si>
  <si>
    <t>MIDN Protein Lysate (Human)</t>
  </si>
  <si>
    <t>PL047090</t>
  </si>
  <si>
    <t>MIDN Protein Lysate (Human) with C-Ha Tag</t>
  </si>
  <si>
    <t>107565A</t>
  </si>
  <si>
    <t>MIDN Adenovirus (Human)</t>
  </si>
  <si>
    <t>107566A</t>
  </si>
  <si>
    <t>MIDN-HA Adenovirus (Human)</t>
  </si>
  <si>
    <t>107567A</t>
  </si>
  <si>
    <t>MIDN-His Adenovirus (Human)</t>
  </si>
  <si>
    <t>PV094178</t>
  </si>
  <si>
    <t>MIDN Protein Vector (Human) (pPB-C-His)</t>
  </si>
  <si>
    <t>NM_177401</t>
  </si>
  <si>
    <t>PV094179</t>
  </si>
  <si>
    <t>MIDN Protein Vector (Human) (pPB-N-His)</t>
  </si>
  <si>
    <t>PV094180</t>
  </si>
  <si>
    <t>MIDN Protein Vector (Human) (pPM-C-HA)</t>
  </si>
  <si>
    <t>PV094181</t>
  </si>
  <si>
    <t>MIDN Protein Vector (Human) (pPM-C-His)</t>
  </si>
  <si>
    <t>PV381958</t>
  </si>
  <si>
    <t>MIDN Protein Vector (Human) (pPB-His-MBP)</t>
  </si>
  <si>
    <t>PV381959</t>
  </si>
  <si>
    <t>MIDN Protein Vector (Human) (pPB-His-GST)</t>
  </si>
  <si>
    <t>PV381960</t>
  </si>
  <si>
    <t>MIDN Protein Vector (Human) (pPM-N-D-C-HA)</t>
  </si>
  <si>
    <t>PV381961</t>
  </si>
  <si>
    <t>MIDN Protein Vector (Human) (pPM-N-D-C-His)</t>
  </si>
  <si>
    <t>RV2193321</t>
  </si>
  <si>
    <t>MIDN Retroviral Vector (Human) (CMV)</t>
  </si>
  <si>
    <t>RV2193322</t>
  </si>
  <si>
    <t>MIDN Retroviral Vector (Human) (CMV) (HA)</t>
  </si>
  <si>
    <t>RV2193323</t>
  </si>
  <si>
    <t>MIDN Retroviral Vector (Human) (CMV) (GFP)</t>
  </si>
  <si>
    <t>RVP2193324</t>
  </si>
  <si>
    <t>MIDN Retrovirus (Human) (CMV)</t>
  </si>
  <si>
    <t>RVP2193325</t>
  </si>
  <si>
    <t>MIDN Retrovirus (Human) (CMV) (HA)</t>
  </si>
  <si>
    <t>RVP2193326</t>
  </si>
  <si>
    <t>MIDN Retrovirus (Human) (CMV) (GFP)</t>
  </si>
  <si>
    <t>RP070632</t>
  </si>
  <si>
    <t>MIDN Recombinant Protein (Human)</t>
  </si>
  <si>
    <t>AAV0685463</t>
  </si>
  <si>
    <t>MIDN AAV Vector (Human) (CMV) (GFP)</t>
  </si>
  <si>
    <t>AAV0719307</t>
  </si>
  <si>
    <t>MIDN AAV Vector (Human) (PGK) (GFP)</t>
  </si>
  <si>
    <t>AAV0752047</t>
  </si>
  <si>
    <t>MIDN AAV Vector (Human) (EF1a) (GFP)</t>
  </si>
  <si>
    <t>AAV0784839</t>
  </si>
  <si>
    <t>MIDN AAV Vector (Human) (MSCV) (GFP)</t>
  </si>
  <si>
    <t>AAV0815717</t>
  </si>
  <si>
    <t>MIDN AAV Vector (Human) (CAGGS) (GFP)</t>
  </si>
  <si>
    <t>AAV0454467</t>
  </si>
  <si>
    <t>MIDN AAV Vector (Human) (CMV) (Luc)</t>
  </si>
  <si>
    <t>AAV0515772</t>
  </si>
  <si>
    <t>MIDN AAV Vector (Human) (PGK) (Luc)</t>
  </si>
  <si>
    <t>AAV0572739</t>
  </si>
  <si>
    <t>MIDN AAV Vector (Human) (EF1a) (Luc)</t>
  </si>
  <si>
    <t>AAV0623772</t>
  </si>
  <si>
    <t>MIDN AAV Vector (Human) (MSCV) (Luc)</t>
  </si>
  <si>
    <t>AAV0019720</t>
  </si>
  <si>
    <t>MIDN AAV Vector (Human) (CMV)</t>
  </si>
  <si>
    <t>AAV0094326</t>
  </si>
  <si>
    <t>MIDN AAV Vector (Human) (PGK)</t>
  </si>
  <si>
    <t>AAV0169056</t>
  </si>
  <si>
    <t>MIDN AAV Vector (Human) (EF1a)</t>
  </si>
  <si>
    <t>AAV0241240</t>
  </si>
  <si>
    <t>MIDN AAV Vector (Human) (MSCV)</t>
  </si>
  <si>
    <t>AAV0314879</t>
  </si>
  <si>
    <t>MIDN AAV Vector (Human) (CAGGS)</t>
  </si>
  <si>
    <t>AAVP4798235</t>
  </si>
  <si>
    <t>MIDN AAV (Human) (CMV) (GFP) (AAV Serotype 1)</t>
  </si>
  <si>
    <t>AAVP4798236</t>
  </si>
  <si>
    <t>MIDN AAV (Human) (CMV) (GFP) (AAV Serotype 2)</t>
  </si>
  <si>
    <t>AAVP4798237</t>
  </si>
  <si>
    <t>MIDN AAV (Human) (CMV) (GFP) (AAV Serotype 5)</t>
  </si>
  <si>
    <t>AAVP4798238</t>
  </si>
  <si>
    <t>MIDN AAV (Human) (CMV) (GFP) (AAV Serotype 6)</t>
  </si>
  <si>
    <t>AAVP4798239</t>
  </si>
  <si>
    <t>MIDN AAV (Human) (CMV) (GFP) (AAV Serotype 7)</t>
  </si>
  <si>
    <t>AAVP4798240</t>
  </si>
  <si>
    <t>MIDN AAV (Human) (CMV) (GFP) (AAV Serotype 8)</t>
  </si>
  <si>
    <t>AAVP4798241</t>
  </si>
  <si>
    <t>MIDN AAV (Human) (CMV) (GFP) (AAV Serotype 9)</t>
  </si>
  <si>
    <t>AAVP5035143</t>
  </si>
  <si>
    <t>MIDN AAV (Human) (PGK) (GFP) (AAV Serotype 1)</t>
  </si>
  <si>
    <t>AAVP5035144</t>
  </si>
  <si>
    <t>MIDN AAV (Human) (PGK) (GFP) (AAV Serotype 2)</t>
  </si>
  <si>
    <t>AAVP5035145</t>
  </si>
  <si>
    <t>MIDN AAV (Human) (PGK) (GFP) (AAV Serotype 5)</t>
  </si>
  <si>
    <t>AAVP5035146</t>
  </si>
  <si>
    <t>MIDN AAV (Human) (PGK) (GFP) (AAV Serotype 6)</t>
  </si>
  <si>
    <t>AAVP5035147</t>
  </si>
  <si>
    <t>MIDN AAV (Human) (PGK) (GFP) (AAV Serotype 7)</t>
  </si>
  <si>
    <t>AAVP5035148</t>
  </si>
  <si>
    <t>MIDN AAV (Human) (PGK) (GFP) (AAV Serotype 8)</t>
  </si>
  <si>
    <t>AAVP5035149</t>
  </si>
  <si>
    <t>MIDN AAV (Human) (PGK) (GFP) (AAV Serotype 9)</t>
  </si>
  <si>
    <t>AAVP5264323</t>
  </si>
  <si>
    <t>MIDN AAV (Human) (EF1a) (GFP) (AAV Serotype 1)</t>
  </si>
  <si>
    <t>AAVP5264324</t>
  </si>
  <si>
    <t>MIDN AAV (Human) (EF1a) (GFP) (AAV Serotype 2)</t>
  </si>
  <si>
    <t>AAVP5264325</t>
  </si>
  <si>
    <t>MIDN AAV (Human) (EF1a) (GFP) (AAV Serotype 5)</t>
  </si>
  <si>
    <t>AAVP5264326</t>
  </si>
  <si>
    <t>MIDN AAV (Human) (EF1a) (GFP) (AAV Serotype 6)</t>
  </si>
  <si>
    <t>AAVP5264327</t>
  </si>
  <si>
    <t>MIDN AAV (Human) (EF1a) (GFP) (AAV Serotype 7)</t>
  </si>
  <si>
    <t>AAVP5264328</t>
  </si>
  <si>
    <t>MIDN AAV (Human) (EF1a) (GFP) (AAV Serotype 8)</t>
  </si>
  <si>
    <t>AAVP5264329</t>
  </si>
  <si>
    <t>MIDN AAV (Human) (EF1a) (GFP) (AAV Serotype 9)</t>
  </si>
  <si>
    <t>AAVP5493867</t>
  </si>
  <si>
    <t>MIDN AAV (Human) (MSCV) (GFP) (AAV Serotype 1)</t>
  </si>
  <si>
    <t>AAVP5493868</t>
  </si>
  <si>
    <t>MIDN AAV (Human) (MSCV) (GFP) (AAV Serotype 2)</t>
  </si>
  <si>
    <t>AAVP5493869</t>
  </si>
  <si>
    <t>MIDN AAV (Human) (MSCV) (GFP) (AAV Serotype 5)</t>
  </si>
  <si>
    <t>AAVP5493870</t>
  </si>
  <si>
    <t>MIDN AAV (Human) (MSCV) (GFP) (AAV Serotype 6)</t>
  </si>
  <si>
    <t>AAVP5493871</t>
  </si>
  <si>
    <t>MIDN AAV (Human) (MSCV) (GFP) (AAV Serotype 7)</t>
  </si>
  <si>
    <t>AAVP5493872</t>
  </si>
  <si>
    <t>MIDN AAV (Human) (MSCV) (GFP) (AAV Serotype 8)</t>
  </si>
  <si>
    <t>AAVP5493873</t>
  </si>
  <si>
    <t>MIDN AAV (Human) (MSCV) (GFP) (AAV Serotype 9)</t>
  </si>
  <si>
    <t>AAVP5710013</t>
  </si>
  <si>
    <t>MIDN AAV (Human) (CAGGS) (GFP) (AAV Serotype 1)</t>
  </si>
  <si>
    <t>AAVP5710014</t>
  </si>
  <si>
    <t>MIDN AAV (Human) (CAGGS) (GFP) (AAV Serotype 2)</t>
  </si>
  <si>
    <t>AAVP5710015</t>
  </si>
  <si>
    <t>MIDN AAV (Human) (CAGGS) (GFP) (AAV Serotype 5)</t>
  </si>
  <si>
    <t>AAVP5710016</t>
  </si>
  <si>
    <t>MIDN AAV (Human) (CAGGS) (GFP) (AAV Serotype 6)</t>
  </si>
  <si>
    <t>AAVP5710017</t>
  </si>
  <si>
    <t>MIDN AAV (Human) (CAGGS) (GFP) (AAV Serotype 7)</t>
  </si>
  <si>
    <t>AAVP5710018</t>
  </si>
  <si>
    <t>MIDN AAV (Human) (CAGGS) (GFP) (AAV Serotype 8)</t>
  </si>
  <si>
    <t>AAVP5710019</t>
  </si>
  <si>
    <t>MIDN AAV (Human) (CAGGS) (GFP) (AAV Serotype 9)</t>
  </si>
  <si>
    <t>AAVP7576139</t>
  </si>
  <si>
    <t>MIDN AAV (Human) (CMV) (GFP) (AAV Serotype 3)</t>
  </si>
  <si>
    <t>AAVP7576140</t>
  </si>
  <si>
    <t>MIDN AAV (Human) (CMV) (GFP) (AAV Serotype 4)</t>
  </si>
  <si>
    <t>AAVP7775799</t>
  </si>
  <si>
    <t>MIDN AAV (Human) (PGK) (GFP) (AAV Serotype 3)</t>
  </si>
  <si>
    <t>AAVP7775800</t>
  </si>
  <si>
    <t>MIDN AAV (Human) (PGK) (GFP) (AAV Serotype 4)</t>
  </si>
  <si>
    <t>AAVP7966883</t>
  </si>
  <si>
    <t>MIDN AAV (Human) (EF1a) (GFP) (AAV Serotype 3)</t>
  </si>
  <si>
    <t>AAVP7966884</t>
  </si>
  <si>
    <t>MIDN AAV (Human) (EF1a) (GFP) (AAV Serotype 4)</t>
  </si>
  <si>
    <t>AAVP8158501</t>
  </si>
  <si>
    <t>MIDN AAV (Human) (MSCV) (GFP) (AAV Serotype 3)</t>
  </si>
  <si>
    <t>AAVP8158502</t>
  </si>
  <si>
    <t>MIDN AAV (Human) (MSCV) (GFP) (AAV Serotype 4)</t>
  </si>
  <si>
    <t>AAVP8323289</t>
  </si>
  <si>
    <t>MIDN AAV (Human) (CAGGS) (GFP) (AAV Serotype 3)</t>
  </si>
  <si>
    <t>AAVP8323290</t>
  </si>
  <si>
    <t>MIDN AAV (Human) (CAGGS) (GFP) (AAV Serotype 4)</t>
  </si>
  <si>
    <t>AAVP3181263</t>
  </si>
  <si>
    <t>MIDN AAV (Human) (CMV) (Luc) (AAV Serotype 1)</t>
  </si>
  <si>
    <t>AAVP3181264</t>
  </si>
  <si>
    <t>MIDN AAV (Human) (CMV) (Luc) (AAV Serotype 2)</t>
  </si>
  <si>
    <t>AAVP3181265</t>
  </si>
  <si>
    <t>MIDN AAV (Human) (CMV) (Luc) (AAV Serotype 5)</t>
  </si>
  <si>
    <t>AAVP3181266</t>
  </si>
  <si>
    <t>MIDN AAV (Human) (CMV) (Luc) (AAV Serotype 6)</t>
  </si>
  <si>
    <t>AAVP3181267</t>
  </si>
  <si>
    <t>MIDN AAV (Human) (CMV) (Luc) (AAV Serotype 7)</t>
  </si>
  <si>
    <t>AAVP3181268</t>
  </si>
  <si>
    <t>MIDN AAV (Human) (CMV) (Luc) (AAV Serotype 8)</t>
  </si>
  <si>
    <t>AAVP3181269</t>
  </si>
  <si>
    <t>MIDN AAV (Human) (CMV) (Luc) (AAV Serotype 9)</t>
  </si>
  <si>
    <t>AAVP3610398</t>
  </si>
  <si>
    <t>MIDN AAV (Human) (PGK) (Luc) (AAV Serotype 1)</t>
  </si>
  <si>
    <t>AAVP3610399</t>
  </si>
  <si>
    <t>MIDN AAV (Human) (PGK) (Luc) (AAV Serotype 2)</t>
  </si>
  <si>
    <t>AAVP3610400</t>
  </si>
  <si>
    <t>MIDN AAV (Human) (PGK) (Luc) (AAV Serotype 5)</t>
  </si>
  <si>
    <t>AAVP3610401</t>
  </si>
  <si>
    <t>MIDN AAV (Human) (PGK) (Luc) (AAV Serotype 6)</t>
  </si>
  <si>
    <t>AAVP3610402</t>
  </si>
  <si>
    <t>MIDN AAV (Human) (PGK) (Luc) (AAV Serotype 7)</t>
  </si>
  <si>
    <t>AAVP3610403</t>
  </si>
  <si>
    <t>MIDN AAV (Human) (PGK) (Luc) (AAV Serotype 8)</t>
  </si>
  <si>
    <t>AAVP3610404</t>
  </si>
  <si>
    <t>MIDN AAV (Human) (PGK) (Luc) (AAV Serotype 9)</t>
  </si>
  <si>
    <t>AAVP4009167</t>
  </si>
  <si>
    <t>MIDN AAV (Human) (EF1a) (Luc) (AAV Serotype 1)</t>
  </si>
  <si>
    <t>AAVP4009168</t>
  </si>
  <si>
    <t>MIDN AAV (Human) (EF1a) (Luc) (AAV Serotype 2)</t>
  </si>
  <si>
    <t>AAVP4009169</t>
  </si>
  <si>
    <t>MIDN AAV (Human) (EF1a) (Luc) (AAV Serotype 5)</t>
  </si>
  <si>
    <t>AAVP4009170</t>
  </si>
  <si>
    <t>MIDN AAV (Human) (EF1a) (Luc) (AAV Serotype 6)</t>
  </si>
  <si>
    <t>AAVP4009171</t>
  </si>
  <si>
    <t>MIDN AAV (Human) (EF1a) (Luc) (AAV Serotype 7)</t>
  </si>
  <si>
    <t>AAVP4009172</t>
  </si>
  <si>
    <t>MIDN AAV (Human) (EF1a) (Luc) (AAV Serotype 8)</t>
  </si>
  <si>
    <t>AAVP4009173</t>
  </si>
  <si>
    <t>MIDN AAV (Human) (EF1a) (Luc) (AAV Serotype 9)</t>
  </si>
  <si>
    <t>AAVP4366398</t>
  </si>
  <si>
    <t>MIDN AAV (Human) (MSCV) (Luc) (AAV Serotype 1)</t>
  </si>
  <si>
    <t>AAVP4366399</t>
  </si>
  <si>
    <t>MIDN AAV (Human) (MSCV) (Luc) (AAV Serotype 2)</t>
  </si>
  <si>
    <t>AAVP4366400</t>
  </si>
  <si>
    <t>MIDN AAV (Human) (MSCV) (Luc) (AAV Serotype 5)</t>
  </si>
  <si>
    <t>AAVP4366401</t>
  </si>
  <si>
    <t>MIDN AAV (Human) (MSCV) (Luc) (AAV Serotype 6)</t>
  </si>
  <si>
    <t>AAVP4366402</t>
  </si>
  <si>
    <t>MIDN AAV (Human) (MSCV) (Luc) (AAV Serotype 7)</t>
  </si>
  <si>
    <t>AAVP4366403</t>
  </si>
  <si>
    <t>MIDN AAV (Human) (MSCV) (Luc) (AAV Serotype 8)</t>
  </si>
  <si>
    <t>AAVP4366404</t>
  </si>
  <si>
    <t>MIDN AAV (Human) (MSCV) (Luc) (AAV Serotype 9)</t>
  </si>
  <si>
    <t>AAVP7576141</t>
  </si>
  <si>
    <t>MIDN AAV (Human) (CMV) (Luc) (AAV Serotype 3)</t>
  </si>
  <si>
    <t>AAVP7576142</t>
  </si>
  <si>
    <t>MIDN AAV (Human) (CMV) (Luc) (AAV Serotype 4)</t>
  </si>
  <si>
    <t>AAVP7775801</t>
  </si>
  <si>
    <t>MIDN AAV (Human) (PGK) (Luc) (AAV Serotype 3)</t>
  </si>
  <si>
    <t>AAVP7775802</t>
  </si>
  <si>
    <t>MIDN AAV (Human) (PGK) (Luc) (AAV Serotype 4)</t>
  </si>
  <si>
    <t>AAVP7966885</t>
  </si>
  <si>
    <t>MIDN AAV (Human) (EF1a) (Luc) (AAV Serotype 3)</t>
  </si>
  <si>
    <t>AAVP7966886</t>
  </si>
  <si>
    <t>MIDN AAV (Human) (EF1a) (Luc) (AAV Serotype 4)</t>
  </si>
  <si>
    <t>AAVP8158503</t>
  </si>
  <si>
    <t>MIDN AAV (Human) (MSCV) (Luc) (AAV Serotype 3)</t>
  </si>
  <si>
    <t>AAVP8158504</t>
  </si>
  <si>
    <t>MIDN AAV (Human) (MSCV) (Luc) (AAV Serotype 4)</t>
  </si>
  <si>
    <t>AAVP0138034</t>
  </si>
  <si>
    <t>MIDN AAV (Human) (CMV) (AAV Serotype 1)</t>
  </si>
  <si>
    <t>AAVP0138035</t>
  </si>
  <si>
    <t>MIDN AAV (Human) (CMV) (AAV Serotype 2)</t>
  </si>
  <si>
    <t>AAVP0138036</t>
  </si>
  <si>
    <t>MIDN AAV (Human) (CMV) (AAV Serotype 5)</t>
  </si>
  <si>
    <t>AAVP0138037</t>
  </si>
  <si>
    <t>MIDN AAV (Human) (CMV) (AAV Serotype 6)</t>
  </si>
  <si>
    <t>AAVP0138038</t>
  </si>
  <si>
    <t>MIDN AAV (Human) (CMV) (AAV Serotype 7)</t>
  </si>
  <si>
    <t>AAVP0138039</t>
  </si>
  <si>
    <t>MIDN AAV (Human) (CMV) (AAV Serotype 8)</t>
  </si>
  <si>
    <t>AAVP0138040</t>
  </si>
  <si>
    <t>MIDN AAV (Human) (CMV) (AAV Serotype 9)</t>
  </si>
  <si>
    <t>AAVP0660276</t>
  </si>
  <si>
    <t>MIDN AAV (Human) (PGK) (AAV Serotype 1)</t>
  </si>
  <si>
    <t>AAVP0660277</t>
  </si>
  <si>
    <t>MIDN AAV (Human) (PGK) (AAV Serotype 2)</t>
  </si>
  <si>
    <t>AAVP0660278</t>
  </si>
  <si>
    <t>MIDN AAV (Human) (PGK) (AAV Serotype 5)</t>
  </si>
  <si>
    <t>AAVP0660279</t>
  </si>
  <si>
    <t>MIDN AAV (Human) (PGK) (AAV Serotype 6)</t>
  </si>
  <si>
    <t>AAVP0660280</t>
  </si>
  <si>
    <t>MIDN AAV (Human) (PGK) (AAV Serotype 7)</t>
  </si>
  <si>
    <t>AAVP0660281</t>
  </si>
  <si>
    <t>MIDN AAV (Human) (PGK) (AAV Serotype 8)</t>
  </si>
  <si>
    <t>AAVP0660282</t>
  </si>
  <si>
    <t>MIDN AAV (Human) (PGK) (AAV Serotype 9)</t>
  </si>
  <si>
    <t>AAVP1183386</t>
  </si>
  <si>
    <t>MIDN AAV (Human) (EF1a) (AAV Serotype 1)</t>
  </si>
  <si>
    <t>AAVP1183387</t>
  </si>
  <si>
    <t>MIDN AAV (Human) (EF1a) (AAV Serotype 2)</t>
  </si>
  <si>
    <t>AAVP1183388</t>
  </si>
  <si>
    <t>MIDN AAV (Human) (EF1a) (AAV Serotype 5)</t>
  </si>
  <si>
    <t>AAVP1183389</t>
  </si>
  <si>
    <t>MIDN AAV (Human) (EF1a) (AAV Serotype 6)</t>
  </si>
  <si>
    <t>AAVP1183390</t>
  </si>
  <si>
    <t>MIDN AAV (Human) (EF1a) (AAV Serotype 7)</t>
  </si>
  <si>
    <t>AAVP1183391</t>
  </si>
  <si>
    <t>MIDN AAV (Human) (EF1a) (AAV Serotype 8)</t>
  </si>
  <si>
    <t>AAVP1183392</t>
  </si>
  <si>
    <t>MIDN AAV (Human) (EF1a) (AAV Serotype 9)</t>
  </si>
  <si>
    <t>AAVP1688674</t>
  </si>
  <si>
    <t>MIDN AAV (Human) (MSCV) (AAV Serotype 1)</t>
  </si>
  <si>
    <t>AAVP1688675</t>
  </si>
  <si>
    <t>MIDN AAV (Human) (MSCV) (AAV Serotype 2)</t>
  </si>
  <si>
    <t>AAVP1688676</t>
  </si>
  <si>
    <t>MIDN AAV (Human) (MSCV) (AAV Serotype 5)</t>
  </si>
  <si>
    <t>AAVP1688677</t>
  </si>
  <si>
    <t>MIDN AAV (Human) (MSCV) (AAV Serotype 6)</t>
  </si>
  <si>
    <t>AAVP1688678</t>
  </si>
  <si>
    <t>MIDN AAV (Human) (MSCV) (AAV Serotype 7)</t>
  </si>
  <si>
    <t>AAVP1688679</t>
  </si>
  <si>
    <t>MIDN AAV (Human) (MSCV) (AAV Serotype 8)</t>
  </si>
  <si>
    <t>AAVP1688680</t>
  </si>
  <si>
    <t>MIDN AAV (Human) (MSCV) (AAV Serotype 9)</t>
  </si>
  <si>
    <t>AAVP2204147</t>
  </si>
  <si>
    <t>MIDN AAV (Human) (CAGGS) (AAV Serotype 1)</t>
  </si>
  <si>
    <t>AAVP2204148</t>
  </si>
  <si>
    <t>MIDN AAV (Human) (CAGGS) (AAV Serotype 2)</t>
  </si>
  <si>
    <t>AAVP2204149</t>
  </si>
  <si>
    <t>MIDN AAV (Human) (CAGGS) (AAV Serotype 5)</t>
  </si>
  <si>
    <t>AAVP2204150</t>
  </si>
  <si>
    <t>MIDN AAV (Human) (CAGGS) (AAV Serotype 6)</t>
  </si>
  <si>
    <t>AAVP2204151</t>
  </si>
  <si>
    <t>MIDN AAV (Human) (CAGGS) (AAV Serotype 7)</t>
  </si>
  <si>
    <t>AAVP2204152</t>
  </si>
  <si>
    <t>MIDN AAV (Human) (CAGGS) (AAV Serotype 8)</t>
  </si>
  <si>
    <t>AAVP2204153</t>
  </si>
  <si>
    <t>MIDN AAV (Human) (CAGGS) (AAV Serotype 9)</t>
  </si>
  <si>
    <t>AAVP7576137</t>
  </si>
  <si>
    <t>MIDN AAV (Human) (CMV) (AAV Serotype 3)</t>
  </si>
  <si>
    <t>AAVP7576138</t>
  </si>
  <si>
    <t>MIDN AAV (Human) (CMV) (AAV Serotype 4)</t>
  </si>
  <si>
    <t>AAVP7775797</t>
  </si>
  <si>
    <t>MIDN AAV (Human) (PGK) (AAV Serotype 3)</t>
  </si>
  <si>
    <t>AAVP7775798</t>
  </si>
  <si>
    <t>MIDN AAV (Human) (PGK) (AAV Serotype 4)</t>
  </si>
  <si>
    <t>AAVP7966881</t>
  </si>
  <si>
    <t>MIDN AAV (Human) (EF1a) (AAV Serotype 3)</t>
  </si>
  <si>
    <t>AAVP7966882</t>
  </si>
  <si>
    <t>MIDN AAV (Human) (EF1a) (AAV Serotype 4)</t>
  </si>
  <si>
    <t>AAVP8158499</t>
  </si>
  <si>
    <t>MIDN AAV (Human) (MSCV) (AAV Serotype 3)</t>
  </si>
  <si>
    <t>AAVP8158500</t>
  </si>
  <si>
    <t>MIDN AAV (Human) (MSCV) (AAV Serotype 4)</t>
  </si>
  <si>
    <t>AAVP8323287</t>
  </si>
  <si>
    <t>MIDN AAV (Human) (CAGGS) (AAV Serotype 3)</t>
  </si>
  <si>
    <t>AAVP8323288</t>
  </si>
  <si>
    <t>MIDN AAV (Human) (CAGGS) (AAV Serotype 4)</t>
  </si>
  <si>
    <t>ORF020411</t>
  </si>
  <si>
    <t>GREB1 ORF Vector (Human) (pORF)</t>
  </si>
  <si>
    <t>NM_014668</t>
  </si>
  <si>
    <t>LV175005</t>
  </si>
  <si>
    <t>GREB1 Lentiviral Vector (Human) (EF1a) (pLenti-GIII-EF1a)</t>
  </si>
  <si>
    <t>LV175004</t>
  </si>
  <si>
    <t>GREB1 Lentiviral Vector (Human) (UbC) (pLenti-GIII-UbC)</t>
  </si>
  <si>
    <t>LV175003</t>
  </si>
  <si>
    <t>GREB1 Lentiviral Vector (Human) (CMV) (pLenti-GIII-CMV-RFP-2A-Puro)</t>
  </si>
  <si>
    <t>LV175002</t>
  </si>
  <si>
    <t>GREB1 Lentiviral Vector (Human) (CMV) (pLenti-GIII-CMV-GFP-2A-Puro)</t>
  </si>
  <si>
    <t>LV175000</t>
  </si>
  <si>
    <t>GREB1 Lentiviral Vector (Human) (CMV) (pLenti-GIII-CMV)</t>
  </si>
  <si>
    <t>LV175001</t>
  </si>
  <si>
    <t>GREB1 Lentiviral Vector (Human) (CMV) (pLenti-GIII-CMV-C-term-HA)</t>
  </si>
  <si>
    <t>PL040821</t>
  </si>
  <si>
    <t>GREB1 Protein Lysate (Human)</t>
  </si>
  <si>
    <t>PL040822</t>
  </si>
  <si>
    <t>GREB1 Protein Lysate (Human) with C-Ha Tag</t>
  </si>
  <si>
    <t>PV081641</t>
  </si>
  <si>
    <t>GREB1 Protein Vector (Human) (pPB-C-His)</t>
  </si>
  <si>
    <t>PV081642</t>
  </si>
  <si>
    <t>GREB1 Protein Vector (Human) (pPB-N-His)</t>
  </si>
  <si>
    <t>PV081643</t>
  </si>
  <si>
    <t>GREB1 Protein Vector (Human) (pPM-C-HA)</t>
  </si>
  <si>
    <t>PV081644</t>
  </si>
  <si>
    <t>GREB1 Protein Vector (Human) (pPM-C-His)</t>
  </si>
  <si>
    <t>PV360722</t>
  </si>
  <si>
    <t>GREB1 Protein Vector (Human) (pPB-His-MBP)</t>
  </si>
  <si>
    <t>PV360723</t>
  </si>
  <si>
    <t>GREB1 Protein Vector (Human) (pPB-His-GST)</t>
  </si>
  <si>
    <t>PV360724</t>
  </si>
  <si>
    <t>GREB1 Protein Vector (Human) (pPM-N-D-C-HA)</t>
  </si>
  <si>
    <t>PV360725</t>
  </si>
  <si>
    <t>GREB1 Protein Vector (Human) (pPM-N-D-C-His)</t>
  </si>
  <si>
    <t>095550A</t>
  </si>
  <si>
    <t>GREB1 Adenovirus (Human)</t>
  </si>
  <si>
    <t>095551A</t>
  </si>
  <si>
    <t>GREB1-HA Adenovirus (Human)</t>
  </si>
  <si>
    <t>095552A</t>
  </si>
  <si>
    <t>GREB1-His Adenovirus (Human)</t>
  </si>
  <si>
    <t>K1258521</t>
  </si>
  <si>
    <t>MALAT1 sgRNA CRISPR Adenovirus (Human)</t>
  </si>
  <si>
    <t>NR_002819</t>
  </si>
  <si>
    <t>K1258551</t>
  </si>
  <si>
    <t>MALAT1 CRISPR Knockout 293T Cell Line (Human)</t>
  </si>
  <si>
    <t>K1258552</t>
  </si>
  <si>
    <t>MALAT1 CRISPR Knockout 293 Cell Line (Human)</t>
  </si>
  <si>
    <t>K1258553</t>
  </si>
  <si>
    <t>MALAT1 CRISPR Knockout A549 Cell Line (Human)</t>
  </si>
  <si>
    <t>K1258554</t>
  </si>
  <si>
    <t>MALAT1 CRISPR Knockout HeLa Cell Line (Human)</t>
  </si>
  <si>
    <t>K1258556</t>
  </si>
  <si>
    <t>MALAT1 CRISPR Knockout HepG2 Cell Line (Human)</t>
  </si>
  <si>
    <t>K1258557</t>
  </si>
  <si>
    <t>MALAT1 CRISPR Knockout MCF7 Cell Line (Human)</t>
  </si>
  <si>
    <t>K1258558</t>
  </si>
  <si>
    <t>MALAT1 CRISPR Knockout K562 Cell Line (Human)</t>
  </si>
  <si>
    <t>K1258559</t>
  </si>
  <si>
    <t>MALAT1 CRISPR Knockout U87-MG Cell Line (Human)</t>
  </si>
  <si>
    <t>K1258501</t>
  </si>
  <si>
    <t>MALAT1 sgRNA CRISPR Lentivector set (Human)</t>
  </si>
  <si>
    <t>K1258502</t>
  </si>
  <si>
    <t>MALAT1 sgRNA CRISPR Lentivector (Human) (Target 1)</t>
  </si>
  <si>
    <t>K1258503</t>
  </si>
  <si>
    <t>MALAT1 sgRNA CRISPR Lentivector (Human) (Target 2)</t>
  </si>
  <si>
    <t>K1258504</t>
  </si>
  <si>
    <t>MALAT1 sgRNA CRISPR Lentivector (Human) (Target 3)</t>
  </si>
  <si>
    <t>K1258505</t>
  </si>
  <si>
    <t>MALAT1 sgRNA CRISPR/Cas9 All-in-One Lentivector set (Human)</t>
  </si>
  <si>
    <t>K1258506</t>
  </si>
  <si>
    <t>MALAT1 sgRNA CRISPR/Cas9 All-in-One Lentivector (Human) (Target 1)</t>
  </si>
  <si>
    <t>K1258507</t>
  </si>
  <si>
    <t>MALAT1 sgRNA CRISPR/Cas9 All-in-One Lentivector (Human) (Target 2)</t>
  </si>
  <si>
    <t>K1258508</t>
  </si>
  <si>
    <t>MALAT1 sgRNA CRISPR/Cas9 All-in-One Lentivector (Human) (Target 3)</t>
  </si>
  <si>
    <t>K1258511</t>
  </si>
  <si>
    <t>MALAT1 sgRNA CRISPR Lentivirus set (Human)</t>
  </si>
  <si>
    <t>K1258512</t>
  </si>
  <si>
    <t>MALAT1 sgRNA CRISPR Lentivirus (Human) (Target 1)</t>
  </si>
  <si>
    <t>K1258513</t>
  </si>
  <si>
    <t>MALAT1 sgRNA CRISPR Lentivirus (Human) (Target 2)</t>
  </si>
  <si>
    <t>K1258514</t>
  </si>
  <si>
    <t>MALAT1 sgRNA CRISPR Lentivirus (Human) (Target 3)</t>
  </si>
  <si>
    <t>K1258515</t>
  </si>
  <si>
    <t>MALAT1 sgRNA CRISPR All-in-One Lentivirus set (Human)</t>
  </si>
  <si>
    <t>K1258516</t>
  </si>
  <si>
    <t>MALAT1 sgRNA CRISPR All-in-One Lentivirus (Human) (Target 1)</t>
  </si>
  <si>
    <t>K1258517</t>
  </si>
  <si>
    <t>MALAT1 sgRNA CRISPR All-in-One Lentivirus (Human) (Target 2)</t>
  </si>
  <si>
    <t>K1258518</t>
  </si>
  <si>
    <t>MALAT1 sgRNA CRISPR All-in-One Lentivirus (Human) (Target 3)</t>
  </si>
  <si>
    <t>K1258523</t>
  </si>
  <si>
    <t>MALAT1 sgRNA CRISPR Non-viral Vector set (Human)</t>
  </si>
  <si>
    <t>K1258524</t>
  </si>
  <si>
    <t>MALAT1 sgRNA CRISPR Non-viral Vector (Human) (Target 1)</t>
  </si>
  <si>
    <t>K1258525</t>
  </si>
  <si>
    <t>MALAT1 sgRNA CRISPR Non-viral Vector (Human) (Target 2)</t>
  </si>
  <si>
    <t>K1258526</t>
  </si>
  <si>
    <t>MALAT1 sgRNA CRISPR Non-viral Vector (Human) (Target 3)</t>
  </si>
  <si>
    <t>K1258527</t>
  </si>
  <si>
    <t>MALAT1 sgRNA CRISPR/Cas9 All-in-One Non-viral Vector set (Human)</t>
  </si>
  <si>
    <t>K1258528</t>
  </si>
  <si>
    <t>MALAT1 sgRNA CRISPR/Cas9 All-in-One Non-viral Vector (Human) (Target 1)</t>
  </si>
  <si>
    <t>K1258529</t>
  </si>
  <si>
    <t>MALAT1 sgRNA CRISPR/Cas9 All-in-One Non-viral Vector (Human) (Target 2)</t>
  </si>
  <si>
    <t>K1258530</t>
  </si>
  <si>
    <t>MALAT1 sgRNA CRISPR/Cas9 All-in-One Non-viral Vector (Human) (Target 3)</t>
  </si>
  <si>
    <t>K1258571</t>
  </si>
  <si>
    <t>MALAT1 CRISPRa sgRNA lentivector (set of three targets)(Human)</t>
  </si>
  <si>
    <t>K1258572</t>
  </si>
  <si>
    <t>MALAT1 CRISPRa sgRNA lentivector set (Target 1)(Human)</t>
  </si>
  <si>
    <t>K1258573</t>
  </si>
  <si>
    <t>MALAT1 CRISPRa sgRNA lentivector set (Target 2)(Human)</t>
  </si>
  <si>
    <t>K1258574</t>
  </si>
  <si>
    <t>MALAT1 CRISPRa sgRNA lentivector set (Target 3) (Human)</t>
  </si>
  <si>
    <t>K1258575</t>
  </si>
  <si>
    <t>MALAT1 CRISPRa sgRNA lentivirus (pool of three targets)(Human)</t>
  </si>
  <si>
    <t>K1258576</t>
  </si>
  <si>
    <t>MALAT1 CRISPRa sgRNA lentivirus (Target 1)(Human)</t>
  </si>
  <si>
    <t>K1258577</t>
  </si>
  <si>
    <t>MALAT1 CRISPRa sgRNA lentivirus (Target 2)(Human)</t>
  </si>
  <si>
    <t>K1258578</t>
  </si>
  <si>
    <t>MALAT1 CRISPRa sgRNA lentivirus (Target 3)(Human)</t>
  </si>
  <si>
    <t>K125858100</t>
  </si>
  <si>
    <t>MALAT1 CRISPR sgRNA AAV vector (for spCas9)(Human)</t>
  </si>
  <si>
    <t>K125858101</t>
  </si>
  <si>
    <t>MALAT1 CRISPR sgRNA AAV Virus (for spCas9) (Serotype 1)</t>
  </si>
  <si>
    <t>K125858102</t>
  </si>
  <si>
    <t>MALAT1 CRISPR sgRNA AAV Virus (for spCas9) (Serotype 2)</t>
  </si>
  <si>
    <t>K125858103</t>
  </si>
  <si>
    <t>MALAT1 CRISPR sgRNA AAV Virus (for spCas9) (Serotype 3)</t>
  </si>
  <si>
    <t>K125858104</t>
  </si>
  <si>
    <t>MALAT1 CRISPR sgRNA AAV Virus (for spCas9) (Serotype 4)</t>
  </si>
  <si>
    <t>K125858105</t>
  </si>
  <si>
    <t>MALAT1 CRISPR sgRNA AAV Virus (for spCas9) (Serotype 5)</t>
  </si>
  <si>
    <t>K125858106</t>
  </si>
  <si>
    <t>MALAT1 CRISPR sgRNA AAV Virus (for spCas9) (Serotype 6)</t>
  </si>
  <si>
    <t>K125858107</t>
  </si>
  <si>
    <t>MALAT1 CRISPR sgRNA AAV Virus (for spCas9) (Serotype 7)</t>
  </si>
  <si>
    <t>K125858108</t>
  </si>
  <si>
    <t>MALAT1 CRISPR sgRNA AAV Virus (for spCas9) (Serotype 8)</t>
  </si>
  <si>
    <t>K125858109</t>
  </si>
  <si>
    <t>MALAT1 CRISPR sgRNA AAV Virus (for spCas9) (Serotype 9)</t>
  </si>
  <si>
    <t>K125858110</t>
  </si>
  <si>
    <t>MALAT1 CRISPR sgRNA AAV Virus (for spCas9) (Serotype 10)</t>
  </si>
  <si>
    <t>K125858111</t>
  </si>
  <si>
    <t>MALAT1 CRISPR sgRNA AAV Virus (for spCas9) (Serotype 11)</t>
  </si>
  <si>
    <t>K125858200</t>
  </si>
  <si>
    <t>MALAT1 CRISPR sgRNA AAV vector (for saCas9)(Human)</t>
  </si>
  <si>
    <t>K125858201</t>
  </si>
  <si>
    <t>MALAT1 CRISPR sgRNA AAV Virus (for saCas9) (Serotype 1)</t>
  </si>
  <si>
    <t>K125858202</t>
  </si>
  <si>
    <t>MALAT1 CRISPR sgRNA AAV Virus (for saCas9) (Serotype 2)</t>
  </si>
  <si>
    <t>K125858203</t>
  </si>
  <si>
    <t>MALAT1 CRISPR sgRNA AAV Virus (for saCas9) (Serotype 3)</t>
  </si>
  <si>
    <t>K125858204</t>
  </si>
  <si>
    <t>MALAT1 CRISPR sgRNA AAV Virus (for saCas9) (Serotype 4)</t>
  </si>
  <si>
    <t>K125858205</t>
  </si>
  <si>
    <t>MALAT1 CRISPR sgRNA AAV Virus (for saCas9) (Serotype 5)</t>
  </si>
  <si>
    <t>K125858206</t>
  </si>
  <si>
    <t>MALAT1 CRISPR sgRNA AAV Virus (for saCas9) (Serotype 6)</t>
  </si>
  <si>
    <t>K125858207</t>
  </si>
  <si>
    <t>MALAT1 CRISPR sgRNA AAV Virus (for saCas9) (Serotype 7)</t>
  </si>
  <si>
    <t>K125858208</t>
  </si>
  <si>
    <t>MALAT1 CRISPR sgRNA AAV Virus (for saCas9) (Serotype 8)</t>
  </si>
  <si>
    <t>K125858209</t>
  </si>
  <si>
    <t>MALAT1 CRISPR sgRNA AAV Virus (for saCas9) (Serotype 9)</t>
  </si>
  <si>
    <t>K125858210</t>
  </si>
  <si>
    <t>MALAT1 CRISPR sgRNA AAV Virus (for saCas9) (Serotype 10)</t>
  </si>
  <si>
    <t>K125858211</t>
  </si>
  <si>
    <t>MALAT1 CRISPR sgRNA AAV Virus (for saCas9) (Serotype 11)</t>
  </si>
  <si>
    <t>K125858300</t>
  </si>
  <si>
    <t>MALAT1 CRISPR All-in-one AAV vector (with saCas9)(Human)</t>
  </si>
  <si>
    <t>K125858301</t>
  </si>
  <si>
    <t>MALAT1 CRISPR All-in-one AAV Virus (with saCas9) (Human) (Serotype 1)</t>
  </si>
  <si>
    <t>K125858302</t>
  </si>
  <si>
    <t>MALAT1 CRISPR All-in-one AAV Virus (with saCas9) (Human) (Serotype 2)</t>
  </si>
  <si>
    <t>K125858303</t>
  </si>
  <si>
    <t>MALAT1 CRISPR All-in-one AAV Virus (with saCas9) (Human) (Serotype 3)</t>
  </si>
  <si>
    <t>K125858304</t>
  </si>
  <si>
    <t>MALAT1 CRISPR All-in-one AAV Virus (with saCas9) (Human) (Serotype 4)</t>
  </si>
  <si>
    <t>K125858305</t>
  </si>
  <si>
    <t>MALAT1 CRISPR All-in-one AAV Virus (with saCas9) (Human) (Serotype 5)</t>
  </si>
  <si>
    <t>K125858306</t>
  </si>
  <si>
    <t>MALAT1 CRISPR All-in-one AAV Virus (with saCas9) (Human) (Serotype 6)</t>
  </si>
  <si>
    <t>K125858307</t>
  </si>
  <si>
    <t>MALAT1 CRISPR All-in-one AAV Virus (with saCas9) (Human) (Serotype 7)</t>
  </si>
  <si>
    <t>K125858308</t>
  </si>
  <si>
    <t>MALAT1 CRISPR All-in-one AAV Virus (with saCas9) (Human) (Serotype 8)</t>
  </si>
  <si>
    <t>K125858309</t>
  </si>
  <si>
    <t>MALAT1 CRISPR All-in-one AAV Virus (with saCas9) (Human) (Serotype 9)</t>
  </si>
  <si>
    <t>K125858310</t>
  </si>
  <si>
    <t>MALAT1 CRISPR All-in-one AAV Virus (with saCas9) (Human) (Serotype 10)</t>
  </si>
  <si>
    <t>K125858311</t>
  </si>
  <si>
    <t>MALAT1 CRISPR All-in-one AAV Virus (with saCas9) (Human) (Serotype 11)</t>
  </si>
  <si>
    <t>LVP151225</t>
  </si>
  <si>
    <t>ETV4 Lentivirus (Human) (CMV) (pLenti-GIII-CMV)</t>
  </si>
  <si>
    <t>NM_001261439.1</t>
  </si>
  <si>
    <t>LVP151226</t>
  </si>
  <si>
    <t>ETV4 Lentivirus (Human) (CMV) (pLenti-GIII-CMV-C-term-HA)</t>
  </si>
  <si>
    <t>LVP151227</t>
  </si>
  <si>
    <t>ETV4 Lentivirus (Human) (CMV) (pLenti-GIII-CMV-GFP-2A-Puro)</t>
  </si>
  <si>
    <t>LVP151228</t>
  </si>
  <si>
    <t>ETV4 Lentivirus (Human) (CMV) (pLenti-GIII-CMV-RFP-2A-Puro)</t>
  </si>
  <si>
    <t>LVP151229</t>
  </si>
  <si>
    <t>ETV4 Lentivirus (Human) (UbC) (pLenti-GIII-UbC)</t>
  </si>
  <si>
    <t>LVP151230</t>
  </si>
  <si>
    <t>ETV4 Lentivirus (Human) (EF1a) (pLenti-GIII-EF1a)</t>
  </si>
  <si>
    <t>LV151225</t>
  </si>
  <si>
    <t>ETV4 Lentiviral Vector (Human) (CMV) (pLenti-GIII-CMV)</t>
  </si>
  <si>
    <t>LV151226</t>
  </si>
  <si>
    <t>ETV4 Lentiviral Vector (Human) (CMV) (pLenti-GIII-CMV-C-term-HA)</t>
  </si>
  <si>
    <t>LV151227</t>
  </si>
  <si>
    <t>ETV4 Lentiviral Vector (Human) (CMV) (pLenti-GIII-CMV-GFP-2A-Puro)</t>
  </si>
  <si>
    <t>LV151228</t>
  </si>
  <si>
    <t>ETV4 Lentiviral Vector (Human) (CMV) (pLenti-GIII-CMV-RFP-2A-Puro)</t>
  </si>
  <si>
    <t>LV151229</t>
  </si>
  <si>
    <t>ETV4 Lentiviral Vector (Human) (UbC) (pLenti-GIII-UbC)</t>
  </si>
  <si>
    <t>LV151230</t>
  </si>
  <si>
    <t>ETV4 Lentiviral Vector (Human) (EF1a) (pLenti-GIII-EF1a)</t>
  </si>
  <si>
    <t>ORF003663</t>
  </si>
  <si>
    <t>ETV4 ORF Vector (Human) (pORF)</t>
  </si>
  <si>
    <t>PL007326</t>
  </si>
  <si>
    <t>ETV4 Protein Lysate (Human) with C-Ha Tag</t>
  </si>
  <si>
    <t>PL007325</t>
  </si>
  <si>
    <t>ETV4 Protein Lysate (Human)</t>
  </si>
  <si>
    <t>089022A</t>
  </si>
  <si>
    <t>ETV4 Adenovirus (Human)</t>
  </si>
  <si>
    <t>089023A</t>
  </si>
  <si>
    <t>ETV4-HA Adenovirus (Human)</t>
  </si>
  <si>
    <t>089024A</t>
  </si>
  <si>
    <t>ETV4-His Adenovirus (Human)</t>
  </si>
  <si>
    <t>RV1512251</t>
  </si>
  <si>
    <t>ETV4 Retroviral Vector (Human) (CMV)</t>
  </si>
  <si>
    <t>RV1512252</t>
  </si>
  <si>
    <t>ETV4 Retroviral Vector (Human) (CMV) (HA)</t>
  </si>
  <si>
    <t>RV1512253</t>
  </si>
  <si>
    <t>ETV4 Retroviral Vector (Human) (CMV) (GFP)</t>
  </si>
  <si>
    <t>RVP1512254</t>
  </si>
  <si>
    <t>ETV4 Retrovirus (Human) (CMV)</t>
  </si>
  <si>
    <t>RVP1512255</t>
  </si>
  <si>
    <t>ETV4 Retrovirus (Human) (CMV) (HA)</t>
  </si>
  <si>
    <t>RVP1512256</t>
  </si>
  <si>
    <t>ETV4 Retrovirus (Human) (CMV) (GFP)</t>
  </si>
  <si>
    <t>AAV0677917</t>
  </si>
  <si>
    <t>ETV4 AAV Vector (Human) (CMV) (GFP)</t>
  </si>
  <si>
    <t>AAV0711678</t>
  </si>
  <si>
    <t>ETV4 AAV Vector (Human) (PGK) (GFP)</t>
  </si>
  <si>
    <t>AAV0745023</t>
  </si>
  <si>
    <t>ETV4 AAV Vector (Human) (EF1a) (GFP)</t>
  </si>
  <si>
    <t>AAV0777210</t>
  </si>
  <si>
    <t>ETV4 AAV Vector (Human) (MSCV) (GFP)</t>
  </si>
  <si>
    <t>AAV0809486</t>
  </si>
  <si>
    <t>ETV4 AAV Vector (Human) (CAGGS) (GFP)</t>
  </si>
  <si>
    <t>AAV0447185</t>
  </si>
  <si>
    <t>ETV4 AAV Vector (Human) (CMV) (Luc)</t>
  </si>
  <si>
    <t>AAV0507965</t>
  </si>
  <si>
    <t>ETV4 AAV Vector (Human) (PGK) (Luc)</t>
  </si>
  <si>
    <t>AAV0568002</t>
  </si>
  <si>
    <t>ETV4 AAV Vector (Human) (EF1a) (Luc)</t>
  </si>
  <si>
    <t>AAV0615965</t>
  </si>
  <si>
    <t>ETV4 AAV Vector (Human) (MSCV) (Luc)</t>
  </si>
  <si>
    <t>AAV0010604</t>
  </si>
  <si>
    <t>ETV4 AAV Vector (Human) (CMV)</t>
  </si>
  <si>
    <t>AAV0085180</t>
  </si>
  <si>
    <t>ETV4 AAV Vector (Human) (PGK)</t>
  </si>
  <si>
    <t>AAV0160214</t>
  </si>
  <si>
    <t>ETV4 AAV Vector (Human) (EF1a)</t>
  </si>
  <si>
    <t>AAV0232094</t>
  </si>
  <si>
    <t>ETV4 AAV Vector (Human) (MSCV)</t>
  </si>
  <si>
    <t>AAV0306504</t>
  </si>
  <si>
    <t>ETV4 AAV Vector (Human) (CAGGS)</t>
  </si>
  <si>
    <t>AAVP4745413</t>
  </si>
  <si>
    <t>ETV4 AAV (Human) (CMV) (GFP) (AAV Serotype 1)</t>
  </si>
  <si>
    <t>AAVP4745414</t>
  </si>
  <si>
    <t>ETV4 AAV (Human) (CMV) (GFP) (AAV Serotype 2)</t>
  </si>
  <si>
    <t>AAVP4745415</t>
  </si>
  <si>
    <t>ETV4 AAV (Human) (CMV) (GFP) (AAV Serotype 5)</t>
  </si>
  <si>
    <t>AAVP4745416</t>
  </si>
  <si>
    <t>ETV4 AAV (Human) (CMV) (GFP) (AAV Serotype 6)</t>
  </si>
  <si>
    <t>AAVP4745417</t>
  </si>
  <si>
    <t>ETV4 AAV (Human) (CMV) (GFP) (AAV Serotype 7)</t>
  </si>
  <si>
    <t>AAVP4745418</t>
  </si>
  <si>
    <t>ETV4 AAV (Human) (CMV) (GFP) (AAV Serotype 8)</t>
  </si>
  <si>
    <t>AAVP4745419</t>
  </si>
  <si>
    <t>ETV4 AAV (Human) (CMV) (GFP) (AAV Serotype 9)</t>
  </si>
  <si>
    <t>AAVP4981740</t>
  </si>
  <si>
    <t>ETV4 AAV (Human) (PGK) (GFP) (AAV Serotype 1)</t>
  </si>
  <si>
    <t>AAVP4981741</t>
  </si>
  <si>
    <t>ETV4 AAV (Human) (PGK) (GFP) (AAV Serotype 2)</t>
  </si>
  <si>
    <t>AAVP4981742</t>
  </si>
  <si>
    <t>ETV4 AAV (Human) (PGK) (GFP) (AAV Serotype 5)</t>
  </si>
  <si>
    <t>AAVP4981743</t>
  </si>
  <si>
    <t>ETV4 AAV (Human) (PGK) (GFP) (AAV Serotype 6)</t>
  </si>
  <si>
    <t>AAVP4981744</t>
  </si>
  <si>
    <t>ETV4 AAV (Human) (PGK) (GFP) (AAV Serotype 7)</t>
  </si>
  <si>
    <t>AAVP4981745</t>
  </si>
  <si>
    <t>ETV4 AAV (Human) (PGK) (GFP) (AAV Serotype 8)</t>
  </si>
  <si>
    <t>AAVP4981746</t>
  </si>
  <si>
    <t>ETV4 AAV (Human) (PGK) (GFP) (AAV Serotype 9)</t>
  </si>
  <si>
    <t>AAVP5215155</t>
  </si>
  <si>
    <t>ETV4 AAV (Human) (EF1a) (GFP) (AAV Serotype 1)</t>
  </si>
  <si>
    <t>AAVP5215156</t>
  </si>
  <si>
    <t>ETV4 AAV (Human) (EF1a) (GFP) (AAV Serotype 2)</t>
  </si>
  <si>
    <t>AAVP5215157</t>
  </si>
  <si>
    <t>ETV4 AAV (Human) (EF1a) (GFP) (AAV Serotype 5)</t>
  </si>
  <si>
    <t>AAVP5215158</t>
  </si>
  <si>
    <t>ETV4 AAV (Human) (EF1a) (GFP) (AAV Serotype 6)</t>
  </si>
  <si>
    <t>AAVP5215159</t>
  </si>
  <si>
    <t>ETV4 AAV (Human) (EF1a) (GFP) (AAV Serotype 7)</t>
  </si>
  <si>
    <t>AAVP5215160</t>
  </si>
  <si>
    <t>ETV4 AAV (Human) (EF1a) (GFP) (AAV Serotype 8)</t>
  </si>
  <si>
    <t>AAVP5215161</t>
  </si>
  <si>
    <t>ETV4 AAV (Human) (EF1a) (GFP) (AAV Serotype 9)</t>
  </si>
  <si>
    <t>AAVP5440464</t>
  </si>
  <si>
    <t>ETV4 AAV (Human) (MSCV) (GFP) (AAV Serotype 1)</t>
  </si>
  <si>
    <t>AAVP5440465</t>
  </si>
  <si>
    <t>ETV4 AAV (Human) (MSCV) (GFP) (AAV Serotype 2)</t>
  </si>
  <si>
    <t>AAVP5440466</t>
  </si>
  <si>
    <t>ETV4 AAV (Human) (MSCV) (GFP) (AAV Serotype 5)</t>
  </si>
  <si>
    <t>AAVP5440467</t>
  </si>
  <si>
    <t>ETV4 AAV (Human) (MSCV) (GFP) (AAV Serotype 6)</t>
  </si>
  <si>
    <t>AAVP5440468</t>
  </si>
  <si>
    <t>ETV4 AAV (Human) (MSCV) (GFP) (AAV Serotype 7)</t>
  </si>
  <si>
    <t>AAVP5440469</t>
  </si>
  <si>
    <t>ETV4 AAV (Human) (MSCV) (GFP) (AAV Serotype 8)</t>
  </si>
  <si>
    <t>AAVP5440470</t>
  </si>
  <si>
    <t>ETV4 AAV (Human) (MSCV) (GFP) (AAV Serotype 9)</t>
  </si>
  <si>
    <t>AAVP5666396</t>
  </si>
  <si>
    <t>ETV4 AAV (Human) (CAGGS) (GFP) (AAV Serotype 1)</t>
  </si>
  <si>
    <t>AAVP5666397</t>
  </si>
  <si>
    <t>ETV4 AAV (Human) (CAGGS) (GFP) (AAV Serotype 2)</t>
  </si>
  <si>
    <t>AAVP5666398</t>
  </si>
  <si>
    <t>ETV4 AAV (Human) (CAGGS) (GFP) (AAV Serotype 5)</t>
  </si>
  <si>
    <t>AAVP5666399</t>
  </si>
  <si>
    <t>ETV4 AAV (Human) (CAGGS) (GFP) (AAV Serotype 6)</t>
  </si>
  <si>
    <t>AAVP5666400</t>
  </si>
  <si>
    <t>ETV4 AAV (Human) (CAGGS) (GFP) (AAV Serotype 7)</t>
  </si>
  <si>
    <t>AAVP5666401</t>
  </si>
  <si>
    <t>ETV4 AAV (Human) (CAGGS) (GFP) (AAV Serotype 8)</t>
  </si>
  <si>
    <t>AAVP5666402</t>
  </si>
  <si>
    <t>ETV4 AAV (Human) (CAGGS) (GFP) (AAV Serotype 9)</t>
  </si>
  <si>
    <t>AAVP7531883</t>
  </si>
  <si>
    <t>ETV4 AAV (Human) (CMV) (GFP) (AAV Serotype 3)</t>
  </si>
  <si>
    <t>AAVP7531884</t>
  </si>
  <si>
    <t>ETV4 AAV (Human) (CMV) (GFP) (AAV Serotype 4)</t>
  </si>
  <si>
    <t>AAVP7730741</t>
  </si>
  <si>
    <t>ETV4 AAV (Human) (PGK) (GFP) (AAV Serotype 3)</t>
  </si>
  <si>
    <t>AAVP7730742</t>
  </si>
  <si>
    <t>ETV4 AAV (Human) (PGK) (GFP) (AAV Serotype 4)</t>
  </si>
  <si>
    <t>AAVP7926581</t>
  </si>
  <si>
    <t>ETV4 AAV (Human) (EF1a) (GFP) (AAV Serotype 3)</t>
  </si>
  <si>
    <t>AAVP7926582</t>
  </si>
  <si>
    <t>ETV4 AAV (Human) (EF1a) (GFP) (AAV Serotype 4)</t>
  </si>
  <si>
    <t>AAVP8113443</t>
  </si>
  <si>
    <t>ETV4 AAV (Human) (MSCV) (GFP) (AAV Serotype 3)</t>
  </si>
  <si>
    <t>AAVP8113444</t>
  </si>
  <si>
    <t>ETV4 AAV (Human) (MSCV) (GFP) (AAV Serotype 4)</t>
  </si>
  <si>
    <t>AAVP8296165</t>
  </si>
  <si>
    <t>ETV4 AAV (Human) (CAGGS) (GFP) (AAV Serotype 3)</t>
  </si>
  <si>
    <t>AAVP8296166</t>
  </si>
  <si>
    <t>ETV4 AAV (Human) (CAGGS) (GFP) (AAV Serotype 4)</t>
  </si>
  <si>
    <t>AAVP3130289</t>
  </si>
  <si>
    <t>ETV4 AAV (Human) (CMV) (Luc) (AAV Serotype 1)</t>
  </si>
  <si>
    <t>AAVP3130290</t>
  </si>
  <si>
    <t>ETV4 AAV (Human) (CMV) (Luc) (AAV Serotype 2)</t>
  </si>
  <si>
    <t>AAVP3130291</t>
  </si>
  <si>
    <t>ETV4 AAV (Human) (CMV) (Luc) (AAV Serotype 5)</t>
  </si>
  <si>
    <t>AAVP3130292</t>
  </si>
  <si>
    <t>ETV4 AAV (Human) (CMV) (Luc) (AAV Serotype 6)</t>
  </si>
  <si>
    <t>AAVP3130293</t>
  </si>
  <si>
    <t>ETV4 AAV (Human) (CMV) (Luc) (AAV Serotype 7)</t>
  </si>
  <si>
    <t>AAVP3130294</t>
  </si>
  <si>
    <t>ETV4 AAV (Human) (CMV) (Luc) (AAV Serotype 8)</t>
  </si>
  <si>
    <t>AAVP3130295</t>
  </si>
  <si>
    <t>ETV4 AAV (Human) (CMV) (Luc) (AAV Serotype 9)</t>
  </si>
  <si>
    <t>AAVP3555749</t>
  </si>
  <si>
    <t>ETV4 AAV (Human) (PGK) (Luc) (AAV Serotype 1)</t>
  </si>
  <si>
    <t>AAVP3555750</t>
  </si>
  <si>
    <t>ETV4 AAV (Human) (PGK) (Luc) (AAV Serotype 2)</t>
  </si>
  <si>
    <t>AAVP3555751</t>
  </si>
  <si>
    <t>ETV4 AAV (Human) (PGK) (Luc) (AAV Serotype 5)</t>
  </si>
  <si>
    <t>AAVP3555752</t>
  </si>
  <si>
    <t>ETV4 AAV (Human) (PGK) (Luc) (AAV Serotype 6)</t>
  </si>
  <si>
    <t>AAVP3555753</t>
  </si>
  <si>
    <t>ETV4 AAV (Human) (PGK) (Luc) (AAV Serotype 7)</t>
  </si>
  <si>
    <t>AAVP3555754</t>
  </si>
  <si>
    <t>ETV4 AAV (Human) (PGK) (Luc) (AAV Serotype 8)</t>
  </si>
  <si>
    <t>AAVP3555755</t>
  </si>
  <si>
    <t>ETV4 AAV (Human) (PGK) (Luc) (AAV Serotype 9)</t>
  </si>
  <si>
    <t>AAVP3976008</t>
  </si>
  <si>
    <t>ETV4 AAV (Human) (EF1a) (Luc) (AAV Serotype 1)</t>
  </si>
  <si>
    <t>AAVP3976009</t>
  </si>
  <si>
    <t>ETV4 AAV (Human) (EF1a) (Luc) (AAV Serotype 2)</t>
  </si>
  <si>
    <t>AAVP3976010</t>
  </si>
  <si>
    <t>ETV4 AAV (Human) (EF1a) (Luc) (AAV Serotype 5)</t>
  </si>
  <si>
    <t>AAVP3976011</t>
  </si>
  <si>
    <t>ETV4 AAV (Human) (EF1a) (Luc) (AAV Serotype 6)</t>
  </si>
  <si>
    <t>AAVP3976012</t>
  </si>
  <si>
    <t>ETV4 AAV (Human) (EF1a) (Luc) (AAV Serotype 7)</t>
  </si>
  <si>
    <t>AAVP3976013</t>
  </si>
  <si>
    <t>ETV4 AAV (Human) (EF1a) (Luc) (AAV Serotype 8)</t>
  </si>
  <si>
    <t>AAVP3976014</t>
  </si>
  <si>
    <t>ETV4 AAV (Human) (EF1a) (Luc) (AAV Serotype 9)</t>
  </si>
  <si>
    <t>AAVP4311749</t>
  </si>
  <si>
    <t>ETV4 AAV (Human) (MSCV) (Luc) (AAV Serotype 1)</t>
  </si>
  <si>
    <t>AAVP4311750</t>
  </si>
  <si>
    <t>ETV4 AAV (Human) (MSCV) (Luc) (AAV Serotype 2)</t>
  </si>
  <si>
    <t>AAVP4311751</t>
  </si>
  <si>
    <t>ETV4 AAV (Human) (MSCV) (Luc) (AAV Serotype 5)</t>
  </si>
  <si>
    <t>AAVP4311752</t>
  </si>
  <si>
    <t>ETV4 AAV (Human) (MSCV) (Luc) (AAV Serotype 6)</t>
  </si>
  <si>
    <t>AAVP4311753</t>
  </si>
  <si>
    <t>ETV4 AAV (Human) (MSCV) (Luc) (AAV Serotype 7)</t>
  </si>
  <si>
    <t>AAVP4311754</t>
  </si>
  <si>
    <t>ETV4 AAV (Human) (MSCV) (Luc) (AAV Serotype 8)</t>
  </si>
  <si>
    <t>AAVP4311755</t>
  </si>
  <si>
    <t>ETV4 AAV (Human) (MSCV) (Luc) (AAV Serotype 9)</t>
  </si>
  <si>
    <t>AAVP7531885</t>
  </si>
  <si>
    <t>ETV4 AAV (Human) (CMV) (Luc) (AAV Serotype 3)</t>
  </si>
  <si>
    <t>AAVP7531886</t>
  </si>
  <si>
    <t>ETV4 AAV (Human) (CMV) (Luc) (AAV Serotype 4)</t>
  </si>
  <si>
    <t>AAVP7730743</t>
  </si>
  <si>
    <t>ETV4 AAV (Human) (PGK) (Luc) (AAV Serotype 3)</t>
  </si>
  <si>
    <t>AAVP7730744</t>
  </si>
  <si>
    <t>ETV4 AAV (Human) (PGK) (Luc) (AAV Serotype 4)</t>
  </si>
  <si>
    <t>AAVP7926583</t>
  </si>
  <si>
    <t>ETV4 AAV (Human) (EF1a) (Luc) (AAV Serotype 3)</t>
  </si>
  <si>
    <t>AAVP7926584</t>
  </si>
  <si>
    <t>ETV4 AAV (Human) (EF1a) (Luc) (AAV Serotype 4)</t>
  </si>
  <si>
    <t>AAVP8113445</t>
  </si>
  <si>
    <t>ETV4 AAV (Human) (MSCV) (Luc) (AAV Serotype 3)</t>
  </si>
  <si>
    <t>AAVP8113446</t>
  </si>
  <si>
    <t>ETV4 AAV (Human) (MSCV) (Luc) (AAV Serotype 4)</t>
  </si>
  <si>
    <t>AAVP0074222</t>
  </si>
  <si>
    <t>ETV4 AAV (Human) (CMV) (AAV Serotype 1)</t>
  </si>
  <si>
    <t>AAVP0074223</t>
  </si>
  <si>
    <t>ETV4 AAV (Human) (CMV) (AAV Serotype 2)</t>
  </si>
  <si>
    <t>AAVP0074224</t>
  </si>
  <si>
    <t>ETV4 AAV (Human) (CMV) (AAV Serotype 5)</t>
  </si>
  <si>
    <t>AAVP0074225</t>
  </si>
  <si>
    <t>ETV4 AAV (Human) (CMV) (AAV Serotype 6)</t>
  </si>
  <si>
    <t>AAVP0074226</t>
  </si>
  <si>
    <t>ETV4 AAV (Human) (CMV) (AAV Serotype 7)</t>
  </si>
  <si>
    <t>AAVP0074227</t>
  </si>
  <si>
    <t>ETV4 AAV (Human) (CMV) (AAV Serotype 8)</t>
  </si>
  <si>
    <t>AAVP0074228</t>
  </si>
  <si>
    <t>ETV4 AAV (Human) (CMV) (AAV Serotype 9)</t>
  </si>
  <si>
    <t>AAVP0596254</t>
  </si>
  <si>
    <t>ETV4 AAV (Human) (PGK) (AAV Serotype 1)</t>
  </si>
  <si>
    <t>AAVP0596255</t>
  </si>
  <si>
    <t>ETV4 AAV (Human) (PGK) (AAV Serotype 2)</t>
  </si>
  <si>
    <t>AAVP0596256</t>
  </si>
  <si>
    <t>ETV4 AAV (Human) (PGK) (AAV Serotype 5)</t>
  </si>
  <si>
    <t>AAVP0596257</t>
  </si>
  <si>
    <t>ETV4 AAV (Human) (PGK) (AAV Serotype 6)</t>
  </si>
  <si>
    <t>AAVP0596258</t>
  </si>
  <si>
    <t>ETV4 AAV (Human) (PGK) (AAV Serotype 7)</t>
  </si>
  <si>
    <t>AAVP0596259</t>
  </si>
  <si>
    <t>ETV4 AAV (Human) (PGK) (AAV Serotype 8)</t>
  </si>
  <si>
    <t>AAVP0596260</t>
  </si>
  <si>
    <t>ETV4 AAV (Human) (PGK) (AAV Serotype 9)</t>
  </si>
  <si>
    <t>AAVP1121492</t>
  </si>
  <si>
    <t>ETV4 AAV (Human) (EF1a) (AAV Serotype 1)</t>
  </si>
  <si>
    <t>AAVP1121493</t>
  </si>
  <si>
    <t>ETV4 AAV (Human) (EF1a) (AAV Serotype 2)</t>
  </si>
  <si>
    <t>AAVP1121494</t>
  </si>
  <si>
    <t>ETV4 AAV (Human) (EF1a) (AAV Serotype 5)</t>
  </si>
  <si>
    <t>AAVP1121495</t>
  </si>
  <si>
    <t>ETV4 AAV (Human) (EF1a) (AAV Serotype 6)</t>
  </si>
  <si>
    <t>AAVP1121496</t>
  </si>
  <si>
    <t>ETV4 AAV (Human) (EF1a) (AAV Serotype 7)</t>
  </si>
  <si>
    <t>AAVP1121497</t>
  </si>
  <si>
    <t>ETV4 AAV (Human) (EF1a) (AAV Serotype 8)</t>
  </si>
  <si>
    <t>AAVP1121498</t>
  </si>
  <si>
    <t>ETV4 AAV (Human) (EF1a) (AAV Serotype 9)</t>
  </si>
  <si>
    <t>AAVP1624652</t>
  </si>
  <si>
    <t>ETV4 AAV (Human) (MSCV) (AAV Serotype 1)</t>
  </si>
  <si>
    <t>AAVP1624653</t>
  </si>
  <si>
    <t>ETV4 AAV (Human) (MSCV) (AAV Serotype 2)</t>
  </si>
  <si>
    <t>AAVP1624654</t>
  </si>
  <si>
    <t>ETV4 AAV (Human) (MSCV) (AAV Serotype 5)</t>
  </si>
  <si>
    <t>AAVP1624655</t>
  </si>
  <si>
    <t>ETV4 AAV (Human) (MSCV) (AAV Serotype 6)</t>
  </si>
  <si>
    <t>AAVP1624656</t>
  </si>
  <si>
    <t>ETV4 AAV (Human) (MSCV) (AAV Serotype 7)</t>
  </si>
  <si>
    <t>AAVP1624657</t>
  </si>
  <si>
    <t>ETV4 AAV (Human) (MSCV) (AAV Serotype 8)</t>
  </si>
  <si>
    <t>AAVP1624658</t>
  </si>
  <si>
    <t>ETV4 AAV (Human) (MSCV) (AAV Serotype 9)</t>
  </si>
  <si>
    <t>AAVP2145522</t>
  </si>
  <si>
    <t>ETV4 AAV (Human) (CAGGS) (AAV Serotype 1)</t>
  </si>
  <si>
    <t>AAVP2145523</t>
  </si>
  <si>
    <t>ETV4 AAV (Human) (CAGGS) (AAV Serotype 2)</t>
  </si>
  <si>
    <t>AAVP2145524</t>
  </si>
  <si>
    <t>ETV4 AAV (Human) (CAGGS) (AAV Serotype 5)</t>
  </si>
  <si>
    <t>AAVP2145525</t>
  </si>
  <si>
    <t>ETV4 AAV (Human) (CAGGS) (AAV Serotype 6)</t>
  </si>
  <si>
    <t>AAVP2145526</t>
  </si>
  <si>
    <t>ETV4 AAV (Human) (CAGGS) (AAV Serotype 7)</t>
  </si>
  <si>
    <t>AAVP2145527</t>
  </si>
  <si>
    <t>ETV4 AAV (Human) (CAGGS) (AAV Serotype 8)</t>
  </si>
  <si>
    <t>AAVP2145528</t>
  </si>
  <si>
    <t>ETV4 AAV (Human) (CAGGS) (AAV Serotype 9)</t>
  </si>
  <si>
    <t>AAVP7531881</t>
  </si>
  <si>
    <t>ETV4 AAV (Human) (CMV) (AAV Serotype 3)</t>
  </si>
  <si>
    <t>AAVP7531882</t>
  </si>
  <si>
    <t>ETV4 AAV (Human) (CMV) (AAV Serotype 4)</t>
  </si>
  <si>
    <t>AAVP7730739</t>
  </si>
  <si>
    <t>ETV4 AAV (Human) (PGK) (AAV Serotype 3)</t>
  </si>
  <si>
    <t>AAVP7730740</t>
  </si>
  <si>
    <t>ETV4 AAV (Human) (PGK) (AAV Serotype 4)</t>
  </si>
  <si>
    <t>AAVP7926579</t>
  </si>
  <si>
    <t>ETV4 AAV (Human) (EF1a) (AAV Serotype 3)</t>
  </si>
  <si>
    <t>AAVP7926580</t>
  </si>
  <si>
    <t>ETV4 AAV (Human) (EF1a) (AAV Serotype 4)</t>
  </si>
  <si>
    <t>AAVP8113441</t>
  </si>
  <si>
    <t>ETV4 AAV (Human) (MSCV) (AAV Serotype 3)</t>
  </si>
  <si>
    <t>AAVP8113442</t>
  </si>
  <si>
    <t>ETV4 AAV (Human) (MSCV) (AAV Serotype 4)</t>
  </si>
  <si>
    <t>AAVP8296163</t>
  </si>
  <si>
    <t>ETV4 AAV (Human) (CAGGS) (AAV Serotype 3)</t>
  </si>
  <si>
    <t>AAVP8296164</t>
  </si>
  <si>
    <t>ETV4 AAV (Human) (CAGGS) (AAV Serotype 4)</t>
  </si>
  <si>
    <t>PV014649</t>
  </si>
  <si>
    <t>ETV4 Protein Vector (Human) (pPB-C-His)</t>
  </si>
  <si>
    <t>PV014650</t>
  </si>
  <si>
    <t>ETV4 Protein Vector (Human) (pPB-N-His)</t>
  </si>
  <si>
    <t>PV014651</t>
  </si>
  <si>
    <t>ETV4 Protein Vector (Human) (pPM-C-HA)</t>
  </si>
  <si>
    <t>PV014652</t>
  </si>
  <si>
    <t>ETV4 Protein Vector (Human) (pPM-C-His)</t>
  </si>
  <si>
    <t>PV350466</t>
  </si>
  <si>
    <t>ETV4 Protein Vector (Human) (pPB-His-MBP)</t>
  </si>
  <si>
    <t>PV350467</t>
  </si>
  <si>
    <t>ETV4 Protein Vector (Human) (pPB-His-GST)</t>
  </si>
  <si>
    <t>PV350468</t>
  </si>
  <si>
    <t>ETV4 Protein Vector (Human) (pPM-N-D-C-HA)</t>
  </si>
  <si>
    <t>PV350469</t>
  </si>
  <si>
    <t>ETV4 Protein Vector (Human) (pPM-N-D-C-His)</t>
  </si>
  <si>
    <t>LVP799964</t>
  </si>
  <si>
    <t>MCMBP Lentivirus (Human) (EF1a) (pLenti-GIII-EF1a)</t>
  </si>
  <si>
    <t>NM_024834</t>
  </si>
  <si>
    <t>LVP799959</t>
  </si>
  <si>
    <t>MCMBP Lentivirus (Human) (CMV) (pLenti-GIII-CMV)</t>
  </si>
  <si>
    <t>LVP799960</t>
  </si>
  <si>
    <t>MCMBP Lentivirus (Human) (CMV) (pLenti-GIII-CMV-C-term-HA)</t>
  </si>
  <si>
    <t>LVP799961</t>
  </si>
  <si>
    <t>MCMBP Lentivirus (Human) (CMV) (pLenti-GIII-CMV-GFP-2A-Puro)</t>
  </si>
  <si>
    <t>LVP799962</t>
  </si>
  <si>
    <t>MCMBP Lentivirus (Human) (CMV) (pLenti-GIII-CMV-RFP-2A-Puro)</t>
  </si>
  <si>
    <t>LVP799963</t>
  </si>
  <si>
    <t>MCMBP Lentivirus (Human) (UbC) (pLenti-GIII-UbC)</t>
  </si>
  <si>
    <t>LV799964</t>
  </si>
  <si>
    <t>MCMBP Lentiviral Vector (Human) (EF1a) (pLenti-GIII-EF1a)</t>
  </si>
  <si>
    <t>LV799959</t>
  </si>
  <si>
    <t>MCMBP Lentiviral Vector (Human) (CMV) (pLenti-GIII-CMV)</t>
  </si>
  <si>
    <t>LV799960</t>
  </si>
  <si>
    <t>MCMBP Lentiviral Vector (Human) (CMV) (pLenti-GIII-CMV-C-term-HA)</t>
  </si>
  <si>
    <t>LV799961</t>
  </si>
  <si>
    <t>MCMBP Lentiviral Vector (Human) (CMV) (pLenti-GIII-CMV-GFP-2A-Puro)</t>
  </si>
  <si>
    <t>LV799962</t>
  </si>
  <si>
    <t>MCMBP Lentiviral Vector (Human) (CMV) (pLenti-GIII-CMV-RFP-2A-Puro)</t>
  </si>
  <si>
    <t>LV799963</t>
  </si>
  <si>
    <t>MCMBP Lentiviral Vector (Human) (UbC) (pLenti-GIII-UbC)</t>
  </si>
  <si>
    <t>ORF023395</t>
  </si>
  <si>
    <t>MCMBP ORF Vector (Human) (pORF)</t>
  </si>
  <si>
    <t>PL046789</t>
  </si>
  <si>
    <t>MCMBP Protein Lysate (Human)</t>
  </si>
  <si>
    <t>PL046790</t>
  </si>
  <si>
    <t>MCMBP Protein Lysate (Human) with C-Ha Tag</t>
  </si>
  <si>
    <t>PV093578</t>
  </si>
  <si>
    <t>MCMBP Protein Vector (Human) (pPB-C-His)</t>
  </si>
  <si>
    <t>PV093579</t>
  </si>
  <si>
    <t>MCMBP Protein Vector (Human) (pPB-N-His)</t>
  </si>
  <si>
    <t>PV093580</t>
  </si>
  <si>
    <t>MCMBP Protein Vector (Human) (pPM-C-HA)</t>
  </si>
  <si>
    <t>PV093581</t>
  </si>
  <si>
    <t>MCMBP Protein Vector (Human) (pPM-C-His)</t>
  </si>
  <si>
    <t>PV380846</t>
  </si>
  <si>
    <t>MCMBP Protein Vector (Human) (pPB-His-MBP)</t>
  </si>
  <si>
    <t>PV380847</t>
  </si>
  <si>
    <t>MCMBP Protein Vector (Human) (pPB-His-GST)</t>
  </si>
  <si>
    <t>PV380848</t>
  </si>
  <si>
    <t>MCMBP Protein Vector (Human) (pPM-N-D-C-HA)</t>
  </si>
  <si>
    <t>PV380849</t>
  </si>
  <si>
    <t>MCMBP Protein Vector (Human) (pPM-N-D-C-His)</t>
  </si>
  <si>
    <t>344927A</t>
  </si>
  <si>
    <t>MCMBP Adenovirus (Human)</t>
  </si>
  <si>
    <t>344928A</t>
  </si>
  <si>
    <t>MCMBP-HA Adenovirus (Human)</t>
  </si>
  <si>
    <t>344929A</t>
  </si>
  <si>
    <t>MCMBP-His Adenovirus (Human)</t>
  </si>
  <si>
    <t>RV7999641</t>
  </si>
  <si>
    <t>MCMBP Retroviral Vector (Human) (CMV)</t>
  </si>
  <si>
    <t>RV7999642</t>
  </si>
  <si>
    <t>MCMBP Retroviral Vector (Human) (CMV) (HA)</t>
  </si>
  <si>
    <t>RV7999643</t>
  </si>
  <si>
    <t>MCMBP Retroviral Vector (Human) (CMV) (GFP)</t>
  </si>
  <si>
    <t>RVP7999644</t>
  </si>
  <si>
    <t>MCMBP Retrovirus (Human) (CMV)</t>
  </si>
  <si>
    <t>RVP7999645</t>
  </si>
  <si>
    <t>MCMBP Retrovirus (Human) (CMV) (HA)</t>
  </si>
  <si>
    <t>RVP7999646</t>
  </si>
  <si>
    <t>MCMBP Retrovirus (Human) (CMV) (GFP)</t>
  </si>
  <si>
    <t>AAV0685176</t>
  </si>
  <si>
    <t>MCMBP AAV Vector (Human) (CMV) (GFP)</t>
  </si>
  <si>
    <t>AAV0719016</t>
  </si>
  <si>
    <t>MCMBP AAV Vector (Human) (PGK) (GFP)</t>
  </si>
  <si>
    <t>AAV0784548</t>
  </si>
  <si>
    <t>MCMBP AAV Vector (Human) (MSCV) (GFP)</t>
  </si>
  <si>
    <t>AAV0043584</t>
  </si>
  <si>
    <t>MCMBP AAV Vector (Human) (CMV)</t>
  </si>
  <si>
    <t>AAV0118479</t>
  </si>
  <si>
    <t>MCMBP AAV Vector (Human) (PGK)</t>
  </si>
  <si>
    <t>AAV0191703</t>
  </si>
  <si>
    <t>MCMBP AAV Vector (Human) (EF1a)</t>
  </si>
  <si>
    <t>AAV0265393</t>
  </si>
  <si>
    <t>MCMBP AAV Vector (Human) (MSCV)</t>
  </si>
  <si>
    <t>AAV0335816</t>
  </si>
  <si>
    <t>MCMBP AAV Vector (Human) (CAGGS)</t>
  </si>
  <si>
    <t>AAVP4796226</t>
  </si>
  <si>
    <t>MCMBP AAV (Human) (CMV) (GFP) (AAV Serotype 1)</t>
  </si>
  <si>
    <t>AAVP4796227</t>
  </si>
  <si>
    <t>MCMBP AAV (Human) (CMV) (GFP) (AAV Serotype 2)</t>
  </si>
  <si>
    <t>AAVP4796228</t>
  </si>
  <si>
    <t>MCMBP AAV (Human) (CMV) (GFP) (AAV Serotype 5)</t>
  </si>
  <si>
    <t>AAVP4796229</t>
  </si>
  <si>
    <t>MCMBP AAV (Human) (CMV) (GFP) (AAV Serotype 6)</t>
  </si>
  <si>
    <t>AAVP4796230</t>
  </si>
  <si>
    <t>MCMBP AAV (Human) (CMV) (GFP) (AAV Serotype 7)</t>
  </si>
  <si>
    <t>AAVP4796231</t>
  </si>
  <si>
    <t>MCMBP AAV (Human) (CMV) (GFP) (AAV Serotype 8)</t>
  </si>
  <si>
    <t>AAVP4796232</t>
  </si>
  <si>
    <t>MCMBP AAV (Human) (CMV) (GFP) (AAV Serotype 9)</t>
  </si>
  <si>
    <t>AAVP5033106</t>
  </si>
  <si>
    <t>MCMBP AAV (Human) (PGK) (GFP) (AAV Serotype 1)</t>
  </si>
  <si>
    <t>AAVP5033107</t>
  </si>
  <si>
    <t>MCMBP AAV (Human) (PGK) (GFP) (AAV Serotype 2)</t>
  </si>
  <si>
    <t>AAVP5033108</t>
  </si>
  <si>
    <t>MCMBP AAV (Human) (PGK) (GFP) (AAV Serotype 5)</t>
  </si>
  <si>
    <t>AAVP5033109</t>
  </si>
  <si>
    <t>MCMBP AAV (Human) (PGK) (GFP) (AAV Serotype 6)</t>
  </si>
  <si>
    <t>AAVP5033110</t>
  </si>
  <si>
    <t>MCMBP AAV (Human) (PGK) (GFP) (AAV Serotype 7)</t>
  </si>
  <si>
    <t>AAVP5033111</t>
  </si>
  <si>
    <t>MCMBP AAV (Human) (PGK) (GFP) (AAV Serotype 8)</t>
  </si>
  <si>
    <t>AAVP5033112</t>
  </si>
  <si>
    <t>MCMBP AAV (Human) (PGK) (GFP) (AAV Serotype 9)</t>
  </si>
  <si>
    <t>AAVP5491830</t>
  </si>
  <si>
    <t>MCMBP AAV (Human) (MSCV) (GFP) (AAV Serotype 1)</t>
  </si>
  <si>
    <t>AAVP5491831</t>
  </si>
  <si>
    <t>MCMBP AAV (Human) (MSCV) (GFP) (AAV Serotype 2)</t>
  </si>
  <si>
    <t>AAVP5491832</t>
  </si>
  <si>
    <t>MCMBP AAV (Human) (MSCV) (GFP) (AAV Serotype 5)</t>
  </si>
  <si>
    <t>AAVP5491833</t>
  </si>
  <si>
    <t>MCMBP AAV (Human) (MSCV) (GFP) (AAV Serotype 6)</t>
  </si>
  <si>
    <t>AAVP5491834</t>
  </si>
  <si>
    <t>MCMBP AAV (Human) (MSCV) (GFP) (AAV Serotype 7)</t>
  </si>
  <si>
    <t>AAVP5491835</t>
  </si>
  <si>
    <t>MCMBP AAV (Human) (MSCV) (GFP) (AAV Serotype 8)</t>
  </si>
  <si>
    <t>AAVP5491836</t>
  </si>
  <si>
    <t>MCMBP AAV (Human) (MSCV) (GFP) (AAV Serotype 9)</t>
  </si>
  <si>
    <t>AAVP7574451</t>
  </si>
  <si>
    <t>MCMBP AAV (Human) (CMV) (GFP) (AAV Serotype 3)</t>
  </si>
  <si>
    <t>AAVP7574452</t>
  </si>
  <si>
    <t>MCMBP AAV (Human) (CMV) (GFP) (AAV Serotype 4)</t>
  </si>
  <si>
    <t>AAVP7774079</t>
  </si>
  <si>
    <t>MCMBP AAV (Human) (PGK) (GFP) (AAV Serotype 3)</t>
  </si>
  <si>
    <t>AAVP7774080</t>
  </si>
  <si>
    <t>MCMBP AAV (Human) (PGK) (GFP) (AAV Serotype 4)</t>
  </si>
  <si>
    <t>AAVP8156781</t>
  </si>
  <si>
    <t>MCMBP AAV (Human) (MSCV) (GFP) (AAV Serotype 3)</t>
  </si>
  <si>
    <t>AAVP8156782</t>
  </si>
  <si>
    <t>MCMBP AAV (Human) (MSCV) (GFP) (AAV Serotype 4)</t>
  </si>
  <si>
    <t>AAVP0305082</t>
  </si>
  <si>
    <t>MCMBP AAV (Human) (CMV) (AAV Serotype 1)</t>
  </si>
  <si>
    <t>AAVP0305083</t>
  </si>
  <si>
    <t>MCMBP AAV (Human) (CMV) (AAV Serotype 2)</t>
  </si>
  <si>
    <t>AAVP0305084</t>
  </si>
  <si>
    <t>MCMBP AAV (Human) (CMV) (AAV Serotype 5)</t>
  </si>
  <si>
    <t>AAVP0305085</t>
  </si>
  <si>
    <t>MCMBP AAV (Human) (CMV) (AAV Serotype 6)</t>
  </si>
  <si>
    <t>AAVP0305086</t>
  </si>
  <si>
    <t>MCMBP AAV (Human) (CMV) (AAV Serotype 7)</t>
  </si>
  <si>
    <t>AAVP0305087</t>
  </si>
  <si>
    <t>MCMBP AAV (Human) (CMV) (AAV Serotype 8)</t>
  </si>
  <si>
    <t>AAVP0305088</t>
  </si>
  <si>
    <t>MCMBP AAV (Human) (CMV) (AAV Serotype 9)</t>
  </si>
  <si>
    <t>AAVP0829347</t>
  </si>
  <si>
    <t>MCMBP AAV (Human) (PGK) (AAV Serotype 1)</t>
  </si>
  <si>
    <t>AAVP0829348</t>
  </si>
  <si>
    <t>MCMBP AAV (Human) (PGK) (AAV Serotype 2)</t>
  </si>
  <si>
    <t>AAVP0829349</t>
  </si>
  <si>
    <t>MCMBP AAV (Human) (PGK) (AAV Serotype 5)</t>
  </si>
  <si>
    <t>AAVP0829350</t>
  </si>
  <si>
    <t>MCMBP AAV (Human) (PGK) (AAV Serotype 6)</t>
  </si>
  <si>
    <t>AAVP0829351</t>
  </si>
  <si>
    <t>MCMBP AAV (Human) (PGK) (AAV Serotype 7)</t>
  </si>
  <si>
    <t>AAVP0829352</t>
  </si>
  <si>
    <t>MCMBP AAV (Human) (PGK) (AAV Serotype 8)</t>
  </si>
  <si>
    <t>AAVP0829353</t>
  </si>
  <si>
    <t>MCMBP AAV (Human) (PGK) (AAV Serotype 9)</t>
  </si>
  <si>
    <t>AAVP1341915</t>
  </si>
  <si>
    <t>MCMBP AAV (Human) (EF1a) (AAV Serotype 1)</t>
  </si>
  <si>
    <t>AAVP1341916</t>
  </si>
  <si>
    <t>MCMBP AAV (Human) (EF1a) (AAV Serotype 2)</t>
  </si>
  <si>
    <t>AAVP1341917</t>
  </si>
  <si>
    <t>MCMBP AAV (Human) (EF1a) (AAV Serotype 5)</t>
  </si>
  <si>
    <t>AAVP1341918</t>
  </si>
  <si>
    <t>MCMBP AAV (Human) (EF1a) (AAV Serotype 6)</t>
  </si>
  <si>
    <t>AAVP1341919</t>
  </si>
  <si>
    <t>MCMBP AAV (Human) (EF1a) (AAV Serotype 7)</t>
  </si>
  <si>
    <t>AAVP1341920</t>
  </si>
  <si>
    <t>MCMBP AAV (Human) (EF1a) (AAV Serotype 8)</t>
  </si>
  <si>
    <t>AAVP1341921</t>
  </si>
  <si>
    <t>MCMBP AAV (Human) (EF1a) (AAV Serotype 9)</t>
  </si>
  <si>
    <t>AAVP1857745</t>
  </si>
  <si>
    <t>MCMBP AAV (Human) (MSCV) (AAV Serotype 1)</t>
  </si>
  <si>
    <t>AAVP1857746</t>
  </si>
  <si>
    <t>MCMBP AAV (Human) (MSCV) (AAV Serotype 2)</t>
  </si>
  <si>
    <t>AAVP1857747</t>
  </si>
  <si>
    <t>MCMBP AAV (Human) (MSCV) (AAV Serotype 5)</t>
  </si>
  <si>
    <t>AAVP1857748</t>
  </si>
  <si>
    <t>MCMBP AAV (Human) (MSCV) (AAV Serotype 6)</t>
  </si>
  <si>
    <t>AAVP1857749</t>
  </si>
  <si>
    <t>MCMBP AAV (Human) (MSCV) (AAV Serotype 7)</t>
  </si>
  <si>
    <t>AAVP1857750</t>
  </si>
  <si>
    <t>MCMBP AAV (Human) (MSCV) (AAV Serotype 8)</t>
  </si>
  <si>
    <t>AAVP1857751</t>
  </si>
  <si>
    <t>MCMBP AAV (Human) (MSCV) (AAV Serotype 9)</t>
  </si>
  <si>
    <t>AAVP2350706</t>
  </si>
  <si>
    <t>MCMBP AAV (Human) (CAGGS) (AAV Serotype 1)</t>
  </si>
  <si>
    <t>AAVP2350707</t>
  </si>
  <si>
    <t>MCMBP AAV (Human) (CAGGS) (AAV Serotype 2)</t>
  </si>
  <si>
    <t>AAVP2350708</t>
  </si>
  <si>
    <t>MCMBP AAV (Human) (CAGGS) (AAV Serotype 5)</t>
  </si>
  <si>
    <t>AAVP2350709</t>
  </si>
  <si>
    <t>MCMBP AAV (Human) (CAGGS) (AAV Serotype 6)</t>
  </si>
  <si>
    <t>AAVP2350710</t>
  </si>
  <si>
    <t>MCMBP AAV (Human) (CAGGS) (AAV Serotype 7)</t>
  </si>
  <si>
    <t>AAVP2350711</t>
  </si>
  <si>
    <t>MCMBP AAV (Human) (CAGGS) (AAV Serotype 8)</t>
  </si>
  <si>
    <t>AAVP2350712</t>
  </si>
  <si>
    <t>MCMBP AAV (Human) (CAGGS) (AAV Serotype 9)</t>
  </si>
  <si>
    <t>AAVP7574449</t>
  </si>
  <si>
    <t>MCMBP AAV (Human) (CMV) (AAV Serotype 3)</t>
  </si>
  <si>
    <t>AAVP7574450</t>
  </si>
  <si>
    <t>MCMBP AAV (Human) (CMV) (AAV Serotype 4)</t>
  </si>
  <si>
    <t>AAVP7774077</t>
  </si>
  <si>
    <t>MCMBP AAV (Human) (PGK) (AAV Serotype 3)</t>
  </si>
  <si>
    <t>AAVP7774078</t>
  </si>
  <si>
    <t>MCMBP AAV (Human) (PGK) (AAV Serotype 4)</t>
  </si>
  <si>
    <t>AAVP7965381</t>
  </si>
  <si>
    <t>MCMBP AAV (Human) (EF1a) (AAV Serotype 3)</t>
  </si>
  <si>
    <t>AAVP7965382</t>
  </si>
  <si>
    <t>MCMBP AAV (Human) (EF1a) (AAV Serotype 4)</t>
  </si>
  <si>
    <t>AAVP8156779</t>
  </si>
  <si>
    <t>MCMBP AAV (Human) (MSCV) (AAV Serotype 3)</t>
  </si>
  <si>
    <t>AAVP8156780</t>
  </si>
  <si>
    <t>MCMBP AAV (Human) (MSCV) (AAV Serotype 4)</t>
  </si>
  <si>
    <t>AAVP8322275</t>
  </si>
  <si>
    <t>MCMBP AAV (Human) (CAGGS) (AAV Serotype 3)</t>
  </si>
  <si>
    <t>AAVP8322276</t>
  </si>
  <si>
    <t>MCMBP AAV (Human) (CAGGS) (AAV Serotype 4)</t>
  </si>
  <si>
    <t>LVP144939</t>
  </si>
  <si>
    <t>EDARADD Lentivirus (Human) (CMV) (pLenti-GIII-CMV)</t>
  </si>
  <si>
    <t>BC046928</t>
  </si>
  <si>
    <t>LVP144940</t>
  </si>
  <si>
    <t>EDARADD Lentivirus (Human) (CMV) (pLenti-GIII-CMV-C-term-HA)</t>
  </si>
  <si>
    <t>LVP144941</t>
  </si>
  <si>
    <t>EDARADD Lentivirus (Human) (CMV) (pLenti-GIII-CMV-GFP-2A-Puro)</t>
  </si>
  <si>
    <t>LVP144942</t>
  </si>
  <si>
    <t>EDARADD Lentivirus (Human) (CMV) (pLenti-GIII-CMV-RFP-2A-Puro)</t>
  </si>
  <si>
    <t>LVP144943</t>
  </si>
  <si>
    <t>EDARADD Lentivirus (Human) (UbC) (pLenti-GIII-UbC)</t>
  </si>
  <si>
    <t>LVP144944</t>
  </si>
  <si>
    <t>EDARADD Lentivirus (Human) (EF1a) (pLenti-GIII-EF1a)</t>
  </si>
  <si>
    <t>LV144939</t>
  </si>
  <si>
    <t>EDARADD Lentiviral Vector (Human) (CMV) (pLenti-GIII-CMV)</t>
  </si>
  <si>
    <t>LV144940</t>
  </si>
  <si>
    <t>EDARADD Lentiviral Vector (Human) (CMV) (pLenti-GIII-CMV-C-term-HA)</t>
  </si>
  <si>
    <t>LV144941</t>
  </si>
  <si>
    <t>EDARADD Lentiviral Vector (Human) (CMV) (pLenti-GIII-CMV-GFP-2A-Puro)</t>
  </si>
  <si>
    <t>LV144942</t>
  </si>
  <si>
    <t>EDARADD Lentiviral Vector (Human) (CMV) (pLenti-GIII-CMV-RFP-2A-Puro)</t>
  </si>
  <si>
    <t>LV144943</t>
  </si>
  <si>
    <t>EDARADD Lentiviral Vector (Human) (UbC) (pLenti-GIII-UbC)</t>
  </si>
  <si>
    <t>LV144944</t>
  </si>
  <si>
    <t>EDARADD Lentiviral Vector (Human) (EF1a) (pLenti-GIII-EF1a)</t>
  </si>
  <si>
    <t>ORF003384</t>
  </si>
  <si>
    <t>EDARADD ORF Vector (Human) (pORF)</t>
  </si>
  <si>
    <t>PL006768</t>
  </si>
  <si>
    <t>EDARADD Protein Lysate (Human) with C-Ha Tag</t>
  </si>
  <si>
    <t>PL006767</t>
  </si>
  <si>
    <t>EDARADD Protein Lysate (Human)</t>
  </si>
  <si>
    <t>PV013533</t>
  </si>
  <si>
    <t>EDARADD Protein Vector (Human) (pPB-C-His)</t>
  </si>
  <si>
    <t>PV013534</t>
  </si>
  <si>
    <t>EDARADD Protein Vector (Human) (pPB-N-His)</t>
  </si>
  <si>
    <t>PV013535</t>
  </si>
  <si>
    <t>EDARADD Protein Vector (Human) (pPM-C-HA)</t>
  </si>
  <si>
    <t>PV013536</t>
  </si>
  <si>
    <t>EDARADD Protein Vector (Human) (pPM-C-His)</t>
  </si>
  <si>
    <t>PV347634</t>
  </si>
  <si>
    <t>EDARADD Protein Vector (Human) (pPB-His-MBP)</t>
  </si>
  <si>
    <t>PV347635</t>
  </si>
  <si>
    <t>EDARADD Protein Vector (Human) (pPB-His-GST)</t>
  </si>
  <si>
    <t>PV347636</t>
  </si>
  <si>
    <t>EDARADD Protein Vector (Human) (pPM-N-D-C-HA)</t>
  </si>
  <si>
    <t>PV347637</t>
  </si>
  <si>
    <t>EDARADD Protein Vector (Human) (pPM-N-D-C-His)</t>
  </si>
  <si>
    <t>087357A</t>
  </si>
  <si>
    <t>EDARADD Adenovirus (Human)</t>
  </si>
  <si>
    <t>087358A</t>
  </si>
  <si>
    <t>EDARADD-HA Adenovirus (Human)</t>
  </si>
  <si>
    <t>087359A</t>
  </si>
  <si>
    <t>EDARADD-His Adenovirus (Human)</t>
  </si>
  <si>
    <t>RV1449391</t>
  </si>
  <si>
    <t>EDARADD Retroviral Vector (Human) (CMV)</t>
  </si>
  <si>
    <t>RV1449392</t>
  </si>
  <si>
    <t>EDARADD Retroviral Vector (Human) (CMV) (HA)</t>
  </si>
  <si>
    <t>RV1449393</t>
  </si>
  <si>
    <t>EDARADD Retroviral Vector (Human) (CMV) (GFP)</t>
  </si>
  <si>
    <t>RVP1449394</t>
  </si>
  <si>
    <t>EDARADD Retrovirus (Human) (CMV)</t>
  </si>
  <si>
    <t>RVP1449395</t>
  </si>
  <si>
    <t>EDARADD Retrovirus (Human) (CMV) (HA)</t>
  </si>
  <si>
    <t>RVP1449396</t>
  </si>
  <si>
    <t>EDARADD Retrovirus (Human) (CMV) (GFP)</t>
  </si>
  <si>
    <t>RP010150</t>
  </si>
  <si>
    <t>EDARADD Recombinant Protein (Human)</t>
  </si>
  <si>
    <t>AAV0677316</t>
  </si>
  <si>
    <t>EDARADD AAV Vector (Human) (CMV) (GFP)</t>
  </si>
  <si>
    <t>AAV0711063</t>
  </si>
  <si>
    <t>EDARADD AAV Vector (Human) (PGK) (GFP)</t>
  </si>
  <si>
    <t>AAV0744468</t>
  </si>
  <si>
    <t>EDARADD AAV Vector (Human) (EF1a) (GFP)</t>
  </si>
  <si>
    <t>AAV0776595</t>
  </si>
  <si>
    <t>EDARADD AAV Vector (Human) (MSCV) (GFP)</t>
  </si>
  <si>
    <t>AAV0809044</t>
  </si>
  <si>
    <t>EDARADD AAV Vector (Human) (CAGGS) (GFP)</t>
  </si>
  <si>
    <t>AAV0446560</t>
  </si>
  <si>
    <t>EDARADD AAV Vector (Human) (CMV) (Luc)</t>
  </si>
  <si>
    <t>AAV0507294</t>
  </si>
  <si>
    <t>EDARADD AAV Vector (Human) (PGK) (Luc)</t>
  </si>
  <si>
    <t>AAV0615294</t>
  </si>
  <si>
    <t>EDARADD AAV Vector (Human) (MSCV) (Luc)</t>
  </si>
  <si>
    <t>AAV0009796</t>
  </si>
  <si>
    <t>EDARADD AAV Vector (Human) (CMV)</t>
  </si>
  <si>
    <t>AAV0084367</t>
  </si>
  <si>
    <t>EDARADD AAV Vector (Human) (PGK)</t>
  </si>
  <si>
    <t>AAV0159436</t>
  </si>
  <si>
    <t>EDARADD AAV Vector (Human) (EF1a)</t>
  </si>
  <si>
    <t>AAV0231281</t>
  </si>
  <si>
    <t>EDARADD AAV Vector (Human) (MSCV)</t>
  </si>
  <si>
    <t>AAV0305785</t>
  </si>
  <si>
    <t>EDARADD AAV Vector (Human) (CAGGS)</t>
  </si>
  <si>
    <t>AAVP4741206</t>
  </si>
  <si>
    <t>EDARADD AAV (Human) (CMV) (GFP) (AAV Serotype 1)</t>
  </si>
  <si>
    <t>AAVP4741208</t>
  </si>
  <si>
    <t>EDARADD AAV (Human) (CMV) (GFP) (AAV Serotype 2)</t>
  </si>
  <si>
    <t>AAVP4741210</t>
  </si>
  <si>
    <t>EDARADD AAV (Human) (CMV) (GFP) (AAV Serotype 5)</t>
  </si>
  <si>
    <t>AAVP4741212</t>
  </si>
  <si>
    <t>EDARADD AAV (Human) (CMV) (GFP) (AAV Serotype 6)</t>
  </si>
  <si>
    <t>AAVP4741214</t>
  </si>
  <si>
    <t>EDARADD AAV (Human) (CMV) (GFP) (AAV Serotype 7)</t>
  </si>
  <si>
    <t>AAVP4741216</t>
  </si>
  <si>
    <t>EDARADD AAV (Human) (CMV) (GFP) (AAV Serotype 8)</t>
  </si>
  <si>
    <t>AAVP4741218</t>
  </si>
  <si>
    <t>EDARADD AAV (Human) (CMV) (GFP) (AAV Serotype 9)</t>
  </si>
  <si>
    <t>AAVP4977435</t>
  </si>
  <si>
    <t>EDARADD AAV (Human) (PGK) (GFP) (AAV Serotype 1)</t>
  </si>
  <si>
    <t>AAVP4977437</t>
  </si>
  <si>
    <t>EDARADD AAV (Human) (PGK) (GFP) (AAV Serotype 2)</t>
  </si>
  <si>
    <t>AAVP4977439</t>
  </si>
  <si>
    <t>EDARADD AAV (Human) (PGK) (GFP) (AAV Serotype 5)</t>
  </si>
  <si>
    <t>AAVP4977441</t>
  </si>
  <si>
    <t>EDARADD AAV (Human) (PGK) (GFP) (AAV Serotype 6)</t>
  </si>
  <si>
    <t>AAVP4977443</t>
  </si>
  <si>
    <t>EDARADD AAV (Human) (PGK) (GFP) (AAV Serotype 7)</t>
  </si>
  <si>
    <t>AAVP4977445</t>
  </si>
  <si>
    <t>EDARADD AAV (Human) (PGK) (GFP) (AAV Serotype 8)</t>
  </si>
  <si>
    <t>AAVP4977447</t>
  </si>
  <si>
    <t>EDARADD AAV (Human) (PGK) (GFP) (AAV Serotype 9)</t>
  </si>
  <si>
    <t>AAVP5211270</t>
  </si>
  <si>
    <t>EDARADD AAV (Human) (EF1a) (GFP) (AAV Serotype 1)</t>
  </si>
  <si>
    <t>AAVP5211272</t>
  </si>
  <si>
    <t>EDARADD AAV (Human) (EF1a) (GFP) (AAV Serotype 2)</t>
  </si>
  <si>
    <t>AAVP5211274</t>
  </si>
  <si>
    <t>EDARADD AAV (Human) (EF1a) (GFP) (AAV Serotype 5)</t>
  </si>
  <si>
    <t>AAVP5211276</t>
  </si>
  <si>
    <t>EDARADD AAV (Human) (EF1a) (GFP) (AAV Serotype 6)</t>
  </si>
  <si>
    <t>AAVP5211278</t>
  </si>
  <si>
    <t>EDARADD AAV (Human) (EF1a) (GFP) (AAV Serotype 7)</t>
  </si>
  <si>
    <t>AAVP5211280</t>
  </si>
  <si>
    <t>EDARADD AAV (Human) (EF1a) (GFP) (AAV Serotype 8)</t>
  </si>
  <si>
    <t>AAVP5211282</t>
  </si>
  <si>
    <t>EDARADD AAV (Human) (EF1a) (GFP) (AAV Serotype 9)</t>
  </si>
  <si>
    <t>AAVP5436159</t>
  </si>
  <si>
    <t>EDARADD AAV (Human) (MSCV) (GFP) (AAV Serotype 1)</t>
  </si>
  <si>
    <t>AAVP5436161</t>
  </si>
  <si>
    <t>EDARADD AAV (Human) (MSCV) (GFP) (AAV Serotype 2)</t>
  </si>
  <si>
    <t>AAVP5436163</t>
  </si>
  <si>
    <t>EDARADD AAV (Human) (MSCV) (GFP) (AAV Serotype 5)</t>
  </si>
  <si>
    <t>AAVP5436165</t>
  </si>
  <si>
    <t>EDARADD AAV (Human) (MSCV) (GFP) (AAV Serotype 6)</t>
  </si>
  <si>
    <t>AAVP5436167</t>
  </si>
  <si>
    <t>EDARADD AAV (Human) (MSCV) (GFP) (AAV Serotype 7)</t>
  </si>
  <si>
    <t>AAVP5436169</t>
  </si>
  <si>
    <t>EDARADD AAV (Human) (MSCV) (GFP) (AAV Serotype 8)</t>
  </si>
  <si>
    <t>AAVP5436171</t>
  </si>
  <si>
    <t>EDARADD AAV (Human) (MSCV) (GFP) (AAV Serotype 9)</t>
  </si>
  <si>
    <t>AAVP5663302</t>
  </si>
  <si>
    <t>EDARADD AAV (Human) (CAGGS) (GFP) (AAV Serotype 1)</t>
  </si>
  <si>
    <t>AAVP5663304</t>
  </si>
  <si>
    <t>EDARADD AAV (Human) (CAGGS) (GFP) (AAV Serotype 2)</t>
  </si>
  <si>
    <t>AAVP5663306</t>
  </si>
  <si>
    <t>EDARADD AAV (Human) (CAGGS) (GFP) (AAV Serotype 5)</t>
  </si>
  <si>
    <t>AAVP5663308</t>
  </si>
  <si>
    <t>EDARADD AAV (Human) (CAGGS) (GFP) (AAV Serotype 6)</t>
  </si>
  <si>
    <t>AAVP5663310</t>
  </si>
  <si>
    <t>EDARADD AAV (Human) (CAGGS) (GFP) (AAV Serotype 7)</t>
  </si>
  <si>
    <t>AAVP5663312</t>
  </si>
  <si>
    <t>EDARADD AAV (Human) (CAGGS) (GFP) (AAV Serotype 8)</t>
  </si>
  <si>
    <t>AAVP5663314</t>
  </si>
  <si>
    <t>EDARADD AAV (Human) (CAGGS) (GFP) (AAV Serotype 9)</t>
  </si>
  <si>
    <t>AAVP7528435</t>
  </si>
  <si>
    <t>EDARADD AAV (Human) (CMV) (GFP) (AAV Serotype 3)</t>
  </si>
  <si>
    <t>AAVP7528436</t>
  </si>
  <si>
    <t>EDARADD AAV (Human) (CMV) (GFP) (AAV Serotype 4)</t>
  </si>
  <si>
    <t>AAVP7727125</t>
  </si>
  <si>
    <t>EDARADD AAV (Human) (PGK) (GFP) (AAV Serotype 3)</t>
  </si>
  <si>
    <t>AAVP7727126</t>
  </si>
  <si>
    <t>EDARADD AAV (Human) (PGK) (GFP) (AAV Serotype 4)</t>
  </si>
  <si>
    <t>AAVP7923519</t>
  </si>
  <si>
    <t>EDARADD AAV (Human) (EF1a) (GFP) (AAV Serotype 3)</t>
  </si>
  <si>
    <t>AAVP7923520</t>
  </si>
  <si>
    <t>EDARADD AAV (Human) (EF1a) (GFP) (AAV Serotype 4)</t>
  </si>
  <si>
    <t>AAVP8109827</t>
  </si>
  <si>
    <t>EDARADD AAV (Human) (MSCV) (GFP) (AAV Serotype 3)</t>
  </si>
  <si>
    <t>AAVP8109828</t>
  </si>
  <si>
    <t>EDARADD AAV (Human) (MSCV) (GFP) (AAV Serotype 4)</t>
  </si>
  <si>
    <t>AAVP8294119</t>
  </si>
  <si>
    <t>EDARADD AAV (Human) (CAGGS) (GFP) (AAV Serotype 3)</t>
  </si>
  <si>
    <t>AAVP8294120</t>
  </si>
  <si>
    <t>EDARADD AAV (Human) (CAGGS) (GFP) (AAV Serotype 4)</t>
  </si>
  <si>
    <t>AAVP3125914</t>
  </si>
  <si>
    <t>EDARADD AAV (Human) (CMV) (Luc) (AAV Serotype 1)</t>
  </si>
  <si>
    <t>AAVP3125915</t>
  </si>
  <si>
    <t>EDARADD AAV (Human) (CMV) (Luc) (AAV Serotype 2)</t>
  </si>
  <si>
    <t>AAVP3125916</t>
  </si>
  <si>
    <t>EDARADD AAV (Human) (CMV) (Luc) (AAV Serotype 5)</t>
  </si>
  <si>
    <t>AAVP3125917</t>
  </si>
  <si>
    <t>EDARADD AAV (Human) (CMV) (Luc) (AAV Serotype 6)</t>
  </si>
  <si>
    <t>AAVP3125918</t>
  </si>
  <si>
    <t>EDARADD AAV (Human) (CMV) (Luc) (AAV Serotype 7)</t>
  </si>
  <si>
    <t>AAVP3125919</t>
  </si>
  <si>
    <t>EDARADD AAV (Human) (CMV) (Luc) (AAV Serotype 8)</t>
  </si>
  <si>
    <t>AAVP3125920</t>
  </si>
  <si>
    <t>EDARADD AAV (Human) (CMV) (Luc) (AAV Serotype 9)</t>
  </si>
  <si>
    <t>AAVP3551052</t>
  </si>
  <si>
    <t>EDARADD AAV (Human) (PGK) (Luc) (AAV Serotype 1)</t>
  </si>
  <si>
    <t>AAVP3551053</t>
  </si>
  <si>
    <t>EDARADD AAV (Human) (PGK) (Luc) (AAV Serotype 2)</t>
  </si>
  <si>
    <t>AAVP3551054</t>
  </si>
  <si>
    <t>EDARADD AAV (Human) (PGK) (Luc) (AAV Serotype 5)</t>
  </si>
  <si>
    <t>AAVP3551055</t>
  </si>
  <si>
    <t>EDARADD AAV (Human) (PGK) (Luc) (AAV Serotype 6)</t>
  </si>
  <si>
    <t>AAVP3551056</t>
  </si>
  <si>
    <t>EDARADD AAV (Human) (PGK) (Luc) (AAV Serotype 7)</t>
  </si>
  <si>
    <t>AAVP3551057</t>
  </si>
  <si>
    <t>EDARADD AAV (Human) (PGK) (Luc) (AAV Serotype 8)</t>
  </si>
  <si>
    <t>AAVP3551058</t>
  </si>
  <si>
    <t>EDARADD AAV (Human) (PGK) (Luc) (AAV Serotype 9)</t>
  </si>
  <si>
    <t>AAVP4307052</t>
  </si>
  <si>
    <t>EDARADD AAV (Human) (MSCV) (Luc) (AAV Serotype 1)</t>
  </si>
  <si>
    <t>AAVP4307053</t>
  </si>
  <si>
    <t>EDARADD AAV (Human) (MSCV) (Luc) (AAV Serotype 2)</t>
  </si>
  <si>
    <t>AAVP4307054</t>
  </si>
  <si>
    <t>EDARADD AAV (Human) (MSCV) (Luc) (AAV Serotype 5)</t>
  </si>
  <si>
    <t>AAVP4307055</t>
  </si>
  <si>
    <t>EDARADD AAV (Human) (MSCV) (Luc) (AAV Serotype 6)</t>
  </si>
  <si>
    <t>AAVP4307056</t>
  </si>
  <si>
    <t>EDARADD AAV (Human) (MSCV) (Luc) (AAV Serotype 7)</t>
  </si>
  <si>
    <t>AAVP4307057</t>
  </si>
  <si>
    <t>EDARADD AAV (Human) (MSCV) (Luc) (AAV Serotype 8)</t>
  </si>
  <si>
    <t>AAVP4307058</t>
  </si>
  <si>
    <t>EDARADD AAV (Human) (MSCV) (Luc) (AAV Serotype 9)</t>
  </si>
  <si>
    <t>AAVP7528439</t>
  </si>
  <si>
    <t>EDARADD AAV (Human) (CMV) (Luc) (AAV Serotype 3)</t>
  </si>
  <si>
    <t>AAVP7528440</t>
  </si>
  <si>
    <t>EDARADD AAV (Human) (CMV) (Luc) (AAV Serotype 4)</t>
  </si>
  <si>
    <t>AAVP7727129</t>
  </si>
  <si>
    <t>EDARADD AAV (Human) (PGK) (Luc) (AAV Serotype 3)</t>
  </si>
  <si>
    <t>AAVP7727130</t>
  </si>
  <si>
    <t>EDARADD AAV (Human) (PGK) (Luc) (AAV Serotype 4)</t>
  </si>
  <si>
    <t>AAVP8109831</t>
  </si>
  <si>
    <t>EDARADD AAV (Human) (MSCV) (Luc) (AAV Serotype 3)</t>
  </si>
  <si>
    <t>AAVP8109832</t>
  </si>
  <si>
    <t>EDARADD AAV (Human) (MSCV) (Luc) (AAV Serotype 4)</t>
  </si>
  <si>
    <t>AAVP0068566</t>
  </si>
  <si>
    <t>EDARADD AAV (Human) (CMV) (AAV Serotype 1)</t>
  </si>
  <si>
    <t>AAVP0068567</t>
  </si>
  <si>
    <t>EDARADD AAV (Human) (CMV) (AAV Serotype 2)</t>
  </si>
  <si>
    <t>AAVP0068568</t>
  </si>
  <si>
    <t>EDARADD AAV (Human) (CMV) (AAV Serotype 5)</t>
  </si>
  <si>
    <t>AAVP0068569</t>
  </si>
  <si>
    <t>EDARADD AAV (Human) (CMV) (AAV Serotype 6)</t>
  </si>
  <si>
    <t>AAVP0068570</t>
  </si>
  <si>
    <t>EDARADD AAV (Human) (CMV) (AAV Serotype 7)</t>
  </si>
  <si>
    <t>AAVP0068571</t>
  </si>
  <si>
    <t>EDARADD AAV (Human) (CMV) (AAV Serotype 8)</t>
  </si>
  <si>
    <t>AAVP0068572</t>
  </si>
  <si>
    <t>EDARADD AAV (Human) (CMV) (AAV Serotype 9)</t>
  </si>
  <si>
    <t>AAVP0590563</t>
  </si>
  <si>
    <t>EDARADD AAV (Human) (PGK) (AAV Serotype 1)</t>
  </si>
  <si>
    <t>AAVP0590564</t>
  </si>
  <si>
    <t>EDARADD AAV (Human) (PGK) (AAV Serotype 2)</t>
  </si>
  <si>
    <t>AAVP0590565</t>
  </si>
  <si>
    <t>EDARADD AAV (Human) (PGK) (AAV Serotype 5)</t>
  </si>
  <si>
    <t>AAVP0590566</t>
  </si>
  <si>
    <t>EDARADD AAV (Human) (PGK) (AAV Serotype 6)</t>
  </si>
  <si>
    <t>AAVP0590567</t>
  </si>
  <si>
    <t>EDARADD AAV (Human) (PGK) (AAV Serotype 7)</t>
  </si>
  <si>
    <t>AAVP0590568</t>
  </si>
  <si>
    <t>EDARADD AAV (Human) (PGK) (AAV Serotype 8)</t>
  </si>
  <si>
    <t>AAVP0590569</t>
  </si>
  <si>
    <t>EDARADD AAV (Human) (PGK) (AAV Serotype 9)</t>
  </si>
  <si>
    <t>AAVP1116046</t>
  </si>
  <si>
    <t>EDARADD AAV (Human) (EF1a) (AAV Serotype 1)</t>
  </si>
  <si>
    <t>AAVP1116047</t>
  </si>
  <si>
    <t>EDARADD AAV (Human) (EF1a) (AAV Serotype 2)</t>
  </si>
  <si>
    <t>AAVP1116048</t>
  </si>
  <si>
    <t>EDARADD AAV (Human) (EF1a) (AAV Serotype 5)</t>
  </si>
  <si>
    <t>AAVP1116049</t>
  </si>
  <si>
    <t>EDARADD AAV (Human) (EF1a) (AAV Serotype 6)</t>
  </si>
  <si>
    <t>AAVP1116050</t>
  </si>
  <si>
    <t>EDARADD AAV (Human) (EF1a) (AAV Serotype 7)</t>
  </si>
  <si>
    <t>AAVP1116051</t>
  </si>
  <si>
    <t>EDARADD AAV (Human) (EF1a) (AAV Serotype 8)</t>
  </si>
  <si>
    <t>AAVP1116052</t>
  </si>
  <si>
    <t>EDARADD AAV (Human) (EF1a) (AAV Serotype 9)</t>
  </si>
  <si>
    <t>AAVP1618961</t>
  </si>
  <si>
    <t>EDARADD AAV (Human) (MSCV) (AAV Serotype 1)</t>
  </si>
  <si>
    <t>AAVP1618962</t>
  </si>
  <si>
    <t>EDARADD AAV (Human) (MSCV) (AAV Serotype 2)</t>
  </si>
  <si>
    <t>AAVP1618963</t>
  </si>
  <si>
    <t>EDARADD AAV (Human) (MSCV) (AAV Serotype 5)</t>
  </si>
  <si>
    <t>AAVP1618964</t>
  </si>
  <si>
    <t>EDARADD AAV (Human) (MSCV) (AAV Serotype 6)</t>
  </si>
  <si>
    <t>AAVP1618965</t>
  </si>
  <si>
    <t>EDARADD AAV (Human) (MSCV) (AAV Serotype 7)</t>
  </si>
  <si>
    <t>AAVP1618966</t>
  </si>
  <si>
    <t>EDARADD AAV (Human) (MSCV) (AAV Serotype 8)</t>
  </si>
  <si>
    <t>AAVP1618967</t>
  </si>
  <si>
    <t>EDARADD AAV (Human) (MSCV) (AAV Serotype 9)</t>
  </si>
  <si>
    <t>AAVP2140489</t>
  </si>
  <si>
    <t>EDARADD AAV (Human) (CAGGS) (AAV Serotype 1)</t>
  </si>
  <si>
    <t>AAVP2140490</t>
  </si>
  <si>
    <t>EDARADD AAV (Human) (CAGGS) (AAV Serotype 2)</t>
  </si>
  <si>
    <t>AAVP2140491</t>
  </si>
  <si>
    <t>EDARADD AAV (Human) (CAGGS) (AAV Serotype 5)</t>
  </si>
  <si>
    <t>AAVP2140492</t>
  </si>
  <si>
    <t>EDARADD AAV (Human) (CAGGS) (AAV Serotype 6)</t>
  </si>
  <si>
    <t>AAVP2140493</t>
  </si>
  <si>
    <t>EDARADD AAV (Human) (CAGGS) (AAV Serotype 7)</t>
  </si>
  <si>
    <t>AAVP2140494</t>
  </si>
  <si>
    <t>EDARADD AAV (Human) (CAGGS) (AAV Serotype 8)</t>
  </si>
  <si>
    <t>AAVP2140495</t>
  </si>
  <si>
    <t>EDARADD AAV (Human) (CAGGS) (AAV Serotype 9)</t>
  </si>
  <si>
    <t>AAVP7528431</t>
  </si>
  <si>
    <t>EDARADD AAV (Human) (CMV) (AAV Serotype 3)</t>
  </si>
  <si>
    <t>AAVP7528432</t>
  </si>
  <si>
    <t>EDARADD AAV (Human) (CMV) (AAV Serotype 4)</t>
  </si>
  <si>
    <t>AAVP7727121</t>
  </si>
  <si>
    <t>EDARADD AAV (Human) (PGK) (AAV Serotype 3)</t>
  </si>
  <si>
    <t>AAVP7727122</t>
  </si>
  <si>
    <t>EDARADD AAV (Human) (PGK) (AAV Serotype 4)</t>
  </si>
  <si>
    <t>AAVP7923515</t>
  </si>
  <si>
    <t>EDARADD AAV (Human) (EF1a) (AAV Serotype 3)</t>
  </si>
  <si>
    <t>AAVP7923516</t>
  </si>
  <si>
    <t>EDARADD AAV (Human) (EF1a) (AAV Serotype 4)</t>
  </si>
  <si>
    <t>AAVP8109823</t>
  </si>
  <si>
    <t>EDARADD AAV (Human) (MSCV) (AAV Serotype 3)</t>
  </si>
  <si>
    <t>AAVP8109824</t>
  </si>
  <si>
    <t>EDARADD AAV (Human) (MSCV) (AAV Serotype 4)</t>
  </si>
  <si>
    <t>AAVP8294115</t>
  </si>
  <si>
    <t>EDARADD AAV (Human) (CAGGS) (AAV Serotype 3)</t>
  </si>
  <si>
    <t>AAVP8294116</t>
  </si>
  <si>
    <t>EDARADD AAV (Human) (CAGGS) (AAV Serotype 4)</t>
  </si>
  <si>
    <t>LV794570</t>
  </si>
  <si>
    <t>ARID1B Lentiviral Vector (Human) (EF1a) (pLenti-GIII-EF1a)</t>
  </si>
  <si>
    <t>NM_020732</t>
  </si>
  <si>
    <t>LV794569</t>
  </si>
  <si>
    <t>ARID1B Lentiviral Vector (Human) (UbC) (pLenti-GIII-UbC)</t>
  </si>
  <si>
    <t>LV794568</t>
  </si>
  <si>
    <t>ARID1B Lentiviral Vector (Human) (CMV) (pLenti-GIII-CMV-RFP-2A-Puro)</t>
  </si>
  <si>
    <t>LV794567</t>
  </si>
  <si>
    <t>ARID1B Lentiviral Vector (Human) (CMV) (pLenti-GIII-CMV-GFP-2A-Puro)</t>
  </si>
  <si>
    <t>LV794566</t>
  </si>
  <si>
    <t>ARID1B Lentiviral Vector (Human) (CMV) (pLenti-GIII-CMV-C-term-HA)</t>
  </si>
  <si>
    <t>LV794565</t>
  </si>
  <si>
    <t>ARID1B Lentiviral Vector (Human) (CMV) (pLenti-GIII-CMV)</t>
  </si>
  <si>
    <t>ORF015770</t>
  </si>
  <si>
    <t>ARID1B ORF Vector (Human) (pORF)</t>
  </si>
  <si>
    <t>PL031539</t>
  </si>
  <si>
    <t>ARID1B Protein Lysate (Human)</t>
  </si>
  <si>
    <t>PL031540</t>
  </si>
  <si>
    <t>ARID1B Protein Lysate (Human) with C-Ha Tag</t>
  </si>
  <si>
    <t>PV063077</t>
  </si>
  <si>
    <t>ARID1B Protein Vector (Human) (pPB-C-His)</t>
  </si>
  <si>
    <t>PV063078</t>
  </si>
  <si>
    <t>ARID1B Protein Vector (Human) (pPB-N-His)</t>
  </si>
  <si>
    <t>PV063079</t>
  </si>
  <si>
    <t>ARID1B Protein Vector (Human) (pPM-C-HA)</t>
  </si>
  <si>
    <t>PV063080</t>
  </si>
  <si>
    <t>ARID1B Protein Vector (Human) (pPM-C-His)</t>
  </si>
  <si>
    <t>PV323574</t>
  </si>
  <si>
    <t>ARID1B Protein Vector (Human) (pPB-His-MBP)</t>
  </si>
  <si>
    <t>PV323575</t>
  </si>
  <si>
    <t>ARID1B Protein Vector (Human) (pPB-His-GST)</t>
  </si>
  <si>
    <t>PV323576</t>
  </si>
  <si>
    <t>ARID1B Protein Vector (Human) (pPM-N-D-C-HA)</t>
  </si>
  <si>
    <t>PV323577</t>
  </si>
  <si>
    <t>ARID1B Protein Vector (Human) (pPM-N-D-C-His)</t>
  </si>
  <si>
    <t>070428A</t>
  </si>
  <si>
    <t>ARID1B Adenovirus (Human)</t>
  </si>
  <si>
    <t>070429A</t>
  </si>
  <si>
    <t>ARID1B-HA Adenovirus (Human)</t>
  </si>
  <si>
    <t>070430A</t>
  </si>
  <si>
    <t>ARID1B-His Adenovirus (Human)</t>
  </si>
  <si>
    <t>MT-m01312</t>
  </si>
  <si>
    <t>Acta2 3&amp;#39;UTR Lenti-reporter-Luc Vector</t>
  </si>
  <si>
    <t>NM_007392.2</t>
  </si>
  <si>
    <t>MT-m51312</t>
  </si>
  <si>
    <t>Acta2 3&amp;#39;UTR Lenti-reporter-GFP Vector</t>
  </si>
  <si>
    <t>MV-m01312</t>
  </si>
  <si>
    <t>Acta2 3&amp;#39;UTR Lenti-reporter-Luc Virus</t>
  </si>
  <si>
    <t>MV-m51312</t>
  </si>
  <si>
    <t>Acta2 3&amp;#39;UTR Lenti-reporter-GFP Virus</t>
  </si>
  <si>
    <t>TU101312</t>
  </si>
  <si>
    <t>Acta2 3&amp;#39;UTR Luciferase Stable Cell Line</t>
  </si>
  <si>
    <t>TU151312</t>
  </si>
  <si>
    <t>Acta2 3&amp;#39;UTR GFP Stable Cell Line</t>
  </si>
  <si>
    <t>LVP184053</t>
  </si>
  <si>
    <t>HRAS Lentivirus (Human) (EF1a) (pLenti-GIII-EF1a)</t>
  </si>
  <si>
    <t>NM_176795</t>
  </si>
  <si>
    <t>LVP184050</t>
  </si>
  <si>
    <t>HRAS Lentivirus (Human) (CMV) (pLenti-GIII-CMV-GFP-2A-Puro)</t>
  </si>
  <si>
    <t>LVP184051</t>
  </si>
  <si>
    <t>HRAS Lentivirus (Human) (CMV) (pLenti-GIII-CMV-RFP-2A-Puro)</t>
  </si>
  <si>
    <t>LVP184052</t>
  </si>
  <si>
    <t>HRAS Lentivirus (Human) (UbC) (pLenti-GIII-UbC)</t>
  </si>
  <si>
    <t>LVP184048</t>
  </si>
  <si>
    <t>HRAS Lentivirus (Human) (CMV) (pLenti-GIII-CMV)</t>
  </si>
  <si>
    <t>LVP184049</t>
  </si>
  <si>
    <t>HRAS Lentivirus (Human) (CMV) (pLenti-GIII-CMV-C-term-HA)</t>
  </si>
  <si>
    <t>LV184053</t>
  </si>
  <si>
    <t>HRAS Lentiviral Vector (Human) (EF1a) (pLenti-GIII-EF1a)</t>
  </si>
  <si>
    <t>LV184050</t>
  </si>
  <si>
    <t>HRAS Lentiviral Vector (Human) (CMV) (pLenti-GIII-CMV-GFP-2A-Puro)</t>
  </si>
  <si>
    <t>LV184051</t>
  </si>
  <si>
    <t>HRAS Lentiviral Vector (Human) (CMV) (pLenti-GIII-CMV-RFP-2A-Puro)</t>
  </si>
  <si>
    <t>LV184052</t>
  </si>
  <si>
    <t>HRAS Lentiviral Vector (Human) (UbC) (pLenti-GIII-UbC)</t>
  </si>
  <si>
    <t>LV184048</t>
  </si>
  <si>
    <t>HRAS Lentiviral Vector (Human) (CMV) (pLenti-GIII-CMV)</t>
  </si>
  <si>
    <t>LV184049</t>
  </si>
  <si>
    <t>HRAS Lentiviral Vector (Human) (CMV) (pLenti-GIII-CMV-C-term-HA)</t>
  </si>
  <si>
    <t>ORF021149</t>
  </si>
  <si>
    <t>HRAS ORF Vector (Human) (pORF)</t>
  </si>
  <si>
    <t>PL042297</t>
  </si>
  <si>
    <t>HRAS Protein Lysate (Human)</t>
  </si>
  <si>
    <t>PL042298</t>
  </si>
  <si>
    <t>HRAS Protein Lysate (Human) with C-Ha Tag</t>
  </si>
  <si>
    <t>PV084593</t>
  </si>
  <si>
    <t>HRAS Protein Vector (Human) (pPB-C-His)</t>
  </si>
  <si>
    <t>PV084594</t>
  </si>
  <si>
    <t>HRAS Protein Vector (Human) (pPB-N-His)</t>
  </si>
  <si>
    <t>PV084595</t>
  </si>
  <si>
    <t>HRAS Protein Vector (Human) (pPM-C-HA)</t>
  </si>
  <si>
    <t>PV084596</t>
  </si>
  <si>
    <t>HRAS Protein Vector (Human) (pPM-C-His)</t>
  </si>
  <si>
    <t>PV365622</t>
  </si>
  <si>
    <t>HRAS Protein Vector (Human) (pPB-His-MBP)</t>
  </si>
  <si>
    <t>PV365623</t>
  </si>
  <si>
    <t>HRAS Protein Vector (Human) (pPB-His-GST)</t>
  </si>
  <si>
    <t>PV365624</t>
  </si>
  <si>
    <t>HRAS Protein Vector (Human) (pPM-N-D-C-HA)</t>
  </si>
  <si>
    <t>PV365625</t>
  </si>
  <si>
    <t>HRAS Protein Vector (Human) (pPM-N-D-C-His)</t>
  </si>
  <si>
    <t>098148A</t>
  </si>
  <si>
    <t>HRAS Adenovirus (Human)</t>
  </si>
  <si>
    <t>098149A</t>
  </si>
  <si>
    <t>HRAS-HA Adenovirus (Human)</t>
  </si>
  <si>
    <t>098150A</t>
  </si>
  <si>
    <t>HRAS-His Adenovirus (Human)</t>
  </si>
  <si>
    <t>RV0158931</t>
  </si>
  <si>
    <t>HRAS Retroviral Vector (Human) (CMV)</t>
  </si>
  <si>
    <t>RV0158932</t>
  </si>
  <si>
    <t>HRAS Retroviral Vector (Human) (CMV) (HA)</t>
  </si>
  <si>
    <t>RV0158933</t>
  </si>
  <si>
    <t>HRAS Retroviral Vector (Human) (CMV) (GFP)</t>
  </si>
  <si>
    <t>RVP0158934</t>
  </si>
  <si>
    <t>HRAS Retrovirus (Human) (CMV)</t>
  </si>
  <si>
    <t>RVP0158935</t>
  </si>
  <si>
    <t>HRAS Retrovirus (Human) (CMV) (HA)</t>
  </si>
  <si>
    <t>RVP0158936</t>
  </si>
  <si>
    <t>HRAS Retrovirus (Human) (CMV) (GFP)</t>
  </si>
  <si>
    <t>RP063444</t>
  </si>
  <si>
    <t>HRAS Recombinant Protein (Human)</t>
  </si>
  <si>
    <t>AAV0681521</t>
  </si>
  <si>
    <t>HRAS AAV Vector (Human) (CMV) (GFP)</t>
  </si>
  <si>
    <t>AAV0715319</t>
  </si>
  <si>
    <t>HRAS AAV Vector (Human) (PGK) (GFP)</t>
  </si>
  <si>
    <t>AAV0748364</t>
  </si>
  <si>
    <t>HRAS AAV Vector (Human) (EF1a) (GFP)</t>
  </si>
  <si>
    <t>AAV0780851</t>
  </si>
  <si>
    <t>HRAS AAV Vector (Human) (MSCV) (GFP)</t>
  </si>
  <si>
    <t>AAV0812481</t>
  </si>
  <si>
    <t>HRAS AAV Vector (Human) (CAGGS) (GFP)</t>
  </si>
  <si>
    <t>AAV0451015</t>
  </si>
  <si>
    <t>HRAS AAV Vector (Human) (CMV) (Luc)</t>
  </si>
  <si>
    <t>AAV0512026</t>
  </si>
  <si>
    <t>HRAS AAV Vector (Human) (PGK) (Luc)</t>
  </si>
  <si>
    <t>AAV0570571</t>
  </si>
  <si>
    <t>HRAS AAV Vector (Human) (EF1a) (Luc)</t>
  </si>
  <si>
    <t>AAV0620026</t>
  </si>
  <si>
    <t>HRAS AAV Vector (Human) (MSCV) (Luc)</t>
  </si>
  <si>
    <t>AAV0015243</t>
  </si>
  <si>
    <t>HRAS AAV Vector (Human) (CMV)</t>
  </si>
  <si>
    <t>AAV0089834</t>
  </si>
  <si>
    <t>HRAS AAV Vector (Human) (PGK)</t>
  </si>
  <si>
    <t>AAV0164732</t>
  </si>
  <si>
    <t>HRAS AAV Vector (Human) (EF1a)</t>
  </si>
  <si>
    <t>AAV0236748</t>
  </si>
  <si>
    <t>HRAS AAV Vector (Human) (MSCV)</t>
  </si>
  <si>
    <t>AAV0310826</t>
  </si>
  <si>
    <t>HRAS AAV Vector (Human) (CAGGS)</t>
  </si>
  <si>
    <t>AAVP4770641</t>
  </si>
  <si>
    <t>HRAS AAV (Human) (CMV) (GFP) (AAV Serotype 1)</t>
  </si>
  <si>
    <t>AAVP4770642</t>
  </si>
  <si>
    <t>HRAS AAV (Human) (CMV) (GFP) (AAV Serotype 2)</t>
  </si>
  <si>
    <t>AAVP4770643</t>
  </si>
  <si>
    <t>HRAS AAV (Human) (CMV) (GFP) (AAV Serotype 5)</t>
  </si>
  <si>
    <t>AAVP4770644</t>
  </si>
  <si>
    <t>HRAS AAV (Human) (CMV) (GFP) (AAV Serotype 6)</t>
  </si>
  <si>
    <t>AAVP4770645</t>
  </si>
  <si>
    <t>HRAS AAV (Human) (CMV) (GFP) (AAV Serotype 7)</t>
  </si>
  <si>
    <t>AAVP4770646</t>
  </si>
  <si>
    <t>HRAS AAV (Human) (CMV) (GFP) (AAV Serotype 8)</t>
  </si>
  <si>
    <t>AAVP4770647</t>
  </si>
  <si>
    <t>HRAS AAV (Human) (CMV) (GFP) (AAV Serotype 9)</t>
  </si>
  <si>
    <t>AAVP5007227</t>
  </si>
  <si>
    <t>HRAS AAV (Human) (PGK) (GFP) (AAV Serotype 1)</t>
  </si>
  <si>
    <t>AAVP5007228</t>
  </si>
  <si>
    <t>HRAS AAV (Human) (PGK) (GFP) (AAV Serotype 2)</t>
  </si>
  <si>
    <t>AAVP5007229</t>
  </si>
  <si>
    <t>HRAS AAV (Human) (PGK) (GFP) (AAV Serotype 5)</t>
  </si>
  <si>
    <t>AAVP5007230</t>
  </si>
  <si>
    <t>HRAS AAV (Human) (PGK) (GFP) (AAV Serotype 6)</t>
  </si>
  <si>
    <t>AAVP5007231</t>
  </si>
  <si>
    <t>HRAS AAV (Human) (PGK) (GFP) (AAV Serotype 7)</t>
  </si>
  <si>
    <t>AAVP5007232</t>
  </si>
  <si>
    <t>HRAS AAV (Human) (PGK) (GFP) (AAV Serotype 8)</t>
  </si>
  <si>
    <t>AAVP5007233</t>
  </si>
  <si>
    <t>HRAS AAV (Human) (PGK) (GFP) (AAV Serotype 9)</t>
  </si>
  <si>
    <t>AAVP5238542</t>
  </si>
  <si>
    <t>HRAS AAV (Human) (EF1a) (GFP) (AAV Serotype 1)</t>
  </si>
  <si>
    <t>AAVP5238543</t>
  </si>
  <si>
    <t>HRAS AAV (Human) (EF1a) (GFP) (AAV Serotype 2)</t>
  </si>
  <si>
    <t>AAVP5238544</t>
  </si>
  <si>
    <t>HRAS AAV (Human) (EF1a) (GFP) (AAV Serotype 5)</t>
  </si>
  <si>
    <t>AAVP5238545</t>
  </si>
  <si>
    <t>HRAS AAV (Human) (EF1a) (GFP) (AAV Serotype 6)</t>
  </si>
  <si>
    <t>AAVP5238546</t>
  </si>
  <si>
    <t>HRAS AAV (Human) (EF1a) (GFP) (AAV Serotype 7)</t>
  </si>
  <si>
    <t>AAVP5238547</t>
  </si>
  <si>
    <t>HRAS AAV (Human) (EF1a) (GFP) (AAV Serotype 8)</t>
  </si>
  <si>
    <t>AAVP5238548</t>
  </si>
  <si>
    <t>HRAS AAV (Human) (EF1a) (GFP) (AAV Serotype 9)</t>
  </si>
  <si>
    <t>AAVP5465951</t>
  </si>
  <si>
    <t>HRAS AAV (Human) (MSCV) (GFP) (AAV Serotype 1)</t>
  </si>
  <si>
    <t>AAVP5465952</t>
  </si>
  <si>
    <t>HRAS AAV (Human) (MSCV) (GFP) (AAV Serotype 2)</t>
  </si>
  <si>
    <t>AAVP5465953</t>
  </si>
  <si>
    <t>HRAS AAV (Human) (MSCV) (GFP) (AAV Serotype 5)</t>
  </si>
  <si>
    <t>AAVP5465954</t>
  </si>
  <si>
    <t>HRAS AAV (Human) (MSCV) (GFP) (AAV Serotype 6)</t>
  </si>
  <si>
    <t>AAVP5465955</t>
  </si>
  <si>
    <t>HRAS AAV (Human) (MSCV) (GFP) (AAV Serotype 7)</t>
  </si>
  <si>
    <t>AAVP5465956</t>
  </si>
  <si>
    <t>HRAS AAV (Human) (MSCV) (GFP) (AAV Serotype 8)</t>
  </si>
  <si>
    <t>AAVP5465957</t>
  </si>
  <si>
    <t>HRAS AAV (Human) (MSCV) (GFP) (AAV Serotype 9)</t>
  </si>
  <si>
    <t>AAVP5687361</t>
  </si>
  <si>
    <t>HRAS AAV (Human) (CAGGS) (GFP) (AAV Serotype 1)</t>
  </si>
  <si>
    <t>AAVP5687362</t>
  </si>
  <si>
    <t>HRAS AAV (Human) (CAGGS) (GFP) (AAV Serotype 2)</t>
  </si>
  <si>
    <t>AAVP5687363</t>
  </si>
  <si>
    <t>HRAS AAV (Human) (CAGGS) (GFP) (AAV Serotype 5)</t>
  </si>
  <si>
    <t>AAVP5687364</t>
  </si>
  <si>
    <t>HRAS AAV (Human) (CAGGS) (GFP) (AAV Serotype 6)</t>
  </si>
  <si>
    <t>AAVP5687365</t>
  </si>
  <si>
    <t>HRAS AAV (Human) (CAGGS) (GFP) (AAV Serotype 7)</t>
  </si>
  <si>
    <t>AAVP5687366</t>
  </si>
  <si>
    <t>HRAS AAV (Human) (CAGGS) (GFP) (AAV Serotype 8)</t>
  </si>
  <si>
    <t>AAVP5687367</t>
  </si>
  <si>
    <t>HRAS AAV (Human) (CAGGS) (GFP) (AAV Serotype 9)</t>
  </si>
  <si>
    <t>AAVP7552985</t>
  </si>
  <si>
    <t>HRAS AAV (Human) (CMV) (GFP) (AAV Serotype 3)</t>
  </si>
  <si>
    <t>AAVP7552986</t>
  </si>
  <si>
    <t>HRAS AAV (Human) (CMV) (GFP) (AAV Serotype 4)</t>
  </si>
  <si>
    <t>AAVP7752171</t>
  </si>
  <si>
    <t>HRAS AAV (Human) (PGK) (GFP) (AAV Serotype 3)</t>
  </si>
  <si>
    <t>AAVP7752172</t>
  </si>
  <si>
    <t>HRAS AAV (Human) (PGK) (GFP) (AAV Serotype 4)</t>
  </si>
  <si>
    <t>AAVP7945799</t>
  </si>
  <si>
    <t>HRAS AAV (Human) (EF1a) (GFP) (AAV Serotype 3)</t>
  </si>
  <si>
    <t>AAVP7945800</t>
  </si>
  <si>
    <t>HRAS AAV (Human) (EF1a) (GFP) (AAV Serotype 4)</t>
  </si>
  <si>
    <t>AAVP8134873</t>
  </si>
  <si>
    <t>HRAS AAV (Human) (MSCV) (GFP) (AAV Serotype 3)</t>
  </si>
  <si>
    <t>AAVP8134874</t>
  </si>
  <si>
    <t>HRAS AAV (Human) (MSCV) (GFP) (AAV Serotype 4)</t>
  </si>
  <si>
    <t>AAVP8309137</t>
  </si>
  <si>
    <t>HRAS AAV (Human) (CAGGS) (GFP) (AAV Serotype 3)</t>
  </si>
  <si>
    <t>AAVP8309138</t>
  </si>
  <si>
    <t>HRAS AAV (Human) (CAGGS) (GFP) (AAV Serotype 4)</t>
  </si>
  <si>
    <t>AAVP3157099</t>
  </si>
  <si>
    <t>HRAS AAV (Human) (CMV) (Luc) (AAV Serotype 1)</t>
  </si>
  <si>
    <t>AAVP3157100</t>
  </si>
  <si>
    <t>HRAS AAV (Human) (CMV) (Luc) (AAV Serotype 2)</t>
  </si>
  <si>
    <t>AAVP3157101</t>
  </si>
  <si>
    <t>HRAS AAV (Human) (CMV) (Luc) (AAV Serotype 5)</t>
  </si>
  <si>
    <t>AAVP3157102</t>
  </si>
  <si>
    <t>HRAS AAV (Human) (CMV) (Luc) (AAV Serotype 6)</t>
  </si>
  <si>
    <t>AAVP3157103</t>
  </si>
  <si>
    <t>HRAS AAV (Human) (CMV) (Luc) (AAV Serotype 7)</t>
  </si>
  <si>
    <t>AAVP3157104</t>
  </si>
  <si>
    <t>HRAS AAV (Human) (CMV) (Luc) (AAV Serotype 8)</t>
  </si>
  <si>
    <t>AAVP3157105</t>
  </si>
  <si>
    <t>HRAS AAV (Human) (CMV) (Luc) (AAV Serotype 9)</t>
  </si>
  <si>
    <t>AAVP3584176</t>
  </si>
  <si>
    <t>HRAS AAV (Human) (PGK) (Luc) (AAV Serotype 1)</t>
  </si>
  <si>
    <t>AAVP3584177</t>
  </si>
  <si>
    <t>HRAS AAV (Human) (PGK) (Luc) (AAV Serotype 2)</t>
  </si>
  <si>
    <t>AAVP3584178</t>
  </si>
  <si>
    <t>HRAS AAV (Human) (PGK) (Luc) (AAV Serotype 5)</t>
  </si>
  <si>
    <t>AAVP3584179</t>
  </si>
  <si>
    <t>HRAS AAV (Human) (PGK) (Luc) (AAV Serotype 6)</t>
  </si>
  <si>
    <t>AAVP3584180</t>
  </si>
  <si>
    <t>HRAS AAV (Human) (PGK) (Luc) (AAV Serotype 7)</t>
  </si>
  <si>
    <t>AAVP3584181</t>
  </si>
  <si>
    <t>HRAS AAV (Human) (PGK) (Luc) (AAV Serotype 8)</t>
  </si>
  <si>
    <t>AAVP3584182</t>
  </si>
  <si>
    <t>HRAS AAV (Human) (PGK) (Luc) (AAV Serotype 9)</t>
  </si>
  <si>
    <t>AAVP3993991</t>
  </si>
  <si>
    <t>HRAS AAV (Human) (EF1a) (Luc) (AAV Serotype 1)</t>
  </si>
  <si>
    <t>AAVP3993992</t>
  </si>
  <si>
    <t>HRAS AAV (Human) (EF1a) (Luc) (AAV Serotype 2)</t>
  </si>
  <si>
    <t>AAVP3993993</t>
  </si>
  <si>
    <t>HRAS AAV (Human) (EF1a) (Luc) (AAV Serotype 5)</t>
  </si>
  <si>
    <t>AAVP3993994</t>
  </si>
  <si>
    <t>HRAS AAV (Human) (EF1a) (Luc) (AAV Serotype 6)</t>
  </si>
  <si>
    <t>AAVP3993995</t>
  </si>
  <si>
    <t>HRAS AAV (Human) (EF1a) (Luc) (AAV Serotype 7)</t>
  </si>
  <si>
    <t>AAVP3993996</t>
  </si>
  <si>
    <t>HRAS AAV (Human) (EF1a) (Luc) (AAV Serotype 8)</t>
  </si>
  <si>
    <t>AAVP3993997</t>
  </si>
  <si>
    <t>HRAS AAV (Human) (EF1a) (Luc) (AAV Serotype 9)</t>
  </si>
  <si>
    <t>AAVP4340176</t>
  </si>
  <si>
    <t>HRAS AAV (Human) (MSCV) (Luc) (AAV Serotype 1)</t>
  </si>
  <si>
    <t>AAVP4340177</t>
  </si>
  <si>
    <t>HRAS AAV (Human) (MSCV) (Luc) (AAV Serotype 2)</t>
  </si>
  <si>
    <t>AAVP4340178</t>
  </si>
  <si>
    <t>HRAS AAV (Human) (MSCV) (Luc) (AAV Serotype 5)</t>
  </si>
  <si>
    <t>AAVP4340179</t>
  </si>
  <si>
    <t>HRAS AAV (Human) (MSCV) (Luc) (AAV Serotype 6)</t>
  </si>
  <si>
    <t>AAVP4340180</t>
  </si>
  <si>
    <t>HRAS AAV (Human) (MSCV) (Luc) (AAV Serotype 7)</t>
  </si>
  <si>
    <t>AAVP4340181</t>
  </si>
  <si>
    <t>HRAS AAV (Human) (MSCV) (Luc) (AAV Serotype 8)</t>
  </si>
  <si>
    <t>AAVP4340182</t>
  </si>
  <si>
    <t>HRAS AAV (Human) (MSCV) (Luc) (AAV Serotype 9)</t>
  </si>
  <si>
    <t>AAVP7552987</t>
  </si>
  <si>
    <t>HRAS AAV (Human) (CMV) (Luc) (AAV Serotype 3)</t>
  </si>
  <si>
    <t>AAVP7552988</t>
  </si>
  <si>
    <t>HRAS AAV (Human) (CMV) (Luc) (AAV Serotype 4)</t>
  </si>
  <si>
    <t>AAVP7752173</t>
  </si>
  <si>
    <t>HRAS AAV (Human) (PGK) (Luc) (AAV Serotype 3)</t>
  </si>
  <si>
    <t>AAVP7752174</t>
  </si>
  <si>
    <t>HRAS AAV (Human) (PGK) (Luc) (AAV Serotype 4)</t>
  </si>
  <si>
    <t>AAVP7945801</t>
  </si>
  <si>
    <t>HRAS AAV (Human) (EF1a) (Luc) (AAV Serotype 3)</t>
  </si>
  <si>
    <t>AAVP7945802</t>
  </si>
  <si>
    <t>HRAS AAV (Human) (EF1a) (Luc) (AAV Serotype 4)</t>
  </si>
  <si>
    <t>AAVP8134875</t>
  </si>
  <si>
    <t>HRAS AAV (Human) (MSCV) (Luc) (AAV Serotype 3)</t>
  </si>
  <si>
    <t>AAVP8134876</t>
  </si>
  <si>
    <t>HRAS AAV (Human) (MSCV) (Luc) (AAV Serotype 4)</t>
  </si>
  <si>
    <t>AAVP0106695</t>
  </si>
  <si>
    <t>HRAS AAV (Human) (CMV) (AAV Serotype 1)</t>
  </si>
  <si>
    <t>AAVP0106696</t>
  </si>
  <si>
    <t>HRAS AAV (Human) (CMV) (AAV Serotype 2)</t>
  </si>
  <si>
    <t>AAVP0106697</t>
  </si>
  <si>
    <t>HRAS AAV (Human) (CMV) (AAV Serotype 5)</t>
  </si>
  <si>
    <t>AAVP0106698</t>
  </si>
  <si>
    <t>HRAS AAV (Human) (CMV) (AAV Serotype 6)</t>
  </si>
  <si>
    <t>AAVP0106699</t>
  </si>
  <si>
    <t>HRAS AAV (Human) (CMV) (AAV Serotype 7)</t>
  </si>
  <si>
    <t>AAVP0106700</t>
  </si>
  <si>
    <t>HRAS AAV (Human) (CMV) (AAV Serotype 8)</t>
  </si>
  <si>
    <t>AAVP0106701</t>
  </si>
  <si>
    <t>HRAS AAV (Human) (CMV) (AAV Serotype 9)</t>
  </si>
  <si>
    <t>AAVP0628832</t>
  </si>
  <si>
    <t>HRAS AAV (Human) (PGK) (AAV Serotype 1)</t>
  </si>
  <si>
    <t>AAVP0628833</t>
  </si>
  <si>
    <t>HRAS AAV (Human) (PGK) (AAV Serotype 2)</t>
  </si>
  <si>
    <t>AAVP0628834</t>
  </si>
  <si>
    <t>HRAS AAV (Human) (PGK) (AAV Serotype 5)</t>
  </si>
  <si>
    <t>AAVP0628835</t>
  </si>
  <si>
    <t>HRAS AAV (Human) (PGK) (AAV Serotype 6)</t>
  </si>
  <si>
    <t>AAVP0628836</t>
  </si>
  <si>
    <t>HRAS AAV (Human) (PGK) (AAV Serotype 7)</t>
  </si>
  <si>
    <t>AAVP0628837</t>
  </si>
  <si>
    <t>HRAS AAV (Human) (PGK) (AAV Serotype 8)</t>
  </si>
  <si>
    <t>AAVP0628838</t>
  </si>
  <si>
    <t>HRAS AAV (Human) (PGK) (AAV Serotype 9)</t>
  </si>
  <si>
    <t>AAVP1153118</t>
  </si>
  <si>
    <t>HRAS AAV (Human) (EF1a) (AAV Serotype 1)</t>
  </si>
  <si>
    <t>AAVP1153119</t>
  </si>
  <si>
    <t>HRAS AAV (Human) (EF1a) (AAV Serotype 2)</t>
  </si>
  <si>
    <t>AAVP1153120</t>
  </si>
  <si>
    <t>HRAS AAV (Human) (EF1a) (AAV Serotype 5)</t>
  </si>
  <si>
    <t>AAVP1153121</t>
  </si>
  <si>
    <t>HRAS AAV (Human) (EF1a) (AAV Serotype 6)</t>
  </si>
  <si>
    <t>AAVP1153122</t>
  </si>
  <si>
    <t>HRAS AAV (Human) (EF1a) (AAV Serotype 7)</t>
  </si>
  <si>
    <t>AAVP1153123</t>
  </si>
  <si>
    <t>HRAS AAV (Human) (EF1a) (AAV Serotype 8)</t>
  </si>
  <si>
    <t>AAVP1153124</t>
  </si>
  <si>
    <t>HRAS AAV (Human) (EF1a) (AAV Serotype 9)</t>
  </si>
  <si>
    <t>AAVP1657230</t>
  </si>
  <si>
    <t>HRAS AAV (Human) (MSCV) (AAV Serotype 1)</t>
  </si>
  <si>
    <t>AAVP1657231</t>
  </si>
  <si>
    <t>HRAS AAV (Human) (MSCV) (AAV Serotype 2)</t>
  </si>
  <si>
    <t>AAVP1657232</t>
  </si>
  <si>
    <t>HRAS AAV (Human) (MSCV) (AAV Serotype 5)</t>
  </si>
  <si>
    <t>AAVP1657233</t>
  </si>
  <si>
    <t>HRAS AAV (Human) (MSCV) (AAV Serotype 6)</t>
  </si>
  <si>
    <t>AAVP1657234</t>
  </si>
  <si>
    <t>HRAS AAV (Human) (MSCV) (AAV Serotype 7)</t>
  </si>
  <si>
    <t>AAVP1657235</t>
  </si>
  <si>
    <t>HRAS AAV (Human) (MSCV) (AAV Serotype 8)</t>
  </si>
  <si>
    <t>AAVP1657236</t>
  </si>
  <si>
    <t>HRAS AAV (Human) (MSCV) (AAV Serotype 9)</t>
  </si>
  <si>
    <t>AAVP2175776</t>
  </si>
  <si>
    <t>HRAS AAV (Human) (CAGGS) (AAV Serotype 1)</t>
  </si>
  <si>
    <t>AAVP2175777</t>
  </si>
  <si>
    <t>HRAS AAV (Human) (CAGGS) (AAV Serotype 2)</t>
  </si>
  <si>
    <t>AAVP2175778</t>
  </si>
  <si>
    <t>HRAS AAV (Human) (CAGGS) (AAV Serotype 5)</t>
  </si>
  <si>
    <t>AAVP2175779</t>
  </si>
  <si>
    <t>HRAS AAV (Human) (CAGGS) (AAV Serotype 6)</t>
  </si>
  <si>
    <t>AAVP2175780</t>
  </si>
  <si>
    <t>HRAS AAV (Human) (CAGGS) (AAV Serotype 7)</t>
  </si>
  <si>
    <t>AAVP2175781</t>
  </si>
  <si>
    <t>HRAS AAV (Human) (CAGGS) (AAV Serotype 8)</t>
  </si>
  <si>
    <t>AAVP2175782</t>
  </si>
  <si>
    <t>HRAS AAV (Human) (CAGGS) (AAV Serotype 9)</t>
  </si>
  <si>
    <t>AAVP7552983</t>
  </si>
  <si>
    <t>HRAS AAV (Human) (CMV) (AAV Serotype 3)</t>
  </si>
  <si>
    <t>AAVP7552984</t>
  </si>
  <si>
    <t>HRAS AAV (Human) (CMV) (AAV Serotype 4)</t>
  </si>
  <si>
    <t>AAVP7752169</t>
  </si>
  <si>
    <t>HRAS AAV (Human) (PGK) (AAV Serotype 3)</t>
  </si>
  <si>
    <t>AAVP7752170</t>
  </si>
  <si>
    <t>HRAS AAV (Human) (PGK) (AAV Serotype 4)</t>
  </si>
  <si>
    <t>AAVP7945797</t>
  </si>
  <si>
    <t>HRAS AAV (Human) (EF1a) (AAV Serotype 3)</t>
  </si>
  <si>
    <t>AAVP7945798</t>
  </si>
  <si>
    <t>HRAS AAV (Human) (EF1a) (AAV Serotype 4)</t>
  </si>
  <si>
    <t>AAVP8134871</t>
  </si>
  <si>
    <t>HRAS AAV (Human) (MSCV) (AAV Serotype 3)</t>
  </si>
  <si>
    <t>AAVP8134872</t>
  </si>
  <si>
    <t>HRAS AAV (Human) (MSCV) (AAV Serotype 4)</t>
  </si>
  <si>
    <t>AAVP8309135</t>
  </si>
  <si>
    <t>HRAS AAV (Human) (CAGGS) (AAV Serotype 3)</t>
  </si>
  <si>
    <t>AAVP8309136</t>
  </si>
  <si>
    <t>HRAS AAV (Human) (CAGGS) (AAV Serotype 4)</t>
  </si>
  <si>
    <t>ORF022609</t>
  </si>
  <si>
    <t>LAMTOR3 ORF Vector (Human) (pORF)</t>
  </si>
  <si>
    <t>NM_021970</t>
  </si>
  <si>
    <t>PV090434</t>
  </si>
  <si>
    <t>LAMTOR3 Protein Vector (Human) (pPB-C-His)</t>
  </si>
  <si>
    <t>PV090435</t>
  </si>
  <si>
    <t>LAMTOR3 Protein Vector (Human) (pPB-N-His)</t>
  </si>
  <si>
    <t>PV090436</t>
  </si>
  <si>
    <t>LAMTOR3 Protein Vector (Human) (pPM-C-HA)</t>
  </si>
  <si>
    <t>PV090437</t>
  </si>
  <si>
    <t>LAMTOR3 Protein Vector (Human) (pPM-C-His)</t>
  </si>
  <si>
    <t>PV375410</t>
  </si>
  <si>
    <t>LAMTOR3 Protein Vector (Human) (pPB-His-MBP)</t>
  </si>
  <si>
    <t>PV375411</t>
  </si>
  <si>
    <t>LAMTOR3 Protein Vector (Human) (pPB-His-GST)</t>
  </si>
  <si>
    <t>PV375412</t>
  </si>
  <si>
    <t>LAMTOR3 Protein Vector (Human) (pPM-N-D-C-HA)</t>
  </si>
  <si>
    <t>PV375413</t>
  </si>
  <si>
    <t>LAMTOR3 Protein Vector (Human) (pPM-N-D-C-His)</t>
  </si>
  <si>
    <t>RV7993881</t>
  </si>
  <si>
    <t>LAMTOR3 Retroviral Vector (Human) (CMV)</t>
  </si>
  <si>
    <t>RV7993882</t>
  </si>
  <si>
    <t>LAMTOR3 Retroviral Vector (Human) (CMV) (HA)</t>
  </si>
  <si>
    <t>RV7993883</t>
  </si>
  <si>
    <t>LAMTOR3 Retroviral Vector (Human) (CMV) (GFP)</t>
  </si>
  <si>
    <t>RVP7993884</t>
  </si>
  <si>
    <t>LAMTOR3 Retrovirus (Human) (CMV)</t>
  </si>
  <si>
    <t>RVP7993885</t>
  </si>
  <si>
    <t>LAMTOR3 Retrovirus (Human) (CMV) (HA)</t>
  </si>
  <si>
    <t>RVP7993886</t>
  </si>
  <si>
    <t>LAMTOR3 Retrovirus (Human) (CMV) (GFP)</t>
  </si>
  <si>
    <t>AAV0683763</t>
  </si>
  <si>
    <t>LAMTOR3 AAV Vector (Human) (CMV) (GFP)</t>
  </si>
  <si>
    <t>AAV0717583</t>
  </si>
  <si>
    <t>LAMTOR3 AAV Vector (Human) (PGK) (GFP)</t>
  </si>
  <si>
    <t>AAV0750478</t>
  </si>
  <si>
    <t>LAMTOR3 AAV Vector (Human) (EF1a) (GFP)</t>
  </si>
  <si>
    <t>AAV0783115</t>
  </si>
  <si>
    <t>LAMTOR3 AAV Vector (Human) (MSCV) (GFP)</t>
  </si>
  <si>
    <t>AAV0814308</t>
  </si>
  <si>
    <t>LAMTOR3 AAV Vector (Human) (CAGGS) (GFP)</t>
  </si>
  <si>
    <t>AAV0472179</t>
  </si>
  <si>
    <t>LAMTOR3 AAV Vector (Human) (CMV) (Luc)</t>
  </si>
  <si>
    <t>AAV0534842</t>
  </si>
  <si>
    <t>LAMTOR3 AAV Vector (Human) (PGK) (Luc)</t>
  </si>
  <si>
    <t>AAV0584187</t>
  </si>
  <si>
    <t>LAMTOR3 AAV Vector (Human) (EF1a) (Luc)</t>
  </si>
  <si>
    <t>AAV0642842</t>
  </si>
  <si>
    <t>LAMTOR3 AAV Vector (Human) (MSCV) (Luc)</t>
  </si>
  <si>
    <t>AAV0043058</t>
  </si>
  <si>
    <t>LAMTOR3 AAV Vector (Human) (CMV)</t>
  </si>
  <si>
    <t>AAV0117937</t>
  </si>
  <si>
    <t>LAMTOR3 AAV Vector (Human) (PGK)</t>
  </si>
  <si>
    <t>AAV0191241</t>
  </si>
  <si>
    <t>LAMTOR3 AAV Vector (Human) (EF1a)</t>
  </si>
  <si>
    <t>AAV0264851</t>
  </si>
  <si>
    <t>LAMTOR3 AAV Vector (Human) (MSCV)</t>
  </si>
  <si>
    <t>AAV0335441</t>
  </si>
  <si>
    <t>LAMTOR3 AAV Vector (Human) (CAGGS)</t>
  </si>
  <si>
    <t>AAVP4786335</t>
  </si>
  <si>
    <t>LAMTOR3 AAV (Human) (CMV) (GFP) (AAV Serotype 1)</t>
  </si>
  <si>
    <t>AAVP4786336</t>
  </si>
  <si>
    <t>LAMTOR3 AAV (Human) (CMV) (GFP) (AAV Serotype 2)</t>
  </si>
  <si>
    <t>AAVP4786337</t>
  </si>
  <si>
    <t>LAMTOR3 AAV (Human) (CMV) (GFP) (AAV Serotype 5)</t>
  </si>
  <si>
    <t>AAVP4786338</t>
  </si>
  <si>
    <t>LAMTOR3 AAV (Human) (CMV) (GFP) (AAV Serotype 6)</t>
  </si>
  <si>
    <t>AAVP4786339</t>
  </si>
  <si>
    <t>LAMTOR3 AAV (Human) (CMV) (GFP) (AAV Serotype 7)</t>
  </si>
  <si>
    <t>AAVP4786340</t>
  </si>
  <si>
    <t>LAMTOR3 AAV (Human) (CMV) (GFP) (AAV Serotype 8)</t>
  </si>
  <si>
    <t>AAVP4786341</t>
  </si>
  <si>
    <t>LAMTOR3 AAV (Human) (CMV) (GFP) (AAV Serotype 9)</t>
  </si>
  <si>
    <t>AAVP5023075</t>
  </si>
  <si>
    <t>LAMTOR3 AAV (Human) (PGK) (GFP) (AAV Serotype 1)</t>
  </si>
  <si>
    <t>AAVP5023076</t>
  </si>
  <si>
    <t>LAMTOR3 AAV (Human) (PGK) (GFP) (AAV Serotype 2)</t>
  </si>
  <si>
    <t>AAVP5023077</t>
  </si>
  <si>
    <t>LAMTOR3 AAV (Human) (PGK) (GFP) (AAV Serotype 5)</t>
  </si>
  <si>
    <t>AAVP5023078</t>
  </si>
  <si>
    <t>LAMTOR3 AAV (Human) (PGK) (GFP) (AAV Serotype 6)</t>
  </si>
  <si>
    <t>AAVP5023079</t>
  </si>
  <si>
    <t>LAMTOR3 AAV (Human) (PGK) (GFP) (AAV Serotype 7)</t>
  </si>
  <si>
    <t>AAVP5023080</t>
  </si>
  <si>
    <t>LAMTOR3 AAV (Human) (PGK) (GFP) (AAV Serotype 8)</t>
  </si>
  <si>
    <t>AAVP5023081</t>
  </si>
  <si>
    <t>LAMTOR3 AAV (Human) (PGK) (GFP) (AAV Serotype 9)</t>
  </si>
  <si>
    <t>AAVP5253340</t>
  </si>
  <si>
    <t>LAMTOR3 AAV (Human) (EF1a) (GFP) (AAV Serotype 1)</t>
  </si>
  <si>
    <t>AAVP5253341</t>
  </si>
  <si>
    <t>LAMTOR3 AAV (Human) (EF1a) (GFP) (AAV Serotype 2)</t>
  </si>
  <si>
    <t>AAVP5253342</t>
  </si>
  <si>
    <t>LAMTOR3 AAV (Human) (EF1a) (GFP) (AAV Serotype 5)</t>
  </si>
  <si>
    <t>AAVP5253343</t>
  </si>
  <si>
    <t>LAMTOR3 AAV (Human) (EF1a) (GFP) (AAV Serotype 6)</t>
  </si>
  <si>
    <t>AAVP5253344</t>
  </si>
  <si>
    <t>LAMTOR3 AAV (Human) (EF1a) (GFP) (AAV Serotype 7)</t>
  </si>
  <si>
    <t>AAVP5253345</t>
  </si>
  <si>
    <t>LAMTOR3 AAV (Human) (EF1a) (GFP) (AAV Serotype 8)</t>
  </si>
  <si>
    <t>AAVP5253346</t>
  </si>
  <si>
    <t>LAMTOR3 AAV (Human) (EF1a) (GFP) (AAV Serotype 9)</t>
  </si>
  <si>
    <t>AAVP5481799</t>
  </si>
  <si>
    <t>LAMTOR3 AAV (Human) (MSCV) (GFP) (AAV Serotype 1)</t>
  </si>
  <si>
    <t>AAVP5481800</t>
  </si>
  <si>
    <t>LAMTOR3 AAV (Human) (MSCV) (GFP) (AAV Serotype 2)</t>
  </si>
  <si>
    <t>AAVP5481801</t>
  </si>
  <si>
    <t>LAMTOR3 AAV (Human) (MSCV) (GFP) (AAV Serotype 5)</t>
  </si>
  <si>
    <t>AAVP5481802</t>
  </si>
  <si>
    <t>LAMTOR3 AAV (Human) (MSCV) (GFP) (AAV Serotype 6)</t>
  </si>
  <si>
    <t>AAVP5481803</t>
  </si>
  <si>
    <t>LAMTOR3 AAV (Human) (MSCV) (GFP) (AAV Serotype 7)</t>
  </si>
  <si>
    <t>AAVP5481804</t>
  </si>
  <si>
    <t>LAMTOR3 AAV (Human) (MSCV) (GFP) (AAV Serotype 8)</t>
  </si>
  <si>
    <t>AAVP5481805</t>
  </si>
  <si>
    <t>LAMTOR3 AAV (Human) (MSCV) (GFP) (AAV Serotype 9)</t>
  </si>
  <si>
    <t>AAVP5700150</t>
  </si>
  <si>
    <t>LAMTOR3 AAV (Human) (CAGGS) (GFP) (AAV Serotype 1)</t>
  </si>
  <si>
    <t>AAVP5700151</t>
  </si>
  <si>
    <t>LAMTOR3 AAV (Human) (CAGGS) (GFP) (AAV Serotype 2)</t>
  </si>
  <si>
    <t>AAVP5700152</t>
  </si>
  <si>
    <t>LAMTOR3 AAV (Human) (CAGGS) (GFP) (AAV Serotype 5)</t>
  </si>
  <si>
    <t>AAVP5700153</t>
  </si>
  <si>
    <t>LAMTOR3 AAV (Human) (CAGGS) (GFP) (AAV Serotype 6)</t>
  </si>
  <si>
    <t>AAVP5700154</t>
  </si>
  <si>
    <t>LAMTOR3 AAV (Human) (CAGGS) (GFP) (AAV Serotype 7)</t>
  </si>
  <si>
    <t>AAVP5700155</t>
  </si>
  <si>
    <t>LAMTOR3 AAV (Human) (CAGGS) (GFP) (AAV Serotype 8)</t>
  </si>
  <si>
    <t>AAVP5700156</t>
  </si>
  <si>
    <t>LAMTOR3 AAV (Human) (CAGGS) (GFP) (AAV Serotype 9)</t>
  </si>
  <si>
    <t>AAVP7566165</t>
  </si>
  <si>
    <t>LAMTOR3 AAV (Human) (CMV) (GFP) (AAV Serotype 3)</t>
  </si>
  <si>
    <t>AAVP7566166</t>
  </si>
  <si>
    <t>LAMTOR3 AAV (Human) (CMV) (GFP) (AAV Serotype 4)</t>
  </si>
  <si>
    <t>AAVP7765641</t>
  </si>
  <si>
    <t>LAMTOR3 AAV (Human) (PGK) (GFP) (AAV Serotype 3)</t>
  </si>
  <si>
    <t>AAVP7765642</t>
  </si>
  <si>
    <t>LAMTOR3 AAV (Human) (PGK) (GFP) (AAV Serotype 4)</t>
  </si>
  <si>
    <t>AAVP7957749</t>
  </si>
  <si>
    <t>LAMTOR3 AAV (Human) (EF1a) (GFP) (AAV Serotype 3)</t>
  </si>
  <si>
    <t>AAVP7957750</t>
  </si>
  <si>
    <t>LAMTOR3 AAV (Human) (EF1a) (GFP) (AAV Serotype 4)</t>
  </si>
  <si>
    <t>AAVP8148343</t>
  </si>
  <si>
    <t>LAMTOR3 AAV (Human) (MSCV) (GFP) (AAV Serotype 3)</t>
  </si>
  <si>
    <t>AAVP8148344</t>
  </si>
  <si>
    <t>LAMTOR3 AAV (Human) (MSCV) (GFP) (AAV Serotype 4)</t>
  </si>
  <si>
    <t>AAVP8317181</t>
  </si>
  <si>
    <t>LAMTOR3 AAV (Human) (CAGGS) (GFP) (AAV Serotype 3)</t>
  </si>
  <si>
    <t>AAVP8317182</t>
  </si>
  <si>
    <t>LAMTOR3 AAV (Human) (CAGGS) (GFP) (AAV Serotype 4)</t>
  </si>
  <si>
    <t>AAVP3305247</t>
  </si>
  <si>
    <t>LAMTOR3 AAV (Human) (CMV) (Luc) (AAV Serotype 1)</t>
  </si>
  <si>
    <t>AAVP3305248</t>
  </si>
  <si>
    <t>LAMTOR3 AAV (Human) (CMV) (Luc) (AAV Serotype 2)</t>
  </si>
  <si>
    <t>AAVP3305249</t>
  </si>
  <si>
    <t>LAMTOR3 AAV (Human) (CMV) (Luc) (AAV Serotype 5)</t>
  </si>
  <si>
    <t>AAVP3305250</t>
  </si>
  <si>
    <t>LAMTOR3 AAV (Human) (CMV) (Luc) (AAV Serotype 6)</t>
  </si>
  <si>
    <t>AAVP3305251</t>
  </si>
  <si>
    <t>LAMTOR3 AAV (Human) (CMV) (Luc) (AAV Serotype 7)</t>
  </si>
  <si>
    <t>AAVP3305252</t>
  </si>
  <si>
    <t>LAMTOR3 AAV (Human) (CMV) (Luc) (AAV Serotype 8)</t>
  </si>
  <si>
    <t>AAVP3305253</t>
  </si>
  <si>
    <t>LAMTOR3 AAV (Human) (CMV) (Luc) (AAV Serotype 9)</t>
  </si>
  <si>
    <t>AAVP3743888</t>
  </si>
  <si>
    <t>LAMTOR3 AAV (Human) (PGK) (Luc) (AAV Serotype 1)</t>
  </si>
  <si>
    <t>AAVP3743889</t>
  </si>
  <si>
    <t>LAMTOR3 AAV (Human) (PGK) (Luc) (AAV Serotype 2)</t>
  </si>
  <si>
    <t>AAVP3743890</t>
  </si>
  <si>
    <t>LAMTOR3 AAV (Human) (PGK) (Luc) (AAV Serotype 5)</t>
  </si>
  <si>
    <t>AAVP3743891</t>
  </si>
  <si>
    <t>LAMTOR3 AAV (Human) (PGK) (Luc) (AAV Serotype 6)</t>
  </si>
  <si>
    <t>AAVP3743892</t>
  </si>
  <si>
    <t>LAMTOR3 AAV (Human) (PGK) (Luc) (AAV Serotype 7)</t>
  </si>
  <si>
    <t>AAVP3743893</t>
  </si>
  <si>
    <t>LAMTOR3 AAV (Human) (PGK) (Luc) (AAV Serotype 8)</t>
  </si>
  <si>
    <t>AAVP3743894</t>
  </si>
  <si>
    <t>LAMTOR3 AAV (Human) (PGK) (Luc) (AAV Serotype 9)</t>
  </si>
  <si>
    <t>AAVP4089303</t>
  </si>
  <si>
    <t>LAMTOR3 AAV (Human) (EF1a) (Luc) (AAV Serotype 1)</t>
  </si>
  <si>
    <t>AAVP4089304</t>
  </si>
  <si>
    <t>LAMTOR3 AAV (Human) (EF1a) (Luc) (AAV Serotype 2)</t>
  </si>
  <si>
    <t>AAVP4089305</t>
  </si>
  <si>
    <t>LAMTOR3 AAV (Human) (EF1a) (Luc) (AAV Serotype 5)</t>
  </si>
  <si>
    <t>AAVP4089306</t>
  </si>
  <si>
    <t>LAMTOR3 AAV (Human) (EF1a) (Luc) (AAV Serotype 6)</t>
  </si>
  <si>
    <t>AAVP4089307</t>
  </si>
  <si>
    <t>LAMTOR3 AAV (Human) (EF1a) (Luc) (AAV Serotype 7)</t>
  </si>
  <si>
    <t>AAVP4089308</t>
  </si>
  <si>
    <t>LAMTOR3 AAV (Human) (EF1a) (Luc) (AAV Serotype 8)</t>
  </si>
  <si>
    <t>AAVP4089309</t>
  </si>
  <si>
    <t>LAMTOR3 AAV (Human) (EF1a) (Luc) (AAV Serotype 9)</t>
  </si>
  <si>
    <t>AAVP4499888</t>
  </si>
  <si>
    <t>LAMTOR3 AAV (Human) (MSCV) (Luc) (AAV Serotype 1)</t>
  </si>
  <si>
    <t>AAVP4499889</t>
  </si>
  <si>
    <t>LAMTOR3 AAV (Human) (MSCV) (Luc) (AAV Serotype 2)</t>
  </si>
  <si>
    <t>AAVP4499890</t>
  </si>
  <si>
    <t>LAMTOR3 AAV (Human) (MSCV) (Luc) (AAV Serotype 5)</t>
  </si>
  <si>
    <t>AAVP4499891</t>
  </si>
  <si>
    <t>LAMTOR3 AAV (Human) (MSCV) (Luc) (AAV Serotype 6)</t>
  </si>
  <si>
    <t>AAVP4499892</t>
  </si>
  <si>
    <t>LAMTOR3 AAV (Human) (MSCV) (Luc) (AAV Serotype 7)</t>
  </si>
  <si>
    <t>AAVP4499893</t>
  </si>
  <si>
    <t>LAMTOR3 AAV (Human) (MSCV) (Luc) (AAV Serotype 8)</t>
  </si>
  <si>
    <t>AAVP4499894</t>
  </si>
  <si>
    <t>LAMTOR3 AAV (Human) (MSCV) (Luc) (AAV Serotype 9)</t>
  </si>
  <si>
    <t>AAVP7566167</t>
  </si>
  <si>
    <t>LAMTOR3 AAV (Human) (CMV) (Luc) (AAV Serotype 3)</t>
  </si>
  <si>
    <t>AAVP7566168</t>
  </si>
  <si>
    <t>LAMTOR3 AAV (Human) (CMV) (Luc) (AAV Serotype 4)</t>
  </si>
  <si>
    <t>AAVP7765643</t>
  </si>
  <si>
    <t>LAMTOR3 AAV (Human) (PGK) (Luc) (AAV Serotype 3)</t>
  </si>
  <si>
    <t>AAVP7765644</t>
  </si>
  <si>
    <t>LAMTOR3 AAV (Human) (PGK) (Luc) (AAV Serotype 4)</t>
  </si>
  <si>
    <t>AAVP7957751</t>
  </si>
  <si>
    <t>LAMTOR3 AAV (Human) (EF1a) (Luc) (AAV Serotype 3)</t>
  </si>
  <si>
    <t>AAVP7957752</t>
  </si>
  <si>
    <t>LAMTOR3 AAV (Human) (EF1a) (Luc) (AAV Serotype 4)</t>
  </si>
  <si>
    <t>AAVP8148345</t>
  </si>
  <si>
    <t>LAMTOR3 AAV (Human) (MSCV) (Luc) (AAV Serotype 3)</t>
  </si>
  <si>
    <t>AAVP8148346</t>
  </si>
  <si>
    <t>LAMTOR3 AAV (Human) (MSCV) (Luc) (AAV Serotype 4)</t>
  </si>
  <si>
    <t>AAVP0301400</t>
  </si>
  <si>
    <t>LAMTOR3 AAV (Human) (CMV) (AAV Serotype 1)</t>
  </si>
  <si>
    <t>AAVP0301401</t>
  </si>
  <si>
    <t>LAMTOR3 AAV (Human) (CMV) (AAV Serotype 2)</t>
  </si>
  <si>
    <t>AAVP0301402</t>
  </si>
  <si>
    <t>LAMTOR3 AAV (Human) (CMV) (AAV Serotype 5)</t>
  </si>
  <si>
    <t>AAVP0301403</t>
  </si>
  <si>
    <t>LAMTOR3 AAV (Human) (CMV) (AAV Serotype 6)</t>
  </si>
  <si>
    <t>AAVP0301404</t>
  </si>
  <si>
    <t>LAMTOR3 AAV (Human) (CMV) (AAV Serotype 7)</t>
  </si>
  <si>
    <t>AAVP0301405</t>
  </si>
  <si>
    <t>LAMTOR3 AAV (Human) (CMV) (AAV Serotype 8)</t>
  </si>
  <si>
    <t>AAVP0301406</t>
  </si>
  <si>
    <t>LAMTOR3 AAV (Human) (CMV) (AAV Serotype 9)</t>
  </si>
  <si>
    <t>AAVP0825553</t>
  </si>
  <si>
    <t>LAMTOR3 AAV (Human) (PGK) (AAV Serotype 1)</t>
  </si>
  <si>
    <t>AAVP0825554</t>
  </si>
  <si>
    <t>LAMTOR3 AAV (Human) (PGK) (AAV Serotype 2)</t>
  </si>
  <si>
    <t>AAVP0825555</t>
  </si>
  <si>
    <t>LAMTOR3 AAV (Human) (PGK) (AAV Serotype 5)</t>
  </si>
  <si>
    <t>AAVP0825556</t>
  </si>
  <si>
    <t>LAMTOR3 AAV (Human) (PGK) (AAV Serotype 6)</t>
  </si>
  <si>
    <t>AAVP0825557</t>
  </si>
  <si>
    <t>LAMTOR3 AAV (Human) (PGK) (AAV Serotype 7)</t>
  </si>
  <si>
    <t>AAVP0825558</t>
  </si>
  <si>
    <t>LAMTOR3 AAV (Human) (PGK) (AAV Serotype 8)</t>
  </si>
  <si>
    <t>AAVP0825559</t>
  </si>
  <si>
    <t>LAMTOR3 AAV (Human) (PGK) (AAV Serotype 9)</t>
  </si>
  <si>
    <t>AAVP1338681</t>
  </si>
  <si>
    <t>LAMTOR3 AAV (Human) (EF1a) (AAV Serotype 1)</t>
  </si>
  <si>
    <t>AAVP1338682</t>
  </si>
  <si>
    <t>LAMTOR3 AAV (Human) (EF1a) (AAV Serotype 2)</t>
  </si>
  <si>
    <t>AAVP1338683</t>
  </si>
  <si>
    <t>LAMTOR3 AAV (Human) (EF1a) (AAV Serotype 5)</t>
  </si>
  <si>
    <t>AAVP1338684</t>
  </si>
  <si>
    <t>LAMTOR3 AAV (Human) (EF1a) (AAV Serotype 6)</t>
  </si>
  <si>
    <t>AAVP1338685</t>
  </si>
  <si>
    <t>LAMTOR3 AAV (Human) (EF1a) (AAV Serotype 7)</t>
  </si>
  <si>
    <t>AAVP1338686</t>
  </si>
  <si>
    <t>LAMTOR3 AAV (Human) (EF1a) (AAV Serotype 8)</t>
  </si>
  <si>
    <t>AAVP1338687</t>
  </si>
  <si>
    <t>LAMTOR3 AAV (Human) (EF1a) (AAV Serotype 9)</t>
  </si>
  <si>
    <t>AAVP1853951</t>
  </si>
  <si>
    <t>LAMTOR3 AAV (Human) (MSCV) (AAV Serotype 1)</t>
  </si>
  <si>
    <t>AAVP1853952</t>
  </si>
  <si>
    <t>LAMTOR3 AAV (Human) (MSCV) (AAV Serotype 2)</t>
  </si>
  <si>
    <t>AAVP1853953</t>
  </si>
  <si>
    <t>LAMTOR3 AAV (Human) (MSCV) (AAV Serotype 5)</t>
  </si>
  <si>
    <t>AAVP1853954</t>
  </si>
  <si>
    <t>LAMTOR3 AAV (Human) (MSCV) (AAV Serotype 6)</t>
  </si>
  <si>
    <t>AAVP1853955</t>
  </si>
  <si>
    <t>LAMTOR3 AAV (Human) (MSCV) (AAV Serotype 7)</t>
  </si>
  <si>
    <t>AAVP1853956</t>
  </si>
  <si>
    <t>LAMTOR3 AAV (Human) (MSCV) (AAV Serotype 8)</t>
  </si>
  <si>
    <t>AAVP1853957</t>
  </si>
  <si>
    <t>LAMTOR3 AAV (Human) (MSCV) (AAV Serotype 9)</t>
  </si>
  <si>
    <t>AAVP2348081</t>
  </si>
  <si>
    <t>LAMTOR3 AAV (Human) (CAGGS) (AAV Serotype 1)</t>
  </si>
  <si>
    <t>AAVP2348082</t>
  </si>
  <si>
    <t>LAMTOR3 AAV (Human) (CAGGS) (AAV Serotype 2)</t>
  </si>
  <si>
    <t>AAVP2348083</t>
  </si>
  <si>
    <t>LAMTOR3 AAV (Human) (CAGGS) (AAV Serotype 5)</t>
  </si>
  <si>
    <t>AAVP2348084</t>
  </si>
  <si>
    <t>LAMTOR3 AAV (Human) (CAGGS) (AAV Serotype 6)</t>
  </si>
  <si>
    <t>AAVP2348085</t>
  </si>
  <si>
    <t>LAMTOR3 AAV (Human) (CAGGS) (AAV Serotype 7)</t>
  </si>
  <si>
    <t>AAVP2348086</t>
  </si>
  <si>
    <t>LAMTOR3 AAV (Human) (CAGGS) (AAV Serotype 8)</t>
  </si>
  <si>
    <t>AAVP2348087</t>
  </si>
  <si>
    <t>LAMTOR3 AAV (Human) (CAGGS) (AAV Serotype 9)</t>
  </si>
  <si>
    <t>AAVP7566163</t>
  </si>
  <si>
    <t>LAMTOR3 AAV (Human) (CMV) (AAV Serotype 3)</t>
  </si>
  <si>
    <t>AAVP7566164</t>
  </si>
  <si>
    <t>LAMTOR3 AAV (Human) (CMV) (AAV Serotype 4)</t>
  </si>
  <si>
    <t>AAVP7765639</t>
  </si>
  <si>
    <t>LAMTOR3 AAV (Human) (PGK) (AAV Serotype 3)</t>
  </si>
  <si>
    <t>AAVP7765640</t>
  </si>
  <si>
    <t>LAMTOR3 AAV (Human) (PGK) (AAV Serotype 4)</t>
  </si>
  <si>
    <t>AAVP7957747</t>
  </si>
  <si>
    <t>LAMTOR3 AAV (Human) (EF1a) (AAV Serotype 3)</t>
  </si>
  <si>
    <t>AAVP7957748</t>
  </si>
  <si>
    <t>LAMTOR3 AAV (Human) (EF1a) (AAV Serotype 4)</t>
  </si>
  <si>
    <t>AAVP8148341</t>
  </si>
  <si>
    <t>LAMTOR3 AAV (Human) (MSCV) (AAV Serotype 3)</t>
  </si>
  <si>
    <t>AAVP8148342</t>
  </si>
  <si>
    <t>LAMTOR3 AAV (Human) (MSCV) (AAV Serotype 4)</t>
  </si>
  <si>
    <t>AAVP8317179</t>
  </si>
  <si>
    <t>LAMTOR3 AAV (Human) (CAGGS) (AAV Serotype 3)</t>
  </si>
  <si>
    <t>AAVP8317180</t>
  </si>
  <si>
    <t>LAMTOR3 AAV (Human) (CAGGS) (AAV Serotype 4)</t>
  </si>
  <si>
    <t>ORF035895</t>
  </si>
  <si>
    <t>WDR83 ORF Vector (Human) (pORF)</t>
  </si>
  <si>
    <t>NM_032332</t>
  </si>
  <si>
    <t>PV143578</t>
  </si>
  <si>
    <t>WDR83 Protein Vector (Human) (pPB-C-His)</t>
  </si>
  <si>
    <t>PV143579</t>
  </si>
  <si>
    <t>WDR83 Protein Vector (Human) (pPB-N-His)</t>
  </si>
  <si>
    <t>PV143580</t>
  </si>
  <si>
    <t>WDR83 Protein Vector (Human) (pPM-C-HA)</t>
  </si>
  <si>
    <t>PV143581</t>
  </si>
  <si>
    <t>WDR83 Protein Vector (Human) (pPM-C-His)</t>
  </si>
  <si>
    <t>PV456470</t>
  </si>
  <si>
    <t>WDR83 Protein Vector (Human) (pPB-His-MBP)</t>
  </si>
  <si>
    <t>PV456471</t>
  </si>
  <si>
    <t>WDR83 Protein Vector (Human) (pPB-His-GST)</t>
  </si>
  <si>
    <t>PV456472</t>
  </si>
  <si>
    <t>WDR83 Protein Vector (Human) (pPM-N-D-C-HA)</t>
  </si>
  <si>
    <t>PV456473</t>
  </si>
  <si>
    <t>WDR83 Protein Vector (Human) (pPM-N-D-C-His)</t>
  </si>
  <si>
    <t>RV8050761</t>
  </si>
  <si>
    <t>WDR83 Retroviral Vector (Human) (CMV)</t>
  </si>
  <si>
    <t>RV8050762</t>
  </si>
  <si>
    <t>WDR83 Retroviral Vector (Human) (CMV) (HA)</t>
  </si>
  <si>
    <t>RV8050763</t>
  </si>
  <si>
    <t>WDR83 Retroviral Vector (Human) (CMV) (GFP)</t>
  </si>
  <si>
    <t>RVP8050764</t>
  </si>
  <si>
    <t>WDR83 Retrovirus (Human) (CMV)</t>
  </si>
  <si>
    <t>RVP8050765</t>
  </si>
  <si>
    <t>WDR83 Retrovirus (Human) (CMV) (HA)</t>
  </si>
  <si>
    <t>RVP8050766</t>
  </si>
  <si>
    <t>WDR83 Retrovirus (Human) (CMV) (GFP)</t>
  </si>
  <si>
    <t>AAV0702765</t>
  </si>
  <si>
    <t>WDR83 AAV Vector (Human) (CMV) (GFP)</t>
  </si>
  <si>
    <t>AAV0736792</t>
  </si>
  <si>
    <t>WDR83 AAV Vector (Human) (PGK) (GFP)</t>
  </si>
  <si>
    <t>AAV0768491</t>
  </si>
  <si>
    <t>WDR83 AAV Vector (Human) (EF1a) (GFP)</t>
  </si>
  <si>
    <t>AAV0802324</t>
  </si>
  <si>
    <t>WDR83 AAV Vector (Human) (MSCV) (GFP)</t>
  </si>
  <si>
    <t>AAV0830831</t>
  </si>
  <si>
    <t>WDR83 AAV Vector (Human) (CAGGS) (GFP)</t>
  </si>
  <si>
    <t>AAV0475557</t>
  </si>
  <si>
    <t>WDR83 AAV Vector (Human) (CMV) (Luc)</t>
  </si>
  <si>
    <t>AAV0538583</t>
  </si>
  <si>
    <t>WDR83 AAV Vector (Human) (PGK) (Luc)</t>
  </si>
  <si>
    <t>AAV0586052</t>
  </si>
  <si>
    <t>WDR83 AAV Vector (Human) (EF1a) (Luc)</t>
  </si>
  <si>
    <t>AAV0646583</t>
  </si>
  <si>
    <t>WDR83 AAV Vector (Human) (MSCV) (Luc)</t>
  </si>
  <si>
    <t>AAV0048986</t>
  </si>
  <si>
    <t>WDR83 AAV Vector (Human) (CMV)</t>
  </si>
  <si>
    <t>AAV0124099</t>
  </si>
  <si>
    <t>WDR83 AAV Vector (Human) (PGK)</t>
  </si>
  <si>
    <t>AAV0196308</t>
  </si>
  <si>
    <t>WDR83 AAV Vector (Human) (EF1a)</t>
  </si>
  <si>
    <t>AAV0271013</t>
  </si>
  <si>
    <t>WDR83 AAV Vector (Human) (MSCV)</t>
  </si>
  <si>
    <t>AAV0339712</t>
  </si>
  <si>
    <t>WDR83 AAV Vector (Human) (CAGGS)</t>
  </si>
  <si>
    <t>AAVP4919349</t>
  </si>
  <si>
    <t>WDR83 AAV (Human) (CMV) (GFP) (AAV Serotype 1)</t>
  </si>
  <si>
    <t>AAVP4919350</t>
  </si>
  <si>
    <t>WDR83 AAV (Human) (CMV) (GFP) (AAV Serotype 2)</t>
  </si>
  <si>
    <t>AAVP4919351</t>
  </si>
  <si>
    <t>WDR83 AAV (Human) (CMV) (GFP) (AAV Serotype 5)</t>
  </si>
  <si>
    <t>AAVP4919352</t>
  </si>
  <si>
    <t>WDR83 AAV (Human) (CMV) (GFP) (AAV Serotype 6)</t>
  </si>
  <si>
    <t>AAVP4919353</t>
  </si>
  <si>
    <t>WDR83 AAV (Human) (CMV) (GFP) (AAV Serotype 7)</t>
  </si>
  <si>
    <t>AAVP4919354</t>
  </si>
  <si>
    <t>WDR83 AAV (Human) (CMV) (GFP) (AAV Serotype 8)</t>
  </si>
  <si>
    <t>AAVP4919355</t>
  </si>
  <si>
    <t>WDR83 AAV (Human) (CMV) (GFP) (AAV Serotype 9)</t>
  </si>
  <si>
    <t>AAVP5157538</t>
  </si>
  <si>
    <t>WDR83 AAV (Human) (PGK) (GFP) (AAV Serotype 1)</t>
  </si>
  <si>
    <t>AAVP5157539</t>
  </si>
  <si>
    <t>WDR83 AAV (Human) (PGK) (GFP) (AAV Serotype 2)</t>
  </si>
  <si>
    <t>AAVP5157540</t>
  </si>
  <si>
    <t>WDR83 AAV (Human) (PGK) (GFP) (AAV Serotype 5)</t>
  </si>
  <si>
    <t>AAVP5157541</t>
  </si>
  <si>
    <t>WDR83 AAV (Human) (PGK) (GFP) (AAV Serotype 6)</t>
  </si>
  <si>
    <t>AAVP5157542</t>
  </si>
  <si>
    <t>WDR83 AAV (Human) (PGK) (GFP) (AAV Serotype 7)</t>
  </si>
  <si>
    <t>AAVP5157543</t>
  </si>
  <si>
    <t>WDR83 AAV (Human) (PGK) (GFP) (AAV Serotype 8)</t>
  </si>
  <si>
    <t>AAVP5157544</t>
  </si>
  <si>
    <t>WDR83 AAV (Human) (PGK) (GFP) (AAV Serotype 9)</t>
  </si>
  <si>
    <t>AAVP5379431</t>
  </si>
  <si>
    <t>WDR83 AAV (Human) (EF1a) (GFP) (AAV Serotype 1)</t>
  </si>
  <si>
    <t>AAVP5379432</t>
  </si>
  <si>
    <t>WDR83 AAV (Human) (EF1a) (GFP) (AAV Serotype 2)</t>
  </si>
  <si>
    <t>AAVP5379433</t>
  </si>
  <si>
    <t>WDR83 AAV (Human) (EF1a) (GFP) (AAV Serotype 5)</t>
  </si>
  <si>
    <t>AAVP5379434</t>
  </si>
  <si>
    <t>WDR83 AAV (Human) (EF1a) (GFP) (AAV Serotype 6)</t>
  </si>
  <si>
    <t>AAVP5379435</t>
  </si>
  <si>
    <t>WDR83 AAV (Human) (EF1a) (GFP) (AAV Serotype 7)</t>
  </si>
  <si>
    <t>AAVP5379436</t>
  </si>
  <si>
    <t>WDR83 AAV (Human) (EF1a) (GFP) (AAV Serotype 8)</t>
  </si>
  <si>
    <t>AAVP5379437</t>
  </si>
  <si>
    <t>WDR83 AAV (Human) (EF1a) (GFP) (AAV Serotype 9)</t>
  </si>
  <si>
    <t>AAVP5616262</t>
  </si>
  <si>
    <t>WDR83 AAV (Human) (MSCV) (GFP) (AAV Serotype 1)</t>
  </si>
  <si>
    <t>AAVP5616263</t>
  </si>
  <si>
    <t>WDR83 AAV (Human) (MSCV) (GFP) (AAV Serotype 2)</t>
  </si>
  <si>
    <t>AAVP5616264</t>
  </si>
  <si>
    <t>WDR83 AAV (Human) (MSCV) (GFP) (AAV Serotype 5)</t>
  </si>
  <si>
    <t>AAVP5616265</t>
  </si>
  <si>
    <t>WDR83 AAV (Human) (MSCV) (GFP) (AAV Serotype 6)</t>
  </si>
  <si>
    <t>AAVP5616266</t>
  </si>
  <si>
    <t>WDR83 AAV (Human) (MSCV) (GFP) (AAV Serotype 7)</t>
  </si>
  <si>
    <t>AAVP5616267</t>
  </si>
  <si>
    <t>WDR83 AAV (Human) (MSCV) (GFP) (AAV Serotype 8)</t>
  </si>
  <si>
    <t>AAVP5616268</t>
  </si>
  <si>
    <t>WDR83 AAV (Human) (MSCV) (GFP) (AAV Serotype 9)</t>
  </si>
  <si>
    <t>AAVP5815811</t>
  </si>
  <si>
    <t>WDR83 AAV (Human) (CAGGS) (GFP) (AAV Serotype 1)</t>
  </si>
  <si>
    <t>AAVP5815812</t>
  </si>
  <si>
    <t>WDR83 AAV (Human) (CAGGS) (GFP) (AAV Serotype 2)</t>
  </si>
  <si>
    <t>AAVP5815813</t>
  </si>
  <si>
    <t>WDR83 AAV (Human) (CAGGS) (GFP) (AAV Serotype 5)</t>
  </si>
  <si>
    <t>AAVP5815814</t>
  </si>
  <si>
    <t>WDR83 AAV (Human) (CAGGS) (GFP) (AAV Serotype 6)</t>
  </si>
  <si>
    <t>AAVP5815815</t>
  </si>
  <si>
    <t>WDR83 AAV (Human) (CAGGS) (GFP) (AAV Serotype 7)</t>
  </si>
  <si>
    <t>AAVP5815816</t>
  </si>
  <si>
    <t>WDR83 AAV (Human) (CAGGS) (GFP) (AAV Serotype 8)</t>
  </si>
  <si>
    <t>AAVP5815817</t>
  </si>
  <si>
    <t>WDR83 AAV (Human) (CAGGS) (GFP) (AAV Serotype 9)</t>
  </si>
  <si>
    <t>AAVP7678557</t>
  </si>
  <si>
    <t>WDR83 AAV (Human) (CMV) (GFP) (AAV Serotype 3)</t>
  </si>
  <si>
    <t>AAVP7678558</t>
  </si>
  <si>
    <t>WDR83 AAV (Human) (CMV) (GFP) (AAV Serotype 4)</t>
  </si>
  <si>
    <t>AAVP7879911</t>
  </si>
  <si>
    <t>WDR83 AAV (Human) (PGK) (GFP) (AAV Serotype 3)</t>
  </si>
  <si>
    <t>AAVP7879912</t>
  </si>
  <si>
    <t>WDR83 AAV (Human) (PGK) (GFP) (AAV Serotype 4)</t>
  </si>
  <si>
    <t>AAVP8062431</t>
  </si>
  <si>
    <t>WDR83 AAV (Human) (EF1a) (GFP) (AAV Serotype 3)</t>
  </si>
  <si>
    <t>AAVP8062432</t>
  </si>
  <si>
    <t>WDR83 AAV (Human) (EF1a) (GFP) (AAV Serotype 4)</t>
  </si>
  <si>
    <t>AAVP8262613</t>
  </si>
  <si>
    <t>WDR83 AAV (Human) (MSCV) (GFP) (AAV Serotype 3)</t>
  </si>
  <si>
    <t>AAVP8262614</t>
  </si>
  <si>
    <t>WDR83 AAV (Human) (MSCV) (GFP) (AAV Serotype 4)</t>
  </si>
  <si>
    <t>AAVP8387377</t>
  </si>
  <si>
    <t>WDR83 AAV (Human) (CAGGS) (GFP) (AAV Serotype 3)</t>
  </si>
  <si>
    <t>AAVP8387378</t>
  </si>
  <si>
    <t>WDR83 AAV (Human) (CAGGS) (GFP) (AAV Serotype 4)</t>
  </si>
  <si>
    <t>AAVP3328893</t>
  </si>
  <si>
    <t>WDR83 AAV (Human) (CMV) (Luc) (AAV Serotype 1)</t>
  </si>
  <si>
    <t>AAVP3328894</t>
  </si>
  <si>
    <t>WDR83 AAV (Human) (CMV) (Luc) (AAV Serotype 2)</t>
  </si>
  <si>
    <t>AAVP3328895</t>
  </si>
  <si>
    <t>WDR83 AAV (Human) (CMV) (Luc) (AAV Serotype 5)</t>
  </si>
  <si>
    <t>AAVP3328896</t>
  </si>
  <si>
    <t>WDR83 AAV (Human) (CMV) (Luc) (AAV Serotype 6)</t>
  </si>
  <si>
    <t>AAVP3328897</t>
  </si>
  <si>
    <t>WDR83 AAV (Human) (CMV) (Luc) (AAV Serotype 7)</t>
  </si>
  <si>
    <t>AAVP3328898</t>
  </si>
  <si>
    <t>WDR83 AAV (Human) (CMV) (Luc) (AAV Serotype 8)</t>
  </si>
  <si>
    <t>AAVP3328899</t>
  </si>
  <si>
    <t>WDR83 AAV (Human) (CMV) (Luc) (AAV Serotype 9)</t>
  </si>
  <si>
    <t>AAVP3770075</t>
  </si>
  <si>
    <t>WDR83 AAV (Human) (PGK) (Luc) (AAV Serotype 1)</t>
  </si>
  <si>
    <t>AAVP3770076</t>
  </si>
  <si>
    <t>WDR83 AAV (Human) (PGK) (Luc) (AAV Serotype 2)</t>
  </si>
  <si>
    <t>AAVP3770077</t>
  </si>
  <si>
    <t>WDR83 AAV (Human) (PGK) (Luc) (AAV Serotype 5)</t>
  </si>
  <si>
    <t>AAVP3770078</t>
  </si>
  <si>
    <t>WDR83 AAV (Human) (PGK) (Luc) (AAV Serotype 6)</t>
  </si>
  <si>
    <t>AAVP3770079</t>
  </si>
  <si>
    <t>WDR83 AAV (Human) (PGK) (Luc) (AAV Serotype 7)</t>
  </si>
  <si>
    <t>AAVP3770080</t>
  </si>
  <si>
    <t>WDR83 AAV (Human) (PGK) (Luc) (AAV Serotype 8)</t>
  </si>
  <si>
    <t>AAVP3770081</t>
  </si>
  <si>
    <t>WDR83 AAV (Human) (PGK) (Luc) (AAV Serotype 9)</t>
  </si>
  <si>
    <t>AAVP4102358</t>
  </si>
  <si>
    <t>WDR83 AAV (Human) (EF1a) (Luc) (AAV Serotype 1)</t>
  </si>
  <si>
    <t>AAVP4102359</t>
  </si>
  <si>
    <t>WDR83 AAV (Human) (EF1a) (Luc) (AAV Serotype 2)</t>
  </si>
  <si>
    <t>AAVP4102360</t>
  </si>
  <si>
    <t>WDR83 AAV (Human) (EF1a) (Luc) (AAV Serotype 5)</t>
  </si>
  <si>
    <t>AAVP4102361</t>
  </si>
  <si>
    <t>WDR83 AAV (Human) (EF1a) (Luc) (AAV Serotype 6)</t>
  </si>
  <si>
    <t>AAVP4102362</t>
  </si>
  <si>
    <t>WDR83 AAV (Human) (EF1a) (Luc) (AAV Serotype 7)</t>
  </si>
  <si>
    <t>AAVP4102363</t>
  </si>
  <si>
    <t>WDR83 AAV (Human) (EF1a) (Luc) (AAV Serotype 8)</t>
  </si>
  <si>
    <t>AAVP4102364</t>
  </si>
  <si>
    <t>WDR83 AAV (Human) (EF1a) (Luc) (AAV Serotype 9)</t>
  </si>
  <si>
    <t>AAVP4526075</t>
  </si>
  <si>
    <t>WDR83 AAV (Human) (MSCV) (Luc) (AAV Serotype 1)</t>
  </si>
  <si>
    <t>AAVP4526076</t>
  </si>
  <si>
    <t>WDR83 AAV (Human) (MSCV) (Luc) (AAV Serotype 2)</t>
  </si>
  <si>
    <t>AAVP4526077</t>
  </si>
  <si>
    <t>WDR83 AAV (Human) (MSCV) (Luc) (AAV Serotype 5)</t>
  </si>
  <si>
    <t>AAVP4526078</t>
  </si>
  <si>
    <t>WDR83 AAV (Human) (MSCV) (Luc) (AAV Serotype 6)</t>
  </si>
  <si>
    <t>AAVP4526079</t>
  </si>
  <si>
    <t>WDR83 AAV (Human) (MSCV) (Luc) (AAV Serotype 7)</t>
  </si>
  <si>
    <t>AAVP4526080</t>
  </si>
  <si>
    <t>WDR83 AAV (Human) (MSCV) (Luc) (AAV Serotype 8)</t>
  </si>
  <si>
    <t>AAVP4526081</t>
  </si>
  <si>
    <t>WDR83 AAV (Human) (MSCV) (Luc) (AAV Serotype 9)</t>
  </si>
  <si>
    <t>AAVP7678559</t>
  </si>
  <si>
    <t>WDR83 AAV (Human) (CMV) (Luc) (AAV Serotype 3)</t>
  </si>
  <si>
    <t>AAVP7678560</t>
  </si>
  <si>
    <t>WDR83 AAV (Human) (CMV) (Luc) (AAV Serotype 4)</t>
  </si>
  <si>
    <t>AAVP7879913</t>
  </si>
  <si>
    <t>WDR83 AAV (Human) (PGK) (Luc) (AAV Serotype 3)</t>
  </si>
  <si>
    <t>AAVP7879914</t>
  </si>
  <si>
    <t>WDR83 AAV (Human) (PGK) (Luc) (AAV Serotype 4)</t>
  </si>
  <si>
    <t>AAVP8062433</t>
  </si>
  <si>
    <t>WDR83 AAV (Human) (EF1a) (Luc) (AAV Serotype 3)</t>
  </si>
  <si>
    <t>AAVP8062434</t>
  </si>
  <si>
    <t>WDR83 AAV (Human) (EF1a) (Luc) (AAV Serotype 4)</t>
  </si>
  <si>
    <t>AAVP8262615</t>
  </si>
  <si>
    <t>WDR83 AAV (Human) (MSCV) (Luc) (AAV Serotype 3)</t>
  </si>
  <si>
    <t>AAVP8262616</t>
  </si>
  <si>
    <t>WDR83 AAV (Human) (MSCV) (Luc) (AAV Serotype 4)</t>
  </si>
  <si>
    <t>AAVP0342896</t>
  </si>
  <si>
    <t>WDR83 AAV (Human) (CMV) (AAV Serotype 1)</t>
  </si>
  <si>
    <t>AAVP0342897</t>
  </si>
  <si>
    <t>WDR83 AAV (Human) (CMV) (AAV Serotype 2)</t>
  </si>
  <si>
    <t>AAVP0342898</t>
  </si>
  <si>
    <t>WDR83 AAV (Human) (CMV) (AAV Serotype 5)</t>
  </si>
  <si>
    <t>AAVP0342899</t>
  </si>
  <si>
    <t>WDR83 AAV (Human) (CMV) (AAV Serotype 6)</t>
  </si>
  <si>
    <t>AAVP0342900</t>
  </si>
  <si>
    <t>WDR83 AAV (Human) (CMV) (AAV Serotype 7)</t>
  </si>
  <si>
    <t>AAVP0342901</t>
  </si>
  <si>
    <t>WDR83 AAV (Human) (CMV) (AAV Serotype 8)</t>
  </si>
  <si>
    <t>AAVP0342902</t>
  </si>
  <si>
    <t>WDR83 AAV (Human) (CMV) (AAV Serotype 9)</t>
  </si>
  <si>
    <t>AAVP0868687</t>
  </si>
  <si>
    <t>WDR83 AAV (Human) (PGK) (AAV Serotype 1)</t>
  </si>
  <si>
    <t>AAVP0868688</t>
  </si>
  <si>
    <t>WDR83 AAV (Human) (PGK) (AAV Serotype 2)</t>
  </si>
  <si>
    <t>AAVP0868689</t>
  </si>
  <si>
    <t>WDR83 AAV (Human) (PGK) (AAV Serotype 5)</t>
  </si>
  <si>
    <t>AAVP0868690</t>
  </si>
  <si>
    <t>WDR83 AAV (Human) (PGK) (AAV Serotype 6)</t>
  </si>
  <si>
    <t>AAVP0868691</t>
  </si>
  <si>
    <t>WDR83 AAV (Human) (PGK) (AAV Serotype 7)</t>
  </si>
  <si>
    <t>AAVP0868692</t>
  </si>
  <si>
    <t>WDR83 AAV (Human) (PGK) (AAV Serotype 8)</t>
  </si>
  <si>
    <t>AAVP0868693</t>
  </si>
  <si>
    <t>WDR83 AAV (Human) (PGK) (AAV Serotype 9)</t>
  </si>
  <si>
    <t>AAVP1374150</t>
  </si>
  <si>
    <t>WDR83 AAV (Human) (EF1a) (AAV Serotype 1)</t>
  </si>
  <si>
    <t>AAVP1374151</t>
  </si>
  <si>
    <t>WDR83 AAV (Human) (EF1a) (AAV Serotype 2)</t>
  </si>
  <si>
    <t>AAVP1374152</t>
  </si>
  <si>
    <t>WDR83 AAV (Human) (EF1a) (AAV Serotype 5)</t>
  </si>
  <si>
    <t>AAVP1374153</t>
  </si>
  <si>
    <t>WDR83 AAV (Human) (EF1a) (AAV Serotype 6)</t>
  </si>
  <si>
    <t>AAVP1374154</t>
  </si>
  <si>
    <t>WDR83 AAV (Human) (EF1a) (AAV Serotype 7)</t>
  </si>
  <si>
    <t>AAVP1374155</t>
  </si>
  <si>
    <t>WDR83 AAV (Human) (EF1a) (AAV Serotype 8)</t>
  </si>
  <si>
    <t>AAVP1374156</t>
  </si>
  <si>
    <t>WDR83 AAV (Human) (EF1a) (AAV Serotype 9)</t>
  </si>
  <si>
    <t>AAVP1897085</t>
  </si>
  <si>
    <t>WDR83 AAV (Human) (MSCV) (AAV Serotype 1)</t>
  </si>
  <si>
    <t>AAVP1897086</t>
  </si>
  <si>
    <t>WDR83 AAV (Human) (MSCV) (AAV Serotype 2)</t>
  </si>
  <si>
    <t>AAVP1897087</t>
  </si>
  <si>
    <t>WDR83 AAV (Human) (MSCV) (AAV Serotype 5)</t>
  </si>
  <si>
    <t>AAVP1897088</t>
  </si>
  <si>
    <t>WDR83 AAV (Human) (MSCV) (AAV Serotype 6)</t>
  </si>
  <si>
    <t>AAVP1897089</t>
  </si>
  <si>
    <t>WDR83 AAV (Human) (MSCV) (AAV Serotype 7)</t>
  </si>
  <si>
    <t>AAVP1897090</t>
  </si>
  <si>
    <t>WDR83 AAV (Human) (MSCV) (AAV Serotype 8)</t>
  </si>
  <si>
    <t>AAVP1897091</t>
  </si>
  <si>
    <t>WDR83 AAV (Human) (MSCV) (AAV Serotype 9)</t>
  </si>
  <si>
    <t>AAVP2377978</t>
  </si>
  <si>
    <t>WDR83 AAV (Human) (CAGGS) (AAV Serotype 1)</t>
  </si>
  <si>
    <t>AAVP2377979</t>
  </si>
  <si>
    <t>WDR83 AAV (Human) (CAGGS) (AAV Serotype 2)</t>
  </si>
  <si>
    <t>AAVP2377980</t>
  </si>
  <si>
    <t>WDR83 AAV (Human) (CAGGS) (AAV Serotype 5)</t>
  </si>
  <si>
    <t>AAVP2377981</t>
  </si>
  <si>
    <t>WDR83 AAV (Human) (CAGGS) (AAV Serotype 6)</t>
  </si>
  <si>
    <t>AAVP2377982</t>
  </si>
  <si>
    <t>WDR83 AAV (Human) (CAGGS) (AAV Serotype 7)</t>
  </si>
  <si>
    <t>AAVP2377983</t>
  </si>
  <si>
    <t>WDR83 AAV (Human) (CAGGS) (AAV Serotype 8)</t>
  </si>
  <si>
    <t>AAVP2377984</t>
  </si>
  <si>
    <t>WDR83 AAV (Human) (CAGGS) (AAV Serotype 9)</t>
  </si>
  <si>
    <t>AAVP7678555</t>
  </si>
  <si>
    <t>WDR83 AAV (Human) (CMV) (AAV Serotype 3)</t>
  </si>
  <si>
    <t>AAVP7678556</t>
  </si>
  <si>
    <t>WDR83 AAV (Human) (CMV) (AAV Serotype 4)</t>
  </si>
  <si>
    <t>AAVP7879909</t>
  </si>
  <si>
    <t>WDR83 AAV (Human) (PGK) (AAV Serotype 3)</t>
  </si>
  <si>
    <t>AAVP7879910</t>
  </si>
  <si>
    <t>WDR83 AAV (Human) (PGK) (AAV Serotype 4)</t>
  </si>
  <si>
    <t>AAVP8062429</t>
  </si>
  <si>
    <t>WDR83 AAV (Human) (EF1a) (AAV Serotype 3)</t>
  </si>
  <si>
    <t>AAVP8062430</t>
  </si>
  <si>
    <t>WDR83 AAV (Human) (EF1a) (AAV Serotype 4)</t>
  </si>
  <si>
    <t>AAVP8262611</t>
  </si>
  <si>
    <t>WDR83 AAV (Human) (MSCV) (AAV Serotype 3)</t>
  </si>
  <si>
    <t>AAVP8262612</t>
  </si>
  <si>
    <t>WDR83 AAV (Human) (MSCV) (AAV Serotype 4)</t>
  </si>
  <si>
    <t>AAVP8387375</t>
  </si>
  <si>
    <t>WDR83 AAV (Human) (CAGGS) (AAV Serotype 3)</t>
  </si>
  <si>
    <t>AAVP8387376</t>
  </si>
  <si>
    <t>WDR83 AAV (Human) (CAGGS) (AAV Serotype 4)</t>
  </si>
  <si>
    <t>RV0695601</t>
  </si>
  <si>
    <t>ADCY9 Retroviral Vector (Human) (CMV)</t>
  </si>
  <si>
    <t>BC136657</t>
  </si>
  <si>
    <t>RV0695602</t>
  </si>
  <si>
    <t>ADCY9 Retroviral Vector (Human) (CMV) (HA)</t>
  </si>
  <si>
    <t>RV0695603</t>
  </si>
  <si>
    <t>ADCY9 Retroviral Vector (Human) (CMV) (GFP)</t>
  </si>
  <si>
    <t>RVP0695604</t>
  </si>
  <si>
    <t>ADCY9 Retrovirus (Human) (CMV)</t>
  </si>
  <si>
    <t>RVP0695605</t>
  </si>
  <si>
    <t>ADCY9 Retrovirus (Human) (CMV) (HA)</t>
  </si>
  <si>
    <t>RVP0695606</t>
  </si>
  <si>
    <t>ADCY9 Retrovirus (Human) (CMV) (GFP)</t>
  </si>
  <si>
    <t>ORF015322</t>
  </si>
  <si>
    <t>ADCY9 ORF Vector (Human) (pORF)</t>
  </si>
  <si>
    <t>RV7992021</t>
  </si>
  <si>
    <t>KIAA1462 Retroviral Vector (Human) (CMV)</t>
  </si>
  <si>
    <t>NM_020848</t>
  </si>
  <si>
    <t>RV7992022</t>
  </si>
  <si>
    <t>KIAA1462 Retroviral Vector (Human) (CMV) (HA)</t>
  </si>
  <si>
    <t>RV7992023</t>
  </si>
  <si>
    <t>KIAA1462 Retroviral Vector (Human) (CMV) (GFP)</t>
  </si>
  <si>
    <t>RVP7992024</t>
  </si>
  <si>
    <t>KIAA1462 Retrovirus (Human) (CMV)</t>
  </si>
  <si>
    <t>RVP7992025</t>
  </si>
  <si>
    <t>KIAA1462 Retrovirus (Human) (CMV) (HA)</t>
  </si>
  <si>
    <t>RVP7992026</t>
  </si>
  <si>
    <t>KIAA1462 Retrovirus (Human) (CMV) (GFP)</t>
  </si>
  <si>
    <t>LVP253957</t>
  </si>
  <si>
    <t>PAX2 Lentivirus (Human) (EF1a) (pLenti-GIII-EF1a)</t>
  </si>
  <si>
    <t>NM_000278</t>
  </si>
  <si>
    <t>LVP253952</t>
  </si>
  <si>
    <t>PAX2 Lentivirus (Human) (CMV) (pLenti-GIII-CMV)</t>
  </si>
  <si>
    <t>LVP253953</t>
  </si>
  <si>
    <t>PAX2 Lentivirus (Human) (CMV) (pLenti-GIII-CMV-C-term-HA)</t>
  </si>
  <si>
    <t>LVP253954</t>
  </si>
  <si>
    <t>PAX2 Lentivirus (Human) (CMV) (pLenti-GIII-CMV-GFP-2A-Puro)</t>
  </si>
  <si>
    <t>LVP253956</t>
  </si>
  <si>
    <t>PAX2 Lentivirus (Human) (UbC) (pLenti-GIII-UbC)</t>
  </si>
  <si>
    <t>LVP253955</t>
  </si>
  <si>
    <t>PAX2 Lentivirus (Human) (CMV) (pLenti-GIII-CMV-RFP-2A-Puro)</t>
  </si>
  <si>
    <t>LV253957</t>
  </si>
  <si>
    <t>PAX2 Lentiviral Vector (Human) (EF1a) (pLenti-GIII-EF1a)</t>
  </si>
  <si>
    <t>LV253952</t>
  </si>
  <si>
    <t>PAX2 Lentiviral Vector (Human) (CMV) (pLenti-GIII-CMV)</t>
  </si>
  <si>
    <t>LV253953</t>
  </si>
  <si>
    <t>PAX2 Lentiviral Vector (Human) (CMV) (pLenti-GIII-CMV-C-term-HA)</t>
  </si>
  <si>
    <t>LV253954</t>
  </si>
  <si>
    <t>PAX2 Lentiviral Vector (Human) (CMV) (pLenti-GIII-CMV-GFP-2A-Puro)</t>
  </si>
  <si>
    <t>LV253956</t>
  </si>
  <si>
    <t>PAX2 Lentiviral Vector (Human) (UbC) (pLenti-GIII-UbC)</t>
  </si>
  <si>
    <t>LV253955</t>
  </si>
  <si>
    <t>PAX2 Lentiviral Vector (Human) (CMV) (pLenti-GIII-CMV-RFP-2A-Puro)</t>
  </si>
  <si>
    <t>ORF027438</t>
  </si>
  <si>
    <t>PAX2 ORF Vector (Human) (pORF)</t>
  </si>
  <si>
    <t>PL054874</t>
  </si>
  <si>
    <t>PAX2 Protein Lysate (Human)</t>
  </si>
  <si>
    <t>PL054875</t>
  </si>
  <si>
    <t>PAX2 Protein Lysate (Human) with C-Ha Tag</t>
  </si>
  <si>
    <t>PV109750</t>
  </si>
  <si>
    <t>PAX2 Protein Vector (Human) (pPB-C-His)</t>
  </si>
  <si>
    <t>PV109751</t>
  </si>
  <si>
    <t>PAX2 Protein Vector (Human) (pPB-N-His)</t>
  </si>
  <si>
    <t>PV109752</t>
  </si>
  <si>
    <t>PAX2 Protein Vector (Human) (pPM-C-HA)</t>
  </si>
  <si>
    <t>PV109753</t>
  </si>
  <si>
    <t>PAX2 Protein Vector (Human) (pPM-C-His)</t>
  </si>
  <si>
    <t>PV402650</t>
  </si>
  <si>
    <t>PAX2 Protein Vector (Human) (pPB-His-MBP)</t>
  </si>
  <si>
    <t>PV402651</t>
  </si>
  <si>
    <t>PAX2 Protein Vector (Human) (pPB-His-GST)</t>
  </si>
  <si>
    <t>PV402652</t>
  </si>
  <si>
    <t>PAX2 Protein Vector (Human) (pPM-N-D-C-HA)</t>
  </si>
  <si>
    <t>PV402653</t>
  </si>
  <si>
    <t>PAX2 Protein Vector (Human) (pPM-N-D-C-His)</t>
  </si>
  <si>
    <t>349628A</t>
  </si>
  <si>
    <t>PAX2 Adenovirus (Human)</t>
  </si>
  <si>
    <t>349629A</t>
  </si>
  <si>
    <t>PAX2-HA Adenovirus (Human)</t>
  </si>
  <si>
    <t>349630A</t>
  </si>
  <si>
    <t>PAX2-His Adenovirus (Human)</t>
  </si>
  <si>
    <t>370219A</t>
  </si>
  <si>
    <t>PAX2-GFP Adenovirus  (Human)</t>
  </si>
  <si>
    <t>RV2539571</t>
  </si>
  <si>
    <t>PAX2 Retroviral Vector (Human) (CMV)</t>
  </si>
  <si>
    <t>RV2539572</t>
  </si>
  <si>
    <t>PAX2 Retroviral Vector (Human) (CMV) (HA)</t>
  </si>
  <si>
    <t>RV2539573</t>
  </si>
  <si>
    <t>PAX2 Retroviral Vector (Human) (CMV) (GFP)</t>
  </si>
  <si>
    <t>RVP2539574</t>
  </si>
  <si>
    <t>PAX2 Retrovirus (Human) (CMV)</t>
  </si>
  <si>
    <t>RVP2539575</t>
  </si>
  <si>
    <t>PAX2 Retrovirus (Human) (CMV) (HA)</t>
  </si>
  <si>
    <t>RVP2539576</t>
  </si>
  <si>
    <t>PAX2 Retrovirus (Human) (CMV) (GFP)</t>
  </si>
  <si>
    <t>RP082311</t>
  </si>
  <si>
    <t>PAX2 Recombinant Protein (Human)</t>
  </si>
  <si>
    <t>AAV0690379</t>
  </si>
  <si>
    <t>PAX2 AAV Vector (Human) (CMV) (GFP)</t>
  </si>
  <si>
    <t>AAV0724256</t>
  </si>
  <si>
    <t>PAX2 AAV Vector (Human) (PGK) (GFP)</t>
  </si>
  <si>
    <t>AAV0756811</t>
  </si>
  <si>
    <t>PAX2 AAV Vector (Human) (EF1a) (GFP)</t>
  </si>
  <si>
    <t>AAV0789788</t>
  </si>
  <si>
    <t>PAX2 AAV Vector (Human) (MSCV) (GFP)</t>
  </si>
  <si>
    <t>AAV0820231</t>
  </si>
  <si>
    <t>PAX2 AAV Vector (Human) (CAGGS) (GFP)</t>
  </si>
  <si>
    <t>AAV0473144</t>
  </si>
  <si>
    <t>PAX2 AAV Vector (Human) (CMV) (Luc)</t>
  </si>
  <si>
    <t>AAV0535930</t>
  </si>
  <si>
    <t>PAX2 AAV Vector (Human) (PGK) (Luc)</t>
  </si>
  <si>
    <t>AAV0584741</t>
  </si>
  <si>
    <t>PAX2 AAV Vector (Human) (EF1a) (Luc)</t>
  </si>
  <si>
    <t>AAV0643930</t>
  </si>
  <si>
    <t>PAX2 AAV Vector (Human) (MSCV) (Luc)</t>
  </si>
  <si>
    <t>AAV0044747</t>
  </si>
  <si>
    <t>PAX2 AAV Vector (Human) (CMV)</t>
  </si>
  <si>
    <t>AAV0119686</t>
  </si>
  <si>
    <t>PAX2 AAV Vector (Human) (PGK)</t>
  </si>
  <si>
    <t>AAV0192707</t>
  </si>
  <si>
    <t>PAX2 AAV Vector (Human) (EF1a)</t>
  </si>
  <si>
    <t>AAV0266600</t>
  </si>
  <si>
    <t>PAX2 AAV Vector (Human) (MSCV)</t>
  </si>
  <si>
    <t>AAV0336682</t>
  </si>
  <si>
    <t>PAX2 AAV Vector (Human) (CAGGS)</t>
  </si>
  <si>
    <t>AAVP4832647</t>
  </si>
  <si>
    <t>PAX2 AAV (Human) (CMV) (GFP) (AAV Serotype 1)</t>
  </si>
  <si>
    <t>AAVP4832648</t>
  </si>
  <si>
    <t>PAX2 AAV (Human) (CMV) (GFP) (AAV Serotype 2)</t>
  </si>
  <si>
    <t>AAVP4832649</t>
  </si>
  <si>
    <t>PAX2 AAV (Human) (CMV) (GFP) (AAV Serotype 5)</t>
  </si>
  <si>
    <t>AAVP4832650</t>
  </si>
  <si>
    <t>PAX2 AAV (Human) (CMV) (GFP) (AAV Serotype 6)</t>
  </si>
  <si>
    <t>AAVP4832651</t>
  </si>
  <si>
    <t>PAX2 AAV (Human) (CMV) (GFP) (AAV Serotype 7)</t>
  </si>
  <si>
    <t>AAVP4832652</t>
  </si>
  <si>
    <t>PAX2 AAV (Human) (CMV) (GFP) (AAV Serotype 8)</t>
  </si>
  <si>
    <t>AAVP4832653</t>
  </si>
  <si>
    <t>PAX2 AAV (Human) (CMV) (GFP) (AAV Serotype 9)</t>
  </si>
  <si>
    <t>AAVP5069786</t>
  </si>
  <si>
    <t>PAX2 AAV (Human) (PGK) (GFP) (AAV Serotype 1)</t>
  </si>
  <si>
    <t>AAVP5069787</t>
  </si>
  <si>
    <t>PAX2 AAV (Human) (PGK) (GFP) (AAV Serotype 2)</t>
  </si>
  <si>
    <t>AAVP5069788</t>
  </si>
  <si>
    <t>PAX2 AAV (Human) (PGK) (GFP) (AAV Serotype 5)</t>
  </si>
  <si>
    <t>AAVP5069789</t>
  </si>
  <si>
    <t>PAX2 AAV (Human) (PGK) (GFP) (AAV Serotype 6)</t>
  </si>
  <si>
    <t>AAVP5069790</t>
  </si>
  <si>
    <t>PAX2 AAV (Human) (PGK) (GFP) (AAV Serotype 7)</t>
  </si>
  <si>
    <t>AAVP5069791</t>
  </si>
  <si>
    <t>PAX2 AAV (Human) (PGK) (GFP) (AAV Serotype 8)</t>
  </si>
  <si>
    <t>AAVP5069792</t>
  </si>
  <si>
    <t>PAX2 AAV (Human) (PGK) (GFP) (AAV Serotype 9)</t>
  </si>
  <si>
    <t>AAVP5297671</t>
  </si>
  <si>
    <t>PAX2 AAV (Human) (EF1a) (GFP) (AAV Serotype 1)</t>
  </si>
  <si>
    <t>AAVP5297672</t>
  </si>
  <si>
    <t>PAX2 AAV (Human) (EF1a) (GFP) (AAV Serotype 2)</t>
  </si>
  <si>
    <t>AAVP5297673</t>
  </si>
  <si>
    <t>PAX2 AAV (Human) (EF1a) (GFP) (AAV Serotype 5)</t>
  </si>
  <si>
    <t>AAVP5297674</t>
  </si>
  <si>
    <t>PAX2 AAV (Human) (EF1a) (GFP) (AAV Serotype 6)</t>
  </si>
  <si>
    <t>AAVP5297675</t>
  </si>
  <si>
    <t>PAX2 AAV (Human) (EF1a) (GFP) (AAV Serotype 7)</t>
  </si>
  <si>
    <t>AAVP5297676</t>
  </si>
  <si>
    <t>PAX2 AAV (Human) (EF1a) (GFP) (AAV Serotype 8)</t>
  </si>
  <si>
    <t>AAVP5297677</t>
  </si>
  <si>
    <t>PAX2 AAV (Human) (EF1a) (GFP) (AAV Serotype 9)</t>
  </si>
  <si>
    <t>AAVP5528510</t>
  </si>
  <si>
    <t>PAX2 AAV (Human) (MSCV) (GFP) (AAV Serotype 1)</t>
  </si>
  <si>
    <t>AAVP5528511</t>
  </si>
  <si>
    <t>PAX2 AAV (Human) (MSCV) (GFP) (AAV Serotype 2)</t>
  </si>
  <si>
    <t>AAVP5528512</t>
  </si>
  <si>
    <t>PAX2 AAV (Human) (MSCV) (GFP) (AAV Serotype 5)</t>
  </si>
  <si>
    <t>AAVP5528513</t>
  </si>
  <si>
    <t>PAX2 AAV (Human) (MSCV) (GFP) (AAV Serotype 6)</t>
  </si>
  <si>
    <t>AAVP5528514</t>
  </si>
  <si>
    <t>PAX2 AAV (Human) (MSCV) (GFP) (AAV Serotype 7)</t>
  </si>
  <si>
    <t>AAVP5528515</t>
  </si>
  <si>
    <t>PAX2 AAV (Human) (MSCV) (GFP) (AAV Serotype 8)</t>
  </si>
  <si>
    <t>AAVP5528516</t>
  </si>
  <si>
    <t>PAX2 AAV (Human) (MSCV) (GFP) (AAV Serotype 9)</t>
  </si>
  <si>
    <t>AAVP5741611</t>
  </si>
  <si>
    <t>PAX2 AAV (Human) (CAGGS) (GFP) (AAV Serotype 1)</t>
  </si>
  <si>
    <t>AAVP5741612</t>
  </si>
  <si>
    <t>PAX2 AAV (Human) (CAGGS) (GFP) (AAV Serotype 2)</t>
  </si>
  <si>
    <t>AAVP5741613</t>
  </si>
  <si>
    <t>PAX2 AAV (Human) (CAGGS) (GFP) (AAV Serotype 5)</t>
  </si>
  <si>
    <t>AAVP5741614</t>
  </si>
  <si>
    <t>PAX2 AAV (Human) (CAGGS) (GFP) (AAV Serotype 6)</t>
  </si>
  <si>
    <t>AAVP5741615</t>
  </si>
  <si>
    <t>PAX2 AAV (Human) (CAGGS) (GFP) (AAV Serotype 7)</t>
  </si>
  <si>
    <t>AAVP5741616</t>
  </si>
  <si>
    <t>PAX2 AAV (Human) (CAGGS) (GFP) (AAV Serotype 8)</t>
  </si>
  <si>
    <t>AAVP5741617</t>
  </si>
  <si>
    <t>PAX2 AAV (Human) (CAGGS) (GFP) (AAV Serotype 9)</t>
  </si>
  <si>
    <t>AAVP7605387</t>
  </si>
  <si>
    <t>PAX2 AAV (Human) (CMV) (GFP) (AAV Serotype 3)</t>
  </si>
  <si>
    <t>AAVP7605388</t>
  </si>
  <si>
    <t>PAX2 AAV (Human) (CMV) (GFP) (AAV Serotype 4)</t>
  </si>
  <si>
    <t>AAVP7805315</t>
  </si>
  <si>
    <t>PAX2 AAV (Human) (PGK) (GFP) (AAV Serotype 3)</t>
  </si>
  <si>
    <t>AAVP7805316</t>
  </si>
  <si>
    <t>PAX2 AAV (Human) (PGK) (GFP) (AAV Serotype 4)</t>
  </si>
  <si>
    <t>AAVP7994895</t>
  </si>
  <si>
    <t>PAX2 AAV (Human) (EF1a) (GFP) (AAV Serotype 3)</t>
  </si>
  <si>
    <t>AAVP7994896</t>
  </si>
  <si>
    <t>PAX2 AAV (Human) (EF1a) (GFP) (AAV Serotype 4)</t>
  </si>
  <si>
    <t>AAVP8188017</t>
  </si>
  <si>
    <t>PAX2 AAV (Human) (MSCV) (GFP) (AAV Serotype 3)</t>
  </si>
  <si>
    <t>AAVP8188018</t>
  </si>
  <si>
    <t>PAX2 AAV (Human) (MSCV) (GFP) (AAV Serotype 4)</t>
  </si>
  <si>
    <t>AAVP8342041</t>
  </si>
  <si>
    <t>PAX2 AAV (Human) (CAGGS) (GFP) (AAV Serotype 3)</t>
  </si>
  <si>
    <t>AAVP8342042</t>
  </si>
  <si>
    <t>PAX2 AAV (Human) (CAGGS) (GFP) (AAV Serotype 4)</t>
  </si>
  <si>
    <t>AAVP3312002</t>
  </si>
  <si>
    <t>PAX2 AAV (Human) (CMV) (Luc) (AAV Serotype 1)</t>
  </si>
  <si>
    <t>AAVP3312003</t>
  </si>
  <si>
    <t>PAX2 AAV (Human) (CMV) (Luc) (AAV Serotype 2)</t>
  </si>
  <si>
    <t>AAVP3312004</t>
  </si>
  <si>
    <t>PAX2 AAV (Human) (CMV) (Luc) (AAV Serotype 5)</t>
  </si>
  <si>
    <t>AAVP3312005</t>
  </si>
  <si>
    <t>PAX2 AAV (Human) (CMV) (Luc) (AAV Serotype 6)</t>
  </si>
  <si>
    <t>AAVP3312006</t>
  </si>
  <si>
    <t>PAX2 AAV (Human) (CMV) (Luc) (AAV Serotype 7)</t>
  </si>
  <si>
    <t>AAVP3312007</t>
  </si>
  <si>
    <t>PAX2 AAV (Human) (CMV) (Luc) (AAV Serotype 8)</t>
  </si>
  <si>
    <t>AAVP3312008</t>
  </si>
  <si>
    <t>PAX2 AAV (Human) (CMV) (Luc) (AAV Serotype 9)</t>
  </si>
  <si>
    <t>AAVP3751504</t>
  </si>
  <si>
    <t>PAX2 AAV (Human) (PGK) (Luc) (AAV Serotype 1)</t>
  </si>
  <si>
    <t>AAVP3751505</t>
  </si>
  <si>
    <t>PAX2 AAV (Human) (PGK) (Luc) (AAV Serotype 2)</t>
  </si>
  <si>
    <t>AAVP3751506</t>
  </si>
  <si>
    <t>PAX2 AAV (Human) (PGK) (Luc) (AAV Serotype 5)</t>
  </si>
  <si>
    <t>AAVP3751507</t>
  </si>
  <si>
    <t>PAX2 AAV (Human) (PGK) (Luc) (AAV Serotype 6)</t>
  </si>
  <si>
    <t>AAVP3751508</t>
  </si>
  <si>
    <t>PAX2 AAV (Human) (PGK) (Luc) (AAV Serotype 7)</t>
  </si>
  <si>
    <t>AAVP3751509</t>
  </si>
  <si>
    <t>PAX2 AAV (Human) (PGK) (Luc) (AAV Serotype 8)</t>
  </si>
  <si>
    <t>AAVP3751510</t>
  </si>
  <si>
    <t>PAX2 AAV (Human) (PGK) (Luc) (AAV Serotype 9)</t>
  </si>
  <si>
    <t>AAVP4093181</t>
  </si>
  <si>
    <t>PAX2 AAV (Human) (EF1a) (Luc) (AAV Serotype 1)</t>
  </si>
  <si>
    <t>AAVP4093182</t>
  </si>
  <si>
    <t>PAX2 AAV (Human) (EF1a) (Luc) (AAV Serotype 2)</t>
  </si>
  <si>
    <t>AAVP4093183</t>
  </si>
  <si>
    <t>PAX2 AAV (Human) (EF1a) (Luc) (AAV Serotype 5)</t>
  </si>
  <si>
    <t>AAVP4093184</t>
  </si>
  <si>
    <t>PAX2 AAV (Human) (EF1a) (Luc) (AAV Serotype 6)</t>
  </si>
  <si>
    <t>AAVP4093185</t>
  </si>
  <si>
    <t>PAX2 AAV (Human) (EF1a) (Luc) (AAV Serotype 7)</t>
  </si>
  <si>
    <t>AAVP4093186</t>
  </si>
  <si>
    <t>PAX2 AAV (Human) (EF1a) (Luc) (AAV Serotype 8)</t>
  </si>
  <si>
    <t>AAVP4093187</t>
  </si>
  <si>
    <t>PAX2 AAV (Human) (EF1a) (Luc) (AAV Serotype 9)</t>
  </si>
  <si>
    <t>AAVP4507504</t>
  </si>
  <si>
    <t>PAX2 AAV (Human) (MSCV) (Luc) (AAV Serotype 1)</t>
  </si>
  <si>
    <t>AAVP4507505</t>
  </si>
  <si>
    <t>PAX2 AAV (Human) (MSCV) (Luc) (AAV Serotype 2)</t>
  </si>
  <si>
    <t>AAVP4507506</t>
  </si>
  <si>
    <t>PAX2 AAV (Human) (MSCV) (Luc) (AAV Serotype 5)</t>
  </si>
  <si>
    <t>AAVP4507507</t>
  </si>
  <si>
    <t>PAX2 AAV (Human) (MSCV) (Luc) (AAV Serotype 6)</t>
  </si>
  <si>
    <t>AAVP4507508</t>
  </si>
  <si>
    <t>PAX2 AAV (Human) (MSCV) (Luc) (AAV Serotype 7)</t>
  </si>
  <si>
    <t>AAVP4507509</t>
  </si>
  <si>
    <t>PAX2 AAV (Human) (MSCV) (Luc) (AAV Serotype 8)</t>
  </si>
  <si>
    <t>AAVP4507510</t>
  </si>
  <si>
    <t>PAX2 AAV (Human) (MSCV) (Luc) (AAV Serotype 9)</t>
  </si>
  <si>
    <t>AAVP7605389</t>
  </si>
  <si>
    <t>PAX2 AAV (Human) (CMV) (Luc) (AAV Serotype 3)</t>
  </si>
  <si>
    <t>AAVP7605390</t>
  </si>
  <si>
    <t>PAX2 AAV (Human) (CMV) (Luc) (AAV Serotype 4)</t>
  </si>
  <si>
    <t>AAVP7805317</t>
  </si>
  <si>
    <t>PAX2 AAV (Human) (PGK) (Luc) (AAV Serotype 3)</t>
  </si>
  <si>
    <t>AAVP7805318</t>
  </si>
  <si>
    <t>PAX2 AAV (Human) (PGK) (Luc) (AAV Serotype 4)</t>
  </si>
  <si>
    <t>AAVP7994897</t>
  </si>
  <si>
    <t>PAX2 AAV (Human) (EF1a) (Luc) (AAV Serotype 3)</t>
  </si>
  <si>
    <t>AAVP7994898</t>
  </si>
  <si>
    <t>PAX2 AAV (Human) (EF1a) (Luc) (AAV Serotype 4)</t>
  </si>
  <si>
    <t>AAVP8188019</t>
  </si>
  <si>
    <t>PAX2 AAV (Human) (MSCV) (Luc) (AAV Serotype 3)</t>
  </si>
  <si>
    <t>AAVP8188020</t>
  </si>
  <si>
    <t>PAX2 AAV (Human) (MSCV) (Luc) (AAV Serotype 4)</t>
  </si>
  <si>
    <t>AAVP0313223</t>
  </si>
  <si>
    <t>PAX2 AAV (Human) (CMV) (AAV Serotype 1)</t>
  </si>
  <si>
    <t>AAVP0313224</t>
  </si>
  <si>
    <t>PAX2 AAV (Human) (CMV) (AAV Serotype 2)</t>
  </si>
  <si>
    <t>AAVP0313225</t>
  </si>
  <si>
    <t>PAX2 AAV (Human) (CMV) (AAV Serotype 5)</t>
  </si>
  <si>
    <t>AAVP0313226</t>
  </si>
  <si>
    <t>PAX2 AAV (Human) (CMV) (AAV Serotype 6)</t>
  </si>
  <si>
    <t>AAVP0313227</t>
  </si>
  <si>
    <t>PAX2 AAV (Human) (CMV) (AAV Serotype 7)</t>
  </si>
  <si>
    <t>AAVP0313228</t>
  </si>
  <si>
    <t>PAX2 AAV (Human) (CMV) (AAV Serotype 8)</t>
  </si>
  <si>
    <t>AAVP0313229</t>
  </si>
  <si>
    <t>PAX2 AAV (Human) (CMV) (AAV Serotype 9)</t>
  </si>
  <si>
    <t>AAVP0837796</t>
  </si>
  <si>
    <t>PAX2 AAV (Human) (PGK) (AAV Serotype 1)</t>
  </si>
  <si>
    <t>AAVP0837797</t>
  </si>
  <si>
    <t>PAX2 AAV (Human) (PGK) (AAV Serotype 2)</t>
  </si>
  <si>
    <t>AAVP0837798</t>
  </si>
  <si>
    <t>PAX2 AAV (Human) (PGK) (AAV Serotype 5)</t>
  </si>
  <si>
    <t>AAVP0837799</t>
  </si>
  <si>
    <t>PAX2 AAV (Human) (PGK) (AAV Serotype 6)</t>
  </si>
  <si>
    <t>AAVP0837800</t>
  </si>
  <si>
    <t>PAX2 AAV (Human) (PGK) (AAV Serotype 7)</t>
  </si>
  <si>
    <t>AAVP0837801</t>
  </si>
  <si>
    <t>PAX2 AAV (Human) (PGK) (AAV Serotype 8)</t>
  </si>
  <si>
    <t>AAVP0837802</t>
  </si>
  <si>
    <t>PAX2 AAV (Human) (PGK) (AAV Serotype 9)</t>
  </si>
  <si>
    <t>AAVP1348943</t>
  </si>
  <si>
    <t>PAX2 AAV (Human) (EF1a) (AAV Serotype 1)</t>
  </si>
  <si>
    <t>AAVP1348944</t>
  </si>
  <si>
    <t>PAX2 AAV (Human) (EF1a) (AAV Serotype 2)</t>
  </si>
  <si>
    <t>AAVP1348945</t>
  </si>
  <si>
    <t>PAX2 AAV (Human) (EF1a) (AAV Serotype 5)</t>
  </si>
  <si>
    <t>AAVP1348946</t>
  </si>
  <si>
    <t>PAX2 AAV (Human) (EF1a) (AAV Serotype 6)</t>
  </si>
  <si>
    <t>AAVP1348947</t>
  </si>
  <si>
    <t>PAX2 AAV (Human) (EF1a) (AAV Serotype 7)</t>
  </si>
  <si>
    <t>AAVP1348948</t>
  </si>
  <si>
    <t>PAX2 AAV (Human) (EF1a) (AAV Serotype 8)</t>
  </si>
  <si>
    <t>AAVP1348949</t>
  </si>
  <si>
    <t>PAX2 AAV (Human) (EF1a) (AAV Serotype 9)</t>
  </si>
  <si>
    <t>AAVP1866194</t>
  </si>
  <si>
    <t>PAX2 AAV (Human) (MSCV) (AAV Serotype 1)</t>
  </si>
  <si>
    <t>AAVP1866195</t>
  </si>
  <si>
    <t>PAX2 AAV (Human) (MSCV) (AAV Serotype 2)</t>
  </si>
  <si>
    <t>AAVP1866196</t>
  </si>
  <si>
    <t>PAX2 AAV (Human) (MSCV) (AAV Serotype 5)</t>
  </si>
  <si>
    <t>AAVP1866197</t>
  </si>
  <si>
    <t>PAX2 AAV (Human) (MSCV) (AAV Serotype 6)</t>
  </si>
  <si>
    <t>AAVP1866198</t>
  </si>
  <si>
    <t>PAX2 AAV (Human) (MSCV) (AAV Serotype 7)</t>
  </si>
  <si>
    <t>AAVP1866199</t>
  </si>
  <si>
    <t>PAX2 AAV (Human) (MSCV) (AAV Serotype 8)</t>
  </si>
  <si>
    <t>AAVP1866200</t>
  </si>
  <si>
    <t>PAX2 AAV (Human) (MSCV) (AAV Serotype 9)</t>
  </si>
  <si>
    <t>AAVP2356768</t>
  </si>
  <si>
    <t>PAX2 AAV (Human) (CAGGS) (AAV Serotype 1)</t>
  </si>
  <si>
    <t>AAVP2356769</t>
  </si>
  <si>
    <t>PAX2 AAV (Human) (CAGGS) (AAV Serotype 2)</t>
  </si>
  <si>
    <t>AAVP2356770</t>
  </si>
  <si>
    <t>PAX2 AAV (Human) (CAGGS) (AAV Serotype 5)</t>
  </si>
  <si>
    <t>AAVP2356771</t>
  </si>
  <si>
    <t>PAX2 AAV (Human) (CAGGS) (AAV Serotype 6)</t>
  </si>
  <si>
    <t>AAVP2356772</t>
  </si>
  <si>
    <t>PAX2 AAV (Human) (CAGGS) (AAV Serotype 7)</t>
  </si>
  <si>
    <t>AAVP2356773</t>
  </si>
  <si>
    <t>PAX2 AAV (Human) (CAGGS) (AAV Serotype 8)</t>
  </si>
  <si>
    <t>AAVP2356774</t>
  </si>
  <si>
    <t>PAX2 AAV (Human) (CAGGS) (AAV Serotype 9)</t>
  </si>
  <si>
    <t>AAVP7605385</t>
  </si>
  <si>
    <t>PAX2 AAV (Human) (CMV) (AAV Serotype 3)</t>
  </si>
  <si>
    <t>AAVP7605386</t>
  </si>
  <si>
    <t>PAX2 AAV (Human) (CMV) (AAV Serotype 4)</t>
  </si>
  <si>
    <t>AAVP7805313</t>
  </si>
  <si>
    <t>PAX2 AAV (Human) (PGK) (AAV Serotype 3)</t>
  </si>
  <si>
    <t>AAVP7805314</t>
  </si>
  <si>
    <t>PAX2 AAV (Human) (PGK) (AAV Serotype 4)</t>
  </si>
  <si>
    <t>AAVP7994893</t>
  </si>
  <si>
    <t>PAX2 AAV (Human) (EF1a) (AAV Serotype 3)</t>
  </si>
  <si>
    <t>AAVP7994894</t>
  </si>
  <si>
    <t>PAX2 AAV (Human) (EF1a) (AAV Serotype 4)</t>
  </si>
  <si>
    <t>AAVP8188015</t>
  </si>
  <si>
    <t>PAX2 AAV (Human) (MSCV) (AAV Serotype 3)</t>
  </si>
  <si>
    <t>AAVP8188016</t>
  </si>
  <si>
    <t>PAX2 AAV (Human) (MSCV) (AAV Serotype 4)</t>
  </si>
  <si>
    <t>AAVP8342039</t>
  </si>
  <si>
    <t>PAX2 AAV (Human) (CAGGS) (AAV Serotype 3)</t>
  </si>
  <si>
    <t>AAVP8342040</t>
  </si>
  <si>
    <t>PAX2 AAV (Human) (CAGGS) (AAV Serotype 4)</t>
  </si>
  <si>
    <t>LVP213081</t>
  </si>
  <si>
    <t>MAP1LC3b Lentivirus (Human) (CMV) (pLenti-GIII-CMV)</t>
  </si>
  <si>
    <t>BC045759</t>
  </si>
  <si>
    <t>LVP213082</t>
  </si>
  <si>
    <t>MAP1LC3b Lentivirus (Human) (CMV) (pLenti-GIII-CMV-C-term-HA)</t>
  </si>
  <si>
    <t>LVP213083</t>
  </si>
  <si>
    <t>MAP1LC3b Lentivirus (Human) (CMV) (pLenti-GIII-CMV-GFP-2A-Puro)</t>
  </si>
  <si>
    <t>LVP213084</t>
  </si>
  <si>
    <t>MAP1LC3b Lentivirus (Human) (CMV) (pLenti-GIII-CMV-RFP-2A-Puro)</t>
  </si>
  <si>
    <t>LVP213085</t>
  </si>
  <si>
    <t>MAP1LC3b Lentivirus (Human) (UbC) (pLenti-GIII-UbC)</t>
  </si>
  <si>
    <t>LVP213086</t>
  </si>
  <si>
    <t>MAP1LC3b Lentivirus (Human) (EF1a) (pLenti-GIII-EF1a)</t>
  </si>
  <si>
    <t>LV213081</t>
  </si>
  <si>
    <t>MAP1LC3b Lentiviral Vector (Human) (CMV) (pLenti-GIII-CMV)</t>
  </si>
  <si>
    <t>LV213082</t>
  </si>
  <si>
    <t>MAP1LC3b Lentiviral Vector (Human) (CMV) (pLenti-GIII-CMV-C-term-HA)</t>
  </si>
  <si>
    <t>LV213083</t>
  </si>
  <si>
    <t>MAP1LC3b Lentiviral Vector (Human) (CMV) (pLenti-GIII-CMV-GFP-2A-Puro)</t>
  </si>
  <si>
    <t>LV213084</t>
  </si>
  <si>
    <t>MAP1LC3b Lentiviral Vector (Human) (CMV) (pLenti-GIII-CMV-RFP-2A-Puro)</t>
  </si>
  <si>
    <t>LV213085</t>
  </si>
  <si>
    <t>MAP1LC3b Lentiviral Vector (Human) (UbC) (pLenti-GIII-UbC)</t>
  </si>
  <si>
    <t>LV213086</t>
  </si>
  <si>
    <t>MAP1LC3b Lentiviral Vector (Human) (EF1a) (pLenti-GIII-EF1a)</t>
  </si>
  <si>
    <t>ORF013740</t>
  </si>
  <si>
    <t>MAP1LC3B ORF Vector (Human) (pORF)</t>
  </si>
  <si>
    <t>PL027480</t>
  </si>
  <si>
    <t>MAP1LC3b Protein Lysate (Human) with C-Ha Tag</t>
  </si>
  <si>
    <t>PL027479</t>
  </si>
  <si>
    <t>MAP1LC3b Protein Lysate (Human)</t>
  </si>
  <si>
    <t>PV054957</t>
  </si>
  <si>
    <t>MAP1LC3b Protein Vector (Human) (pPB-C-His)</t>
  </si>
  <si>
    <t>PV054958</t>
  </si>
  <si>
    <t>MAP1LC3b Protein Vector (Human) (pPB-N-His)</t>
  </si>
  <si>
    <t>PV054959</t>
  </si>
  <si>
    <t>MAP1LC3b Protein Vector (Human) (pPM-C-HA)</t>
  </si>
  <si>
    <t>PV054960</t>
  </si>
  <si>
    <t>MAP1LC3b Protein Vector (Human) (pPM-C-His)</t>
  </si>
  <si>
    <t>PV379850</t>
  </si>
  <si>
    <t>MAP1LC3B Protein Vector (Human) (pPB-His-MBP)</t>
  </si>
  <si>
    <t>PV379851</t>
  </si>
  <si>
    <t>MAP1LC3B Protein Vector (Human) (pPB-His-GST)</t>
  </si>
  <si>
    <t>PV379852</t>
  </si>
  <si>
    <t>MAP1LC3B Protein Vector (Human) (pPM-N-D-C-HA)</t>
  </si>
  <si>
    <t>PV379853</t>
  </si>
  <si>
    <t>MAP1LC3B Protein Vector (Human) (pPM-N-D-C-His)</t>
  </si>
  <si>
    <t>106029A</t>
  </si>
  <si>
    <t>MAP1LC3B Adenovirus (Human)</t>
  </si>
  <si>
    <t>106030A</t>
  </si>
  <si>
    <t>MAP1LC3B-HA Adenovirus (Human)</t>
  </si>
  <si>
    <t>106031A</t>
  </si>
  <si>
    <t>MAP1LC3B-His Adenovirus (Human)</t>
  </si>
  <si>
    <t>366656A</t>
  </si>
  <si>
    <t>MAP1LC3B-GFP Adenovirus  (Human)</t>
  </si>
  <si>
    <t>RP041218</t>
  </si>
  <si>
    <t>MAP1LC3b Recombinant Protein (Human)</t>
  </si>
  <si>
    <t>AAV0684963</t>
  </si>
  <si>
    <t>MAP1LC3b AAV Vector (Human) (CMV) (GFP)</t>
  </si>
  <si>
    <t>AAV0718795</t>
  </si>
  <si>
    <t>MAP1LC3b AAV Vector (Human) (PGK) (GFP)</t>
  </si>
  <si>
    <t>AAV0751597</t>
  </si>
  <si>
    <t>MAP1LC3b AAV Vector (Human) (EF1a) (GFP)</t>
  </si>
  <si>
    <t>AAV0784327</t>
  </si>
  <si>
    <t>MAP1LC3b AAV Vector (Human) (MSCV) (GFP)</t>
  </si>
  <si>
    <t>AAV0815331</t>
  </si>
  <si>
    <t>MAP1LC3b AAV Vector (Human) (CAGGS) (GFP)</t>
  </si>
  <si>
    <t>AAV0453957</t>
  </si>
  <si>
    <t>MAP1LC3b AAV Vector (Human) (CMV) (Luc)</t>
  </si>
  <si>
    <t>AAV0515214</t>
  </si>
  <si>
    <t>MAP1LC3b AAV Vector (Human) (PGK) (Luc)</t>
  </si>
  <si>
    <t>AAV0572429</t>
  </si>
  <si>
    <t>MAP1LC3b AAV Vector (Human) (EF1a) (Luc)</t>
  </si>
  <si>
    <t>AAV0623214</t>
  </si>
  <si>
    <t>MAP1LC3b AAV Vector (Human) (MSCV) (Luc)</t>
  </si>
  <si>
    <t>AAV0019009</t>
  </si>
  <si>
    <t>MAP1LC3b AAV Vector (Human) (CMV)</t>
  </si>
  <si>
    <t>AAV0093613</t>
  </si>
  <si>
    <t>MAP1LC3b AAV Vector (Human) (PGK)</t>
  </si>
  <si>
    <t>AAV0168386</t>
  </si>
  <si>
    <t>MAP1LC3b AAV Vector (Human) (EF1a)</t>
  </si>
  <si>
    <t>AAV0240527</t>
  </si>
  <si>
    <t>MAP1LC3b AAV Vector (Human) (MSCV)</t>
  </si>
  <si>
    <t>AAV0314275</t>
  </si>
  <si>
    <t>MAP1LC3b AAV Vector (Human) (CAGGS)</t>
  </si>
  <si>
    <t>AAVP4794729</t>
  </si>
  <si>
    <t>MAP1LC3b AAV (Human) (CMV) (GFP) (AAV Serotype 1)</t>
  </si>
  <si>
    <t>AAVP4794731</t>
  </si>
  <si>
    <t>MAP1LC3b AAV (Human) (CMV) (GFP) (AAV Serotype 2)</t>
  </si>
  <si>
    <t>AAVP4794733</t>
  </si>
  <si>
    <t>MAP1LC3b AAV (Human) (CMV) (GFP) (AAV Serotype 5)</t>
  </si>
  <si>
    <t>AAVP4794735</t>
  </si>
  <si>
    <t>MAP1LC3b AAV (Human) (CMV) (GFP) (AAV Serotype 6)</t>
  </si>
  <si>
    <t>AAVP4794737</t>
  </si>
  <si>
    <t>MAP1LC3b AAV (Human) (CMV) (GFP) (AAV Serotype 7)</t>
  </si>
  <si>
    <t>AAVP4794739</t>
  </si>
  <si>
    <t>MAP1LC3b AAV (Human) (CMV) (GFP) (AAV Serotype 8)</t>
  </si>
  <si>
    <t>AAVP4794741</t>
  </si>
  <si>
    <t>MAP1LC3b AAV (Human) (CMV) (GFP) (AAV Serotype 9)</t>
  </si>
  <si>
    <t>AAVP5031553</t>
  </si>
  <si>
    <t>MAP1LC3b AAV (Human) (PGK) (GFP) (AAV Serotype 1)</t>
  </si>
  <si>
    <t>AAVP5031555</t>
  </si>
  <si>
    <t>MAP1LC3b AAV (Human) (PGK) (GFP) (AAV Serotype 2)</t>
  </si>
  <si>
    <t>AAVP5031557</t>
  </si>
  <si>
    <t>MAP1LC3b AAV (Human) (PGK) (GFP) (AAV Serotype 5)</t>
  </si>
  <si>
    <t>AAVP5031559</t>
  </si>
  <si>
    <t>MAP1LC3b AAV (Human) (PGK) (GFP) (AAV Serotype 6)</t>
  </si>
  <si>
    <t>AAVP5031561</t>
  </si>
  <si>
    <t>MAP1LC3b AAV (Human) (PGK) (GFP) (AAV Serotype 7)</t>
  </si>
  <si>
    <t>AAVP5031563</t>
  </si>
  <si>
    <t>MAP1LC3b AAV (Human) (PGK) (GFP) (AAV Serotype 8)</t>
  </si>
  <si>
    <t>AAVP5031565</t>
  </si>
  <si>
    <t>MAP1LC3b AAV (Human) (PGK) (GFP) (AAV Serotype 9)</t>
  </si>
  <si>
    <t>AAVP5261167</t>
  </si>
  <si>
    <t>MAP1LC3b AAV (Human) (EF1a) (GFP) (AAV Serotype 1)</t>
  </si>
  <si>
    <t>AAVP5261169</t>
  </si>
  <si>
    <t>MAP1LC3b AAV (Human) (EF1a) (GFP) (AAV Serotype 2)</t>
  </si>
  <si>
    <t>AAVP5261171</t>
  </si>
  <si>
    <t>MAP1LC3b AAV (Human) (EF1a) (GFP) (AAV Serotype 5)</t>
  </si>
  <si>
    <t>AAVP5261173</t>
  </si>
  <si>
    <t>MAP1LC3b AAV (Human) (EF1a) (GFP) (AAV Serotype 6)</t>
  </si>
  <si>
    <t>AAVP5261175</t>
  </si>
  <si>
    <t>MAP1LC3b AAV (Human) (EF1a) (GFP) (AAV Serotype 7)</t>
  </si>
  <si>
    <t>AAVP5261177</t>
  </si>
  <si>
    <t>MAP1LC3b AAV (Human) (EF1a) (GFP) (AAV Serotype 8)</t>
  </si>
  <si>
    <t>AAVP5261179</t>
  </si>
  <si>
    <t>MAP1LC3b AAV (Human) (EF1a) (GFP) (AAV Serotype 9)</t>
  </si>
  <si>
    <t>AAVP5490277</t>
  </si>
  <si>
    <t>MAP1LC3b AAV (Human) (MSCV) (GFP) (AAV Serotype 1)</t>
  </si>
  <si>
    <t>AAVP5490279</t>
  </si>
  <si>
    <t>MAP1LC3b AAV (Human) (MSCV) (GFP) (AAV Serotype 2)</t>
  </si>
  <si>
    <t>AAVP5490281</t>
  </si>
  <si>
    <t>MAP1LC3b AAV (Human) (MSCV) (GFP) (AAV Serotype 5)</t>
  </si>
  <si>
    <t>AAVP5490283</t>
  </si>
  <si>
    <t>MAP1LC3b AAV (Human) (MSCV) (GFP) (AAV Serotype 6)</t>
  </si>
  <si>
    <t>AAVP5490285</t>
  </si>
  <si>
    <t>MAP1LC3b AAV (Human) (MSCV) (GFP) (AAV Serotype 7)</t>
  </si>
  <si>
    <t>AAVP5490287</t>
  </si>
  <si>
    <t>MAP1LC3b AAV (Human) (MSCV) (GFP) (AAV Serotype 8)</t>
  </si>
  <si>
    <t>AAVP5490289</t>
  </si>
  <si>
    <t>MAP1LC3b AAV (Human) (MSCV) (GFP) (AAV Serotype 9)</t>
  </si>
  <si>
    <t>AAVP5707305</t>
  </si>
  <si>
    <t>MAP1LC3b AAV (Human) (CAGGS) (GFP) (AAV Serotype 1)</t>
  </si>
  <si>
    <t>AAVP5707307</t>
  </si>
  <si>
    <t>MAP1LC3b AAV (Human) (CAGGS) (GFP) (AAV Serotype 2)</t>
  </si>
  <si>
    <t>AAVP5707309</t>
  </si>
  <si>
    <t>MAP1LC3b AAV (Human) (CAGGS) (GFP) (AAV Serotype 5)</t>
  </si>
  <si>
    <t>AAVP5707311</t>
  </si>
  <si>
    <t>MAP1LC3b AAV (Human) (CAGGS) (GFP) (AAV Serotype 6)</t>
  </si>
  <si>
    <t>AAVP5707313</t>
  </si>
  <si>
    <t>MAP1LC3b AAV (Human) (CAGGS) (GFP) (AAV Serotype 7)</t>
  </si>
  <si>
    <t>AAVP5707315</t>
  </si>
  <si>
    <t>MAP1LC3b AAV (Human) (CAGGS) (GFP) (AAV Serotype 8)</t>
  </si>
  <si>
    <t>AAVP5707317</t>
  </si>
  <si>
    <t>MAP1LC3b AAV (Human) (CAGGS) (GFP) (AAV Serotype 9)</t>
  </si>
  <si>
    <t>AAVP7573199</t>
  </si>
  <si>
    <t>MAP1LC3b AAV (Human) (CMV) (GFP) (AAV Serotype 3)</t>
  </si>
  <si>
    <t>AAVP7573200</t>
  </si>
  <si>
    <t>MAP1LC3b AAV (Human) (CMV) (GFP) (AAV Serotype 4)</t>
  </si>
  <si>
    <t>AAVP7772787</t>
  </si>
  <si>
    <t>MAP1LC3b AAV (Human) (PGK) (GFP) (AAV Serotype 3)</t>
  </si>
  <si>
    <t>AAVP7772788</t>
  </si>
  <si>
    <t>MAP1LC3b AAV (Human) (PGK) (GFP) (AAV Serotype 4)</t>
  </si>
  <si>
    <t>AAVP7964295</t>
  </si>
  <si>
    <t>MAP1LC3b AAV (Human) (EF1a) (GFP) (AAV Serotype 3)</t>
  </si>
  <si>
    <t>AAVP7964296</t>
  </si>
  <si>
    <t>MAP1LC3b AAV (Human) (EF1a) (GFP) (AAV Serotype 4)</t>
  </si>
  <si>
    <t>AAVP8155489</t>
  </si>
  <si>
    <t>MAP1LC3b AAV (Human) (MSCV) (GFP) (AAV Serotype 3)</t>
  </si>
  <si>
    <t>AAVP8155490</t>
  </si>
  <si>
    <t>MAP1LC3b AAV (Human) (MSCV) (GFP) (AAV Serotype 4)</t>
  </si>
  <si>
    <t>AAVP8321559</t>
  </si>
  <si>
    <t>MAP1LC3b AAV (Human) (CAGGS) (GFP) (AAV Serotype 3)</t>
  </si>
  <si>
    <t>AAVP8321560</t>
  </si>
  <si>
    <t>MAP1LC3b AAV (Human) (CAGGS) (GFP) (AAV Serotype 4)</t>
  </si>
  <si>
    <t>AAVP3177693</t>
  </si>
  <si>
    <t>MAP1LC3b AAV (Human) (CMV) (Luc) (AAV Serotype 1)</t>
  </si>
  <si>
    <t>AAVP3177694</t>
  </si>
  <si>
    <t>MAP1LC3b AAV (Human) (CMV) (Luc) (AAV Serotype 2)</t>
  </si>
  <si>
    <t>AAVP3177695</t>
  </si>
  <si>
    <t>MAP1LC3b AAV (Human) (CMV) (Luc) (AAV Serotype 5)</t>
  </si>
  <si>
    <t>AAVP3177696</t>
  </si>
  <si>
    <t>MAP1LC3b AAV (Human) (CMV) (Luc) (AAV Serotype 6)</t>
  </si>
  <si>
    <t>AAVP3177697</t>
  </si>
  <si>
    <t>MAP1LC3b AAV (Human) (CMV) (Luc) (AAV Serotype 7)</t>
  </si>
  <si>
    <t>AAVP3177698</t>
  </si>
  <si>
    <t>MAP1LC3b AAV (Human) (CMV) (Luc) (AAV Serotype 8)</t>
  </si>
  <si>
    <t>AAVP3177699</t>
  </si>
  <si>
    <t>MAP1LC3b AAV (Human) (CMV) (Luc) (AAV Serotype 9)</t>
  </si>
  <si>
    <t>AAVP3606492</t>
  </si>
  <si>
    <t>MAP1LC3b AAV (Human) (PGK) (Luc) (AAV Serotype 1)</t>
  </si>
  <si>
    <t>AAVP3606493</t>
  </si>
  <si>
    <t>MAP1LC3b AAV (Human) (PGK) (Luc) (AAV Serotype 2)</t>
  </si>
  <si>
    <t>AAVP3606494</t>
  </si>
  <si>
    <t>MAP1LC3b AAV (Human) (PGK) (Luc) (AAV Serotype 5)</t>
  </si>
  <si>
    <t>AAVP3606495</t>
  </si>
  <si>
    <t>MAP1LC3b AAV (Human) (PGK) (Luc) (AAV Serotype 6)</t>
  </si>
  <si>
    <t>AAVP3606496</t>
  </si>
  <si>
    <t>MAP1LC3b AAV (Human) (PGK) (Luc) (AAV Serotype 7)</t>
  </si>
  <si>
    <t>AAVP3606497</t>
  </si>
  <si>
    <t>MAP1LC3b AAV (Human) (PGK) (Luc) (AAV Serotype 8)</t>
  </si>
  <si>
    <t>AAVP3606498</t>
  </si>
  <si>
    <t>MAP1LC3b AAV (Human) (PGK) (Luc) (AAV Serotype 9)</t>
  </si>
  <si>
    <t>AAVP4006997</t>
  </si>
  <si>
    <t>MAP1LC3b AAV (Human) (EF1a) (Luc) (AAV Serotype 1)</t>
  </si>
  <si>
    <t>AAVP4006998</t>
  </si>
  <si>
    <t>MAP1LC3b AAV (Human) (EF1a) (Luc) (AAV Serotype 2)</t>
  </si>
  <si>
    <t>AAVP4006999</t>
  </si>
  <si>
    <t>MAP1LC3b AAV (Human) (EF1a) (Luc) (AAV Serotype 5)</t>
  </si>
  <si>
    <t>AAVP4007000</t>
  </si>
  <si>
    <t>MAP1LC3b AAV (Human) (EF1a) (Luc) (AAV Serotype 6)</t>
  </si>
  <si>
    <t>AAVP4007001</t>
  </si>
  <si>
    <t>MAP1LC3b AAV (Human) (EF1a) (Luc) (AAV Serotype 7)</t>
  </si>
  <si>
    <t>AAVP4007002</t>
  </si>
  <si>
    <t>MAP1LC3b AAV (Human) (EF1a) (Luc) (AAV Serotype 8)</t>
  </si>
  <si>
    <t>AAVP4007003</t>
  </si>
  <si>
    <t>MAP1LC3b AAV (Human) (EF1a) (Luc) (AAV Serotype 9)</t>
  </si>
  <si>
    <t>AAVP4362492</t>
  </si>
  <si>
    <t>MAP1LC3b AAV (Human) (MSCV) (Luc) (AAV Serotype 1)</t>
  </si>
  <si>
    <t>AAVP4362493</t>
  </si>
  <si>
    <t>MAP1LC3b AAV (Human) (MSCV) (Luc) (AAV Serotype 2)</t>
  </si>
  <si>
    <t>AAVP4362494</t>
  </si>
  <si>
    <t>MAP1LC3b AAV (Human) (MSCV) (Luc) (AAV Serotype 5)</t>
  </si>
  <si>
    <t>AAVP4362495</t>
  </si>
  <si>
    <t>MAP1LC3b AAV (Human) (MSCV) (Luc) (AAV Serotype 6)</t>
  </si>
  <si>
    <t>AAVP4362496</t>
  </si>
  <si>
    <t>MAP1LC3b AAV (Human) (MSCV) (Luc) (AAV Serotype 7)</t>
  </si>
  <si>
    <t>AAVP4362497</t>
  </si>
  <si>
    <t>MAP1LC3b AAV (Human) (MSCV) (Luc) (AAV Serotype 8)</t>
  </si>
  <si>
    <t>AAVP4362498</t>
  </si>
  <si>
    <t>MAP1LC3b AAV (Human) (MSCV) (Luc) (AAV Serotype 9)</t>
  </si>
  <si>
    <t>AAVP7573203</t>
  </si>
  <si>
    <t>MAP1LC3b AAV (Human) (CMV) (Luc) (AAV Serotype 3)</t>
  </si>
  <si>
    <t>AAVP7573204</t>
  </si>
  <si>
    <t>MAP1LC3b AAV (Human) (CMV) (Luc) (AAV Serotype 4)</t>
  </si>
  <si>
    <t>AAVP7772791</t>
  </si>
  <si>
    <t>MAP1LC3b AAV (Human) (PGK) (Luc) (AAV Serotype 3)</t>
  </si>
  <si>
    <t>AAVP7772792</t>
  </si>
  <si>
    <t>MAP1LC3b AAV (Human) (PGK) (Luc) (AAV Serotype 4)</t>
  </si>
  <si>
    <t>AAVP7964299</t>
  </si>
  <si>
    <t>MAP1LC3b AAV (Human) (EF1a) (Luc) (AAV Serotype 3)</t>
  </si>
  <si>
    <t>AAVP7964300</t>
  </si>
  <si>
    <t>MAP1LC3b AAV (Human) (EF1a) (Luc) (AAV Serotype 4)</t>
  </si>
  <si>
    <t>AAVP8155493</t>
  </si>
  <si>
    <t>MAP1LC3b AAV (Human) (MSCV) (Luc) (AAV Serotype 3)</t>
  </si>
  <si>
    <t>AAVP8155494</t>
  </si>
  <si>
    <t>MAP1LC3b AAV (Human) (MSCV) (Luc) (AAV Serotype 4)</t>
  </si>
  <si>
    <t>AAVP0133057</t>
  </si>
  <si>
    <t>MAP1LC3b AAV (Human) (CMV) (AAV Serotype 1)</t>
  </si>
  <si>
    <t>AAVP0133058</t>
  </si>
  <si>
    <t>MAP1LC3b AAV (Human) (CMV) (AAV Serotype 2)</t>
  </si>
  <si>
    <t>AAVP0133059</t>
  </si>
  <si>
    <t>MAP1LC3b AAV (Human) (CMV) (AAV Serotype 5)</t>
  </si>
  <si>
    <t>AAVP0133060</t>
  </si>
  <si>
    <t>MAP1LC3b AAV (Human) (CMV) (AAV Serotype 6)</t>
  </si>
  <si>
    <t>AAVP0133061</t>
  </si>
  <si>
    <t>MAP1LC3b AAV (Human) (CMV) (AAV Serotype 7)</t>
  </si>
  <si>
    <t>AAVP0133062</t>
  </si>
  <si>
    <t>MAP1LC3b AAV (Human) (CMV) (AAV Serotype 8)</t>
  </si>
  <si>
    <t>AAVP0133063</t>
  </si>
  <si>
    <t>MAP1LC3b AAV (Human) (CMV) (AAV Serotype 9)</t>
  </si>
  <si>
    <t>AAVP0655285</t>
  </si>
  <si>
    <t>MAP1LC3b AAV (Human) (PGK) (AAV Serotype 1)</t>
  </si>
  <si>
    <t>AAVP0655286</t>
  </si>
  <si>
    <t>MAP1LC3b AAV (Human) (PGK) (AAV Serotype 2)</t>
  </si>
  <si>
    <t>AAVP0655287</t>
  </si>
  <si>
    <t>MAP1LC3b AAV (Human) (PGK) (AAV Serotype 5)</t>
  </si>
  <si>
    <t>AAVP0655288</t>
  </si>
  <si>
    <t>MAP1LC3b AAV (Human) (PGK) (AAV Serotype 6)</t>
  </si>
  <si>
    <t>AAVP0655289</t>
  </si>
  <si>
    <t>MAP1LC3b AAV (Human) (PGK) (AAV Serotype 7)</t>
  </si>
  <si>
    <t>AAVP0655290</t>
  </si>
  <si>
    <t>MAP1LC3b AAV (Human) (PGK) (AAV Serotype 8)</t>
  </si>
  <si>
    <t>AAVP0655291</t>
  </si>
  <si>
    <t>MAP1LC3b AAV (Human) (PGK) (AAV Serotype 9)</t>
  </si>
  <si>
    <t>AAVP1178696</t>
  </si>
  <si>
    <t>MAP1LC3b AAV (Human) (EF1a) (AAV Serotype 1)</t>
  </si>
  <si>
    <t>AAVP1178697</t>
  </si>
  <si>
    <t>MAP1LC3b AAV (Human) (EF1a) (AAV Serotype 2)</t>
  </si>
  <si>
    <t>AAVP1178698</t>
  </si>
  <si>
    <t>MAP1LC3b AAV (Human) (EF1a) (AAV Serotype 5)</t>
  </si>
  <si>
    <t>AAVP1178699</t>
  </si>
  <si>
    <t>MAP1LC3b AAV (Human) (EF1a) (AAV Serotype 6)</t>
  </si>
  <si>
    <t>AAVP1178700</t>
  </si>
  <si>
    <t>MAP1LC3b AAV (Human) (EF1a) (AAV Serotype 7)</t>
  </si>
  <si>
    <t>AAVP1178701</t>
  </si>
  <si>
    <t>MAP1LC3b AAV (Human) (EF1a) (AAV Serotype 8)</t>
  </si>
  <si>
    <t>AAVP1178702</t>
  </si>
  <si>
    <t>MAP1LC3b AAV (Human) (EF1a) (AAV Serotype 9)</t>
  </si>
  <si>
    <t>AAVP1683683</t>
  </si>
  <si>
    <t>MAP1LC3b AAV (Human) (MSCV) (AAV Serotype 1)</t>
  </si>
  <si>
    <t>AAVP1683684</t>
  </si>
  <si>
    <t>MAP1LC3b AAV (Human) (MSCV) (AAV Serotype 2)</t>
  </si>
  <si>
    <t>AAVP1683685</t>
  </si>
  <si>
    <t>MAP1LC3b AAV (Human) (MSCV) (AAV Serotype 5)</t>
  </si>
  <si>
    <t>AAVP1683686</t>
  </si>
  <si>
    <t>MAP1LC3b AAV (Human) (MSCV) (AAV Serotype 6)</t>
  </si>
  <si>
    <t>AAVP1683687</t>
  </si>
  <si>
    <t>MAP1LC3b AAV (Human) (MSCV) (AAV Serotype 7)</t>
  </si>
  <si>
    <t>AAVP1683688</t>
  </si>
  <si>
    <t>MAP1LC3b AAV (Human) (MSCV) (AAV Serotype 8)</t>
  </si>
  <si>
    <t>AAVP1683689</t>
  </si>
  <si>
    <t>MAP1LC3b AAV (Human) (MSCV) (AAV Serotype 9)</t>
  </si>
  <si>
    <t>AAVP2199919</t>
  </si>
  <si>
    <t>MAP1LC3b AAV (Human) (CAGGS) (AAV Serotype 1)</t>
  </si>
  <si>
    <t>AAVP2199920</t>
  </si>
  <si>
    <t>MAP1LC3b AAV (Human) (CAGGS) (AAV Serotype 2)</t>
  </si>
  <si>
    <t>AAVP2199921</t>
  </si>
  <si>
    <t>MAP1LC3b AAV (Human) (CAGGS) (AAV Serotype 5)</t>
  </si>
  <si>
    <t>AAVP2199922</t>
  </si>
  <si>
    <t>MAP1LC3b AAV (Human) (CAGGS) (AAV Serotype 6)</t>
  </si>
  <si>
    <t>AAVP2199923</t>
  </si>
  <si>
    <t>MAP1LC3b AAV (Human) (CAGGS) (AAV Serotype 7)</t>
  </si>
  <si>
    <t>AAVP2199924</t>
  </si>
  <si>
    <t>MAP1LC3b AAV (Human) (CAGGS) (AAV Serotype 8)</t>
  </si>
  <si>
    <t>AAVP2199925</t>
  </si>
  <si>
    <t>MAP1LC3b AAV (Human) (CAGGS) (AAV Serotype 9)</t>
  </si>
  <si>
    <t>AAVP7573195</t>
  </si>
  <si>
    <t>MAP1LC3b AAV (Human) (CMV) (AAV Serotype 3)</t>
  </si>
  <si>
    <t>AAVP7573196</t>
  </si>
  <si>
    <t>MAP1LC3b AAV (Human) (CMV) (AAV Serotype 4)</t>
  </si>
  <si>
    <t>AAVP7772783</t>
  </si>
  <si>
    <t>MAP1LC3b AAV (Human) (PGK) (AAV Serotype 3)</t>
  </si>
  <si>
    <t>AAVP7772784</t>
  </si>
  <si>
    <t>MAP1LC3b AAV (Human) (PGK) (AAV Serotype 4)</t>
  </si>
  <si>
    <t>AAVP7964291</t>
  </si>
  <si>
    <t>MAP1LC3b AAV (Human) (EF1a) (AAV Serotype 3)</t>
  </si>
  <si>
    <t>AAVP7964292</t>
  </si>
  <si>
    <t>MAP1LC3b AAV (Human) (EF1a) (AAV Serotype 4)</t>
  </si>
  <si>
    <t>AAVP8155485</t>
  </si>
  <si>
    <t>MAP1LC3b AAV (Human) (MSCV) (AAV Serotype 3)</t>
  </si>
  <si>
    <t>AAVP8155486</t>
  </si>
  <si>
    <t>MAP1LC3b AAV (Human) (MSCV) (AAV Serotype 4)</t>
  </si>
  <si>
    <t>AAVP8321555</t>
  </si>
  <si>
    <t>MAP1LC3b AAV (Human) (CAGGS) (AAV Serotype 3)</t>
  </si>
  <si>
    <t>AAVP8321556</t>
  </si>
  <si>
    <t>MAP1LC3b AAV (Human) (CAGGS) (AAV Serotype 4)</t>
  </si>
  <si>
    <t>ORF028379</t>
  </si>
  <si>
    <t>PRRC2A ORF Vector (Human) (pORF)</t>
  </si>
  <si>
    <t>NM_080686</t>
  </si>
  <si>
    <t>PV113514</t>
  </si>
  <si>
    <t>PRRC2A Protein Vector (Human) (pPB-C-His)</t>
  </si>
  <si>
    <t>PV113515</t>
  </si>
  <si>
    <t>PRRC2A Protein Vector (Human) (pPB-N-His)</t>
  </si>
  <si>
    <t>PV113516</t>
  </si>
  <si>
    <t>PRRC2A Protein Vector (Human) (pPM-C-HA)</t>
  </si>
  <si>
    <t>PV113517</t>
  </si>
  <si>
    <t>PRRC2A Protein Vector (Human) (pPM-C-His)</t>
  </si>
  <si>
    <t>PV409994</t>
  </si>
  <si>
    <t>PRRC2A Protein Vector (Human) (pPB-His-MBP)</t>
  </si>
  <si>
    <t>PV409995</t>
  </si>
  <si>
    <t>PRRC2A Protein Vector (Human) (pPB-His-GST)</t>
  </si>
  <si>
    <t>PV409996</t>
  </si>
  <si>
    <t>PRRC2A Protein Vector (Human) (pPM-N-D-C-HA)</t>
  </si>
  <si>
    <t>PV409997</t>
  </si>
  <si>
    <t>PRRC2A Protein Vector (Human) (pPM-N-D-C-His)</t>
  </si>
  <si>
    <t>LV794528</t>
  </si>
  <si>
    <t>ARHGAP35 Lentiviral Vector (Human) (EF1a) (pLenti-GIII-EF1a)</t>
  </si>
  <si>
    <t>NM_004491</t>
  </si>
  <si>
    <t>LV794527</t>
  </si>
  <si>
    <t>ARHGAP35 Lentiviral Vector (Human) (UbC) (pLenti-GIII-UbC)</t>
  </si>
  <si>
    <t>LV794526</t>
  </si>
  <si>
    <t>ARHGAP35 Lentiviral Vector (Human) (CMV) (pLenti-GIII-CMV-RFP-2A-Puro)</t>
  </si>
  <si>
    <t>LV794525</t>
  </si>
  <si>
    <t>ARHGAP35 Lentiviral Vector (Human) (CMV) (pLenti-GIII-CMV-GFP-2A-Puro)</t>
  </si>
  <si>
    <t>LV794523</t>
  </si>
  <si>
    <t>ARHGAP35 Lentiviral Vector (Human) (CMV) (pLenti-GIII-CMV)</t>
  </si>
  <si>
    <t>LV794524</t>
  </si>
  <si>
    <t>ARHGAP35 Lentiviral Vector (Human) (CMV) (pLenti-GIII-CMV-C-term-HA)</t>
  </si>
  <si>
    <t>ORF015737</t>
  </si>
  <si>
    <t>ARHGAP35 ORF Vector (Human) (pORF)</t>
  </si>
  <si>
    <t>PL031473</t>
  </si>
  <si>
    <t>ARHGAP35 Protein Lysate (Human)</t>
  </si>
  <si>
    <t>PL031474</t>
  </si>
  <si>
    <t>ARHGAP35 Protein Lysate (Human) with C-Ha Tag</t>
  </si>
  <si>
    <t>PV062945</t>
  </si>
  <si>
    <t>ARHGAP35 Protein Vector (Human) (pPB-C-His)</t>
  </si>
  <si>
    <t>PV062946</t>
  </si>
  <si>
    <t>ARHGAP35 Protein Vector (Human) (pPB-N-His)</t>
  </si>
  <si>
    <t>PV062947</t>
  </si>
  <si>
    <t>ARHGAP35 Protein Vector (Human) (pPM-C-HA)</t>
  </si>
  <si>
    <t>PV062948</t>
  </si>
  <si>
    <t>ARHGAP35 Protein Vector (Human) (pPM-C-His)</t>
  </si>
  <si>
    <t>PV323362</t>
  </si>
  <si>
    <t>ARHGAP35 Protein Vector (Human) (pPB-His-MBP)</t>
  </si>
  <si>
    <t>PV323363</t>
  </si>
  <si>
    <t>ARHGAP35 Protein Vector (Human) (pPB-His-GST)</t>
  </si>
  <si>
    <t>PV323364</t>
  </si>
  <si>
    <t>ARHGAP35 Protein Vector (Human) (pPM-N-D-C-HA)</t>
  </si>
  <si>
    <t>PV323365</t>
  </si>
  <si>
    <t>ARHGAP35 Protein Vector (Human) (pPM-N-D-C-His)</t>
  </si>
  <si>
    <t>343150A</t>
  </si>
  <si>
    <t>ARHGAP35-His Adenovirus (Human)</t>
  </si>
  <si>
    <t>343148A</t>
  </si>
  <si>
    <t>ARHGAP35 Adenovirus (Human)</t>
  </si>
  <si>
    <t>343149A</t>
  </si>
  <si>
    <t>ARHGAP35-HA Adenovirus (Human)</t>
  </si>
  <si>
    <t>LVP812055</t>
  </si>
  <si>
    <t>GRF1 Lentivirus (Human) (CMV) (pLenti-GIII-CMV)</t>
  </si>
  <si>
    <t>BC003514</t>
  </si>
  <si>
    <t>LVP812056</t>
  </si>
  <si>
    <t>GRF1 Lentivirus (Human) (CMV) (pLenti-GIII-CMV-C-term-HA)</t>
  </si>
  <si>
    <t>LVP812057</t>
  </si>
  <si>
    <t>GRF1 Lentivirus (Human) (CMV) (pLenti-GIII-CMV-GFP-2A-Puro)</t>
  </si>
  <si>
    <t>LVP812058</t>
  </si>
  <si>
    <t>GRF1 Lentivirus (Human) (CMV) (pLenti-GIII-CMV-RFP-2A-Puro)</t>
  </si>
  <si>
    <t>LVP812059</t>
  </si>
  <si>
    <t>GRF1 Lentivirus (Human) (UbC) (pLenti-GIII-UbC)</t>
  </si>
  <si>
    <t>LVP812060</t>
  </si>
  <si>
    <t>GRF1 Lentivirus (Human) (EF1a) (pLenti-GIII-EF1a)</t>
  </si>
  <si>
    <t>LV812055</t>
  </si>
  <si>
    <t>GRF1 Lentiviral Vector (Human) (CMV) (pLenti-GIII-CMV)</t>
  </si>
  <si>
    <t>LV812056</t>
  </si>
  <si>
    <t>GRF1 Lentiviral Vector (Human) (CMV) (pLenti-GIII-CMV-C-term-HA)</t>
  </si>
  <si>
    <t>LV812057</t>
  </si>
  <si>
    <t>GRF1 Lentiviral Vector (Human) (CMV) (pLenti-GIII-CMV-GFP-2A-Puro)</t>
  </si>
  <si>
    <t>LV812058</t>
  </si>
  <si>
    <t>GRF1 Lentiviral Vector (Human) (CMV) (pLenti-GIII-CMV-RFP-2A-Puro)</t>
  </si>
  <si>
    <t>LV812059</t>
  </si>
  <si>
    <t>GRF1 Lentiviral Vector (Human) (UbC) (pLenti-GIII-UbC)</t>
  </si>
  <si>
    <t>LV812060</t>
  </si>
  <si>
    <t>GRF1 Lentiviral Vector (Human) (EF1a) (pLenti-GIII-EF1a)</t>
  </si>
  <si>
    <t>ORF004670</t>
  </si>
  <si>
    <t>GRF1 ORF Vector (Human) (pORF)</t>
  </si>
  <si>
    <t>PL009340</t>
  </si>
  <si>
    <t>GRF1 Protein Lysate (Human) with C-Ha Tag</t>
  </si>
  <si>
    <t>PL009339</t>
  </si>
  <si>
    <t>GRF1 Protein Lysate (Human)</t>
  </si>
  <si>
    <t>PV018677</t>
  </si>
  <si>
    <t>GRF1 Protein Vector (Human) (pPB-C-His)</t>
  </si>
  <si>
    <t>PV018678</t>
  </si>
  <si>
    <t>GRF1 Protein Vector (Human) (pPB-N-His)</t>
  </si>
  <si>
    <t>PV018679</t>
  </si>
  <si>
    <t>GRF1 Protein Vector (Human) (pPM-C-HA)</t>
  </si>
  <si>
    <t>PV018680</t>
  </si>
  <si>
    <t>GRF1 Protein Vector (Human) (pPM-C-His)</t>
  </si>
  <si>
    <t>353532A</t>
  </si>
  <si>
    <t>GRF1-HA Adenovirus (Human)</t>
  </si>
  <si>
    <t>353533A</t>
  </si>
  <si>
    <t>GRF1-His Adenovirus (Human)</t>
  </si>
  <si>
    <t>353531A</t>
  </si>
  <si>
    <t>GRF1 Adenovirus (Human)</t>
  </si>
  <si>
    <t>RV8120551</t>
  </si>
  <si>
    <t>GRF1 Retroviral Vector (Human) (CMV)</t>
  </si>
  <si>
    <t>RV8120552</t>
  </si>
  <si>
    <t>GRF1 Retroviral Vector (Human) (CMV) (HA)</t>
  </si>
  <si>
    <t>RV8120553</t>
  </si>
  <si>
    <t>GRF1 Retroviral Vector (Human) (CMV) (GFP)</t>
  </si>
  <si>
    <t>RVP8120554</t>
  </si>
  <si>
    <t>GRF1 Retrovirus (Human) (CMV)</t>
  </si>
  <si>
    <t>RVP8120555</t>
  </si>
  <si>
    <t>GRF1 Retrovirus (Human) (CMV) (HA)</t>
  </si>
  <si>
    <t>RVP8120556</t>
  </si>
  <si>
    <t>GRF1 Retrovirus (Human) (CMV) (GFP)</t>
  </si>
  <si>
    <t>AAV0680362</t>
  </si>
  <si>
    <t>GRF1 AAV Vector (Human) (CMV) (GFP)</t>
  </si>
  <si>
    <t>AAV0714153</t>
  </si>
  <si>
    <t>GRF1 AAV Vector (Human) (PGK) (GFP)</t>
  </si>
  <si>
    <t>AAV0747257</t>
  </si>
  <si>
    <t>GRF1 AAV Vector (Human) (EF1a) (GFP)</t>
  </si>
  <si>
    <t>AAV0779685</t>
  </si>
  <si>
    <t>GRF1 AAV Vector (Human) (MSCV) (GFP)</t>
  </si>
  <si>
    <t>AAV0811447</t>
  </si>
  <si>
    <t>GRF1 AAV Vector (Human) (CAGGS) (GFP)</t>
  </si>
  <si>
    <t>AAV0498611</t>
  </si>
  <si>
    <t>GRF1 AAV Vector (Human) (CMV) (Luc)</t>
  </si>
  <si>
    <t>AAV0562097</t>
  </si>
  <si>
    <t>GRF1 AAV Vector (Human) (PGK) (Luc)</t>
  </si>
  <si>
    <t>AAV0606647</t>
  </si>
  <si>
    <t>GRF1 AAV Vector (Human) (EF1a) (Luc)</t>
  </si>
  <si>
    <t>AAV0670097</t>
  </si>
  <si>
    <t>GRF1 AAV Vector (Human) (MSCV) (Luc)</t>
  </si>
  <si>
    <t>AAV0074245</t>
  </si>
  <si>
    <t>GRF1 AAV Vector (Human) (CMV)</t>
  </si>
  <si>
    <t>AAV0149625</t>
  </si>
  <si>
    <t>GRF1 AAV Vector (Human) (PGK)</t>
  </si>
  <si>
    <t>AAV0221171</t>
  </si>
  <si>
    <t>GRF1 AAV Vector (Human) (EF1a)</t>
  </si>
  <si>
    <t>AAV0296539</t>
  </si>
  <si>
    <t>GRF1 AAV Vector (Human) (MSCV)</t>
  </si>
  <si>
    <t>AAV0363792</t>
  </si>
  <si>
    <t>GRF1 AAV Vector (Human) (CAGGS)</t>
  </si>
  <si>
    <t>AAVP4762528</t>
  </si>
  <si>
    <t>GRF1 AAV (Human) (CMV) (GFP) (AAV Serotype 1)</t>
  </si>
  <si>
    <t>AAVP4762529</t>
  </si>
  <si>
    <t>GRF1 AAV (Human) (CMV) (GFP) (AAV Serotype 2)</t>
  </si>
  <si>
    <t>AAVP4762530</t>
  </si>
  <si>
    <t>GRF1 AAV (Human) (CMV) (GFP) (AAV Serotype 5)</t>
  </si>
  <si>
    <t>AAVP4762531</t>
  </si>
  <si>
    <t>GRF1 AAV (Human) (CMV) (GFP) (AAV Serotype 6)</t>
  </si>
  <si>
    <t>AAVP4762532</t>
  </si>
  <si>
    <t>GRF1 AAV (Human) (CMV) (GFP) (AAV Serotype 7)</t>
  </si>
  <si>
    <t>AAVP4762533</t>
  </si>
  <si>
    <t>GRF1 AAV (Human) (CMV) (GFP) (AAV Serotype 8)</t>
  </si>
  <si>
    <t>AAVP4762534</t>
  </si>
  <si>
    <t>GRF1 AAV (Human) (CMV) (GFP) (AAV Serotype 9)</t>
  </si>
  <si>
    <t>AAVP4999065</t>
  </si>
  <si>
    <t>GRF1 AAV (Human) (PGK) (GFP) (AAV Serotype 1)</t>
  </si>
  <si>
    <t>AAVP4999066</t>
  </si>
  <si>
    <t>GRF1 AAV (Human) (PGK) (GFP) (AAV Serotype 2)</t>
  </si>
  <si>
    <t>AAVP4999067</t>
  </si>
  <si>
    <t>GRF1 AAV (Human) (PGK) (GFP) (AAV Serotype 5)</t>
  </si>
  <si>
    <t>AAVP4999068</t>
  </si>
  <si>
    <t>GRF1 AAV (Human) (PGK) (GFP) (AAV Serotype 6)</t>
  </si>
  <si>
    <t>AAVP4999069</t>
  </si>
  <si>
    <t>GRF1 AAV (Human) (PGK) (GFP) (AAV Serotype 7)</t>
  </si>
  <si>
    <t>AAVP4999070</t>
  </si>
  <si>
    <t>GRF1 AAV (Human) (PGK) (GFP) (AAV Serotype 8)</t>
  </si>
  <si>
    <t>AAVP4999071</t>
  </si>
  <si>
    <t>GRF1 AAV (Human) (PGK) (GFP) (AAV Serotype 9)</t>
  </si>
  <si>
    <t>AAVP5230793</t>
  </si>
  <si>
    <t>GRF1 AAV (Human) (EF1a) (GFP) (AAV Serotype 1)</t>
  </si>
  <si>
    <t>AAVP5230794</t>
  </si>
  <si>
    <t>GRF1 AAV (Human) (EF1a) (GFP) (AAV Serotype 2)</t>
  </si>
  <si>
    <t>AAVP5230795</t>
  </si>
  <si>
    <t>GRF1 AAV (Human) (EF1a) (GFP) (AAV Serotype 5)</t>
  </si>
  <si>
    <t>AAVP5230796</t>
  </si>
  <si>
    <t>GRF1 AAV (Human) (EF1a) (GFP) (AAV Serotype 6)</t>
  </si>
  <si>
    <t>AAVP5230797</t>
  </si>
  <si>
    <t>GRF1 AAV (Human) (EF1a) (GFP) (AAV Serotype 7)</t>
  </si>
  <si>
    <t>AAVP5230798</t>
  </si>
  <si>
    <t>GRF1 AAV (Human) (EF1a) (GFP) (AAV Serotype 8)</t>
  </si>
  <si>
    <t>AAVP5230799</t>
  </si>
  <si>
    <t>GRF1 AAV (Human) (EF1a) (GFP) (AAV Serotype 9)</t>
  </si>
  <si>
    <t>AAVP5457789</t>
  </si>
  <si>
    <t>GRF1 AAV (Human) (MSCV) (GFP) (AAV Serotype 1)</t>
  </si>
  <si>
    <t>AAVP5457790</t>
  </si>
  <si>
    <t>GRF1 AAV (Human) (MSCV) (GFP) (AAV Serotype 2)</t>
  </si>
  <si>
    <t>AAVP5457791</t>
  </si>
  <si>
    <t>GRF1 AAV (Human) (MSCV) (GFP) (AAV Serotype 5)</t>
  </si>
  <si>
    <t>AAVP5457792</t>
  </si>
  <si>
    <t>GRF1 AAV (Human) (MSCV) (GFP) (AAV Serotype 6)</t>
  </si>
  <si>
    <t>AAVP5457793</t>
  </si>
  <si>
    <t>GRF1 AAV (Human) (MSCV) (GFP) (AAV Serotype 7)</t>
  </si>
  <si>
    <t>AAVP5457794</t>
  </si>
  <si>
    <t>GRF1 AAV (Human) (MSCV) (GFP) (AAV Serotype 8)</t>
  </si>
  <si>
    <t>AAVP5457795</t>
  </si>
  <si>
    <t>GRF1 AAV (Human) (MSCV) (GFP) (AAV Serotype 9)</t>
  </si>
  <si>
    <t>AAVP5680123</t>
  </si>
  <si>
    <t>GRF1 AAV (Human) (CAGGS) (GFP) (AAV Serotype 1)</t>
  </si>
  <si>
    <t>AAVP5680124</t>
  </si>
  <si>
    <t>GRF1 AAV (Human) (CAGGS) (GFP) (AAV Serotype 2)</t>
  </si>
  <si>
    <t>AAVP5680125</t>
  </si>
  <si>
    <t>GRF1 AAV (Human) (CAGGS) (GFP) (AAV Serotype 5)</t>
  </si>
  <si>
    <t>AAVP5680126</t>
  </si>
  <si>
    <t>GRF1 AAV (Human) (CAGGS) (GFP) (AAV Serotype 6)</t>
  </si>
  <si>
    <t>AAVP5680127</t>
  </si>
  <si>
    <t>GRF1 AAV (Human) (CAGGS) (GFP) (AAV Serotype 7)</t>
  </si>
  <si>
    <t>AAVP5680128</t>
  </si>
  <si>
    <t>GRF1 AAV (Human) (CAGGS) (GFP) (AAV Serotype 8)</t>
  </si>
  <si>
    <t>AAVP5680129</t>
  </si>
  <si>
    <t>GRF1 AAV (Human) (CAGGS) (GFP) (AAV Serotype 9)</t>
  </si>
  <si>
    <t>AAVP7546111</t>
  </si>
  <si>
    <t>GRF1 AAV (Human) (CMV) (GFP) (AAV Serotype 3)</t>
  </si>
  <si>
    <t>AAVP7546112</t>
  </si>
  <si>
    <t>GRF1 AAV (Human) (CMV) (GFP) (AAV Serotype 4)</t>
  </si>
  <si>
    <t>AAVP7745227</t>
  </si>
  <si>
    <t>GRF1 AAV (Human) (PGK) (GFP) (AAV Serotype 3)</t>
  </si>
  <si>
    <t>AAVP7745228</t>
  </si>
  <si>
    <t>GRF1 AAV (Human) (PGK) (GFP) (AAV Serotype 4)</t>
  </si>
  <si>
    <t>AAVP7939337</t>
  </si>
  <si>
    <t>GRF1 AAV (Human) (EF1a) (GFP) (AAV Serotype 3)</t>
  </si>
  <si>
    <t>AAVP7939338</t>
  </si>
  <si>
    <t>GRF1 AAV (Human) (EF1a) (GFP) (AAV Serotype 4)</t>
  </si>
  <si>
    <t>AAVP8127929</t>
  </si>
  <si>
    <t>GRF1 AAV (Human) (MSCV) (GFP) (AAV Serotype 3)</t>
  </si>
  <si>
    <t>AAVP8127930</t>
  </si>
  <si>
    <t>GRF1 AAV (Human) (MSCV) (GFP) (AAV Serotype 4)</t>
  </si>
  <si>
    <t>AAVP8304787</t>
  </si>
  <si>
    <t>GRF1 AAV (Human) (CAGGS) (GFP) (AAV Serotype 3)</t>
  </si>
  <si>
    <t>AAVP8304788</t>
  </si>
  <si>
    <t>GRF1 AAV (Human) (CAGGS) (GFP) (AAV Serotype 4)</t>
  </si>
  <si>
    <t>AAVP3490271</t>
  </si>
  <si>
    <t>GRF1 AAV (Human) (CMV) (Luc) (AAV Serotype 1)</t>
  </si>
  <si>
    <t>AAVP3490272</t>
  </si>
  <si>
    <t>GRF1 AAV (Human) (CMV) (Luc) (AAV Serotype 2)</t>
  </si>
  <si>
    <t>AAVP3490273</t>
  </si>
  <si>
    <t>GRF1 AAV (Human) (CMV) (Luc) (AAV Serotype 5)</t>
  </si>
  <si>
    <t>AAVP3490274</t>
  </si>
  <si>
    <t>GRF1 AAV (Human) (CMV) (Luc) (AAV Serotype 6)</t>
  </si>
  <si>
    <t>AAVP3490275</t>
  </si>
  <si>
    <t>GRF1 AAV (Human) (CMV) (Luc) (AAV Serotype 7)</t>
  </si>
  <si>
    <t>AAVP3490276</t>
  </si>
  <si>
    <t>GRF1 AAV (Human) (CMV) (Luc) (AAV Serotype 8)</t>
  </si>
  <si>
    <t>AAVP3490277</t>
  </si>
  <si>
    <t>GRF1 AAV (Human) (CMV) (Luc) (AAV Serotype 9)</t>
  </si>
  <si>
    <t>AAVP3934673</t>
  </si>
  <si>
    <t>GRF1 AAV (Human) (PGK) (Luc) (AAV Serotype 1)</t>
  </si>
  <si>
    <t>AAVP3934674</t>
  </si>
  <si>
    <t>GRF1 AAV (Human) (PGK) (Luc) (AAV Serotype 2)</t>
  </si>
  <si>
    <t>AAVP3934675</t>
  </si>
  <si>
    <t>GRF1 AAV (Human) (PGK) (Luc) (AAV Serotype 5)</t>
  </si>
  <si>
    <t>AAVP3934676</t>
  </si>
  <si>
    <t>GRF1 AAV (Human) (PGK) (Luc) (AAV Serotype 6)</t>
  </si>
  <si>
    <t>AAVP3934677</t>
  </si>
  <si>
    <t>GRF1 AAV (Human) (PGK) (Luc) (AAV Serotype 7)</t>
  </si>
  <si>
    <t>AAVP3934678</t>
  </si>
  <si>
    <t>GRF1 AAV (Human) (PGK) (Luc) (AAV Serotype 8)</t>
  </si>
  <si>
    <t>AAVP3934679</t>
  </si>
  <si>
    <t>GRF1 AAV (Human) (PGK) (Luc) (AAV Serotype 9)</t>
  </si>
  <si>
    <t>AAVP4246523</t>
  </si>
  <si>
    <t>GRF1 AAV (Human) (EF1a) (Luc) (AAV Serotype 1)</t>
  </si>
  <si>
    <t>AAVP4246524</t>
  </si>
  <si>
    <t>GRF1 AAV (Human) (EF1a) (Luc) (AAV Serotype 2)</t>
  </si>
  <si>
    <t>AAVP4246525</t>
  </si>
  <si>
    <t>GRF1 AAV (Human) (EF1a) (Luc) (AAV Serotype 5)</t>
  </si>
  <si>
    <t>AAVP4246526</t>
  </si>
  <si>
    <t>GRF1 AAV (Human) (EF1a) (Luc) (AAV Serotype 6)</t>
  </si>
  <si>
    <t>AAVP4246527</t>
  </si>
  <si>
    <t>GRF1 AAV (Human) (EF1a) (Luc) (AAV Serotype 7)</t>
  </si>
  <si>
    <t>AAVP4246528</t>
  </si>
  <si>
    <t>GRF1 AAV (Human) (EF1a) (Luc) (AAV Serotype 8)</t>
  </si>
  <si>
    <t>AAVP4246529</t>
  </si>
  <si>
    <t>GRF1 AAV (Human) (EF1a) (Luc) (AAV Serotype 9)</t>
  </si>
  <si>
    <t>AAVP4690673</t>
  </si>
  <si>
    <t>GRF1 AAV (Human) (MSCV) (Luc) (AAV Serotype 1)</t>
  </si>
  <si>
    <t>AAVP4690674</t>
  </si>
  <si>
    <t>GRF1 AAV (Human) (MSCV) (Luc) (AAV Serotype 2)</t>
  </si>
  <si>
    <t>AAVP4690675</t>
  </si>
  <si>
    <t>GRF1 AAV (Human) (MSCV) (Luc) (AAV Serotype 5)</t>
  </si>
  <si>
    <t>AAVP4690676</t>
  </si>
  <si>
    <t>GRF1 AAV (Human) (MSCV) (Luc) (AAV Serotype 6)</t>
  </si>
  <si>
    <t>AAVP4690677</t>
  </si>
  <si>
    <t>GRF1 AAV (Human) (MSCV) (Luc) (AAV Serotype 7)</t>
  </si>
  <si>
    <t>AAVP4690678</t>
  </si>
  <si>
    <t>GRF1 AAV (Human) (MSCV) (Luc) (AAV Serotype 8)</t>
  </si>
  <si>
    <t>AAVP4690679</t>
  </si>
  <si>
    <t>GRF1 AAV (Human) (MSCV) (Luc) (AAV Serotype 9)</t>
  </si>
  <si>
    <t>AAVP7546113</t>
  </si>
  <si>
    <t>GRF1 AAV (Human) (CMV) (Luc) (AAV Serotype 3)</t>
  </si>
  <si>
    <t>AAVP7546114</t>
  </si>
  <si>
    <t>GRF1 AAV (Human) (CMV) (Luc) (AAV Serotype 4)</t>
  </si>
  <si>
    <t>AAVP7745229</t>
  </si>
  <si>
    <t>GRF1 AAV (Human) (PGK) (Luc) (AAV Serotype 3)</t>
  </si>
  <si>
    <t>AAVP7745230</t>
  </si>
  <si>
    <t>GRF1 AAV (Human) (PGK) (Luc) (AAV Serotype 4)</t>
  </si>
  <si>
    <t>AAVP7939339</t>
  </si>
  <si>
    <t>GRF1 AAV (Human) (EF1a) (Luc) (AAV Serotype 3)</t>
  </si>
  <si>
    <t>AAVP7939340</t>
  </si>
  <si>
    <t>GRF1 AAV (Human) (EF1a) (Luc) (AAV Serotype 4)</t>
  </si>
  <si>
    <t>AAVP8127931</t>
  </si>
  <si>
    <t>GRF1 AAV (Human) (MSCV) (Luc) (AAV Serotype 3)</t>
  </si>
  <si>
    <t>AAVP8127932</t>
  </si>
  <si>
    <t>GRF1 AAV (Human) (MSCV) (Luc) (AAV Serotype 4)</t>
  </si>
  <si>
    <t>AAVP0519709</t>
  </si>
  <si>
    <t>GRF1 AAV (Human) (CMV) (AAV Serotype 1)</t>
  </si>
  <si>
    <t>AAVP0519710</t>
  </si>
  <si>
    <t>GRF1 AAV (Human) (CMV) (AAV Serotype 2)</t>
  </si>
  <si>
    <t>AAVP0519711</t>
  </si>
  <si>
    <t>GRF1 AAV (Human) (CMV) (AAV Serotype 5)</t>
  </si>
  <si>
    <t>AAVP0519712</t>
  </si>
  <si>
    <t>GRF1 AAV (Human) (CMV) (AAV Serotype 6)</t>
  </si>
  <si>
    <t>AAVP0519713</t>
  </si>
  <si>
    <t>GRF1 AAV (Human) (CMV) (AAV Serotype 7)</t>
  </si>
  <si>
    <t>AAVP0519714</t>
  </si>
  <si>
    <t>GRF1 AAV (Human) (CMV) (AAV Serotype 8)</t>
  </si>
  <si>
    <t>AAVP0519715</t>
  </si>
  <si>
    <t>GRF1 AAV (Human) (CMV) (AAV Serotype 9)</t>
  </si>
  <si>
    <t>AAVP1047369</t>
  </si>
  <si>
    <t>GRF1 AAV (Human) (PGK) (AAV Serotype 1)</t>
  </si>
  <si>
    <t>AAVP1047370</t>
  </si>
  <si>
    <t>GRF1 AAV (Human) (PGK) (AAV Serotype 2)</t>
  </si>
  <si>
    <t>AAVP1047371</t>
  </si>
  <si>
    <t>GRF1 AAV (Human) (PGK) (AAV Serotype 5)</t>
  </si>
  <si>
    <t>AAVP1047372</t>
  </si>
  <si>
    <t>GRF1 AAV (Human) (PGK) (AAV Serotype 6)</t>
  </si>
  <si>
    <t>AAVP1047373</t>
  </si>
  <si>
    <t>GRF1 AAV (Human) (PGK) (AAV Serotype 7)</t>
  </si>
  <si>
    <t>AAVP1047374</t>
  </si>
  <si>
    <t>GRF1 AAV (Human) (PGK) (AAV Serotype 8)</t>
  </si>
  <si>
    <t>AAVP1047375</t>
  </si>
  <si>
    <t>GRF1 AAV (Human) (PGK) (AAV Serotype 9)</t>
  </si>
  <si>
    <t>AAVP1548191</t>
  </si>
  <si>
    <t>GRF1 AAV (Human) (EF1a) (AAV Serotype 1)</t>
  </si>
  <si>
    <t>AAVP1548192</t>
  </si>
  <si>
    <t>GRF1 AAV (Human) (EF1a) (AAV Serotype 2)</t>
  </si>
  <si>
    <t>AAVP1548193</t>
  </si>
  <si>
    <t>GRF1 AAV (Human) (EF1a) (AAV Serotype 5)</t>
  </si>
  <si>
    <t>AAVP1548194</t>
  </si>
  <si>
    <t>GRF1 AAV (Human) (EF1a) (AAV Serotype 6)</t>
  </si>
  <si>
    <t>AAVP1548195</t>
  </si>
  <si>
    <t>GRF1 AAV (Human) (EF1a) (AAV Serotype 7)</t>
  </si>
  <si>
    <t>AAVP1548196</t>
  </si>
  <si>
    <t>GRF1 AAV (Human) (EF1a) (AAV Serotype 8)</t>
  </si>
  <si>
    <t>AAVP1548197</t>
  </si>
  <si>
    <t>GRF1 AAV (Human) (EF1a) (AAV Serotype 9)</t>
  </si>
  <si>
    <t>AAVP2075767</t>
  </si>
  <si>
    <t>GRF1 AAV (Human) (MSCV) (AAV Serotype 1)</t>
  </si>
  <si>
    <t>AAVP2075768</t>
  </si>
  <si>
    <t>GRF1 AAV (Human) (MSCV) (AAV Serotype 2)</t>
  </si>
  <si>
    <t>AAVP2075769</t>
  </si>
  <si>
    <t>GRF1 AAV (Human) (MSCV) (AAV Serotype 5)</t>
  </si>
  <si>
    <t>AAVP2075770</t>
  </si>
  <si>
    <t>GRF1 AAV (Human) (MSCV) (AAV Serotype 6)</t>
  </si>
  <si>
    <t>AAVP2075771</t>
  </si>
  <si>
    <t>GRF1 AAV (Human) (MSCV) (AAV Serotype 7)</t>
  </si>
  <si>
    <t>AAVP2075772</t>
  </si>
  <si>
    <t>GRF1 AAV (Human) (MSCV) (AAV Serotype 8)</t>
  </si>
  <si>
    <t>AAVP2075773</t>
  </si>
  <si>
    <t>GRF1 AAV (Human) (MSCV) (AAV Serotype 9)</t>
  </si>
  <si>
    <t>AAVP2546538</t>
  </si>
  <si>
    <t>GRF1 AAV (Human) (CAGGS) (AAV Serotype 1)</t>
  </si>
  <si>
    <t>AAVP2546539</t>
  </si>
  <si>
    <t>GRF1 AAV (Human) (CAGGS) (AAV Serotype 2)</t>
  </si>
  <si>
    <t>AAVP2546540</t>
  </si>
  <si>
    <t>GRF1 AAV (Human) (CAGGS) (AAV Serotype 5)</t>
  </si>
  <si>
    <t>AAVP2546541</t>
  </si>
  <si>
    <t>GRF1 AAV (Human) (CAGGS) (AAV Serotype 6)</t>
  </si>
  <si>
    <t>AAVP2546542</t>
  </si>
  <si>
    <t>GRF1 AAV (Human) (CAGGS) (AAV Serotype 7)</t>
  </si>
  <si>
    <t>AAVP2546543</t>
  </si>
  <si>
    <t>GRF1 AAV (Human) (CAGGS) (AAV Serotype 8)</t>
  </si>
  <si>
    <t>AAVP2546544</t>
  </si>
  <si>
    <t>GRF1 AAV (Human) (CAGGS) (AAV Serotype 9)</t>
  </si>
  <si>
    <t>AAVP7546109</t>
  </si>
  <si>
    <t>GRF1 AAV (Human) (CMV) (AAV Serotype 3)</t>
  </si>
  <si>
    <t>AAVP7546110</t>
  </si>
  <si>
    <t>GRF1 AAV (Human) (CMV) (AAV Serotype 4)</t>
  </si>
  <si>
    <t>AAVP7745225</t>
  </si>
  <si>
    <t>GRF1 AAV (Human) (PGK) (AAV Serotype 3)</t>
  </si>
  <si>
    <t>AAVP7745226</t>
  </si>
  <si>
    <t>GRF1 AAV (Human) (PGK) (AAV Serotype 4)</t>
  </si>
  <si>
    <t>AAVP7939335</t>
  </si>
  <si>
    <t>GRF1 AAV (Human) (EF1a) (AAV Serotype 3)</t>
  </si>
  <si>
    <t>AAVP7939336</t>
  </si>
  <si>
    <t>GRF1 AAV (Human) (EF1a) (AAV Serotype 4)</t>
  </si>
  <si>
    <t>AAVP8127927</t>
  </si>
  <si>
    <t>GRF1 AAV (Human) (MSCV) (AAV Serotype 3)</t>
  </si>
  <si>
    <t>AAVP8127928</t>
  </si>
  <si>
    <t>GRF1 AAV (Human) (MSCV) (AAV Serotype 4)</t>
  </si>
  <si>
    <t>AAVP8304785</t>
  </si>
  <si>
    <t>GRF1 AAV (Human) (CAGGS) (AAV Serotype 3)</t>
  </si>
  <si>
    <t>AAVP8304786</t>
  </si>
  <si>
    <t>GRF1 AAV (Human) (CAGGS) (AAV Serotype 4)</t>
  </si>
  <si>
    <t>RP014008</t>
  </si>
  <si>
    <t>GRF1 Recombinant Protein (Human)</t>
  </si>
  <si>
    <t>LVP105742</t>
  </si>
  <si>
    <t>CALD1 Lentivirus (Human) (CMV) (pLenti-GIII-CMV)</t>
  </si>
  <si>
    <t>NM_033138</t>
  </si>
  <si>
    <t>LVP105743</t>
  </si>
  <si>
    <t>CALD1 Lentivirus (Human) (CMV) (pLenti-GIII-CMV-C-term-HA)</t>
  </si>
  <si>
    <t>LVP105744</t>
  </si>
  <si>
    <t>CALD1 Lentivirus (Human) (CMV) (pLenti-GIII-CMV-GFP-2A-Puro)</t>
  </si>
  <si>
    <t>LVP105745</t>
  </si>
  <si>
    <t>CALD1 Lentivirus (Human) (CMV) (pLenti-GIII-CMV-RFP-2A-Puro)</t>
  </si>
  <si>
    <t>LVP105746</t>
  </si>
  <si>
    <t>CALD1 Lentivirus (Human) (UbC) (pLenti-GIII-UbC)</t>
  </si>
  <si>
    <t>LVP105747</t>
  </si>
  <si>
    <t>CALD1 Lentivirus (Human) (EF1a) (pLenti-GIII-EF1a)</t>
  </si>
  <si>
    <t>LV105742</t>
  </si>
  <si>
    <t>CALD1 Lentiviral Vector (Human) (CMV) (pLenti-GIII-CMV)</t>
  </si>
  <si>
    <t>LV105743</t>
  </si>
  <si>
    <t>CALD1 Lentiviral Vector (Human) (CMV) (pLenti-GIII-CMV-C-term-HA)</t>
  </si>
  <si>
    <t>LV105744</t>
  </si>
  <si>
    <t>CALD1 Lentiviral Vector (Human) (CMV) (pLenti-GIII-CMV-GFP-2A-Puro)</t>
  </si>
  <si>
    <t>LV105745</t>
  </si>
  <si>
    <t>CALD1 Lentiviral Vector (Human) (CMV) (pLenti-GIII-CMV-RFP-2A-Puro)</t>
  </si>
  <si>
    <t>LV105746</t>
  </si>
  <si>
    <t>CALD1 Lentiviral Vector (Human) (UbC) (pLenti-GIII-UbC)</t>
  </si>
  <si>
    <t>LV105747</t>
  </si>
  <si>
    <t>CALD1 Lentiviral Vector (Human) (EF1a) (pLenti-GIII-EF1a)</t>
  </si>
  <si>
    <t>ORF001822</t>
  </si>
  <si>
    <t>CALD1 ORF Vector (Human) (pORF)</t>
  </si>
  <si>
    <t>PL003644</t>
  </si>
  <si>
    <t>CALD1 Protein Lysate (Human) with C-Ha Tag</t>
  </si>
  <si>
    <t>PL003643</t>
  </si>
  <si>
    <t>CALD1 Protein Lysate (Human)</t>
  </si>
  <si>
    <t>PV007285</t>
  </si>
  <si>
    <t>CALD1 Protein Vector (Human) (pPB-C-His)</t>
  </si>
  <si>
    <t>PV007286</t>
  </si>
  <si>
    <t>CALD1 Protein Vector (Human) (pPB-N-His)</t>
  </si>
  <si>
    <t>PV007287</t>
  </si>
  <si>
    <t>CALD1 Protein Vector (Human) (pPM-C-HA)</t>
  </si>
  <si>
    <t>PV007288</t>
  </si>
  <si>
    <t>CALD1 Protein Vector (Human) (pPM-C-His)</t>
  </si>
  <si>
    <t>PV332518</t>
  </si>
  <si>
    <t>CALD1 Protein Vector (Human) (pPB-His-MBP)</t>
  </si>
  <si>
    <t>PV332519</t>
  </si>
  <si>
    <t>CALD1 Protein Vector (Human) (pPB-His-GST)</t>
  </si>
  <si>
    <t>PV332520</t>
  </si>
  <si>
    <t>CALD1 Protein Vector (Human) (pPM-N-D-C-HA)</t>
  </si>
  <si>
    <t>PV332521</t>
  </si>
  <si>
    <t>CALD1 Protein Vector (Human) (pPM-N-D-C-His)</t>
  </si>
  <si>
    <t>077055A</t>
  </si>
  <si>
    <t>CALD1 Adenovirus (Human)</t>
  </si>
  <si>
    <t>077056A</t>
  </si>
  <si>
    <t>CALD1-HA Adenovirus (Human)</t>
  </si>
  <si>
    <t>077057A</t>
  </si>
  <si>
    <t>CALD1-His Adenovirus (Human)</t>
  </si>
  <si>
    <t>RV1057421</t>
  </si>
  <si>
    <t>CALD1 Retroviral Vector (Human) (CMV)</t>
  </si>
  <si>
    <t>RV1057422</t>
  </si>
  <si>
    <t>CALD1 Retroviral Vector (Human) (CMV) (HA)</t>
  </si>
  <si>
    <t>RV1057423</t>
  </si>
  <si>
    <t>CALD1 Retroviral Vector (Human) (CMV) (GFP)</t>
  </si>
  <si>
    <t>RVP1057424</t>
  </si>
  <si>
    <t>CALD1 Retrovirus (Human) (CMV)</t>
  </si>
  <si>
    <t>RVP1057425</t>
  </si>
  <si>
    <t>CALD1 Retrovirus (Human) (CMV) (HA)</t>
  </si>
  <si>
    <t>RVP1057426</t>
  </si>
  <si>
    <t>CALD1 Retrovirus (Human) (CMV) (GFP)</t>
  </si>
  <si>
    <t>RP005464</t>
  </si>
  <si>
    <t>CALD1 Recombinant Protein (Human)</t>
  </si>
  <si>
    <t>AAV0673928</t>
  </si>
  <si>
    <t>CALD1 AAV Vector (Human) (CMV) (GFP)</t>
  </si>
  <si>
    <t>AAV0707603</t>
  </si>
  <si>
    <t>CALD1 AAV Vector (Human) (PGK) (GFP)</t>
  </si>
  <si>
    <t>AAV0741365</t>
  </si>
  <si>
    <t>CALD1 AAV Vector (Human) (EF1a) (GFP)</t>
  </si>
  <si>
    <t>AAV0773135</t>
  </si>
  <si>
    <t>CALD1 AAV Vector (Human) (MSCV) (GFP)</t>
  </si>
  <si>
    <t>AAV0470012</t>
  </si>
  <si>
    <t>CALD1 AAV Vector (Human) (CMV) (Luc)</t>
  </si>
  <si>
    <t>AAV0532326</t>
  </si>
  <si>
    <t>CALD1 AAV Vector (Human) (PGK) (Luc)</t>
  </si>
  <si>
    <t>AAV0640326</t>
  </si>
  <si>
    <t>CALD1 AAV Vector (Human) (MSCV) (Luc)</t>
  </si>
  <si>
    <t>AAV0039144</t>
  </si>
  <si>
    <t>CALD1 AAV Vector (Human) (CMV)</t>
  </si>
  <si>
    <t>AAV0113898</t>
  </si>
  <si>
    <t>CALD1 AAV Vector (Human) (PGK)</t>
  </si>
  <si>
    <t>AAV0187835</t>
  </si>
  <si>
    <t>CALD1 AAV Vector (Human) (EF1a)</t>
  </si>
  <si>
    <t>AAV0260812</t>
  </si>
  <si>
    <t>CALD1 AAV Vector (Human) (MSCV)</t>
  </si>
  <si>
    <t>AAV0332530</t>
  </si>
  <si>
    <t>CALD1 AAV Vector (Human) (CAGGS)</t>
  </si>
  <si>
    <t>AAVP4717490</t>
  </si>
  <si>
    <t>CALD1 AAV (Human) (CMV) (GFP) (AAV Serotype 1)</t>
  </si>
  <si>
    <t>AAVP4717491</t>
  </si>
  <si>
    <t>CALD1 AAV (Human) (CMV) (GFP) (AAV Serotype 2)</t>
  </si>
  <si>
    <t>AAVP4717492</t>
  </si>
  <si>
    <t>CALD1 AAV (Human) (CMV) (GFP) (AAV Serotype 5)</t>
  </si>
  <si>
    <t>AAVP4717493</t>
  </si>
  <si>
    <t>CALD1 AAV (Human) (CMV) (GFP) (AAV Serotype 6)</t>
  </si>
  <si>
    <t>AAVP4717494</t>
  </si>
  <si>
    <t>CALD1 AAV (Human) (CMV) (GFP) (AAV Serotype 7)</t>
  </si>
  <si>
    <t>AAVP4717495</t>
  </si>
  <si>
    <t>CALD1 AAV (Human) (CMV) (GFP) (AAV Serotype 8)</t>
  </si>
  <si>
    <t>AAVP4717496</t>
  </si>
  <si>
    <t>CALD1 AAV (Human) (CMV) (GFP) (AAV Serotype 9)</t>
  </si>
  <si>
    <t>AAVP4953215</t>
  </si>
  <si>
    <t>CALD1 AAV (Human) (PGK) (GFP) (AAV Serotype 1)</t>
  </si>
  <si>
    <t>AAVP4953216</t>
  </si>
  <si>
    <t>CALD1 AAV (Human) (PGK) (GFP) (AAV Serotype 2)</t>
  </si>
  <si>
    <t>AAVP4953217</t>
  </si>
  <si>
    <t>CALD1 AAV (Human) (PGK) (GFP) (AAV Serotype 5)</t>
  </si>
  <si>
    <t>AAVP4953218</t>
  </si>
  <si>
    <t>CALD1 AAV (Human) (PGK) (GFP) (AAV Serotype 6)</t>
  </si>
  <si>
    <t>AAVP4953219</t>
  </si>
  <si>
    <t>CALD1 AAV (Human) (PGK) (GFP) (AAV Serotype 7)</t>
  </si>
  <si>
    <t>AAVP4953220</t>
  </si>
  <si>
    <t>CALD1 AAV (Human) (PGK) (GFP) (AAV Serotype 8)</t>
  </si>
  <si>
    <t>AAVP4953221</t>
  </si>
  <si>
    <t>CALD1 AAV (Human) (PGK) (GFP) (AAV Serotype 9)</t>
  </si>
  <si>
    <t>AAVP5189549</t>
  </si>
  <si>
    <t>CALD1 AAV (Human) (EF1a) (GFP) (AAV Serotype 1)</t>
  </si>
  <si>
    <t>AAVP5189550</t>
  </si>
  <si>
    <t>CALD1 AAV (Human) (EF1a) (GFP) (AAV Serotype 2)</t>
  </si>
  <si>
    <t>AAVP5189551</t>
  </si>
  <si>
    <t>CALD1 AAV (Human) (EF1a) (GFP) (AAV Serotype 5)</t>
  </si>
  <si>
    <t>AAVP5189552</t>
  </si>
  <si>
    <t>CALD1 AAV (Human) (EF1a) (GFP) (AAV Serotype 6)</t>
  </si>
  <si>
    <t>AAVP5189553</t>
  </si>
  <si>
    <t>CALD1 AAV (Human) (EF1a) (GFP) (AAV Serotype 7)</t>
  </si>
  <si>
    <t>AAVP5189554</t>
  </si>
  <si>
    <t>CALD1 AAV (Human) (EF1a) (GFP) (AAV Serotype 8)</t>
  </si>
  <si>
    <t>AAVP5189555</t>
  </si>
  <si>
    <t>CALD1 AAV (Human) (EF1a) (GFP) (AAV Serotype 9)</t>
  </si>
  <si>
    <t>AAVP5411939</t>
  </si>
  <si>
    <t>CALD1 AAV (Human) (MSCV) (GFP) (AAV Serotype 1)</t>
  </si>
  <si>
    <t>AAVP5411940</t>
  </si>
  <si>
    <t>CALD1 AAV (Human) (MSCV) (GFP) (AAV Serotype 2)</t>
  </si>
  <si>
    <t>AAVP5411941</t>
  </si>
  <si>
    <t>CALD1 AAV (Human) (MSCV) (GFP) (AAV Serotype 5)</t>
  </si>
  <si>
    <t>AAVP5411942</t>
  </si>
  <si>
    <t>CALD1 AAV (Human) (MSCV) (GFP) (AAV Serotype 6)</t>
  </si>
  <si>
    <t>AAVP5411943</t>
  </si>
  <si>
    <t>CALD1 AAV (Human) (MSCV) (GFP) (AAV Serotype 7)</t>
  </si>
  <si>
    <t>AAVP5411944</t>
  </si>
  <si>
    <t>CALD1 AAV (Human) (MSCV) (GFP) (AAV Serotype 8)</t>
  </si>
  <si>
    <t>AAVP5411945</t>
  </si>
  <si>
    <t>CALD1 AAV (Human) (MSCV) (GFP) (AAV Serotype 9)</t>
  </si>
  <si>
    <t>AAVP7508563</t>
  </si>
  <si>
    <t>CALD1 AAV (Human) (CMV) (GFP) (AAV Serotype 3)</t>
  </si>
  <si>
    <t>AAVP7508564</t>
  </si>
  <si>
    <t>CALD1 AAV (Human) (CMV) (GFP) (AAV Serotype 4)</t>
  </si>
  <si>
    <t>AAVP7706829</t>
  </si>
  <si>
    <t>CALD1 AAV (Human) (PGK) (GFP) (AAV Serotype 3)</t>
  </si>
  <si>
    <t>AAVP7706830</t>
  </si>
  <si>
    <t>CALD1 AAV (Human) (PGK) (GFP) (AAV Serotype 4)</t>
  </si>
  <si>
    <t>AAVP7905797</t>
  </si>
  <si>
    <t>CALD1 AAV (Human) (EF1a) (GFP) (AAV Serotype 3)</t>
  </si>
  <si>
    <t>AAVP7905798</t>
  </si>
  <si>
    <t>CALD1 AAV (Human) (EF1a) (GFP) (AAV Serotype 4)</t>
  </si>
  <si>
    <t>AAVP8089531</t>
  </si>
  <si>
    <t>CALD1 AAV (Human) (MSCV) (GFP) (AAV Serotype 3)</t>
  </si>
  <si>
    <t>AAVP8089532</t>
  </si>
  <si>
    <t>CALD1 AAV (Human) (MSCV) (GFP) (AAV Serotype 4)</t>
  </si>
  <si>
    <t>AAVP3290078</t>
  </si>
  <si>
    <t>CALD1 AAV (Human) (CMV) (Luc) (AAV Serotype 1)</t>
  </si>
  <si>
    <t>AAVP3290079</t>
  </si>
  <si>
    <t>CALD1 AAV (Human) (CMV) (Luc) (AAV Serotype 2)</t>
  </si>
  <si>
    <t>AAVP3290080</t>
  </si>
  <si>
    <t>CALD1 AAV (Human) (CMV) (Luc) (AAV Serotype 5)</t>
  </si>
  <si>
    <t>AAVP3290081</t>
  </si>
  <si>
    <t>CALD1 AAV (Human) (CMV) (Luc) (AAV Serotype 6)</t>
  </si>
  <si>
    <t>AAVP3290082</t>
  </si>
  <si>
    <t>CALD1 AAV (Human) (CMV) (Luc) (AAV Serotype 7)</t>
  </si>
  <si>
    <t>AAVP3290083</t>
  </si>
  <si>
    <t>CALD1 AAV (Human) (CMV) (Luc) (AAV Serotype 8)</t>
  </si>
  <si>
    <t>AAVP3290084</t>
  </si>
  <si>
    <t>CALD1 AAV (Human) (CMV) (Luc) (AAV Serotype 9)</t>
  </si>
  <si>
    <t>AAVP3726276</t>
  </si>
  <si>
    <t>CALD1 AAV (Human) (PGK) (Luc) (AAV Serotype 1)</t>
  </si>
  <si>
    <t>AAVP3726277</t>
  </si>
  <si>
    <t>CALD1 AAV (Human) (PGK) (Luc) (AAV Serotype 2)</t>
  </si>
  <si>
    <t>AAVP3726278</t>
  </si>
  <si>
    <t>CALD1 AAV (Human) (PGK) (Luc) (AAV Serotype 5)</t>
  </si>
  <si>
    <t>AAVP3726279</t>
  </si>
  <si>
    <t>CALD1 AAV (Human) (PGK) (Luc) (AAV Serotype 6)</t>
  </si>
  <si>
    <t>AAVP3726280</t>
  </si>
  <si>
    <t>CALD1 AAV (Human) (PGK) (Luc) (AAV Serotype 7)</t>
  </si>
  <si>
    <t>AAVP3726281</t>
  </si>
  <si>
    <t>CALD1 AAV (Human) (PGK) (Luc) (AAV Serotype 8)</t>
  </si>
  <si>
    <t>AAVP3726282</t>
  </si>
  <si>
    <t>CALD1 AAV (Human) (PGK) (Luc) (AAV Serotype 9)</t>
  </si>
  <si>
    <t>AAVP4482276</t>
  </si>
  <si>
    <t>CALD1 AAV (Human) (MSCV) (Luc) (AAV Serotype 1)</t>
  </si>
  <si>
    <t>AAVP4482277</t>
  </si>
  <si>
    <t>CALD1 AAV (Human) (MSCV) (Luc) (AAV Serotype 2)</t>
  </si>
  <si>
    <t>AAVP4482278</t>
  </si>
  <si>
    <t>CALD1 AAV (Human) (MSCV) (Luc) (AAV Serotype 5)</t>
  </si>
  <si>
    <t>AAVP4482279</t>
  </si>
  <si>
    <t>CALD1 AAV (Human) (MSCV) (Luc) (AAV Serotype 6)</t>
  </si>
  <si>
    <t>AAVP4482280</t>
  </si>
  <si>
    <t>CALD1 AAV (Human) (MSCV) (Luc) (AAV Serotype 7)</t>
  </si>
  <si>
    <t>AAVP4482281</t>
  </si>
  <si>
    <t>CALD1 AAV (Human) (MSCV) (Luc) (AAV Serotype 8)</t>
  </si>
  <si>
    <t>AAVP4482282</t>
  </si>
  <si>
    <t>CALD1 AAV (Human) (MSCV) (Luc) (AAV Serotype 9)</t>
  </si>
  <si>
    <t>AAVP7508565</t>
  </si>
  <si>
    <t>CALD1 AAV (Human) (CMV) (Luc) (AAV Serotype 3)</t>
  </si>
  <si>
    <t>AAVP7508566</t>
  </si>
  <si>
    <t>CALD1 AAV (Human) (CMV) (Luc) (AAV Serotype 4)</t>
  </si>
  <si>
    <t>AAVP7706831</t>
  </si>
  <si>
    <t>CALD1 AAV (Human) (PGK) (Luc) (AAV Serotype 3)</t>
  </si>
  <si>
    <t>AAVP7706832</t>
  </si>
  <si>
    <t>CALD1 AAV (Human) (PGK) (Luc) (AAV Serotype 4)</t>
  </si>
  <si>
    <t>AAVP8089533</t>
  </si>
  <si>
    <t>CALD1 AAV (Human) (MSCV) (Luc) (AAV Serotype 3)</t>
  </si>
  <si>
    <t>AAVP8089534</t>
  </si>
  <si>
    <t>CALD1 AAV (Human) (MSCV) (Luc) (AAV Serotype 4)</t>
  </si>
  <si>
    <t>AAVP0274002</t>
  </si>
  <si>
    <t>CALD1 AAV (Human) (CMV) (AAV Serotype 1)</t>
  </si>
  <si>
    <t>AAVP0274003</t>
  </si>
  <si>
    <t>CALD1 AAV (Human) (CMV) (AAV Serotype 2)</t>
  </si>
  <si>
    <t>AAVP0274004</t>
  </si>
  <si>
    <t>CALD1 AAV (Human) (CMV) (AAV Serotype 5)</t>
  </si>
  <si>
    <t>AAVP0274005</t>
  </si>
  <si>
    <t>CALD1 AAV (Human) (CMV) (AAV Serotype 6)</t>
  </si>
  <si>
    <t>AAVP0274006</t>
  </si>
  <si>
    <t>CALD1 AAV (Human) (CMV) (AAV Serotype 7)</t>
  </si>
  <si>
    <t>AAVP0274007</t>
  </si>
  <si>
    <t>CALD1 AAV (Human) (CMV) (AAV Serotype 8)</t>
  </si>
  <si>
    <t>AAVP0274008</t>
  </si>
  <si>
    <t>CALD1 AAV (Human) (CMV) (AAV Serotype 9)</t>
  </si>
  <si>
    <t>AAVP0797280</t>
  </si>
  <si>
    <t>CALD1 AAV (Human) (PGK) (AAV Serotype 1)</t>
  </si>
  <si>
    <t>AAVP0797281</t>
  </si>
  <si>
    <t>CALD1 AAV (Human) (PGK) (AAV Serotype 2)</t>
  </si>
  <si>
    <t>AAVP0797282</t>
  </si>
  <si>
    <t>CALD1 AAV (Human) (PGK) (AAV Serotype 5)</t>
  </si>
  <si>
    <t>AAVP0797283</t>
  </si>
  <si>
    <t>CALD1 AAV (Human) (PGK) (AAV Serotype 6)</t>
  </si>
  <si>
    <t>AAVP0797284</t>
  </si>
  <si>
    <t>CALD1 AAV (Human) (PGK) (AAV Serotype 7)</t>
  </si>
  <si>
    <t>AAVP0797285</t>
  </si>
  <si>
    <t>CALD1 AAV (Human) (PGK) (AAV Serotype 8)</t>
  </si>
  <si>
    <t>AAVP0797286</t>
  </si>
  <si>
    <t>CALD1 AAV (Human) (PGK) (AAV Serotype 9)</t>
  </si>
  <si>
    <t>AAVP1314839</t>
  </si>
  <si>
    <t>CALD1 AAV (Human) (EF1a) (AAV Serotype 1)</t>
  </si>
  <si>
    <t>AAVP1314840</t>
  </si>
  <si>
    <t>CALD1 AAV (Human) (EF1a) (AAV Serotype 2)</t>
  </si>
  <si>
    <t>AAVP1314841</t>
  </si>
  <si>
    <t>CALD1 AAV (Human) (EF1a) (AAV Serotype 5)</t>
  </si>
  <si>
    <t>AAVP1314842</t>
  </si>
  <si>
    <t>CALD1 AAV (Human) (EF1a) (AAV Serotype 6)</t>
  </si>
  <si>
    <t>AAVP1314843</t>
  </si>
  <si>
    <t>CALD1 AAV (Human) (EF1a) (AAV Serotype 7)</t>
  </si>
  <si>
    <t>AAVP1314844</t>
  </si>
  <si>
    <t>CALD1 AAV (Human) (EF1a) (AAV Serotype 8)</t>
  </si>
  <si>
    <t>AAVP1314845</t>
  </si>
  <si>
    <t>CALD1 AAV (Human) (EF1a) (AAV Serotype 9)</t>
  </si>
  <si>
    <t>AAVP1825678</t>
  </si>
  <si>
    <t>CALD1 AAV (Human) (MSCV) (AAV Serotype 1)</t>
  </si>
  <si>
    <t>AAVP1825679</t>
  </si>
  <si>
    <t>CALD1 AAV (Human) (MSCV) (AAV Serotype 2)</t>
  </si>
  <si>
    <t>AAVP1825680</t>
  </si>
  <si>
    <t>CALD1 AAV (Human) (MSCV) (AAV Serotype 5)</t>
  </si>
  <si>
    <t>AAVP1825681</t>
  </si>
  <si>
    <t>CALD1 AAV (Human) (MSCV) (AAV Serotype 6)</t>
  </si>
  <si>
    <t>AAVP1825682</t>
  </si>
  <si>
    <t>CALD1 AAV (Human) (MSCV) (AAV Serotype 7)</t>
  </si>
  <si>
    <t>AAVP1825683</t>
  </si>
  <si>
    <t>CALD1 AAV (Human) (MSCV) (AAV Serotype 8)</t>
  </si>
  <si>
    <t>AAVP1825684</t>
  </si>
  <si>
    <t>CALD1 AAV (Human) (MSCV) (AAV Serotype 9)</t>
  </si>
  <si>
    <t>AAVP2327704</t>
  </si>
  <si>
    <t>CALD1 AAV (Human) (CAGGS) (AAV Serotype 1)</t>
  </si>
  <si>
    <t>AAVP2327705</t>
  </si>
  <si>
    <t>CALD1 AAV (Human) (CAGGS) (AAV Serotype 2)</t>
  </si>
  <si>
    <t>AAVP2327706</t>
  </si>
  <si>
    <t>CALD1 AAV (Human) (CAGGS) (AAV Serotype 5)</t>
  </si>
  <si>
    <t>AAVP2327707</t>
  </si>
  <si>
    <t>CALD1 AAV (Human) (CAGGS) (AAV Serotype 6)</t>
  </si>
  <si>
    <t>AAVP2327708</t>
  </si>
  <si>
    <t>CALD1 AAV (Human) (CAGGS) (AAV Serotype 7)</t>
  </si>
  <si>
    <t>AAVP2327709</t>
  </si>
  <si>
    <t>CALD1 AAV (Human) (CAGGS) (AAV Serotype 8)</t>
  </si>
  <si>
    <t>AAVP2327710</t>
  </si>
  <si>
    <t>CALD1 AAV (Human) (CAGGS) (AAV Serotype 9)</t>
  </si>
  <si>
    <t>AAVP7508561</t>
  </si>
  <si>
    <t>CALD1 AAV (Human) (CMV) (AAV Serotype 3)</t>
  </si>
  <si>
    <t>AAVP7508562</t>
  </si>
  <si>
    <t>CALD1 AAV (Human) (CMV) (AAV Serotype 4)</t>
  </si>
  <si>
    <t>AAVP7706827</t>
  </si>
  <si>
    <t>CALD1 AAV (Human) (PGK) (AAV Serotype 3)</t>
  </si>
  <si>
    <t>AAVP7706828</t>
  </si>
  <si>
    <t>CALD1 AAV (Human) (PGK) (AAV Serotype 4)</t>
  </si>
  <si>
    <t>AAVP7905795</t>
  </si>
  <si>
    <t>CALD1 AAV (Human) (EF1a) (AAV Serotype 3)</t>
  </si>
  <si>
    <t>AAVP7905796</t>
  </si>
  <si>
    <t>CALD1 AAV (Human) (EF1a) (AAV Serotype 4)</t>
  </si>
  <si>
    <t>AAVP8089529</t>
  </si>
  <si>
    <t>CALD1 AAV (Human) (MSCV) (AAV Serotype 3)</t>
  </si>
  <si>
    <t>AAVP8089530</t>
  </si>
  <si>
    <t>CALD1 AAV (Human) (MSCV) (AAV Serotype 4)</t>
  </si>
  <si>
    <t>AAVP8282407</t>
  </si>
  <si>
    <t>CALD1 AAV (Human) (CAGGS) (AAV Serotype 3)</t>
  </si>
  <si>
    <t>AAVP8282408</t>
  </si>
  <si>
    <t>CALD1 AAV (Human) (CAGGS) (AAV Serotype 4)</t>
  </si>
  <si>
    <t>LVP199942</t>
  </si>
  <si>
    <t>KIT Lentivirus (Human) (CMV) (pLenti-GIII-CMV-GFP-2A-Puro)</t>
  </si>
  <si>
    <t>NM_000222</t>
  </si>
  <si>
    <t>LVP199943</t>
  </si>
  <si>
    <t>KIT Lentivirus (Human) (CMV) (pLenti-GIII-CMV-RFP-2A-Puro)</t>
  </si>
  <si>
    <t>LVP199944</t>
  </si>
  <si>
    <t>KIT Lentivirus (Human) (UbC) (pLenti-GIII-UbC)</t>
  </si>
  <si>
    <t>LVP199945</t>
  </si>
  <si>
    <t>KIT Lentivirus (Human) (EF1a) (pLenti-GIII-EF1a)</t>
  </si>
  <si>
    <t>LVP199940</t>
  </si>
  <si>
    <t>KIT Lentivirus (Human) (CMV) (pLenti-GIII-CMV)</t>
  </si>
  <si>
    <t>LVP199941</t>
  </si>
  <si>
    <t>KIT Lentivirus (Human) (CMV) (pLenti-GIII-CMV-C-term-HA)</t>
  </si>
  <si>
    <t>LV199942</t>
  </si>
  <si>
    <t>KIT Lentiviral Vector (Human) (CMV) (pLenti-GIII-CMV-GFP-2A-Puro)</t>
  </si>
  <si>
    <t>LV199943</t>
  </si>
  <si>
    <t>KIT Lentiviral Vector (Human) (CMV) (pLenti-GIII-CMV-RFP-2A-Puro)</t>
  </si>
  <si>
    <t>LV199944</t>
  </si>
  <si>
    <t>KIT Lentiviral Vector (Human) (UbC) (pLenti-GIII-UbC)</t>
  </si>
  <si>
    <t>LV199945</t>
  </si>
  <si>
    <t>KIT Lentiviral Vector (Human) (EF1a) (pLenti-GIII-EF1a)</t>
  </si>
  <si>
    <t>LV199940</t>
  </si>
  <si>
    <t>KIT Lentiviral Vector (Human) (CMV) (pLenti-GIII-CMV)</t>
  </si>
  <si>
    <t>LV199941</t>
  </si>
  <si>
    <t>KIT Lentiviral Vector (Human) (CMV) (pLenti-GIII-CMV-C-term-HA)</t>
  </si>
  <si>
    <t>ORF022292</t>
  </si>
  <si>
    <t>KIT ORF Vector (Human) (pORF)</t>
  </si>
  <si>
    <t>PL044583</t>
  </si>
  <si>
    <t>KIT Protein Lysate (Human)</t>
  </si>
  <si>
    <t>PL044584</t>
  </si>
  <si>
    <t>KIT Protein Lysate (Human) with C-Ha Tag</t>
  </si>
  <si>
    <t>PV089166</t>
  </si>
  <si>
    <t>KIT Protein Vector (Human) (pPB-C-His)</t>
  </si>
  <si>
    <t>PV089167</t>
  </si>
  <si>
    <t>KIT Protein Vector (Human) (pPB-N-His)</t>
  </si>
  <si>
    <t>PV089168</t>
  </si>
  <si>
    <t>KIT Protein Vector (Human) (pPM-C-HA)</t>
  </si>
  <si>
    <t>PV089169</t>
  </si>
  <si>
    <t>KIT Protein Vector (Human) (pPM-C-His)</t>
  </si>
  <si>
    <t>PV373254</t>
  </si>
  <si>
    <t>KIT Protein Vector (Human) (pPB-His-MBP)</t>
  </si>
  <si>
    <t>PV373255</t>
  </si>
  <si>
    <t>KIT Protein Vector (Human) (pPB-His-GST)</t>
  </si>
  <si>
    <t>PV373256</t>
  </si>
  <si>
    <t>KIT Protein Vector (Human) (pPM-N-D-C-HA)</t>
  </si>
  <si>
    <t>PV373257</t>
  </si>
  <si>
    <t>KIT Protein Vector (Human) (pPM-N-D-C-His)</t>
  </si>
  <si>
    <t>349460A</t>
  </si>
  <si>
    <t>KIT Adenovirus (Human)</t>
  </si>
  <si>
    <t>349461A</t>
  </si>
  <si>
    <t>KIT-HA Adenovirus (Human)</t>
  </si>
  <si>
    <t>349462A</t>
  </si>
  <si>
    <t>KIT-His Adenovirus (Human)</t>
  </si>
  <si>
    <t>RV1999421</t>
  </si>
  <si>
    <t>KIT Retroviral Vector (Human) (CMV)</t>
  </si>
  <si>
    <t>RV1999422</t>
  </si>
  <si>
    <t>KIT Retroviral Vector (Human) (CMV) (HA)</t>
  </si>
  <si>
    <t>RV1999423</t>
  </si>
  <si>
    <t>KIT Retroviral Vector (Human) (CMV) (GFP)</t>
  </si>
  <si>
    <t>RVP1999424</t>
  </si>
  <si>
    <t>KIT Retrovirus (Human) (CMV)</t>
  </si>
  <si>
    <t>RVP1999425</t>
  </si>
  <si>
    <t>KIT Retrovirus (Human) (CMV) (HA)</t>
  </si>
  <si>
    <t>RVP1999426</t>
  </si>
  <si>
    <t>KIT Retrovirus (Human) (CMV) (GFP)</t>
  </si>
  <si>
    <t>AAV0683244</t>
  </si>
  <si>
    <t>KIT AAV Vector (Human) (CMV) (GFP)</t>
  </si>
  <si>
    <t>AAV0717062</t>
  </si>
  <si>
    <t>KIT AAV Vector (Human) (PGK) (GFP)</t>
  </si>
  <si>
    <t>AAV0749978</t>
  </si>
  <si>
    <t>KIT AAV Vector (Human) (EF1a) (GFP)</t>
  </si>
  <si>
    <t>AAV0782594</t>
  </si>
  <si>
    <t>KIT AAV Vector (Human) (MSCV) (GFP)</t>
  </si>
  <si>
    <t>AAV0813894</t>
  </si>
  <si>
    <t>KIT AAV Vector (Human) (CAGGS) (GFP)</t>
  </si>
  <si>
    <t>AAV0472074</t>
  </si>
  <si>
    <t>KIT AAV Vector (Human) (CMV) (Luc)</t>
  </si>
  <si>
    <t>AAV0534713</t>
  </si>
  <si>
    <t>KIT AAV Vector (Human) (PGK) (Luc)</t>
  </si>
  <si>
    <t>AAV0584124</t>
  </si>
  <si>
    <t>KIT AAV Vector (Human) (EF1a) (Luc)</t>
  </si>
  <si>
    <t>AAV0642713</t>
  </si>
  <si>
    <t>KIT AAV Vector (Human) (MSCV) (Luc)</t>
  </si>
  <si>
    <t>AAV0042892</t>
  </si>
  <si>
    <t>KIT AAV Vector (Human) (CMV)</t>
  </si>
  <si>
    <t>AAV0117769</t>
  </si>
  <si>
    <t>KIT AAV Vector (Human) (PGK)</t>
  </si>
  <si>
    <t>AAV0191086</t>
  </si>
  <si>
    <t>KIT AAV Vector (Human) (EF1a)</t>
  </si>
  <si>
    <t>AAV0264683</t>
  </si>
  <si>
    <t>KIT AAV Vector (Human) (MSCV)</t>
  </si>
  <si>
    <t>AAV0335302</t>
  </si>
  <si>
    <t>KIT AAV Vector (Human) (CAGGS)</t>
  </si>
  <si>
    <t>AAVP4782702</t>
  </si>
  <si>
    <t>KIT AAV (Human) (CMV) (GFP) (AAV Serotype 1)</t>
  </si>
  <si>
    <t>AAVP4782703</t>
  </si>
  <si>
    <t>KIT AAV (Human) (CMV) (GFP) (AAV Serotype 2)</t>
  </si>
  <si>
    <t>AAVP4782704</t>
  </si>
  <si>
    <t>KIT AAV (Human) (CMV) (GFP) (AAV Serotype 5)</t>
  </si>
  <si>
    <t>AAVP4782705</t>
  </si>
  <si>
    <t>KIT AAV (Human) (CMV) (GFP) (AAV Serotype 6)</t>
  </si>
  <si>
    <t>AAVP4782706</t>
  </si>
  <si>
    <t>KIT AAV (Human) (CMV) (GFP) (AAV Serotype 7)</t>
  </si>
  <si>
    <t>AAVP4782707</t>
  </si>
  <si>
    <t>KIT AAV (Human) (CMV) (GFP) (AAV Serotype 8)</t>
  </si>
  <si>
    <t>AAVP4782708</t>
  </si>
  <si>
    <t>KIT AAV (Human) (CMV) (GFP) (AAV Serotype 9)</t>
  </si>
  <si>
    <t>AAVP5019428</t>
  </si>
  <si>
    <t>KIT AAV (Human) (PGK) (GFP) (AAV Serotype 1)</t>
  </si>
  <si>
    <t>AAVP5019429</t>
  </si>
  <si>
    <t>KIT AAV (Human) (PGK) (GFP) (AAV Serotype 2)</t>
  </si>
  <si>
    <t>AAVP5019430</t>
  </si>
  <si>
    <t>KIT AAV (Human) (PGK) (GFP) (AAV Serotype 5)</t>
  </si>
  <si>
    <t>AAVP5019431</t>
  </si>
  <si>
    <t>KIT AAV (Human) (PGK) (GFP) (AAV Serotype 6)</t>
  </si>
  <si>
    <t>AAVP5019432</t>
  </si>
  <si>
    <t>KIT AAV (Human) (PGK) (GFP) (AAV Serotype 7)</t>
  </si>
  <si>
    <t>AAVP5019433</t>
  </si>
  <si>
    <t>KIT AAV (Human) (PGK) (GFP) (AAV Serotype 8)</t>
  </si>
  <si>
    <t>AAVP5019434</t>
  </si>
  <si>
    <t>KIT AAV (Human) (PGK) (GFP) (AAV Serotype 9)</t>
  </si>
  <si>
    <t>AAVP5249840</t>
  </si>
  <si>
    <t>KIT AAV (Human) (EF1a) (GFP) (AAV Serotype 1)</t>
  </si>
  <si>
    <t>AAVP5249841</t>
  </si>
  <si>
    <t>KIT AAV (Human) (EF1a) (GFP) (AAV Serotype 2)</t>
  </si>
  <si>
    <t>AAVP5249842</t>
  </si>
  <si>
    <t>KIT AAV (Human) (EF1a) (GFP) (AAV Serotype 5)</t>
  </si>
  <si>
    <t>AAVP5249843</t>
  </si>
  <si>
    <t>KIT AAV (Human) (EF1a) (GFP) (AAV Serotype 6)</t>
  </si>
  <si>
    <t>AAVP5249844</t>
  </si>
  <si>
    <t>KIT AAV (Human) (EF1a) (GFP) (AAV Serotype 7)</t>
  </si>
  <si>
    <t>AAVP5249845</t>
  </si>
  <si>
    <t>KIT AAV (Human) (EF1a) (GFP) (AAV Serotype 8)</t>
  </si>
  <si>
    <t>AAVP5249846</t>
  </si>
  <si>
    <t>KIT AAV (Human) (EF1a) (GFP) (AAV Serotype 9)</t>
  </si>
  <si>
    <t>AAVP5478152</t>
  </si>
  <si>
    <t>KIT AAV (Human) (MSCV) (GFP) (AAV Serotype 1)</t>
  </si>
  <si>
    <t>AAVP5478153</t>
  </si>
  <si>
    <t>KIT AAV (Human) (MSCV) (GFP) (AAV Serotype 2)</t>
  </si>
  <si>
    <t>AAVP5478154</t>
  </si>
  <si>
    <t>KIT AAV (Human) (MSCV) (GFP) (AAV Serotype 5)</t>
  </si>
  <si>
    <t>AAVP5478155</t>
  </si>
  <si>
    <t>KIT AAV (Human) (MSCV) (GFP) (AAV Serotype 6)</t>
  </si>
  <si>
    <t>AAVP5478156</t>
  </si>
  <si>
    <t>KIT AAV (Human) (MSCV) (GFP) (AAV Serotype 7)</t>
  </si>
  <si>
    <t>AAVP5478157</t>
  </si>
  <si>
    <t>KIT AAV (Human) (MSCV) (GFP) (AAV Serotype 8)</t>
  </si>
  <si>
    <t>AAVP5478158</t>
  </si>
  <si>
    <t>KIT AAV (Human) (MSCV) (GFP) (AAV Serotype 9)</t>
  </si>
  <si>
    <t>AAVP5697252</t>
  </si>
  <si>
    <t>KIT AAV (Human) (CAGGS) (GFP) (AAV Serotype 1)</t>
  </si>
  <si>
    <t>AAVP5697253</t>
  </si>
  <si>
    <t>KIT AAV (Human) (CAGGS) (GFP) (AAV Serotype 2)</t>
  </si>
  <si>
    <t>AAVP5697254</t>
  </si>
  <si>
    <t>KIT AAV (Human) (CAGGS) (GFP) (AAV Serotype 5)</t>
  </si>
  <si>
    <t>AAVP5697255</t>
  </si>
  <si>
    <t>KIT AAV (Human) (CAGGS) (GFP) (AAV Serotype 6)</t>
  </si>
  <si>
    <t>AAVP5697256</t>
  </si>
  <si>
    <t>KIT AAV (Human) (CAGGS) (GFP) (AAV Serotype 7)</t>
  </si>
  <si>
    <t>AAVP5697257</t>
  </si>
  <si>
    <t>KIT AAV (Human) (CAGGS) (GFP) (AAV Serotype 8)</t>
  </si>
  <si>
    <t>AAVP5697258</t>
  </si>
  <si>
    <t>KIT AAV (Human) (CAGGS) (GFP) (AAV Serotype 9)</t>
  </si>
  <si>
    <t>AAVP7563129</t>
  </si>
  <si>
    <t>KIT AAV (Human) (CMV) (GFP) (AAV Serotype 3)</t>
  </si>
  <si>
    <t>AAVP7563130</t>
  </si>
  <si>
    <t>KIT AAV (Human) (CMV) (GFP) (AAV Serotype 4)</t>
  </si>
  <si>
    <t>AAVP7762547</t>
  </si>
  <si>
    <t>KIT AAV (Human) (PGK) (GFP) (AAV Serotype 3)</t>
  </si>
  <si>
    <t>AAVP7762548</t>
  </si>
  <si>
    <t>KIT AAV (Human) (PGK) (GFP) (AAV Serotype 4)</t>
  </si>
  <si>
    <t>AAVP7954985</t>
  </si>
  <si>
    <t>KIT AAV (Human) (EF1a) (GFP) (AAV Serotype 3)</t>
  </si>
  <si>
    <t>AAVP7954986</t>
  </si>
  <si>
    <t>KIT AAV (Human) (EF1a) (GFP) (AAV Serotype 4)</t>
  </si>
  <si>
    <t>AAVP8145249</t>
  </si>
  <si>
    <t>KIT AAV (Human) (MSCV) (GFP) (AAV Serotype 3)</t>
  </si>
  <si>
    <t>AAVP8145250</t>
  </si>
  <si>
    <t>KIT AAV (Human) (MSCV) (GFP) (AAV Serotype 4)</t>
  </si>
  <si>
    <t>AAVP8315327</t>
  </si>
  <si>
    <t>KIT AAV (Human) (CAGGS) (GFP) (AAV Serotype 3)</t>
  </si>
  <si>
    <t>AAVP8315328</t>
  </si>
  <si>
    <t>KIT AAV (Human) (CAGGS) (GFP) (AAV Serotype 4)</t>
  </si>
  <si>
    <t>AAVP3304512</t>
  </si>
  <si>
    <t>KIT AAV (Human) (CMV) (Luc) (AAV Serotype 1)</t>
  </si>
  <si>
    <t>AAVP3304513</t>
  </si>
  <si>
    <t>KIT AAV (Human) (CMV) (Luc) (AAV Serotype 2)</t>
  </si>
  <si>
    <t>AAVP3304514</t>
  </si>
  <si>
    <t>KIT AAV (Human) (CMV) (Luc) (AAV Serotype 5)</t>
  </si>
  <si>
    <t>AAVP3304515</t>
  </si>
  <si>
    <t>KIT AAV (Human) (CMV) (Luc) (AAV Serotype 6)</t>
  </si>
  <si>
    <t>AAVP3304516</t>
  </si>
  <si>
    <t>KIT AAV (Human) (CMV) (Luc) (AAV Serotype 7)</t>
  </si>
  <si>
    <t>AAVP3304517</t>
  </si>
  <si>
    <t>KIT AAV (Human) (CMV) (Luc) (AAV Serotype 8)</t>
  </si>
  <si>
    <t>AAVP3304518</t>
  </si>
  <si>
    <t>KIT AAV (Human) (CMV) (Luc) (AAV Serotype 9)</t>
  </si>
  <si>
    <t>AAVP3742985</t>
  </si>
  <si>
    <t>KIT AAV (Human) (PGK) (Luc) (AAV Serotype 1)</t>
  </si>
  <si>
    <t>AAVP3742986</t>
  </si>
  <si>
    <t>KIT AAV (Human) (PGK) (Luc) (AAV Serotype 2)</t>
  </si>
  <si>
    <t>AAVP3742987</t>
  </si>
  <si>
    <t>KIT AAV (Human) (PGK) (Luc) (AAV Serotype 5)</t>
  </si>
  <si>
    <t>AAVP3742988</t>
  </si>
  <si>
    <t>KIT AAV (Human) (PGK) (Luc) (AAV Serotype 6)</t>
  </si>
  <si>
    <t>AAVP3742989</t>
  </si>
  <si>
    <t>KIT AAV (Human) (PGK) (Luc) (AAV Serotype 7)</t>
  </si>
  <si>
    <t>AAVP3742990</t>
  </si>
  <si>
    <t>KIT AAV (Human) (PGK) (Luc) (AAV Serotype 8)</t>
  </si>
  <si>
    <t>AAVP3742991</t>
  </si>
  <si>
    <t>KIT AAV (Human) (PGK) (Luc) (AAV Serotype 9)</t>
  </si>
  <si>
    <t>AAVP4088862</t>
  </si>
  <si>
    <t>KIT AAV (Human) (EF1a) (Luc) (AAV Serotype 1)</t>
  </si>
  <si>
    <t>AAVP4088863</t>
  </si>
  <si>
    <t>KIT AAV (Human) (EF1a) (Luc) (AAV Serotype 2)</t>
  </si>
  <si>
    <t>AAVP4088864</t>
  </si>
  <si>
    <t>KIT AAV (Human) (EF1a) (Luc) (AAV Serotype 5)</t>
  </si>
  <si>
    <t>AAVP4088865</t>
  </si>
  <si>
    <t>KIT AAV (Human) (EF1a) (Luc) (AAV Serotype 6)</t>
  </si>
  <si>
    <t>AAVP4088866</t>
  </si>
  <si>
    <t>KIT AAV (Human) (EF1a) (Luc) (AAV Serotype 7)</t>
  </si>
  <si>
    <t>AAVP4088867</t>
  </si>
  <si>
    <t>KIT AAV (Human) (EF1a) (Luc) (AAV Serotype 8)</t>
  </si>
  <si>
    <t>AAVP4088868</t>
  </si>
  <si>
    <t>KIT AAV (Human) (EF1a) (Luc) (AAV Serotype 9)</t>
  </si>
  <si>
    <t>AAVP4498985</t>
  </si>
  <si>
    <t>KIT AAV (Human) (MSCV) (Luc) (AAV Serotype 1)</t>
  </si>
  <si>
    <t>AAVP4498986</t>
  </si>
  <si>
    <t>KIT AAV (Human) (MSCV) (Luc) (AAV Serotype 2)</t>
  </si>
  <si>
    <t>AAVP4498987</t>
  </si>
  <si>
    <t>KIT AAV (Human) (MSCV) (Luc) (AAV Serotype 5)</t>
  </si>
  <si>
    <t>AAVP4498988</t>
  </si>
  <si>
    <t>KIT AAV (Human) (MSCV) (Luc) (AAV Serotype 6)</t>
  </si>
  <si>
    <t>AAVP4498989</t>
  </si>
  <si>
    <t>KIT AAV (Human) (MSCV) (Luc) (AAV Serotype 7)</t>
  </si>
  <si>
    <t>AAVP4498990</t>
  </si>
  <si>
    <t>KIT AAV (Human) (MSCV) (Luc) (AAV Serotype 8)</t>
  </si>
  <si>
    <t>AAVP4498991</t>
  </si>
  <si>
    <t>KIT AAV (Human) (MSCV) (Luc) (AAV Serotype 9)</t>
  </si>
  <si>
    <t>AAVP7563131</t>
  </si>
  <si>
    <t>KIT AAV (Human) (CMV) (Luc) (AAV Serotype 3)</t>
  </si>
  <si>
    <t>AAVP7563132</t>
  </si>
  <si>
    <t>KIT AAV (Human) (CMV) (Luc) (AAV Serotype 4)</t>
  </si>
  <si>
    <t>AAVP7762549</t>
  </si>
  <si>
    <t>KIT AAV (Human) (PGK) (Luc) (AAV Serotype 3)</t>
  </si>
  <si>
    <t>AAVP7762550</t>
  </si>
  <si>
    <t>KIT AAV (Human) (PGK) (Luc) (AAV Serotype 4)</t>
  </si>
  <si>
    <t>AAVP7954987</t>
  </si>
  <si>
    <t>KIT AAV (Human) (EF1a) (Luc) (AAV Serotype 3)</t>
  </si>
  <si>
    <t>AAVP7954988</t>
  </si>
  <si>
    <t>KIT AAV (Human) (EF1a) (Luc) (AAV Serotype 4)</t>
  </si>
  <si>
    <t>AAVP8145251</t>
  </si>
  <si>
    <t>KIT AAV (Human) (MSCV) (Luc) (AAV Serotype 3)</t>
  </si>
  <si>
    <t>AAVP8145252</t>
  </si>
  <si>
    <t>KIT AAV (Human) (MSCV) (Luc) (AAV Serotype 4)</t>
  </si>
  <si>
    <t>AAVP0300238</t>
  </si>
  <si>
    <t>KIT AAV (Human) (CMV) (AAV Serotype 1)</t>
  </si>
  <si>
    <t>AAVP0300239</t>
  </si>
  <si>
    <t>KIT AAV (Human) (CMV) (AAV Serotype 2)</t>
  </si>
  <si>
    <t>AAVP0300240</t>
  </si>
  <si>
    <t>KIT AAV (Human) (CMV) (AAV Serotype 5)</t>
  </si>
  <si>
    <t>AAVP0300241</t>
  </si>
  <si>
    <t>KIT AAV (Human) (CMV) (AAV Serotype 6)</t>
  </si>
  <si>
    <t>AAVP0300242</t>
  </si>
  <si>
    <t>KIT AAV (Human) (CMV) (AAV Serotype 7)</t>
  </si>
  <si>
    <t>AAVP0300243</t>
  </si>
  <si>
    <t>KIT AAV (Human) (CMV) (AAV Serotype 8)</t>
  </si>
  <si>
    <t>AAVP0300244</t>
  </si>
  <si>
    <t>KIT AAV (Human) (CMV) (AAV Serotype 9)</t>
  </si>
  <si>
    <t>AAVP0824377</t>
  </si>
  <si>
    <t>KIT AAV (Human) (PGK) (AAV Serotype 1)</t>
  </si>
  <si>
    <t>AAVP0824378</t>
  </si>
  <si>
    <t>KIT AAV (Human) (PGK) (AAV Serotype 2)</t>
  </si>
  <si>
    <t>AAVP0824379</t>
  </si>
  <si>
    <t>KIT AAV (Human) (PGK) (AAV Serotype 5)</t>
  </si>
  <si>
    <t>AAVP0824380</t>
  </si>
  <si>
    <t>KIT AAV (Human) (PGK) (AAV Serotype 6)</t>
  </si>
  <si>
    <t>AAVP0824381</t>
  </si>
  <si>
    <t>KIT AAV (Human) (PGK) (AAV Serotype 7)</t>
  </si>
  <si>
    <t>AAVP0824382</t>
  </si>
  <si>
    <t>KIT AAV (Human) (PGK) (AAV Serotype 8)</t>
  </si>
  <si>
    <t>AAVP0824383</t>
  </si>
  <si>
    <t>KIT AAV (Human) (PGK) (AAV Serotype 9)</t>
  </si>
  <si>
    <t>AAVP1337596</t>
  </si>
  <si>
    <t>KIT AAV (Human) (EF1a) (AAV Serotype 1)</t>
  </si>
  <si>
    <t>AAVP1337597</t>
  </si>
  <si>
    <t>KIT AAV (Human) (EF1a) (AAV Serotype 2)</t>
  </si>
  <si>
    <t>AAVP1337598</t>
  </si>
  <si>
    <t>KIT AAV (Human) (EF1a) (AAV Serotype 5)</t>
  </si>
  <si>
    <t>AAVP1337599</t>
  </si>
  <si>
    <t>KIT AAV (Human) (EF1a) (AAV Serotype 6)</t>
  </si>
  <si>
    <t>AAVP1337600</t>
  </si>
  <si>
    <t>KIT AAV (Human) (EF1a) (AAV Serotype 7)</t>
  </si>
  <si>
    <t>AAVP1337601</t>
  </si>
  <si>
    <t>KIT AAV (Human) (EF1a) (AAV Serotype 8)</t>
  </si>
  <si>
    <t>AAVP1337602</t>
  </si>
  <si>
    <t>KIT AAV (Human) (EF1a) (AAV Serotype 9)</t>
  </si>
  <si>
    <t>AAVP1852775</t>
  </si>
  <si>
    <t>KIT AAV (Human) (MSCV) (AAV Serotype 1)</t>
  </si>
  <si>
    <t>AAVP1852776</t>
  </si>
  <si>
    <t>KIT AAV (Human) (MSCV) (AAV Serotype 2)</t>
  </si>
  <si>
    <t>AAVP1852777</t>
  </si>
  <si>
    <t>KIT AAV (Human) (MSCV) (AAV Serotype 5)</t>
  </si>
  <si>
    <t>AAVP1852778</t>
  </si>
  <si>
    <t>KIT AAV (Human) (MSCV) (AAV Serotype 6)</t>
  </si>
  <si>
    <t>AAVP1852779</t>
  </si>
  <si>
    <t>KIT AAV (Human) (MSCV) (AAV Serotype 7)</t>
  </si>
  <si>
    <t>AAVP1852780</t>
  </si>
  <si>
    <t>KIT AAV (Human) (MSCV) (AAV Serotype 8)</t>
  </si>
  <si>
    <t>AAVP1852781</t>
  </si>
  <si>
    <t>KIT AAV (Human) (MSCV) (AAV Serotype 9)</t>
  </si>
  <si>
    <t>AAVP2347108</t>
  </si>
  <si>
    <t>KIT AAV (Human) (CAGGS) (AAV Serotype 1)</t>
  </si>
  <si>
    <t>AAVP2347109</t>
  </si>
  <si>
    <t>KIT AAV (Human) (CAGGS) (AAV Serotype 2)</t>
  </si>
  <si>
    <t>AAVP2347110</t>
  </si>
  <si>
    <t>KIT AAV (Human) (CAGGS) (AAV Serotype 5)</t>
  </si>
  <si>
    <t>AAVP2347111</t>
  </si>
  <si>
    <t>KIT AAV (Human) (CAGGS) (AAV Serotype 6)</t>
  </si>
  <si>
    <t>AAVP2347112</t>
  </si>
  <si>
    <t>KIT AAV (Human) (CAGGS) (AAV Serotype 7)</t>
  </si>
  <si>
    <t>AAVP2347113</t>
  </si>
  <si>
    <t>KIT AAV (Human) (CAGGS) (AAV Serotype 8)</t>
  </si>
  <si>
    <t>AAVP2347114</t>
  </si>
  <si>
    <t>KIT AAV (Human) (CAGGS) (AAV Serotype 9)</t>
  </si>
  <si>
    <t>AAVP7563127</t>
  </si>
  <si>
    <t>KIT AAV (Human) (CMV) (AAV Serotype 3)</t>
  </si>
  <si>
    <t>AAVP7563128</t>
  </si>
  <si>
    <t>KIT AAV (Human) (CMV) (AAV Serotype 4)</t>
  </si>
  <si>
    <t>AAVP7762545</t>
  </si>
  <si>
    <t>KIT AAV (Human) (PGK) (AAV Serotype 3)</t>
  </si>
  <si>
    <t>AAVP7762546</t>
  </si>
  <si>
    <t>KIT AAV (Human) (PGK) (AAV Serotype 4)</t>
  </si>
  <si>
    <t>AAVP7954983</t>
  </si>
  <si>
    <t>KIT AAV (Human) (EF1a) (AAV Serotype 3)</t>
  </si>
  <si>
    <t>AAVP7954984</t>
  </si>
  <si>
    <t>KIT AAV (Human) (EF1a) (AAV Serotype 4)</t>
  </si>
  <si>
    <t>AAVP8145247</t>
  </si>
  <si>
    <t>KIT AAV (Human) (MSCV) (AAV Serotype 3)</t>
  </si>
  <si>
    <t>AAVP8145248</t>
  </si>
  <si>
    <t>KIT AAV (Human) (MSCV) (AAV Serotype 4)</t>
  </si>
  <si>
    <t>AAVP8315325</t>
  </si>
  <si>
    <t>KIT AAV (Human) (CAGGS) (AAV Serotype 3)</t>
  </si>
  <si>
    <t>AAVP8315326</t>
  </si>
  <si>
    <t>KIT AAV (Human) (CAGGS) (AAV Serotype 4)</t>
  </si>
  <si>
    <t>K7583771</t>
  </si>
  <si>
    <t>CRAT CRISPRa sgRNA lentivector (set of three targets)(Rat)</t>
  </si>
  <si>
    <t>NM_001004085</t>
  </si>
  <si>
    <t>K7583772</t>
  </si>
  <si>
    <t>CRAT CRISPRa sgRNA lentivector set (Target 1)(Rat)</t>
  </si>
  <si>
    <t>K7583773</t>
  </si>
  <si>
    <t>CRAT CRISPRa sgRNA lentivector set (Target 2)(Rat)</t>
  </si>
  <si>
    <t>K7583774</t>
  </si>
  <si>
    <t>CRAT CRISPRa sgRNA lentivector set (Target 3) (Rat)</t>
  </si>
  <si>
    <t>K7583775</t>
  </si>
  <si>
    <t>CRAT CRISPRa sgRNA lentivirus (pool of three targets)(Rat)</t>
  </si>
  <si>
    <t>K7583776</t>
  </si>
  <si>
    <t>CRAT CRISPRa sgRNA lentivirus (Target 1)(Rat)</t>
  </si>
  <si>
    <t>K7583777</t>
  </si>
  <si>
    <t>CRAT CRISPRa sgRNA lentivirus (Target 2)(Rat)</t>
  </si>
  <si>
    <t>K7583778</t>
  </si>
  <si>
    <t>CRAT CRISPRa sgRNA lentivirus (Target 3)(Rat)</t>
  </si>
  <si>
    <t>K7583721</t>
  </si>
  <si>
    <t>Crat sgRNA CRISPR Adenovirus (Rat)</t>
  </si>
  <si>
    <t>K7583701</t>
  </si>
  <si>
    <t>Crat sgRNA CRISPR Lentivector set (Rat)</t>
  </si>
  <si>
    <t>K7583702</t>
  </si>
  <si>
    <t>Crat sgRNA CRISPR Lentivector (Rat) (Target 1)</t>
  </si>
  <si>
    <t>K7583703</t>
  </si>
  <si>
    <t>Crat sgRNA CRISPR Lentivector (Rat) (Target 2)</t>
  </si>
  <si>
    <t>K7583704</t>
  </si>
  <si>
    <t>Crat sgRNA CRISPR Lentivector (Rat) (Target 3)</t>
  </si>
  <si>
    <t>K7583705</t>
  </si>
  <si>
    <t>Crat sgRNA CRISPR/Cas9 All-in-One Lentivector set (Rat)</t>
  </si>
  <si>
    <t>K7583706</t>
  </si>
  <si>
    <t>Crat sgRNA CRISPR/Cas9 All-in-One Lentivector (Rat) (Target 1)</t>
  </si>
  <si>
    <t>K7583707</t>
  </si>
  <si>
    <t>Crat sgRNA CRISPR/Cas9 All-in-One Lentivector (Rat) (Target 2)</t>
  </si>
  <si>
    <t>K7583708</t>
  </si>
  <si>
    <t>Crat sgRNA CRISPR/Cas9 All-in-One Lentivector (Rat) (Target 3)</t>
  </si>
  <si>
    <t>K7583711</t>
  </si>
  <si>
    <t>Crat sgRNA CRISPR Lentivirus set (Rat)</t>
  </si>
  <si>
    <t>K7583712</t>
  </si>
  <si>
    <t>Crat sgRNA CRISPR Lentivirus (Rat) (Target 1)</t>
  </si>
  <si>
    <t>K7583713</t>
  </si>
  <si>
    <t>Crat sgRNA CRISPR Lentivirus (Rat) (Target 2)</t>
  </si>
  <si>
    <t>K7583714</t>
  </si>
  <si>
    <t>Crat sgRNA CRISPR Lentivirus (Rat) (Target 3)</t>
  </si>
  <si>
    <t>K7583715</t>
  </si>
  <si>
    <t>Crat sgRNA CRISPR All-in-One Lentivirus set (Rat)</t>
  </si>
  <si>
    <t>K7583716</t>
  </si>
  <si>
    <t>Crat sgRNA CRISPR All-in-One Lentivirus (Rat) (Target 1)</t>
  </si>
  <si>
    <t>K7583717</t>
  </si>
  <si>
    <t>Crat sgRNA CRISPR All-in-One Lentivirus (Rat) (Target 2)</t>
  </si>
  <si>
    <t>K7583718</t>
  </si>
  <si>
    <t>Crat sgRNA CRISPR All-in-One Lentivirus (Rat) (Target 3)</t>
  </si>
  <si>
    <t>K7583723</t>
  </si>
  <si>
    <t>CRAT sgRNA CRISPR Non-viral Vector set (Rat)</t>
  </si>
  <si>
    <t>K7583724</t>
  </si>
  <si>
    <t>CRAT sgRNA CRISPR Non-viral Vector (Rat) (Target 1)</t>
  </si>
  <si>
    <t>K7583725</t>
  </si>
  <si>
    <t>CRAT sgRNA CRISPR Non-viral Vector (Rat) (Target 2)</t>
  </si>
  <si>
    <t>K7583726</t>
  </si>
  <si>
    <t>CRAT sgRNA CRISPR Non-viral Vector (Rat) (Target 3)</t>
  </si>
  <si>
    <t>K7583727</t>
  </si>
  <si>
    <t>CRAT sgRNA CRISPR/Cas9 All-in-One Non-viral Vector set (Rat)</t>
  </si>
  <si>
    <t>K7583728</t>
  </si>
  <si>
    <t>CRAT sgRNA CRISPR/Cas9 All-in-One Non-viral Vector (Rat) (Target 1)</t>
  </si>
  <si>
    <t>K7583729</t>
  </si>
  <si>
    <t>CRAT sgRNA CRISPR/Cas9 All-in-One Non-viral Vector (Rat) (Target 2)</t>
  </si>
  <si>
    <t>K7583730</t>
  </si>
  <si>
    <t>CRAT sgRNA CRISPR/Cas9 All-in-One Non-viral Vector (Rat) (Target 3)</t>
  </si>
  <si>
    <t>K758378100</t>
  </si>
  <si>
    <t>CRAT CRISPR sgRNA AAV vector (for spCas9)(Rat)</t>
  </si>
  <si>
    <t>K758378101</t>
  </si>
  <si>
    <t>CRAT CRISPR sgRNA AAV Virus (for spCas9) (Serotype 1)</t>
  </si>
  <si>
    <t>K758378102</t>
  </si>
  <si>
    <t>CRAT CRISPR sgRNA AAV Virus (for spCas9) (Serotype 2)</t>
  </si>
  <si>
    <t>K758378103</t>
  </si>
  <si>
    <t>CRAT CRISPR sgRNA AAV Virus (for spCas9) (Serotype 3)</t>
  </si>
  <si>
    <t>K758378104</t>
  </si>
  <si>
    <t>CRAT CRISPR sgRNA AAV Virus (for spCas9) (Serotype 4)</t>
  </si>
  <si>
    <t>K758378105</t>
  </si>
  <si>
    <t>CRAT CRISPR sgRNA AAV Virus (for spCas9) (Serotype 5)</t>
  </si>
  <si>
    <t>K758378106</t>
  </si>
  <si>
    <t>CRAT CRISPR sgRNA AAV Virus (for spCas9) (Serotype 6)</t>
  </si>
  <si>
    <t>K758378107</t>
  </si>
  <si>
    <t>CRAT CRISPR sgRNA AAV Virus (for spCas9) (Serotype 7)</t>
  </si>
  <si>
    <t>K758378108</t>
  </si>
  <si>
    <t>CRAT CRISPR sgRNA AAV Virus (for spCas9) (Serotype 8)</t>
  </si>
  <si>
    <t>K758378109</t>
  </si>
  <si>
    <t>CRAT CRISPR sgRNA AAV Virus (for spCas9) (Serotype 9)</t>
  </si>
  <si>
    <t>K758378110</t>
  </si>
  <si>
    <t>CRAT CRISPR sgRNA AAV Virus (for spCas9) (Serotype 10)</t>
  </si>
  <si>
    <t>K758378111</t>
  </si>
  <si>
    <t>CRAT CRISPR sgRNA AAV Virus (for spCas9) (Serotype 11)</t>
  </si>
  <si>
    <t>K758378200</t>
  </si>
  <si>
    <t>CRAT CRISPR sgRNA AAV vector (for saCas9)(Rat)</t>
  </si>
  <si>
    <t>K758378201</t>
  </si>
  <si>
    <t>CRAT CRISPR sgRNA AAV Virus (for saCas9) (Serotype 1)</t>
  </si>
  <si>
    <t>K758378202</t>
  </si>
  <si>
    <t>CRAT CRISPR sgRNA AAV Virus (for saCas9) (Serotype 2)</t>
  </si>
  <si>
    <t>K758378203</t>
  </si>
  <si>
    <t>CRAT CRISPR sgRNA AAV Virus (for saCas9) (Serotype 3)</t>
  </si>
  <si>
    <t>K758378204</t>
  </si>
  <si>
    <t>CRAT CRISPR sgRNA AAV Virus (for saCas9) (Serotype 4)</t>
  </si>
  <si>
    <t>K758378205</t>
  </si>
  <si>
    <t>CRAT CRISPR sgRNA AAV Virus (for saCas9) (Serotype 5)</t>
  </si>
  <si>
    <t>K758378206</t>
  </si>
  <si>
    <t>CRAT CRISPR sgRNA AAV Virus (for saCas9) (Serotype 6)</t>
  </si>
  <si>
    <t>K758378207</t>
  </si>
  <si>
    <t>CRAT CRISPR sgRNA AAV Virus (for saCas9) (Serotype 7)</t>
  </si>
  <si>
    <t>K758378208</t>
  </si>
  <si>
    <t>CRAT CRISPR sgRNA AAV Virus (for saCas9) (Serotype 8)</t>
  </si>
  <si>
    <t>K758378209</t>
  </si>
  <si>
    <t>CRAT CRISPR sgRNA AAV Virus (for saCas9) (Serotype 9)</t>
  </si>
  <si>
    <t>K758378210</t>
  </si>
  <si>
    <t>CRAT CRISPR sgRNA AAV Virus (for saCas9) (Serotype 10)</t>
  </si>
  <si>
    <t>K758378211</t>
  </si>
  <si>
    <t>CRAT CRISPR sgRNA AAV Virus (for saCas9) (Serotype 11)</t>
  </si>
  <si>
    <t>K758378300</t>
  </si>
  <si>
    <t>CRAT CRISPR All-in-one AAV vector (with saCas9)(Rat)</t>
  </si>
  <si>
    <t>K758378301</t>
  </si>
  <si>
    <t>CRAT CRISPR All-in-one AAV Virus (with saCas9) (Rat) (Serotype 1)</t>
  </si>
  <si>
    <t>K758378302</t>
  </si>
  <si>
    <t>CRAT CRISPR All-in-one AAV Virus (with saCas9) (Rat) (Serotype 2)</t>
  </si>
  <si>
    <t>K758378303</t>
  </si>
  <si>
    <t>CRAT CRISPR All-in-one AAV Virus (with saCas9) (Rat) (Serotype 3)</t>
  </si>
  <si>
    <t>K758378304</t>
  </si>
  <si>
    <t>CRAT CRISPR All-in-one AAV Virus (with saCas9) (Rat) (Serotype 4)</t>
  </si>
  <si>
    <t>K758378305</t>
  </si>
  <si>
    <t>CRAT CRISPR All-in-one AAV Virus (with saCas9) (Rat) (Serotype 5)</t>
  </si>
  <si>
    <t>K758378306</t>
  </si>
  <si>
    <t>CRAT CRISPR All-in-one AAV Virus (with saCas9) (Rat) (Serotype 6)</t>
  </si>
  <si>
    <t>K758378307</t>
  </si>
  <si>
    <t>CRAT CRISPR All-in-one AAV Virus (with saCas9) (Rat) (Serotype 7)</t>
  </si>
  <si>
    <t>K758378308</t>
  </si>
  <si>
    <t>CRAT CRISPR All-in-one AAV Virus (with saCas9) (Rat) (Serotype 8)</t>
  </si>
  <si>
    <t>K758378309</t>
  </si>
  <si>
    <t>CRAT CRISPR All-in-one AAV Virus (with saCas9) (Rat) (Serotype 9)</t>
  </si>
  <si>
    <t>K758378310</t>
  </si>
  <si>
    <t>CRAT CRISPR All-in-one AAV Virus (with saCas9) (Rat) (Serotype 10)</t>
  </si>
  <si>
    <t>K758378311</t>
  </si>
  <si>
    <t>CRAT CRISPR All-in-one AAV Virus (with saCas9) (Rat) (Serotype 11)</t>
  </si>
  <si>
    <t>MT-r02767</t>
  </si>
  <si>
    <t>Crat 3&amp;#39;UTR Lenti-reporter-Luc Vector</t>
  </si>
  <si>
    <t>MT-r52767</t>
  </si>
  <si>
    <t>Crat 3&amp;#39;UTR Lenti-reporter-GFP Vector</t>
  </si>
  <si>
    <t>MV-r02767</t>
  </si>
  <si>
    <t>Crat 3&amp;#39;UTR Lenti-reporter-Luc Virus</t>
  </si>
  <si>
    <t>MV-r52767</t>
  </si>
  <si>
    <t>Crat 3&amp;#39;UTR Lenti-reporter-GFP Virus</t>
  </si>
  <si>
    <t>TU202767</t>
  </si>
  <si>
    <t>Crat 3&amp;#39;UTR Luciferase Stable Cell Line</t>
  </si>
  <si>
    <t>TU252767</t>
  </si>
  <si>
    <t>Crat 3&amp;#39;UTR GFP Stable Cell Line</t>
  </si>
  <si>
    <t>i565236</t>
  </si>
  <si>
    <t>Crat siRNA Oligos set (Rat)</t>
  </si>
  <si>
    <t>iV065236</t>
  </si>
  <si>
    <t xml:space="preserve">Crat siRNA/shRNA/RNAi Lentivirus (Rat) </t>
  </si>
  <si>
    <t>iV065236a</t>
  </si>
  <si>
    <t>Crat siRNA/shRNA/RNAi Lentivirus (Rat) (Target a)</t>
  </si>
  <si>
    <t>iV065236b</t>
  </si>
  <si>
    <t>Crat siRNA/shRNA/RNAi Lentivirus (Rat) (Target b)</t>
  </si>
  <si>
    <t>iV065236c</t>
  </si>
  <si>
    <t>Crat siRNA/shRNA/RNAi Lentivirus (Rat) (Target c)</t>
  </si>
  <si>
    <t>iV065236d</t>
  </si>
  <si>
    <t>Crat siRNA/shRNA/RNAi Lentivirus (Rat) (Target d)</t>
  </si>
  <si>
    <t>i065236</t>
  </si>
  <si>
    <t xml:space="preserve">Crat-set siRNA/shRNA/RNAi Lentivector (Rat) </t>
  </si>
  <si>
    <t>i065236a</t>
  </si>
  <si>
    <t>Crat siRNA/shRNA/RNAi Lentivector (Rat) (Target a)</t>
  </si>
  <si>
    <t>i065236b</t>
  </si>
  <si>
    <t>Crat siRNA/shRNA/RNAi Lentivector (Rat) (Target b)</t>
  </si>
  <si>
    <t>i065236c</t>
  </si>
  <si>
    <t>Crat siRNA/shRNA/RNAi Lentivector (Rat) (Target c)</t>
  </si>
  <si>
    <t>i065236d</t>
  </si>
  <si>
    <t>Crat siRNA/shRNA/RNAi Lentivector (Rat) (Target d)</t>
  </si>
  <si>
    <t>iAAV06523600</t>
  </si>
  <si>
    <t>Crat AAV siRNA Pooled Vector</t>
  </si>
  <si>
    <t>iAAV06523601</t>
  </si>
  <si>
    <t>Crat AAV siRNA Pooled Virus (Serotype 1)</t>
  </si>
  <si>
    <t>iAAV06523602</t>
  </si>
  <si>
    <t>Crat AAV siRNA Pooled Virus (Serotype 2)</t>
  </si>
  <si>
    <t>iAAV06523603</t>
  </si>
  <si>
    <t>Crat AAV siRNA Pooled Virus (Serotype 3)</t>
  </si>
  <si>
    <t>iAAV06523604</t>
  </si>
  <si>
    <t>Crat AAV siRNA Pooled Virus (Serotype 4)</t>
  </si>
  <si>
    <t>iAAV06523605</t>
  </si>
  <si>
    <t>Crat AAV siRNA Pooled Virus (Serotype 5)</t>
  </si>
  <si>
    <t>iAAV06523606</t>
  </si>
  <si>
    <t>Crat AAV siRNA Pooled Virus (Serotype 6)</t>
  </si>
  <si>
    <t>iAAV06523607</t>
  </si>
  <si>
    <t>Crat AAV siRNA Pooled Virus (Serotype 7)</t>
  </si>
  <si>
    <t>iAAV06523608</t>
  </si>
  <si>
    <t>Crat AAV siRNA Pooled Virus (Serotype 8)</t>
  </si>
  <si>
    <t>iAAV06523609</t>
  </si>
  <si>
    <t>Crat AAV siRNA Pooled Virus (Serotype 9)</t>
  </si>
  <si>
    <t>K9001201</t>
  </si>
  <si>
    <t>Wdpcp sgRNA CRISPR Lentivector set (Rat)</t>
  </si>
  <si>
    <t>NM_001127537</t>
  </si>
  <si>
    <t>K9001202</t>
  </si>
  <si>
    <t>Wdpcp sgRNA CRISPR Lentivector (Rat) (Target 1)</t>
  </si>
  <si>
    <t>K9001203</t>
  </si>
  <si>
    <t>Wdpcp sgRNA CRISPR Lentivector (Rat) (Target 2)</t>
  </si>
  <si>
    <t>K9001204</t>
  </si>
  <si>
    <t>Wdpcp sgRNA CRISPR Lentivector (Rat) (Target 3)</t>
  </si>
  <si>
    <t>K9001205</t>
  </si>
  <si>
    <t>Wdpcp sgRNA CRISPR/Cas9 All-in-One Lentivector set (Rat)</t>
  </si>
  <si>
    <t>K9001206</t>
  </si>
  <si>
    <t>Wdpcp sgRNA CRISPR/Cas9 All-in-One Lentivector (Rat) (Target 1)</t>
  </si>
  <si>
    <t>K9001207</t>
  </si>
  <si>
    <t>Wdpcp sgRNA CRISPR/Cas9 All-in-One Lentivector (Rat) (Target 2)</t>
  </si>
  <si>
    <t>K9001208</t>
  </si>
  <si>
    <t>Wdpcp sgRNA CRISPR/Cas9 All-in-One Lentivector (Rat) (Target 3)</t>
  </si>
  <si>
    <t>K9001211</t>
  </si>
  <si>
    <t>Wdpcp sgRNA CRISPR Lentivirus set (Rat)</t>
  </si>
  <si>
    <t>K9001212</t>
  </si>
  <si>
    <t>Wdpcp sgRNA CRISPR Lentivirus (Rat) (Target 1)</t>
  </si>
  <si>
    <t>K9001213</t>
  </si>
  <si>
    <t>Wdpcp sgRNA CRISPR Lentivirus (Rat) (Target 2)</t>
  </si>
  <si>
    <t>K9001214</t>
  </si>
  <si>
    <t>Wdpcp sgRNA CRISPR Lentivirus (Rat) (Target 3)</t>
  </si>
  <si>
    <t>K9001215</t>
  </si>
  <si>
    <t>Wdpcp sgRNA CRISPR All-in-One Lentivirus set (Rat)</t>
  </si>
  <si>
    <t>K9001216</t>
  </si>
  <si>
    <t>Wdpcp sgRNA CRISPR All-in-One Lentivirus (Rat) (Target 1)</t>
  </si>
  <si>
    <t>K9001217</t>
  </si>
  <si>
    <t>Wdpcp sgRNA CRISPR All-in-One Lentivirus (Rat) (Target 2)</t>
  </si>
  <si>
    <t>K9001218</t>
  </si>
  <si>
    <t>Wdpcp sgRNA CRISPR All-in-One Lentivirus (Rat) (Target 3)</t>
  </si>
  <si>
    <t>K9001221</t>
  </si>
  <si>
    <t>Wdpcp sgRNA CRISPR Adenovirus (Rat)</t>
  </si>
  <si>
    <t>K9001223</t>
  </si>
  <si>
    <t>WDPCP sgRNA CRISPR Non-viral Vector set (Rat)</t>
  </si>
  <si>
    <t>K9001224</t>
  </si>
  <si>
    <t>WDPCP sgRNA CRISPR Non-viral Vector (Rat) (Target 1)</t>
  </si>
  <si>
    <t>K9001225</t>
  </si>
  <si>
    <t>WDPCP sgRNA CRISPR Non-viral Vector (Rat) (Target 2)</t>
  </si>
  <si>
    <t>K9001226</t>
  </si>
  <si>
    <t>WDPCP sgRNA CRISPR Non-viral Vector (Rat) (Target 3)</t>
  </si>
  <si>
    <t>K9001227</t>
  </si>
  <si>
    <t>WDPCP sgRNA CRISPR/Cas9 All-in-One Non-viral Vector set (Rat)</t>
  </si>
  <si>
    <t>K9001228</t>
  </si>
  <si>
    <t>WDPCP sgRNA CRISPR/Cas9 All-in-One Non-viral Vector (Rat) (Target 1)</t>
  </si>
  <si>
    <t>K9001229</t>
  </si>
  <si>
    <t>WDPCP sgRNA CRISPR/Cas9 All-in-One Non-viral Vector (Rat) (Target 2)</t>
  </si>
  <si>
    <t>K9001230</t>
  </si>
  <si>
    <t>WDPCP sgRNA CRISPR/Cas9 All-in-One Non-viral Vector (Rat) (Target 3)</t>
  </si>
  <si>
    <t>K9001271</t>
  </si>
  <si>
    <t>WDPCP CRISPRa sgRNA lentivector (set of three targets)(Rat)</t>
  </si>
  <si>
    <t>K9001272</t>
  </si>
  <si>
    <t>WDPCP CRISPRa sgRNA lentivector set (Target 1)(Rat)</t>
  </si>
  <si>
    <t>K9001273</t>
  </si>
  <si>
    <t>WDPCP CRISPRa sgRNA lentivector set (Target 2)(Rat)</t>
  </si>
  <si>
    <t>K9001274</t>
  </si>
  <si>
    <t>WDPCP CRISPRa sgRNA lentivector set (Target 3) (Rat)</t>
  </si>
  <si>
    <t>K9001275</t>
  </si>
  <si>
    <t>WDPCP CRISPRa sgRNA lentivirus (pool of three targets)(Rat)</t>
  </si>
  <si>
    <t>K9001276</t>
  </si>
  <si>
    <t>WDPCP CRISPRa sgRNA lentivirus (Target 1)(Rat)</t>
  </si>
  <si>
    <t>K9001277</t>
  </si>
  <si>
    <t>WDPCP CRISPRa sgRNA lentivirus (Target 2)(Rat)</t>
  </si>
  <si>
    <t>K9001278</t>
  </si>
  <si>
    <t>WDPCP CRISPRa sgRNA lentivirus (Target 3)(Rat)</t>
  </si>
  <si>
    <t>K900128100</t>
  </si>
  <si>
    <t>WDPCP CRISPR sgRNA AAV vector (for spCas9)(Rat)</t>
  </si>
  <si>
    <t>K900128101</t>
  </si>
  <si>
    <t>WDPCP CRISPR sgRNA AAV Virus (for spCas9) (Serotype 1)</t>
  </si>
  <si>
    <t>K900128102</t>
  </si>
  <si>
    <t>WDPCP CRISPR sgRNA AAV Virus (for spCas9) (Serotype 2)</t>
  </si>
  <si>
    <t>K900128103</t>
  </si>
  <si>
    <t>WDPCP CRISPR sgRNA AAV Virus (for spCas9) (Serotype 3)</t>
  </si>
  <si>
    <t>K900128104</t>
  </si>
  <si>
    <t>WDPCP CRISPR sgRNA AAV Virus (for spCas9) (Serotype 4)</t>
  </si>
  <si>
    <t>K900128105</t>
  </si>
  <si>
    <t>WDPCP CRISPR sgRNA AAV Virus (for spCas9) (Serotype 5)</t>
  </si>
  <si>
    <t>K900128106</t>
  </si>
  <si>
    <t>WDPCP CRISPR sgRNA AAV Virus (for spCas9) (Serotype 6)</t>
  </si>
  <si>
    <t>K900128107</t>
  </si>
  <si>
    <t>WDPCP CRISPR sgRNA AAV Virus (for spCas9) (Serotype 7)</t>
  </si>
  <si>
    <t>K900128108</t>
  </si>
  <si>
    <t>WDPCP CRISPR sgRNA AAV Virus (for spCas9) (Serotype 8)</t>
  </si>
  <si>
    <t>K900128109</t>
  </si>
  <si>
    <t>WDPCP CRISPR sgRNA AAV Virus (for spCas9) (Serotype 9)</t>
  </si>
  <si>
    <t>K900128110</t>
  </si>
  <si>
    <t>WDPCP CRISPR sgRNA AAV Virus (for spCas9) (Serotype 10)</t>
  </si>
  <si>
    <t>K900128111</t>
  </si>
  <si>
    <t>WDPCP CRISPR sgRNA AAV Virus (for spCas9) (Serotype 11)</t>
  </si>
  <si>
    <t>K900128200</t>
  </si>
  <si>
    <t>WDPCP CRISPR sgRNA AAV vector (for saCas9)(Rat)</t>
  </si>
  <si>
    <t>K900128201</t>
  </si>
  <si>
    <t>WDPCP CRISPR sgRNA AAV Virus (for saCas9) (Serotype 1)</t>
  </si>
  <si>
    <t>K900128202</t>
  </si>
  <si>
    <t>WDPCP CRISPR sgRNA AAV Virus (for saCas9) (Serotype 2)</t>
  </si>
  <si>
    <t>K900128203</t>
  </si>
  <si>
    <t>WDPCP CRISPR sgRNA AAV Virus (for saCas9) (Serotype 3)</t>
  </si>
  <si>
    <t>K900128204</t>
  </si>
  <si>
    <t>WDPCP CRISPR sgRNA AAV Virus (for saCas9) (Serotype 4)</t>
  </si>
  <si>
    <t>K900128205</t>
  </si>
  <si>
    <t>WDPCP CRISPR sgRNA AAV Virus (for saCas9) (Serotype 5)</t>
  </si>
  <si>
    <t>K900128206</t>
  </si>
  <si>
    <t>WDPCP CRISPR sgRNA AAV Virus (for saCas9) (Serotype 6)</t>
  </si>
  <si>
    <t>K900128207</t>
  </si>
  <si>
    <t>WDPCP CRISPR sgRNA AAV Virus (for saCas9) (Serotype 7)</t>
  </si>
  <si>
    <t>K900128208</t>
  </si>
  <si>
    <t>WDPCP CRISPR sgRNA AAV Virus (for saCas9) (Serotype 8)</t>
  </si>
  <si>
    <t>K900128209</t>
  </si>
  <si>
    <t>WDPCP CRISPR sgRNA AAV Virus (for saCas9) (Serotype 9)</t>
  </si>
  <si>
    <t>K900128210</t>
  </si>
  <si>
    <t>WDPCP CRISPR sgRNA AAV Virus (for saCas9) (Serotype 10)</t>
  </si>
  <si>
    <t>K900128211</t>
  </si>
  <si>
    <t>WDPCP CRISPR sgRNA AAV Virus (for saCas9) (Serotype 11)</t>
  </si>
  <si>
    <t>K900128300</t>
  </si>
  <si>
    <t>WDPCP CRISPR All-in-one AAV vector (with saCas9)(Rat)</t>
  </si>
  <si>
    <t>K900128301</t>
  </si>
  <si>
    <t>WDPCP CRISPR All-in-one AAV Virus (with saCas9) (Rat) (Serotype 1)</t>
  </si>
  <si>
    <t>K900128302</t>
  </si>
  <si>
    <t>WDPCP CRISPR All-in-one AAV Virus (with saCas9) (Rat) (Serotype 2)</t>
  </si>
  <si>
    <t>K900128303</t>
  </si>
  <si>
    <t>WDPCP CRISPR All-in-one AAV Virus (with saCas9) (Rat) (Serotype 3)</t>
  </si>
  <si>
    <t>K900128304</t>
  </si>
  <si>
    <t>WDPCP CRISPR All-in-one AAV Virus (with saCas9) (Rat) (Serotype 4)</t>
  </si>
  <si>
    <t>K900128305</t>
  </si>
  <si>
    <t>WDPCP CRISPR All-in-one AAV Virus (with saCas9) (Rat) (Serotype 5)</t>
  </si>
  <si>
    <t>K900128306</t>
  </si>
  <si>
    <t>WDPCP CRISPR All-in-one AAV Virus (with saCas9) (Rat) (Serotype 6)</t>
  </si>
  <si>
    <t>K900128307</t>
  </si>
  <si>
    <t>WDPCP CRISPR All-in-one AAV Virus (with saCas9) (Rat) (Serotype 7)</t>
  </si>
  <si>
    <t>K900128308</t>
  </si>
  <si>
    <t>WDPCP CRISPR All-in-one AAV Virus (with saCas9) (Rat) (Serotype 8)</t>
  </si>
  <si>
    <t>K900128309</t>
  </si>
  <si>
    <t>WDPCP CRISPR All-in-one AAV Virus (with saCas9) (Rat) (Serotype 9)</t>
  </si>
  <si>
    <t>K900128310</t>
  </si>
  <si>
    <t>WDPCP CRISPR All-in-one AAV Virus (with saCas9) (Rat) (Serotype 10)</t>
  </si>
  <si>
    <t>K900128311</t>
  </si>
  <si>
    <t>WDPCP CRISPR All-in-one AAV Virus (with saCas9) (Rat) (Serotype 11)</t>
  </si>
  <si>
    <t>MV-h27821</t>
  </si>
  <si>
    <t>ULK1 3&amp;#39;UTR Lenti-reporter-Luc Virus</t>
  </si>
  <si>
    <t xml:space="preserve">NM_003565.3 </t>
  </si>
  <si>
    <t>MV-h77821</t>
  </si>
  <si>
    <t>ULK1 3&amp;#39;UTR Lenti-reporter-GFP Virus</t>
  </si>
  <si>
    <t>MT-h27821</t>
  </si>
  <si>
    <t>ULK1 3&amp;#39;UTR Lenti-reporter-Luc Vector</t>
  </si>
  <si>
    <t>MT-h77821</t>
  </si>
  <si>
    <t>ULK1 3&amp;#39;UTR Lenti-reporter-GFP Vector</t>
  </si>
  <si>
    <t>TU027821</t>
  </si>
  <si>
    <t>ULK1 3&amp;#039;UTR Luciferase Stable Cell Line</t>
  </si>
  <si>
    <t>TU077821</t>
  </si>
  <si>
    <t>ULK1 3&amp;#039;UTR GFP Stable Cell Line</t>
  </si>
  <si>
    <t>ORF020691</t>
  </si>
  <si>
    <t>HES1 ORF Vector (Human) (pORF)</t>
  </si>
  <si>
    <t>NM_005524</t>
  </si>
  <si>
    <t>LV179638</t>
  </si>
  <si>
    <t>HES1 Lentiviral Vector (Human) (CMV) (pLenti-GIII-CMV)</t>
  </si>
  <si>
    <t>LV179639</t>
  </si>
  <si>
    <t>HES1 Lentiviral Vector (Human) (CMV) (pLenti-GIII-CMV-C-term-HA)</t>
  </si>
  <si>
    <t>LV179640</t>
  </si>
  <si>
    <t>HES1 Lentiviral Vector (Human) (CMV) (pLenti-GIII-CMV-GFP-2A-Puro)</t>
  </si>
  <si>
    <t>LV179641</t>
  </si>
  <si>
    <t>HES1 Lentiviral Vector (Human) (CMV) (pLenti-GIII-CMV-RFP-2A-Puro)</t>
  </si>
  <si>
    <t>LV179642</t>
  </si>
  <si>
    <t>HES1 Lentiviral Vector (Human) (UbC) (pLenti-GIII-UbC)</t>
  </si>
  <si>
    <t>LV179643</t>
  </si>
  <si>
    <t>HES1 Lentiviral Vector (Human) (EF1a) (pLenti-GIII-EF1a)</t>
  </si>
  <si>
    <t>LVP179638</t>
  </si>
  <si>
    <t>HES1 Lentivirus (Human) (CMV) (pLenti-GIII-CMV)</t>
  </si>
  <si>
    <t>LVP179639</t>
  </si>
  <si>
    <t>HES1 Lentivirus (Human) (CMV) (pLenti-GIII-CMV-C-term-HA)</t>
  </si>
  <si>
    <t>LVP179640</t>
  </si>
  <si>
    <t>HES1 Lentivirus (Human) (CMV) (pLenti-GIII-CMV-GFP-2A-Puro)</t>
  </si>
  <si>
    <t>LVP179641</t>
  </si>
  <si>
    <t>HES1 Lentivirus (Human) (CMV) (pLenti-GIII-CMV-RFP-2A-Puro)</t>
  </si>
  <si>
    <t>LVP179642</t>
  </si>
  <si>
    <t>HES1 Lentivirus (Human) (UbC) (pLenti-GIII-UbC)</t>
  </si>
  <si>
    <t>LVP179643</t>
  </si>
  <si>
    <t>HES1 Lentivirus (Human) (EF1a) (pLenti-GIII-EF1a)</t>
  </si>
  <si>
    <t>PL041381</t>
  </si>
  <si>
    <t>HES1 Protein Lysate (Human)</t>
  </si>
  <si>
    <t>PL041382</t>
  </si>
  <si>
    <t>HES1 Protein Lysate (Human) with C-Ha Tag</t>
  </si>
  <si>
    <t>PV082761</t>
  </si>
  <si>
    <t>HES1 Protein Vector (Human) (pPB-C-His)</t>
  </si>
  <si>
    <t>PV082762</t>
  </si>
  <si>
    <t>HES1 Protein Vector (Human) (pPB-N-His)</t>
  </si>
  <si>
    <t>PV082763</t>
  </si>
  <si>
    <t>HES1 Protein Vector (Human) (pPM-C-HA)</t>
  </si>
  <si>
    <t>PV082764</t>
  </si>
  <si>
    <t>HES1 Protein Vector (Human) (pPM-C-His)</t>
  </si>
  <si>
    <t>PV362794</t>
  </si>
  <si>
    <t>HES1 Protein Vector (Human) (pPB-His-MBP)</t>
  </si>
  <si>
    <t>PV362795</t>
  </si>
  <si>
    <t>HES1 Protein Vector (Human) (pPB-His-GST)</t>
  </si>
  <si>
    <t>PV362796</t>
  </si>
  <si>
    <t>HES1 Protein Vector (Human) (pPM-N-D-C-HA)</t>
  </si>
  <si>
    <t>PV362797</t>
  </si>
  <si>
    <t>HES1 Protein Vector (Human) (pPM-N-D-C-His)</t>
  </si>
  <si>
    <t>096900A</t>
  </si>
  <si>
    <t>HES1 Adenovirus (Human)</t>
  </si>
  <si>
    <t>096901A</t>
  </si>
  <si>
    <t>HES1-HA Adenovirus (Human)</t>
  </si>
  <si>
    <t>096902A</t>
  </si>
  <si>
    <t>HES1-His Adenovirus (Human)</t>
  </si>
  <si>
    <t>364044A</t>
  </si>
  <si>
    <t>HES1-GFP Adenovirus  (Human)</t>
  </si>
  <si>
    <t>RV1796381</t>
  </si>
  <si>
    <t>HES1 Retroviral Vector (Human) (CMV)</t>
  </si>
  <si>
    <t>RV1796382</t>
  </si>
  <si>
    <t>HES1 Retroviral Vector (Human) (CMV) (HA)</t>
  </si>
  <si>
    <t>RV1796383</t>
  </si>
  <si>
    <t>HES1 Retroviral Vector (Human) (CMV) (GFP)</t>
  </si>
  <si>
    <t>RVP1796384</t>
  </si>
  <si>
    <t>HES1 Retrovirus (Human) (CMV)</t>
  </si>
  <si>
    <t>RVP1796385</t>
  </si>
  <si>
    <t>HES1 Retrovirus (Human) (CMV) (HA)</t>
  </si>
  <si>
    <t>RVP1796386</t>
  </si>
  <si>
    <t>HES1 Retrovirus (Human) (CMV) (GFP)</t>
  </si>
  <si>
    <t>RP062070</t>
  </si>
  <si>
    <t>HES1 Recombinant Protein (Human)</t>
  </si>
  <si>
    <t>AAV0680826</t>
  </si>
  <si>
    <t>HES1 AAV Vector (Human) (CMV) (GFP)</t>
  </si>
  <si>
    <t>AAV0714622</t>
  </si>
  <si>
    <t>HES1 AAV Vector (Human) (PGK) (GFP)</t>
  </si>
  <si>
    <t>AAV0747693</t>
  </si>
  <si>
    <t>HES1 AAV Vector (Human) (EF1a) (GFP)</t>
  </si>
  <si>
    <t>AAV0780154</t>
  </si>
  <si>
    <t>HES1 AAV Vector (Human) (MSCV) (GFP)</t>
  </si>
  <si>
    <t>AAV0811831</t>
  </si>
  <si>
    <t>HES1 AAV Vector (Human) (CAGGS) (GFP)</t>
  </si>
  <si>
    <t>AAV0450392</t>
  </si>
  <si>
    <t>HES1 AAV Vector (Human) (CMV) (Luc)</t>
  </si>
  <si>
    <t>AAV0511389</t>
  </si>
  <si>
    <t>HES1 AAV Vector (Human) (PGK) (Luc)</t>
  </si>
  <si>
    <t>AAV0570059</t>
  </si>
  <si>
    <t>HES1 AAV Vector (Human) (EF1a) (Luc)</t>
  </si>
  <si>
    <t>AAV0619389</t>
  </si>
  <si>
    <t>HES1 AAV Vector (Human) (MSCV) (Luc)</t>
  </si>
  <si>
    <t>AAV0014552</t>
  </si>
  <si>
    <t>HES1 AAV Vector (Human) (CMV)</t>
  </si>
  <si>
    <t>AAV0089143</t>
  </si>
  <si>
    <t>HES1 AAV Vector (Human) (PGK)</t>
  </si>
  <si>
    <t>AAV0164050</t>
  </si>
  <si>
    <t>HES1 AAV Vector (Human) (EF1a)</t>
  </si>
  <si>
    <t>AAV0236057</t>
  </si>
  <si>
    <t>HES1 AAV Vector (Human) (MSCV)</t>
  </si>
  <si>
    <t>AAV0310160</t>
  </si>
  <si>
    <t>HES1 AAV Vector (Human) (CAGGS)</t>
  </si>
  <si>
    <t>AAVP4765776</t>
  </si>
  <si>
    <t>HES1 AAV (Human) (CMV) (GFP) (AAV Serotype 1)</t>
  </si>
  <si>
    <t>AAVP4765777</t>
  </si>
  <si>
    <t>HES1 AAV (Human) (CMV) (GFP) (AAV Serotype 2)</t>
  </si>
  <si>
    <t>AAVP4765778</t>
  </si>
  <si>
    <t>HES1 AAV (Human) (CMV) (GFP) (AAV Serotype 5)</t>
  </si>
  <si>
    <t>AAVP4765779</t>
  </si>
  <si>
    <t>HES1 AAV (Human) (CMV) (GFP) (AAV Serotype 6)</t>
  </si>
  <si>
    <t>AAVP4765780</t>
  </si>
  <si>
    <t>HES1 AAV (Human) (CMV) (GFP) (AAV Serotype 7)</t>
  </si>
  <si>
    <t>AAVP4765781</t>
  </si>
  <si>
    <t>HES1 AAV (Human) (CMV) (GFP) (AAV Serotype 8)</t>
  </si>
  <si>
    <t>AAVP4765782</t>
  </si>
  <si>
    <t>HES1 AAV (Human) (CMV) (GFP) (AAV Serotype 9)</t>
  </si>
  <si>
    <t>AAVP5002348</t>
  </si>
  <si>
    <t>HES1 AAV (Human) (PGK) (GFP) (AAV Serotype 1)</t>
  </si>
  <si>
    <t>AAVP5002349</t>
  </si>
  <si>
    <t>HES1 AAV (Human) (PGK) (GFP) (AAV Serotype 2)</t>
  </si>
  <si>
    <t>AAVP5002350</t>
  </si>
  <si>
    <t>HES1 AAV (Human) (PGK) (GFP) (AAV Serotype 5)</t>
  </si>
  <si>
    <t>AAVP5002351</t>
  </si>
  <si>
    <t>HES1 AAV (Human) (PGK) (GFP) (AAV Serotype 6)</t>
  </si>
  <si>
    <t>AAVP5002352</t>
  </si>
  <si>
    <t>HES1 AAV (Human) (PGK) (GFP) (AAV Serotype 7)</t>
  </si>
  <si>
    <t>AAVP5002353</t>
  </si>
  <si>
    <t>HES1 AAV (Human) (PGK) (GFP) (AAV Serotype 8)</t>
  </si>
  <si>
    <t>AAVP5002354</t>
  </si>
  <si>
    <t>HES1 AAV (Human) (PGK) (GFP) (AAV Serotype 9)</t>
  </si>
  <si>
    <t>AAVP5233845</t>
  </si>
  <si>
    <t>HES1 AAV (Human) (EF1a) (GFP) (AAV Serotype 1)</t>
  </si>
  <si>
    <t>AAVP5233846</t>
  </si>
  <si>
    <t>HES1 AAV (Human) (EF1a) (GFP) (AAV Serotype 2)</t>
  </si>
  <si>
    <t>AAVP5233847</t>
  </si>
  <si>
    <t>HES1 AAV (Human) (EF1a) (GFP) (AAV Serotype 5)</t>
  </si>
  <si>
    <t>AAVP5233848</t>
  </si>
  <si>
    <t>HES1 AAV (Human) (EF1a) (GFP) (AAV Serotype 6)</t>
  </si>
  <si>
    <t>AAVP5233849</t>
  </si>
  <si>
    <t>HES1 AAV (Human) (EF1a) (GFP) (AAV Serotype 7)</t>
  </si>
  <si>
    <t>AAVP5233850</t>
  </si>
  <si>
    <t>HES1 AAV (Human) (EF1a) (GFP) (AAV Serotype 8)</t>
  </si>
  <si>
    <t>AAVP5233851</t>
  </si>
  <si>
    <t>HES1 AAV (Human) (EF1a) (GFP) (AAV Serotype 9)</t>
  </si>
  <si>
    <t>AAVP5461072</t>
  </si>
  <si>
    <t>HES1 AAV (Human) (MSCV) (GFP) (AAV Serotype 1)</t>
  </si>
  <si>
    <t>AAVP5461073</t>
  </si>
  <si>
    <t>HES1 AAV (Human) (MSCV) (GFP) (AAV Serotype 2)</t>
  </si>
  <si>
    <t>AAVP5461074</t>
  </si>
  <si>
    <t>HES1 AAV (Human) (MSCV) (GFP) (AAV Serotype 5)</t>
  </si>
  <si>
    <t>AAVP5461075</t>
  </si>
  <si>
    <t>HES1 AAV (Human) (MSCV) (GFP) (AAV Serotype 6)</t>
  </si>
  <si>
    <t>AAVP5461076</t>
  </si>
  <si>
    <t>HES1 AAV (Human) (MSCV) (GFP) (AAV Serotype 7)</t>
  </si>
  <si>
    <t>AAVP5461077</t>
  </si>
  <si>
    <t>HES1 AAV (Human) (MSCV) (GFP) (AAV Serotype 8)</t>
  </si>
  <si>
    <t>AAVP5461078</t>
  </si>
  <si>
    <t>HES1 AAV (Human) (MSCV) (GFP) (AAV Serotype 9)</t>
  </si>
  <si>
    <t>AAVP5682811</t>
  </si>
  <si>
    <t>HES1 AAV (Human) (CAGGS) (GFP) (AAV Serotype 1)</t>
  </si>
  <si>
    <t>AAVP5682812</t>
  </si>
  <si>
    <t>HES1 AAV (Human) (CAGGS) (GFP) (AAV Serotype 2)</t>
  </si>
  <si>
    <t>AAVP5682813</t>
  </si>
  <si>
    <t>HES1 AAV (Human) (CAGGS) (GFP) (AAV Serotype 5)</t>
  </si>
  <si>
    <t>AAVP5682814</t>
  </si>
  <si>
    <t>HES1 AAV (Human) (CAGGS) (GFP) (AAV Serotype 6)</t>
  </si>
  <si>
    <t>AAVP5682815</t>
  </si>
  <si>
    <t>HES1 AAV (Human) (CAGGS) (GFP) (AAV Serotype 7)</t>
  </si>
  <si>
    <t>AAVP5682816</t>
  </si>
  <si>
    <t>HES1 AAV (Human) (CAGGS) (GFP) (AAV Serotype 8)</t>
  </si>
  <si>
    <t>AAVP5682817</t>
  </si>
  <si>
    <t>HES1 AAV (Human) (CAGGS) (GFP) (AAV Serotype 9)</t>
  </si>
  <si>
    <t>AAVP7548855</t>
  </si>
  <si>
    <t>HES1 AAV (Human) (CMV) (GFP) (AAV Serotype 3)</t>
  </si>
  <si>
    <t>AAVP7548856</t>
  </si>
  <si>
    <t>HES1 AAV (Human) (CMV) (GFP) (AAV Serotype 4)</t>
  </si>
  <si>
    <t>AAVP7748029</t>
  </si>
  <si>
    <t>HES1 AAV (Human) (PGK) (GFP) (AAV Serotype 3)</t>
  </si>
  <si>
    <t>AAVP7748030</t>
  </si>
  <si>
    <t>HES1 AAV (Human) (PGK) (GFP) (AAV Serotype 4)</t>
  </si>
  <si>
    <t>AAVP7941833</t>
  </si>
  <si>
    <t>HES1 AAV (Human) (EF1a) (GFP) (AAV Serotype 3)</t>
  </si>
  <si>
    <t>AAVP7941834</t>
  </si>
  <si>
    <t>HES1 AAV (Human) (EF1a) (GFP) (AAV Serotype 4)</t>
  </si>
  <si>
    <t>AAVP8130731</t>
  </si>
  <si>
    <t>HES1 AAV (Human) (MSCV) (GFP) (AAV Serotype 3)</t>
  </si>
  <si>
    <t>AAVP8130732</t>
  </si>
  <si>
    <t>HES1 AAV (Human) (MSCV) (GFP) (AAV Serotype 4)</t>
  </si>
  <si>
    <t>AAVP8306467</t>
  </si>
  <si>
    <t>HES1 AAV (Human) (CAGGS) (GFP) (AAV Serotype 3)</t>
  </si>
  <si>
    <t>AAVP8306468</t>
  </si>
  <si>
    <t>HES1 AAV (Human) (CAGGS) (GFP) (AAV Serotype 4)</t>
  </si>
  <si>
    <t>AAVP3152738</t>
  </si>
  <si>
    <t>HES1 AAV (Human) (CMV) (Luc) (AAV Serotype 1)</t>
  </si>
  <si>
    <t>AAVP3152739</t>
  </si>
  <si>
    <t>HES1 AAV (Human) (CMV) (Luc) (AAV Serotype 2)</t>
  </si>
  <si>
    <t>AAVP3152740</t>
  </si>
  <si>
    <t>HES1 AAV (Human) (CMV) (Luc) (AAV Serotype 5)</t>
  </si>
  <si>
    <t>AAVP3152741</t>
  </si>
  <si>
    <t>HES1 AAV (Human) (CMV) (Luc) (AAV Serotype 6)</t>
  </si>
  <si>
    <t>AAVP3152742</t>
  </si>
  <si>
    <t>HES1 AAV (Human) (CMV) (Luc) (AAV Serotype 7)</t>
  </si>
  <si>
    <t>AAVP3152743</t>
  </si>
  <si>
    <t>HES1 AAV (Human) (CMV) (Luc) (AAV Serotype 8)</t>
  </si>
  <si>
    <t>AAVP3152744</t>
  </si>
  <si>
    <t>HES1 AAV (Human) (CMV) (Luc) (AAV Serotype 9)</t>
  </si>
  <si>
    <t>AAVP3579717</t>
  </si>
  <si>
    <t>HES1 AAV (Human) (PGK) (Luc) (AAV Serotype 1)</t>
  </si>
  <si>
    <t>AAVP3579718</t>
  </si>
  <si>
    <t>HES1 AAV (Human) (PGK) (Luc) (AAV Serotype 2)</t>
  </si>
  <si>
    <t>AAVP3579719</t>
  </si>
  <si>
    <t>HES1 AAV (Human) (PGK) (Luc) (AAV Serotype 5)</t>
  </si>
  <si>
    <t>AAVP3579720</t>
  </si>
  <si>
    <t>HES1 AAV (Human) (PGK) (Luc) (AAV Serotype 6)</t>
  </si>
  <si>
    <t>AAVP3579721</t>
  </si>
  <si>
    <t>HES1 AAV (Human) (PGK) (Luc) (AAV Serotype 7)</t>
  </si>
  <si>
    <t>AAVP3579722</t>
  </si>
  <si>
    <t>HES1 AAV (Human) (PGK) (Luc) (AAV Serotype 8)</t>
  </si>
  <si>
    <t>AAVP3579723</t>
  </si>
  <si>
    <t>HES1 AAV (Human) (PGK) (Luc) (AAV Serotype 9)</t>
  </si>
  <si>
    <t>AAVP3990407</t>
  </si>
  <si>
    <t>HES1 AAV (Human) (EF1a) (Luc) (AAV Serotype 1)</t>
  </si>
  <si>
    <t>AAVP3990408</t>
  </si>
  <si>
    <t>HES1 AAV (Human) (EF1a) (Luc) (AAV Serotype 2)</t>
  </si>
  <si>
    <t>AAVP3990409</t>
  </si>
  <si>
    <t>HES1 AAV (Human) (EF1a) (Luc) (AAV Serotype 5)</t>
  </si>
  <si>
    <t>AAVP3990410</t>
  </si>
  <si>
    <t>HES1 AAV (Human) (EF1a) (Luc) (AAV Serotype 6)</t>
  </si>
  <si>
    <t>AAVP3990411</t>
  </si>
  <si>
    <t>HES1 AAV (Human) (EF1a) (Luc) (AAV Serotype 7)</t>
  </si>
  <si>
    <t>AAVP3990412</t>
  </si>
  <si>
    <t>HES1 AAV (Human) (EF1a) (Luc) (AAV Serotype 8)</t>
  </si>
  <si>
    <t>AAVP3990413</t>
  </si>
  <si>
    <t>HES1 AAV (Human) (EF1a) (Luc) (AAV Serotype 9)</t>
  </si>
  <si>
    <t>AAVP4335717</t>
  </si>
  <si>
    <t>HES1 AAV (Human) (MSCV) (Luc) (AAV Serotype 1)</t>
  </si>
  <si>
    <t>AAVP4335718</t>
  </si>
  <si>
    <t>HES1 AAV (Human) (MSCV) (Luc) (AAV Serotype 2)</t>
  </si>
  <si>
    <t>AAVP4335719</t>
  </si>
  <si>
    <t>HES1 AAV (Human) (MSCV) (Luc) (AAV Serotype 5)</t>
  </si>
  <si>
    <t>AAVP4335720</t>
  </si>
  <si>
    <t>HES1 AAV (Human) (MSCV) (Luc) (AAV Serotype 6)</t>
  </si>
  <si>
    <t>AAVP4335721</t>
  </si>
  <si>
    <t>HES1 AAV (Human) (MSCV) (Luc) (AAV Serotype 7)</t>
  </si>
  <si>
    <t>AAVP4335722</t>
  </si>
  <si>
    <t>HES1 AAV (Human) (MSCV) (Luc) (AAV Serotype 8)</t>
  </si>
  <si>
    <t>AAVP4335723</t>
  </si>
  <si>
    <t>HES1 AAV (Human) (MSCV) (Luc) (AAV Serotype 9)</t>
  </si>
  <si>
    <t>AAVP7548857</t>
  </si>
  <si>
    <t>HES1 AAV (Human) (CMV) (Luc) (AAV Serotype 3)</t>
  </si>
  <si>
    <t>AAVP7548858</t>
  </si>
  <si>
    <t>HES1 AAV (Human) (CMV) (Luc) (AAV Serotype 4)</t>
  </si>
  <si>
    <t>AAVP7748031</t>
  </si>
  <si>
    <t>HES1 AAV (Human) (PGK) (Luc) (AAV Serotype 3)</t>
  </si>
  <si>
    <t>AAVP7748032</t>
  </si>
  <si>
    <t>HES1 AAV (Human) (PGK) (Luc) (AAV Serotype 4)</t>
  </si>
  <si>
    <t>AAVP7941835</t>
  </si>
  <si>
    <t>HES1 AAV (Human) (EF1a) (Luc) (AAV Serotype 3)</t>
  </si>
  <si>
    <t>AAVP7941836</t>
  </si>
  <si>
    <t>HES1 AAV (Human) (EF1a) (Luc) (AAV Serotype 4)</t>
  </si>
  <si>
    <t>AAVP8130733</t>
  </si>
  <si>
    <t>HES1 AAV (Human) (MSCV) (Luc) (AAV Serotype 3)</t>
  </si>
  <si>
    <t>AAVP8130734</t>
  </si>
  <si>
    <t>HES1 AAV (Human) (MSCV) (Luc) (AAV Serotype 4)</t>
  </si>
  <si>
    <t>AAVP0101858</t>
  </si>
  <si>
    <t>HES1 AAV (Human) (CMV) (AAV Serotype 1)</t>
  </si>
  <si>
    <t>AAVP0101859</t>
  </si>
  <si>
    <t>HES1 AAV (Human) (CMV) (AAV Serotype 2)</t>
  </si>
  <si>
    <t>AAVP0101860</t>
  </si>
  <si>
    <t>HES1 AAV (Human) (CMV) (AAV Serotype 5)</t>
  </si>
  <si>
    <t>AAVP0101861</t>
  </si>
  <si>
    <t>HES1 AAV (Human) (CMV) (AAV Serotype 6)</t>
  </si>
  <si>
    <t>AAVP0101862</t>
  </si>
  <si>
    <t>HES1 AAV (Human) (CMV) (AAV Serotype 7)</t>
  </si>
  <si>
    <t>AAVP0101863</t>
  </si>
  <si>
    <t>HES1 AAV (Human) (CMV) (AAV Serotype 8)</t>
  </si>
  <si>
    <t>AAVP0101864</t>
  </si>
  <si>
    <t>HES1 AAV (Human) (CMV) (AAV Serotype 9)</t>
  </si>
  <si>
    <t>AAVP0623995</t>
  </si>
  <si>
    <t>HES1 AAV (Human) (PGK) (AAV Serotype 1)</t>
  </si>
  <si>
    <t>AAVP0623996</t>
  </si>
  <si>
    <t>HES1 AAV (Human) (PGK) (AAV Serotype 2)</t>
  </si>
  <si>
    <t>AAVP0623997</t>
  </si>
  <si>
    <t>HES1 AAV (Human) (PGK) (AAV Serotype 5)</t>
  </si>
  <si>
    <t>AAVP0623998</t>
  </si>
  <si>
    <t>HES1 AAV (Human) (PGK) (AAV Serotype 6)</t>
  </si>
  <si>
    <t>AAVP0623999</t>
  </si>
  <si>
    <t>HES1 AAV (Human) (PGK) (AAV Serotype 7)</t>
  </si>
  <si>
    <t>AAVP0624000</t>
  </si>
  <si>
    <t>HES1 AAV (Human) (PGK) (AAV Serotype 8)</t>
  </si>
  <si>
    <t>AAVP0624001</t>
  </si>
  <si>
    <t>HES1 AAV (Human) (PGK) (AAV Serotype 9)</t>
  </si>
  <si>
    <t>AAVP1148344</t>
  </si>
  <si>
    <t>HES1 AAV (Human) (EF1a) (AAV Serotype 1)</t>
  </si>
  <si>
    <t>AAVP1148345</t>
  </si>
  <si>
    <t>HES1 AAV (Human) (EF1a) (AAV Serotype 2)</t>
  </si>
  <si>
    <t>AAVP1148346</t>
  </si>
  <si>
    <t>HES1 AAV (Human) (EF1a) (AAV Serotype 5)</t>
  </si>
  <si>
    <t>AAVP1148347</t>
  </si>
  <si>
    <t>HES1 AAV (Human) (EF1a) (AAV Serotype 6)</t>
  </si>
  <si>
    <t>AAVP1148348</t>
  </si>
  <si>
    <t>HES1 AAV (Human) (EF1a) (AAV Serotype 7)</t>
  </si>
  <si>
    <t>AAVP1148349</t>
  </si>
  <si>
    <t>HES1 AAV (Human) (EF1a) (AAV Serotype 8)</t>
  </si>
  <si>
    <t>AAVP1148350</t>
  </si>
  <si>
    <t>HES1 AAV (Human) (EF1a) (AAV Serotype 9)</t>
  </si>
  <si>
    <t>AAVP1652393</t>
  </si>
  <si>
    <t>HES1 AAV (Human) (MSCV) (AAV Serotype 1)</t>
  </si>
  <si>
    <t>AAVP1652394</t>
  </si>
  <si>
    <t>HES1 AAV (Human) (MSCV) (AAV Serotype 2)</t>
  </si>
  <si>
    <t>AAVP1652395</t>
  </si>
  <si>
    <t>HES1 AAV (Human) (MSCV) (AAV Serotype 5)</t>
  </si>
  <si>
    <t>AAVP1652396</t>
  </si>
  <si>
    <t>HES1 AAV (Human) (MSCV) (AAV Serotype 6)</t>
  </si>
  <si>
    <t>AAVP1652397</t>
  </si>
  <si>
    <t>HES1 AAV (Human) (MSCV) (AAV Serotype 7)</t>
  </si>
  <si>
    <t>AAVP1652398</t>
  </si>
  <si>
    <t>HES1 AAV (Human) (MSCV) (AAV Serotype 8)</t>
  </si>
  <si>
    <t>AAVP1652399</t>
  </si>
  <si>
    <t>HES1 AAV (Human) (MSCV) (AAV Serotype 9)</t>
  </si>
  <si>
    <t>AAVP2171114</t>
  </si>
  <si>
    <t>HES1 AAV (Human) (CAGGS) (AAV Serotype 1)</t>
  </si>
  <si>
    <t>AAVP2171115</t>
  </si>
  <si>
    <t>HES1 AAV (Human) (CAGGS) (AAV Serotype 2)</t>
  </si>
  <si>
    <t>AAVP2171116</t>
  </si>
  <si>
    <t>HES1 AAV (Human) (CAGGS) (AAV Serotype 5)</t>
  </si>
  <si>
    <t>AAVP2171117</t>
  </si>
  <si>
    <t>HES1 AAV (Human) (CAGGS) (AAV Serotype 6)</t>
  </si>
  <si>
    <t>AAVP2171118</t>
  </si>
  <si>
    <t>HES1 AAV (Human) (CAGGS) (AAV Serotype 7)</t>
  </si>
  <si>
    <t>AAVP2171119</t>
  </si>
  <si>
    <t>HES1 AAV (Human) (CAGGS) (AAV Serotype 8)</t>
  </si>
  <si>
    <t>AAVP2171120</t>
  </si>
  <si>
    <t>HES1 AAV (Human) (CAGGS) (AAV Serotype 9)</t>
  </si>
  <si>
    <t>AAVP7548853</t>
  </si>
  <si>
    <t>HES1 AAV (Human) (CMV) (AAV Serotype 3)</t>
  </si>
  <si>
    <t>AAVP7548854</t>
  </si>
  <si>
    <t>HES1 AAV (Human) (CMV) (AAV Serotype 4)</t>
  </si>
  <si>
    <t>AAVP7748027</t>
  </si>
  <si>
    <t>HES1 AAV (Human) (PGK) (AAV Serotype 3)</t>
  </si>
  <si>
    <t>AAVP7748028</t>
  </si>
  <si>
    <t>HES1 AAV (Human) (PGK) (AAV Serotype 4)</t>
  </si>
  <si>
    <t>AAVP7941831</t>
  </si>
  <si>
    <t>HES1 AAV (Human) (EF1a) (AAV Serotype 3)</t>
  </si>
  <si>
    <t>AAVP7941832</t>
  </si>
  <si>
    <t>HES1 AAV (Human) (EF1a) (AAV Serotype 4)</t>
  </si>
  <si>
    <t>AAVP8130729</t>
  </si>
  <si>
    <t>HES1 AAV (Human) (MSCV) (AAV Serotype 3)</t>
  </si>
  <si>
    <t>AAVP8130730</t>
  </si>
  <si>
    <t>HES1 AAV (Human) (MSCV) (AAV Serotype 4)</t>
  </si>
  <si>
    <t>AAVP8306465</t>
  </si>
  <si>
    <t>HES1 AAV (Human) (CAGGS) (AAV Serotype 3)</t>
  </si>
  <si>
    <t>AAVP8306466</t>
  </si>
  <si>
    <t>HES1 AAV (Human) (CAGGS) (AAV Serotype 4)</t>
  </si>
  <si>
    <t>ORF017704</t>
  </si>
  <si>
    <t>CRHR2 ORF Vector (Human) (pORF)</t>
  </si>
  <si>
    <t>BC096830</t>
  </si>
  <si>
    <t>PL035407</t>
  </si>
  <si>
    <t>CRHR2 Protein Lysate (Human)</t>
  </si>
  <si>
    <t>PL035408</t>
  </si>
  <si>
    <t>CRHR2 Protein Lysate (Human) with C-Ha Tag</t>
  </si>
  <si>
    <t>PV070813</t>
  </si>
  <si>
    <t>CRHR2 Protein Vector (Human) (pPB-C-His)</t>
  </si>
  <si>
    <t>PV070814</t>
  </si>
  <si>
    <t>CRHR2 Protein Vector (Human) (pPB-N-His)</t>
  </si>
  <si>
    <t>PV070815</t>
  </si>
  <si>
    <t>CRHR2 Protein Vector (Human) (pPM-C-HA)</t>
  </si>
  <si>
    <t>PV070816</t>
  </si>
  <si>
    <t>CRHR2 Protein Vector (Human) (pPM-C-His)</t>
  </si>
  <si>
    <t>PV340294</t>
  </si>
  <si>
    <t>CRHR2 Protein Vector (Human) (pPB-His-MBP)</t>
  </si>
  <si>
    <t>PV340295</t>
  </si>
  <si>
    <t>CRHR2 Protein Vector (Human) (pPB-His-GST)</t>
  </si>
  <si>
    <t>PV340296</t>
  </si>
  <si>
    <t>CRHR2 Protein Vector (Human) (pPM-N-D-C-HA)</t>
  </si>
  <si>
    <t>PV340297</t>
  </si>
  <si>
    <t>CRHR2 Protein Vector (Human) (pPM-N-D-C-His)</t>
  </si>
  <si>
    <t>082623A</t>
  </si>
  <si>
    <t>CRHR2 Adenovirus (Human)</t>
  </si>
  <si>
    <t>082624A</t>
  </si>
  <si>
    <t>CRHR2-HA Adenovirus (Human)</t>
  </si>
  <si>
    <t>082625A</t>
  </si>
  <si>
    <t>CRHR2-His Adenovirus (Human)</t>
  </si>
  <si>
    <t>360067A</t>
  </si>
  <si>
    <t>CRHR2-GFP Adenovirus  (Human)</t>
  </si>
  <si>
    <t>RV1269291</t>
  </si>
  <si>
    <t>CRHR2 Retroviral Vector (Human) (CMV)</t>
  </si>
  <si>
    <t>RV1269292</t>
  </si>
  <si>
    <t>CRHR2 Retroviral Vector (Human) (CMV) (HA)</t>
  </si>
  <si>
    <t>RV1269293</t>
  </si>
  <si>
    <t>CRHR2 Retroviral Vector (Human) (CMV) (GFP)</t>
  </si>
  <si>
    <t>RVP1269294</t>
  </si>
  <si>
    <t>CRHR2 Retrovirus (Human) (CMV)</t>
  </si>
  <si>
    <t>RVP1269295</t>
  </si>
  <si>
    <t>CRHR2 Retrovirus (Human) (CMV) (HA)</t>
  </si>
  <si>
    <t>RVP1269296</t>
  </si>
  <si>
    <t>CRHR2 Retrovirus (Human) (CMV) (GFP)</t>
  </si>
  <si>
    <t>RP053110</t>
  </si>
  <si>
    <t>CRHR2 Recombinant Protein (Human)</t>
  </si>
  <si>
    <t>LVP126929</t>
  </si>
  <si>
    <t>CRHR2 Lentivirus (Human) (CMV) (pLenti-GIII-CMV)</t>
  </si>
  <si>
    <t>LVP126930</t>
  </si>
  <si>
    <t>CRHR2 Lentivirus (Human) (CMV) (pLenti-GIII-CMV-C-term-HA)</t>
  </si>
  <si>
    <t>LVP126931</t>
  </si>
  <si>
    <t>CRHR2 Lentivirus (Human) (CMV) (pLenti-GIII-CMV-GFP-2A-Puro)</t>
  </si>
  <si>
    <t>LVP126932</t>
  </si>
  <si>
    <t>CRHR2 Lentivirus (Human) (CMV) (pLenti-GIII-CMV-RFP-2A-Puro)</t>
  </si>
  <si>
    <t>LVP126933</t>
  </si>
  <si>
    <t>CRHR2 Lentivirus (Human) (UbC) (pLenti-GIII-UbC)</t>
  </si>
  <si>
    <t>LVP126934</t>
  </si>
  <si>
    <t>CRHR2 Lentivirus (Human) (EF1a) (pLenti-GIII-EF1a)</t>
  </si>
  <si>
    <t>LV126929</t>
  </si>
  <si>
    <t>CRHR2 Lentiviral Vector (Human) (CMV) (pLenti-GIII-CMV)</t>
  </si>
  <si>
    <t>LV126930</t>
  </si>
  <si>
    <t>CRHR2 Lentiviral Vector (Human) (CMV) (pLenti-GIII-CMV-C-term-HA)</t>
  </si>
  <si>
    <t>LV126931</t>
  </si>
  <si>
    <t>CRHR2 Lentiviral Vector (Human) (CMV) (pLenti-GIII-CMV-GFP-2A-Puro)</t>
  </si>
  <si>
    <t>LV126932</t>
  </si>
  <si>
    <t>CRHR2 Lentiviral Vector (Human) (CMV) (pLenti-GIII-CMV-RFP-2A-Puro)</t>
  </si>
  <si>
    <t>LV126933</t>
  </si>
  <si>
    <t>CRHR2 Lentiviral Vector (Human) (UbC) (pLenti-GIII-UbC)</t>
  </si>
  <si>
    <t>LV126934</t>
  </si>
  <si>
    <t>CRHR2 Lentiviral Vector (Human) (EF1a) (pLenti-GIII-EF1a)</t>
  </si>
  <si>
    <t>AAV0675646</t>
  </si>
  <si>
    <t>CRHR2 AAV Vector (Human) (CMV) (GFP)</t>
  </si>
  <si>
    <t>AAV0709359</t>
  </si>
  <si>
    <t>CRHR2 AAV Vector (Human) (PGK) (GFP)</t>
  </si>
  <si>
    <t>AAV0742916</t>
  </si>
  <si>
    <t>CRHR2 AAV Vector (Human) (EF1a) (GFP)</t>
  </si>
  <si>
    <t>AAV0774891</t>
  </si>
  <si>
    <t>CRHR2 AAV Vector (Human) (MSCV) (GFP)</t>
  </si>
  <si>
    <t>AAV0807720</t>
  </si>
  <si>
    <t>CRHR2 AAV Vector (Human) (CAGGS) (GFP)</t>
  </si>
  <si>
    <t>AAV0444771</t>
  </si>
  <si>
    <t>CRHR2 AAV Vector (Human) (CMV) (Luc)</t>
  </si>
  <si>
    <t>AAV0505398</t>
  </si>
  <si>
    <t>CRHR2 AAV Vector (Human) (PGK) (Luc)</t>
  </si>
  <si>
    <t>AAV0566449</t>
  </si>
  <si>
    <t>CRHR2 AAV Vector (Human) (EF1a) (Luc)</t>
  </si>
  <si>
    <t>AAV0613398</t>
  </si>
  <si>
    <t>CRHR2 AAV Vector (Human) (MSCV) (Luc)</t>
  </si>
  <si>
    <t>AAV0007601</t>
  </si>
  <si>
    <t>CRHR2 AAV Vector (Human) (CMV)</t>
  </si>
  <si>
    <t>AAV0082164</t>
  </si>
  <si>
    <t>CRHR2 AAV Vector (Human) (PGK)</t>
  </si>
  <si>
    <t>AAV0157294</t>
  </si>
  <si>
    <t>CRHR2 AAV Vector (Human) (EF1a)</t>
  </si>
  <si>
    <t>AAV0229078</t>
  </si>
  <si>
    <t>CRHR2 AAV Vector (Human) (MSCV)</t>
  </si>
  <si>
    <t>AAV0303784</t>
  </si>
  <si>
    <t>CRHR2 AAV Vector (Human) (CAGGS)</t>
  </si>
  <si>
    <t>AAVP4729516</t>
  </si>
  <si>
    <t>CRHR2 AAV (Human) (CMV) (GFP) (AAV Serotype 1)</t>
  </si>
  <si>
    <t>AAVP4729517</t>
  </si>
  <si>
    <t>CRHR2 AAV (Human) (CMV) (GFP) (AAV Serotype 2)</t>
  </si>
  <si>
    <t>AAVP4729518</t>
  </si>
  <si>
    <t>CRHR2 AAV (Human) (CMV) (GFP) (AAV Serotype 5)</t>
  </si>
  <si>
    <t>AAVP4729519</t>
  </si>
  <si>
    <t>CRHR2 AAV (Human) (CMV) (GFP) (AAV Serotype 6)</t>
  </si>
  <si>
    <t>AAVP4729520</t>
  </si>
  <si>
    <t>CRHR2 AAV (Human) (CMV) (GFP) (AAV Serotype 7)</t>
  </si>
  <si>
    <t>AAVP4729521</t>
  </si>
  <si>
    <t>CRHR2 AAV (Human) (CMV) (GFP) (AAV Serotype 8)</t>
  </si>
  <si>
    <t>AAVP4729522</t>
  </si>
  <si>
    <t>CRHR2 AAV (Human) (CMV) (GFP) (AAV Serotype 9)</t>
  </si>
  <si>
    <t>AAVP4965507</t>
  </si>
  <si>
    <t>CRHR2 AAV (Human) (PGK) (GFP) (AAV Serotype 1)</t>
  </si>
  <si>
    <t>AAVP4965508</t>
  </si>
  <si>
    <t>CRHR2 AAV (Human) (PGK) (GFP) (AAV Serotype 2)</t>
  </si>
  <si>
    <t>AAVP4965509</t>
  </si>
  <si>
    <t>CRHR2 AAV (Human) (PGK) (GFP) (AAV Serotype 5)</t>
  </si>
  <si>
    <t>AAVP4965510</t>
  </si>
  <si>
    <t>CRHR2 AAV (Human) (PGK) (GFP) (AAV Serotype 6)</t>
  </si>
  <si>
    <t>AAVP4965511</t>
  </si>
  <si>
    <t>CRHR2 AAV (Human) (PGK) (GFP) (AAV Serotype 7)</t>
  </si>
  <si>
    <t>AAVP4965512</t>
  </si>
  <si>
    <t>CRHR2 AAV (Human) (PGK) (GFP) (AAV Serotype 8)</t>
  </si>
  <si>
    <t>AAVP4965513</t>
  </si>
  <si>
    <t>CRHR2 AAV (Human) (PGK) (GFP) (AAV Serotype 9)</t>
  </si>
  <si>
    <t>AAVP5200406</t>
  </si>
  <si>
    <t>CRHR2 AAV (Human) (EF1a) (GFP) (AAV Serotype 1)</t>
  </si>
  <si>
    <t>AAVP5200407</t>
  </si>
  <si>
    <t>CRHR2 AAV (Human) (EF1a) (GFP) (AAV Serotype 2)</t>
  </si>
  <si>
    <t>AAVP5200408</t>
  </si>
  <si>
    <t>CRHR2 AAV (Human) (EF1a) (GFP) (AAV Serotype 5)</t>
  </si>
  <si>
    <t>AAVP5200409</t>
  </si>
  <si>
    <t>CRHR2 AAV (Human) (EF1a) (GFP) (AAV Serotype 6)</t>
  </si>
  <si>
    <t>AAVP5200410</t>
  </si>
  <si>
    <t>CRHR2 AAV (Human) (EF1a) (GFP) (AAV Serotype 7)</t>
  </si>
  <si>
    <t>AAVP5200411</t>
  </si>
  <si>
    <t>CRHR2 AAV (Human) (EF1a) (GFP) (AAV Serotype 8)</t>
  </si>
  <si>
    <t>AAVP5200412</t>
  </si>
  <si>
    <t>CRHR2 AAV (Human) (EF1a) (GFP) (AAV Serotype 9)</t>
  </si>
  <si>
    <t>AAVP5424231</t>
  </si>
  <si>
    <t>CRHR2 AAV (Human) (MSCV) (GFP) (AAV Serotype 1)</t>
  </si>
  <si>
    <t>AAVP5424232</t>
  </si>
  <si>
    <t>CRHR2 AAV (Human) (MSCV) (GFP) (AAV Serotype 2)</t>
  </si>
  <si>
    <t>AAVP5424233</t>
  </si>
  <si>
    <t>CRHR2 AAV (Human) (MSCV) (GFP) (AAV Serotype 5)</t>
  </si>
  <si>
    <t>AAVP5424234</t>
  </si>
  <si>
    <t>CRHR2 AAV (Human) (MSCV) (GFP) (AAV Serotype 6)</t>
  </si>
  <si>
    <t>AAVP5424235</t>
  </si>
  <si>
    <t>CRHR2 AAV (Human) (MSCV) (GFP) (AAV Serotype 7)</t>
  </si>
  <si>
    <t>AAVP5424236</t>
  </si>
  <si>
    <t>CRHR2 AAV (Human) (MSCV) (GFP) (AAV Serotype 8)</t>
  </si>
  <si>
    <t>AAVP5424237</t>
  </si>
  <si>
    <t>CRHR2 AAV (Human) (MSCV) (GFP) (AAV Serotype 9)</t>
  </si>
  <si>
    <t>AAVP5654034</t>
  </si>
  <si>
    <t>CRHR2 AAV (Human) (CAGGS) (GFP) (AAV Serotype 1)</t>
  </si>
  <si>
    <t>AAVP5654035</t>
  </si>
  <si>
    <t>CRHR2 AAV (Human) (CAGGS) (GFP) (AAV Serotype 2)</t>
  </si>
  <si>
    <t>AAVP5654036</t>
  </si>
  <si>
    <t>CRHR2 AAV (Human) (CAGGS) (GFP) (AAV Serotype 5)</t>
  </si>
  <si>
    <t>AAVP5654037</t>
  </si>
  <si>
    <t>CRHR2 AAV (Human) (CAGGS) (GFP) (AAV Serotype 6)</t>
  </si>
  <si>
    <t>AAVP5654038</t>
  </si>
  <si>
    <t>CRHR2 AAV (Human) (CAGGS) (GFP) (AAV Serotype 7)</t>
  </si>
  <si>
    <t>AAVP5654039</t>
  </si>
  <si>
    <t>CRHR2 AAV (Human) (CAGGS) (GFP) (AAV Serotype 8)</t>
  </si>
  <si>
    <t>AAVP5654040</t>
  </si>
  <si>
    <t>CRHR2 AAV (Human) (CAGGS) (GFP) (AAV Serotype 9)</t>
  </si>
  <si>
    <t>AAVP7518613</t>
  </si>
  <si>
    <t>CRHR2 AAV (Human) (CMV) (GFP) (AAV Serotype 3)</t>
  </si>
  <si>
    <t>AAVP7518614</t>
  </si>
  <si>
    <t>CRHR2 AAV (Human) (CMV) (GFP) (AAV Serotype 4)</t>
  </si>
  <si>
    <t>AAVP7717095</t>
  </si>
  <si>
    <t>CRHR2 AAV (Human) (PGK) (GFP) (AAV Serotype 3)</t>
  </si>
  <si>
    <t>AAVP7717096</t>
  </si>
  <si>
    <t>CRHR2 AAV (Human) (PGK) (GFP) (AAV Serotype 4)</t>
  </si>
  <si>
    <t>AAVP7914631</t>
  </si>
  <si>
    <t>CRHR2 AAV (Human) (EF1a) (GFP) (AAV Serotype 3)</t>
  </si>
  <si>
    <t>AAVP7914632</t>
  </si>
  <si>
    <t>CRHR2 AAV (Human) (EF1a) (GFP) (AAV Serotype 4)</t>
  </si>
  <si>
    <t>AAVP8099797</t>
  </si>
  <si>
    <t>CRHR2 AAV (Human) (MSCV) (GFP) (AAV Serotype 3)</t>
  </si>
  <si>
    <t>AAVP8099798</t>
  </si>
  <si>
    <t>CRHR2 AAV (Human) (MSCV) (GFP) (AAV Serotype 4)</t>
  </si>
  <si>
    <t>AAVP8288247</t>
  </si>
  <si>
    <t>CRHR2 AAV (Human) (CAGGS) (GFP) (AAV Serotype 3)</t>
  </si>
  <si>
    <t>AAVP8288248</t>
  </si>
  <si>
    <t>CRHR2 AAV (Human) (CAGGS) (GFP) (AAV Serotype 4)</t>
  </si>
  <si>
    <t>AAVP3113391</t>
  </si>
  <si>
    <t>CRHR2 AAV (Human) (CMV) (Luc) (AAV Serotype 1)</t>
  </si>
  <si>
    <t>AAVP3113392</t>
  </si>
  <si>
    <t>CRHR2 AAV (Human) (CMV) (Luc) (AAV Serotype 2)</t>
  </si>
  <si>
    <t>AAVP3113393</t>
  </si>
  <si>
    <t>CRHR2 AAV (Human) (CMV) (Luc) (AAV Serotype 5)</t>
  </si>
  <si>
    <t>AAVP3113394</t>
  </si>
  <si>
    <t>CRHR2 AAV (Human) (CMV) (Luc) (AAV Serotype 6)</t>
  </si>
  <si>
    <t>AAVP3113395</t>
  </si>
  <si>
    <t>CRHR2 AAV (Human) (CMV) (Luc) (AAV Serotype 7)</t>
  </si>
  <si>
    <t>AAVP3113396</t>
  </si>
  <si>
    <t>CRHR2 AAV (Human) (CMV) (Luc) (AAV Serotype 8)</t>
  </si>
  <si>
    <t>AAVP3113397</t>
  </si>
  <si>
    <t>CRHR2 AAV (Human) (CMV) (Luc) (AAV Serotype 9)</t>
  </si>
  <si>
    <t>AAVP3537780</t>
  </si>
  <si>
    <t>CRHR2 AAV (Human) (PGK) (Luc) (AAV Serotype 1)</t>
  </si>
  <si>
    <t>AAVP3537781</t>
  </si>
  <si>
    <t>CRHR2 AAV (Human) (PGK) (Luc) (AAV Serotype 2)</t>
  </si>
  <si>
    <t>AAVP3537782</t>
  </si>
  <si>
    <t>CRHR2 AAV (Human) (PGK) (Luc) (AAV Serotype 5)</t>
  </si>
  <si>
    <t>AAVP3537783</t>
  </si>
  <si>
    <t>CRHR2 AAV (Human) (PGK) (Luc) (AAV Serotype 6)</t>
  </si>
  <si>
    <t>AAVP3537784</t>
  </si>
  <si>
    <t>CRHR2 AAV (Human) (PGK) (Luc) (AAV Serotype 7)</t>
  </si>
  <si>
    <t>AAVP3537785</t>
  </si>
  <si>
    <t>CRHR2 AAV (Human) (PGK) (Luc) (AAV Serotype 8)</t>
  </si>
  <si>
    <t>AAVP3537786</t>
  </si>
  <si>
    <t>CRHR2 AAV (Human) (PGK) (Luc) (AAV Serotype 9)</t>
  </si>
  <si>
    <t>AAVP3965137</t>
  </si>
  <si>
    <t>CRHR2 AAV (Human) (EF1a) (Luc) (AAV Serotype 1)</t>
  </si>
  <si>
    <t>AAVP3965138</t>
  </si>
  <si>
    <t>CRHR2 AAV (Human) (EF1a) (Luc) (AAV Serotype 2)</t>
  </si>
  <si>
    <t>AAVP3965139</t>
  </si>
  <si>
    <t>CRHR2 AAV (Human) (EF1a) (Luc) (AAV Serotype 5)</t>
  </si>
  <si>
    <t>AAVP3965140</t>
  </si>
  <si>
    <t>CRHR2 AAV (Human) (EF1a) (Luc) (AAV Serotype 6)</t>
  </si>
  <si>
    <t>AAVP3965141</t>
  </si>
  <si>
    <t>CRHR2 AAV (Human) (EF1a) (Luc) (AAV Serotype 7)</t>
  </si>
  <si>
    <t>AAVP3965142</t>
  </si>
  <si>
    <t>CRHR2 AAV (Human) (EF1a) (Luc) (AAV Serotype 8)</t>
  </si>
  <si>
    <t>AAVP3965143</t>
  </si>
  <si>
    <t>CRHR2 AAV (Human) (EF1a) (Luc) (AAV Serotype 9)</t>
  </si>
  <si>
    <t>AAVP4293780</t>
  </si>
  <si>
    <t>CRHR2 AAV (Human) (MSCV) (Luc) (AAV Serotype 1)</t>
  </si>
  <si>
    <t>AAVP4293781</t>
  </si>
  <si>
    <t>CRHR2 AAV (Human) (MSCV) (Luc) (AAV Serotype 2)</t>
  </si>
  <si>
    <t>AAVP4293782</t>
  </si>
  <si>
    <t>CRHR2 AAV (Human) (MSCV) (Luc) (AAV Serotype 5)</t>
  </si>
  <si>
    <t>AAVP4293783</t>
  </si>
  <si>
    <t>CRHR2 AAV (Human) (MSCV) (Luc) (AAV Serotype 6)</t>
  </si>
  <si>
    <t>AAVP4293784</t>
  </si>
  <si>
    <t>CRHR2 AAV (Human) (MSCV) (Luc) (AAV Serotype 7)</t>
  </si>
  <si>
    <t>AAVP4293785</t>
  </si>
  <si>
    <t>CRHR2 AAV (Human) (MSCV) (Luc) (AAV Serotype 8)</t>
  </si>
  <si>
    <t>AAVP4293786</t>
  </si>
  <si>
    <t>CRHR2 AAV (Human) (MSCV) (Luc) (AAV Serotype 9)</t>
  </si>
  <si>
    <t>AAVP7518615</t>
  </si>
  <si>
    <t>CRHR2 AAV (Human) (CMV) (Luc) (AAV Serotype 3)</t>
  </si>
  <si>
    <t>AAVP7518616</t>
  </si>
  <si>
    <t>CRHR2 AAV (Human) (CMV) (Luc) (AAV Serotype 4)</t>
  </si>
  <si>
    <t>AAVP7717097</t>
  </si>
  <si>
    <t>CRHR2 AAV (Human) (PGK) (Luc) (AAV Serotype 3)</t>
  </si>
  <si>
    <t>AAVP7717098</t>
  </si>
  <si>
    <t>CRHR2 AAV (Human) (PGK) (Luc) (AAV Serotype 4)</t>
  </si>
  <si>
    <t>AAVP7914633</t>
  </si>
  <si>
    <t>CRHR2 AAV (Human) (EF1a) (Luc) (AAV Serotype 3)</t>
  </si>
  <si>
    <t>AAVP7914634</t>
  </si>
  <si>
    <t>CRHR2 AAV (Human) (EF1a) (Luc) (AAV Serotype 4)</t>
  </si>
  <si>
    <t>AAVP8099799</t>
  </si>
  <si>
    <t>CRHR2 AAV (Human) (MSCV) (Luc) (AAV Serotype 3)</t>
  </si>
  <si>
    <t>AAVP8099800</t>
  </si>
  <si>
    <t>CRHR2 AAV (Human) (MSCV) (Luc) (AAV Serotype 4)</t>
  </si>
  <si>
    <t>AAVP0053201</t>
  </si>
  <si>
    <t>CRHR2 AAV (Human) (CMV) (AAV Serotype 1)</t>
  </si>
  <si>
    <t>AAVP0053202</t>
  </si>
  <si>
    <t>CRHR2 AAV (Human) (CMV) (AAV Serotype 2)</t>
  </si>
  <si>
    <t>AAVP0053203</t>
  </si>
  <si>
    <t>CRHR2 AAV (Human) (CMV) (AAV Serotype 5)</t>
  </si>
  <si>
    <t>AAVP0053204</t>
  </si>
  <si>
    <t>CRHR2 AAV (Human) (CMV) (AAV Serotype 6)</t>
  </si>
  <si>
    <t>AAVP0053205</t>
  </si>
  <si>
    <t>CRHR2 AAV (Human) (CMV) (AAV Serotype 7)</t>
  </si>
  <si>
    <t>AAVP0053206</t>
  </si>
  <si>
    <t>CRHR2 AAV (Human) (CMV) (AAV Serotype 8)</t>
  </si>
  <si>
    <t>AAVP0053207</t>
  </si>
  <si>
    <t>CRHR2 AAV (Human) (CMV) (AAV Serotype 9)</t>
  </si>
  <si>
    <t>AAVP0575142</t>
  </si>
  <si>
    <t>CRHR2 AAV (Human) (PGK) (AAV Serotype 1)</t>
  </si>
  <si>
    <t>AAVP0575143</t>
  </si>
  <si>
    <t>CRHR2 AAV (Human) (PGK) (AAV Serotype 2)</t>
  </si>
  <si>
    <t>AAVP0575144</t>
  </si>
  <si>
    <t>CRHR2 AAV (Human) (PGK) (AAV Serotype 5)</t>
  </si>
  <si>
    <t>AAVP0575145</t>
  </si>
  <si>
    <t>CRHR2 AAV (Human) (PGK) (AAV Serotype 6)</t>
  </si>
  <si>
    <t>AAVP0575146</t>
  </si>
  <si>
    <t>CRHR2 AAV (Human) (PGK) (AAV Serotype 7)</t>
  </si>
  <si>
    <t>AAVP0575147</t>
  </si>
  <si>
    <t>CRHR2 AAV (Human) (PGK) (AAV Serotype 8)</t>
  </si>
  <si>
    <t>AAVP0575148</t>
  </si>
  <si>
    <t>CRHR2 AAV (Human) (PGK) (AAV Serotype 9)</t>
  </si>
  <si>
    <t>AAVP1101052</t>
  </si>
  <si>
    <t>CRHR2 AAV (Human) (EF1a) (AAV Serotype 1)</t>
  </si>
  <si>
    <t>AAVP1101053</t>
  </si>
  <si>
    <t>CRHR2 AAV (Human) (EF1a) (AAV Serotype 2)</t>
  </si>
  <si>
    <t>AAVP1101054</t>
  </si>
  <si>
    <t>CRHR2 AAV (Human) (EF1a) (AAV Serotype 5)</t>
  </si>
  <si>
    <t>AAVP1101055</t>
  </si>
  <si>
    <t>CRHR2 AAV (Human) (EF1a) (AAV Serotype 6)</t>
  </si>
  <si>
    <t>AAVP1101056</t>
  </si>
  <si>
    <t>CRHR2 AAV (Human) (EF1a) (AAV Serotype 7)</t>
  </si>
  <si>
    <t>AAVP1101057</t>
  </si>
  <si>
    <t>CRHR2 AAV (Human) (EF1a) (AAV Serotype 8)</t>
  </si>
  <si>
    <t>AAVP1101058</t>
  </si>
  <si>
    <t>CRHR2 AAV (Human) (EF1a) (AAV Serotype 9)</t>
  </si>
  <si>
    <t>AAVP1603540</t>
  </si>
  <si>
    <t>CRHR2 AAV (Human) (MSCV) (AAV Serotype 1)</t>
  </si>
  <si>
    <t>AAVP1603541</t>
  </si>
  <si>
    <t>CRHR2 AAV (Human) (MSCV) (AAV Serotype 2)</t>
  </si>
  <si>
    <t>AAVP1603542</t>
  </si>
  <si>
    <t>CRHR2 AAV (Human) (MSCV) (AAV Serotype 5)</t>
  </si>
  <si>
    <t>AAVP1603543</t>
  </si>
  <si>
    <t>CRHR2 AAV (Human) (MSCV) (AAV Serotype 6)</t>
  </si>
  <si>
    <t>AAVP1603544</t>
  </si>
  <si>
    <t>CRHR2 AAV (Human) (MSCV) (AAV Serotype 7)</t>
  </si>
  <si>
    <t>AAVP1603545</t>
  </si>
  <si>
    <t>CRHR2 AAV (Human) (MSCV) (AAV Serotype 8)</t>
  </si>
  <si>
    <t>AAVP1603546</t>
  </si>
  <si>
    <t>CRHR2 AAV (Human) (MSCV) (AAV Serotype 9)</t>
  </si>
  <si>
    <t>AAVP2126482</t>
  </si>
  <si>
    <t>CRHR2 AAV (Human) (CAGGS) (AAV Serotype 1)</t>
  </si>
  <si>
    <t>AAVP2126483</t>
  </si>
  <si>
    <t>CRHR2 AAV (Human) (CAGGS) (AAV Serotype 2)</t>
  </si>
  <si>
    <t>AAVP2126484</t>
  </si>
  <si>
    <t>CRHR2 AAV (Human) (CAGGS) (AAV Serotype 5)</t>
  </si>
  <si>
    <t>AAVP2126485</t>
  </si>
  <si>
    <t>CRHR2 AAV (Human) (CAGGS) (AAV Serotype 6)</t>
  </si>
  <si>
    <t>AAVP2126486</t>
  </si>
  <si>
    <t>CRHR2 AAV (Human) (CAGGS) (AAV Serotype 7)</t>
  </si>
  <si>
    <t>AAVP2126487</t>
  </si>
  <si>
    <t>CRHR2 AAV (Human) (CAGGS) (AAV Serotype 8)</t>
  </si>
  <si>
    <t>AAVP2126488</t>
  </si>
  <si>
    <t>CRHR2 AAV (Human) (CAGGS) (AAV Serotype 9)</t>
  </si>
  <si>
    <t>AAVP7518611</t>
  </si>
  <si>
    <t>CRHR2 AAV (Human) (CMV) (AAV Serotype 3)</t>
  </si>
  <si>
    <t>AAVP7518612</t>
  </si>
  <si>
    <t>CRHR2 AAV (Human) (CMV) (AAV Serotype 4)</t>
  </si>
  <si>
    <t>AAVP7717093</t>
  </si>
  <si>
    <t>CRHR2 AAV (Human) (PGK) (AAV Serotype 3)</t>
  </si>
  <si>
    <t>AAVP7717094</t>
  </si>
  <si>
    <t>CRHR2 AAV (Human) (PGK) (AAV Serotype 4)</t>
  </si>
  <si>
    <t>AAVP7914629</t>
  </si>
  <si>
    <t>CRHR2 AAV (Human) (EF1a) (AAV Serotype 3)</t>
  </si>
  <si>
    <t>AAVP7914630</t>
  </si>
  <si>
    <t>CRHR2 AAV (Human) (EF1a) (AAV Serotype 4)</t>
  </si>
  <si>
    <t>AAVP8099795</t>
  </si>
  <si>
    <t>CRHR2 AAV (Human) (MSCV) (AAV Serotype 3)</t>
  </si>
  <si>
    <t>AAVP8099796</t>
  </si>
  <si>
    <t>CRHR2 AAV (Human) (MSCV) (AAV Serotype 4)</t>
  </si>
  <si>
    <t>AAVP8288245</t>
  </si>
  <si>
    <t>CRHR2 AAV (Human) (CAGGS) (AAV Serotype 3)</t>
  </si>
  <si>
    <t>AAVP8288246</t>
  </si>
  <si>
    <t>CRHR2 AAV (Human) (CAGGS) (AAV Serotype 4)</t>
  </si>
  <si>
    <t>TU023223</t>
  </si>
  <si>
    <t>SIRT1 3&amp;#039;UTR Luciferase Stable Cell Line</t>
  </si>
  <si>
    <t>NM_012238.5</t>
  </si>
  <si>
    <t>TU073223</t>
  </si>
  <si>
    <t>SIRT1 3&amp;#039;UTR GFP Stable Cell Line</t>
  </si>
  <si>
    <t>MV-h23223</t>
  </si>
  <si>
    <t>SIRT1 3&amp;#39;UTR Lenti-reporter-Luc Virus</t>
  </si>
  <si>
    <t>MV-h73223</t>
  </si>
  <si>
    <t>SIRT1 3&amp;#039;UTR Lenti-reporter-GFP Virus</t>
  </si>
  <si>
    <t>MT-h23223</t>
  </si>
  <si>
    <t>SIRT1 3&amp;#039;UTR Lenti-reporter-Luc Vector</t>
  </si>
  <si>
    <t>MT-h73223</t>
  </si>
  <si>
    <t>SIRT1 3&amp;#039;UTR Lenti-reporter-GFP Vector</t>
  </si>
  <si>
    <t>LV212703</t>
  </si>
  <si>
    <t>MALAT1 Lentiviral Vector (Human) (CMV) (pLenti-GIII-CMV)</t>
  </si>
  <si>
    <t>NR_002819.3</t>
  </si>
  <si>
    <t>LV212705</t>
  </si>
  <si>
    <t>MALAT1 Lentiviral Vector (Human) (CMV) (pLenti-GIII-CMV-GFP-2A-Puro)</t>
  </si>
  <si>
    <t>LV212706</t>
  </si>
  <si>
    <t>MALAT1 Lentiviral Vector (Human) (CMV) (pLenti-GIII-CMV-RFP-2A-Puro)</t>
  </si>
  <si>
    <t>LV212707</t>
  </si>
  <si>
    <t>MALAT1 Lentiviral Vector (Human) (UbC) (pLenti-GIII-UbC)</t>
  </si>
  <si>
    <t>LV212708</t>
  </si>
  <si>
    <t>MALAT1 Lentiviral Vector (Human) (EF1a) (pLenti-GIII-EF1a)</t>
  </si>
  <si>
    <t>ORF023250</t>
  </si>
  <si>
    <t>MALAT1 ORF Vector (Human) (pORF)</t>
  </si>
  <si>
    <t>105915A</t>
  </si>
  <si>
    <t>MALAT1 Adenovirus (Human)</t>
  </si>
  <si>
    <t>LVP166532</t>
  </si>
  <si>
    <t>GAS5 Lentivirus (Human) (CMV) (pLenti-GIII-CMV)</t>
  </si>
  <si>
    <t>NR_002578</t>
  </si>
  <si>
    <t>LVP166534</t>
  </si>
  <si>
    <t>GAS5 Lentivirus (Human) (CMV) (pLenti-GIII-CMV-GFP-2A-Puro)</t>
  </si>
  <si>
    <t>LVP166535</t>
  </si>
  <si>
    <t>GAS5 Lentivirus (Human) (CMV) (pLenti-GIII-CMV-RFP-2A-Puro)</t>
  </si>
  <si>
    <t>LVP166536</t>
  </si>
  <si>
    <t>GAS5 Lentivirus (Human) (UbC) (pLenti-GIII-UbC)</t>
  </si>
  <si>
    <t>LVP166537</t>
  </si>
  <si>
    <t>GAS5 Lentivirus (Human) (EF1a) (pLenti-GIII-EF1a)</t>
  </si>
  <si>
    <t>LV166532</t>
  </si>
  <si>
    <t>GAS5 Lentiviral Vector (Human) (CMV) (pLenti-GIII-CMV)</t>
  </si>
  <si>
    <t>LV166534</t>
  </si>
  <si>
    <t>GAS5 Lentiviral Vector (Human) (CMV) (pLenti-GIII-CMV-GFP-2A-Puro)</t>
  </si>
  <si>
    <t>LV166535</t>
  </si>
  <si>
    <t>GAS5 Lentiviral Vector (Human) (CMV) (pLenti-GIII-CMV-RFP-2A-Puro)</t>
  </si>
  <si>
    <t>LV166536</t>
  </si>
  <si>
    <t>GAS5 Lentiviral Vector (Human) (UbC) (pLenti-GIII-UbC)</t>
  </si>
  <si>
    <t>LV166537</t>
  </si>
  <si>
    <t>GAS5 Lentiviral Vector (Human) (EF1a) (pLenti-GIII-EF1a)</t>
  </si>
  <si>
    <t>ORF020064</t>
  </si>
  <si>
    <t>GAS5 ORF Vector (Human) (pORF)</t>
  </si>
  <si>
    <t>093330A</t>
  </si>
  <si>
    <t>GAS5 Adenovirus (Human)</t>
  </si>
  <si>
    <t>363040A</t>
  </si>
  <si>
    <t>GAS5-GFP Adenovirus  (Human)</t>
  </si>
  <si>
    <t>RV1665321</t>
  </si>
  <si>
    <t>GAS5 Retroviral Vector (Human) (CMV)</t>
  </si>
  <si>
    <t>RV1665322</t>
  </si>
  <si>
    <t>GAS5 Retroviral Vector (Human) (CMV) (HA)</t>
  </si>
  <si>
    <t>RV1665323</t>
  </si>
  <si>
    <t>GAS5 Retroviral Vector (Human) (CMV) (GFP)</t>
  </si>
  <si>
    <t>RVP1665324</t>
  </si>
  <si>
    <t>GAS5 Retrovirus (Human) (CMV)</t>
  </si>
  <si>
    <t>RVP1665325</t>
  </si>
  <si>
    <t>GAS5 Retrovirus (Human) (CMV) (HA)</t>
  </si>
  <si>
    <t>RVP1665326</t>
  </si>
  <si>
    <t>GAS5 Retrovirus (Human) (CMV) (GFP)</t>
  </si>
  <si>
    <t>LV804914</t>
  </si>
  <si>
    <t>USP9X Lentiviral Vector (Human) (EF1a) (pLenti-GIII-EF1a)</t>
  </si>
  <si>
    <t xml:space="preserve">NM_001039591.3 </t>
  </si>
  <si>
    <t>LV804913</t>
  </si>
  <si>
    <t>USP9X Lentiviral Vector (Human) (UbC) (pLenti-GIII-UbC)</t>
  </si>
  <si>
    <t>LV804912</t>
  </si>
  <si>
    <t>USP9X Lentiviral Vector (Human) (CMV) (pLenti-GIII-CMV-RFP-2A-Puro)</t>
  </si>
  <si>
    <t>LV804911</t>
  </si>
  <si>
    <t>USP9X Lentiviral Vector (Human) (CMV) (pLenti-GIII-CMV-GFP-2A-Puro)</t>
  </si>
  <si>
    <t>LV804910</t>
  </si>
  <si>
    <t>USP9X Lentiviral Vector (Human) (CMV) (pLenti-GIII-CMV-C-term-HA)</t>
  </si>
  <si>
    <t>LV804909</t>
  </si>
  <si>
    <t>USP9X Lentiviral Vector (Human) (CMV) (pLenti-GIII-CMV)</t>
  </si>
  <si>
    <t>ORF035586</t>
  </si>
  <si>
    <t>USP9X ORF Vector (Human) (pORF)</t>
  </si>
  <si>
    <t>PL071170</t>
  </si>
  <si>
    <t>USP9X Protein Lysate (Human)</t>
  </si>
  <si>
    <t>PL071171</t>
  </si>
  <si>
    <t>USP9X Protein Lysate (Human) with C-Ha Tag</t>
  </si>
  <si>
    <t>PV142342</t>
  </si>
  <si>
    <t>USP9X Protein Vector (Human) (pPB-C-His)</t>
  </si>
  <si>
    <t>PV142343</t>
  </si>
  <si>
    <t>USP9X Protein Vector (Human) (pPB-N-His)</t>
  </si>
  <si>
    <t>PV142344</t>
  </si>
  <si>
    <t>USP9X Protein Vector (Human) (pPM-C-HA)</t>
  </si>
  <si>
    <t>PV142345</t>
  </si>
  <si>
    <t>USP9X Protein Vector (Human) (pPM-C-His)</t>
  </si>
  <si>
    <t>PV454342</t>
  </si>
  <si>
    <t>USP9X Protein Vector (Human) (pPB-His-MBP)</t>
  </si>
  <si>
    <t>PV454343</t>
  </si>
  <si>
    <t>USP9X Protein Vector (Human) (pPB-His-GST)</t>
  </si>
  <si>
    <t>PV454344</t>
  </si>
  <si>
    <t>USP9X Protein Vector (Human) (pPM-N-D-C-HA)</t>
  </si>
  <si>
    <t>PV454345</t>
  </si>
  <si>
    <t>USP9X Protein Vector (Human) (pPM-N-D-C-His)</t>
  </si>
  <si>
    <t>348582A</t>
  </si>
  <si>
    <t>USP9X-His Adenovirus (Human)</t>
  </si>
  <si>
    <t>348580A</t>
  </si>
  <si>
    <t>USP9X Adenovirus (Human)</t>
  </si>
  <si>
    <t>348581A</t>
  </si>
  <si>
    <t>USP9X-HA Adenovirus (Human)</t>
  </si>
  <si>
    <t>377630A</t>
  </si>
  <si>
    <t>USP9X-GFP Adenovirus  (Human)</t>
  </si>
  <si>
    <t>LVP225884</t>
  </si>
  <si>
    <t>MMP10 Lentivirus (Human) (CMV) (pLenti-GIII-CMV)</t>
  </si>
  <si>
    <t>NM_002425.3</t>
  </si>
  <si>
    <t>LVP225885</t>
  </si>
  <si>
    <t>MMP10 Lentivirus (Human) (CMV) (pLenti-GIII-CMV-C-term-HA)</t>
  </si>
  <si>
    <t>LVP225886</t>
  </si>
  <si>
    <t>MMP10 Lentivirus (Human) (CMV) (pLenti-GIII-CMV-GFP-2A-Puro)</t>
  </si>
  <si>
    <t>LVP225887</t>
  </si>
  <si>
    <t>MMP10 Lentivirus (Human) (CMV) (pLenti-GIII-CMV-RFP-2A-Puro)</t>
  </si>
  <si>
    <t>LVP225888</t>
  </si>
  <si>
    <t>MMP10 Lentivirus (Human) (UbC) (pLenti-GIII-UbC)</t>
  </si>
  <si>
    <t>LVP225889</t>
  </si>
  <si>
    <t>MMP10 Lentivirus (Human) (EF1a) (pLenti-GIII-EF1a)</t>
  </si>
  <si>
    <t>LV225884</t>
  </si>
  <si>
    <t>MMP10 Lentiviral Vector (Human) (CMV) (pLenti-GIII-CMV)</t>
  </si>
  <si>
    <t>LV225885</t>
  </si>
  <si>
    <t>MMP10 Lentiviral Vector (Human) (CMV) (pLenti-GIII-CMV-C-term-HA)</t>
  </si>
  <si>
    <t>LV225886</t>
  </si>
  <si>
    <t>MMP10 Lentiviral Vector (Human) (CMV) (pLenti-GIII-CMV-GFP-2A-Puro)</t>
  </si>
  <si>
    <t>LV225887</t>
  </si>
  <si>
    <t>MMP10 Lentiviral Vector (Human) (CMV) (pLenti-GIII-CMV-RFP-2A-Puro)</t>
  </si>
  <si>
    <t>LV225888</t>
  </si>
  <si>
    <t>MMP10 Lentiviral Vector (Human) (UbC) (pLenti-GIII-UbC)</t>
  </si>
  <si>
    <t>LV225889</t>
  </si>
  <si>
    <t>MMP10 Lentiviral Vector (Human) (EF1a) (pLenti-GIII-EF1a)</t>
  </si>
  <si>
    <t>ORF025133</t>
  </si>
  <si>
    <t>MMP10 ORF Vector (Human) (pORF)</t>
  </si>
  <si>
    <t>PL050264</t>
  </si>
  <si>
    <t>MMP10 Protein Lysate (Human)</t>
  </si>
  <si>
    <t>PL050265</t>
  </si>
  <si>
    <t>MMP10 Protein Lysate (Human) with C-Ha Tag</t>
  </si>
  <si>
    <t>PV100530</t>
  </si>
  <si>
    <t>MMP10 Protein Vector (Human) (pPB-C-His)</t>
  </si>
  <si>
    <t>PV100531</t>
  </si>
  <si>
    <t>MMP10 Protein Vector (Human) (pPB-N-His)</t>
  </si>
  <si>
    <t>PV100532</t>
  </si>
  <si>
    <t>MMP10 Protein Vector (Human) (pPM-C-HA)</t>
  </si>
  <si>
    <t>PV100533</t>
  </si>
  <si>
    <t>MMP10 Protein Vector (Human) (pPM-C-His)</t>
  </si>
  <si>
    <t>PV388558</t>
  </si>
  <si>
    <t>MMP10 Protein Vector (Human) (pPB-His-MBP)</t>
  </si>
  <si>
    <t>PV388559</t>
  </si>
  <si>
    <t>MMP10 Protein Vector (Human) (pPB-His-GST)</t>
  </si>
  <si>
    <t>PV388560</t>
  </si>
  <si>
    <t>MMP10 Protein Vector (Human) (pPM-N-D-C-HA)</t>
  </si>
  <si>
    <t>PV388561</t>
  </si>
  <si>
    <t>MMP10 Protein Vector (Human) (pPM-N-D-C-His)</t>
  </si>
  <si>
    <t>110541A</t>
  </si>
  <si>
    <t>MMP10 Adenovirus (Human)</t>
  </si>
  <si>
    <t>110542A</t>
  </si>
  <si>
    <t>MMP10-HA Adenovirus (Human)</t>
  </si>
  <si>
    <t>110543A</t>
  </si>
  <si>
    <t>MMP10-His Adenovirus (Human)</t>
  </si>
  <si>
    <t>RV2258841</t>
  </si>
  <si>
    <t>MMP10 Retroviral Vector (Human) (CMV)</t>
  </si>
  <si>
    <t>RV2258842</t>
  </si>
  <si>
    <t>MMP10 Retroviral Vector (Human) (CMV) (HA)</t>
  </si>
  <si>
    <t>RV2258843</t>
  </si>
  <si>
    <t>MMP10 Retroviral Vector (Human) (CMV) (GFP)</t>
  </si>
  <si>
    <t>RVP2258844</t>
  </si>
  <si>
    <t>MMP10 Retrovirus (Human) (CMV)</t>
  </si>
  <si>
    <t>RVP2258845</t>
  </si>
  <si>
    <t>MMP10 Retrovirus (Human) (CMV) (HA)</t>
  </si>
  <si>
    <t>RVP2258846</t>
  </si>
  <si>
    <t>MMP10 Retrovirus (Human) (CMV) (GFP)</t>
  </si>
  <si>
    <t>AAV0687100</t>
  </si>
  <si>
    <t>MMP10 AAV Vector (Human) (CMV) (GFP)</t>
  </si>
  <si>
    <t>AAV0720946</t>
  </si>
  <si>
    <t>MMP10 AAV Vector (Human) (PGK) (GFP)</t>
  </si>
  <si>
    <t>AAV0753677</t>
  </si>
  <si>
    <t>MMP10 AAV Vector (Human) (EF1a) (GFP)</t>
  </si>
  <si>
    <t>AAV0786478</t>
  </si>
  <si>
    <t>MMP10 AAV Vector (Human) (MSCV) (GFP)</t>
  </si>
  <si>
    <t>AAV0817334</t>
  </si>
  <si>
    <t>MMP10 AAV Vector (Human) (CAGGS) (GFP)</t>
  </si>
  <si>
    <t>AAV0454602</t>
  </si>
  <si>
    <t>MMP10 AAV Vector (Human) (CMV) (Luc)</t>
  </si>
  <si>
    <t>AAV0515917</t>
  </si>
  <si>
    <t>MMP10 AAV Vector (Human) (PGK) (Luc)</t>
  </si>
  <si>
    <t>AAV0572825</t>
  </si>
  <si>
    <t>MMP10 AAV Vector (Human) (EF1a) (Luc)</t>
  </si>
  <si>
    <t>AAV0623917</t>
  </si>
  <si>
    <t>MMP10 AAV Vector (Human) (MSCV) (Luc)</t>
  </si>
  <si>
    <t>AAV0019886</t>
  </si>
  <si>
    <t>MMP10 AAV Vector (Human) (CMV)</t>
  </si>
  <si>
    <t>AAV0094492</t>
  </si>
  <si>
    <t>MMP10 AAV Vector (Human) (PGK)</t>
  </si>
  <si>
    <t>AAV0169222</t>
  </si>
  <si>
    <t>MMP10 AAV Vector (Human) (EF1a)</t>
  </si>
  <si>
    <t>AAV0241406</t>
  </si>
  <si>
    <t>MMP10 AAV Vector (Human) (MSCV)</t>
  </si>
  <si>
    <t>AAV0315033</t>
  </si>
  <si>
    <t>MMP10 AAV Vector (Human) (CAGGS)</t>
  </si>
  <si>
    <t>AAVP4809694</t>
  </si>
  <si>
    <t>MMP10 AAV (Human) (CMV) (GFP) (AAV Serotype 1)</t>
  </si>
  <si>
    <t>AAVP4809695</t>
  </si>
  <si>
    <t>MMP10 AAV (Human) (CMV) (GFP) (AAV Serotype 2)</t>
  </si>
  <si>
    <t>AAVP4809696</t>
  </si>
  <si>
    <t>MMP10 AAV (Human) (CMV) (GFP) (AAV Serotype 5)</t>
  </si>
  <si>
    <t>AAVP4809697</t>
  </si>
  <si>
    <t>MMP10 AAV (Human) (CMV) (GFP) (AAV Serotype 6)</t>
  </si>
  <si>
    <t>AAVP4809698</t>
  </si>
  <si>
    <t>MMP10 AAV (Human) (CMV) (GFP) (AAV Serotype 7)</t>
  </si>
  <si>
    <t>AAVP4809699</t>
  </si>
  <si>
    <t>MMP10 AAV (Human) (CMV) (GFP) (AAV Serotype 8)</t>
  </si>
  <si>
    <t>AAVP4809700</t>
  </si>
  <si>
    <t>MMP10 AAV (Human) (CMV) (GFP) (AAV Serotype 9)</t>
  </si>
  <si>
    <t>AAVP5046616</t>
  </si>
  <si>
    <t>MMP10 AAV (Human) (PGK) (GFP) (AAV Serotype 1)</t>
  </si>
  <si>
    <t>AAVP5046617</t>
  </si>
  <si>
    <t>MMP10 AAV (Human) (PGK) (GFP) (AAV Serotype 2)</t>
  </si>
  <si>
    <t>AAVP5046618</t>
  </si>
  <si>
    <t>MMP10 AAV (Human) (PGK) (GFP) (AAV Serotype 5)</t>
  </si>
  <si>
    <t>AAVP5046619</t>
  </si>
  <si>
    <t>MMP10 AAV (Human) (PGK) (GFP) (AAV Serotype 6)</t>
  </si>
  <si>
    <t>AAVP5046620</t>
  </si>
  <si>
    <t>MMP10 AAV (Human) (PGK) (GFP) (AAV Serotype 7)</t>
  </si>
  <si>
    <t>AAVP5046621</t>
  </si>
  <si>
    <t>MMP10 AAV (Human) (PGK) (GFP) (AAV Serotype 8)</t>
  </si>
  <si>
    <t>AAVP5046622</t>
  </si>
  <si>
    <t>MMP10 AAV (Human) (PGK) (GFP) (AAV Serotype 9)</t>
  </si>
  <si>
    <t>AAVP5275733</t>
  </si>
  <si>
    <t>MMP10 AAV (Human) (EF1a) (GFP) (AAV Serotype 1)</t>
  </si>
  <si>
    <t>AAVP5275734</t>
  </si>
  <si>
    <t>MMP10 AAV (Human) (EF1a) (GFP) (AAV Serotype 2)</t>
  </si>
  <si>
    <t>AAVP5275735</t>
  </si>
  <si>
    <t>MMP10 AAV (Human) (EF1a) (GFP) (AAV Serotype 5)</t>
  </si>
  <si>
    <t>AAVP5275736</t>
  </si>
  <si>
    <t>MMP10 AAV (Human) (EF1a) (GFP) (AAV Serotype 6)</t>
  </si>
  <si>
    <t>AAVP5275737</t>
  </si>
  <si>
    <t>MMP10 AAV (Human) (EF1a) (GFP) (AAV Serotype 7)</t>
  </si>
  <si>
    <t>AAVP5275738</t>
  </si>
  <si>
    <t>MMP10 AAV (Human) (EF1a) (GFP) (AAV Serotype 8)</t>
  </si>
  <si>
    <t>AAVP5275739</t>
  </si>
  <si>
    <t>MMP10 AAV (Human) (EF1a) (GFP) (AAV Serotype 9)</t>
  </si>
  <si>
    <t>AAVP5505340</t>
  </si>
  <si>
    <t>MMP10 AAV (Human) (MSCV) (GFP) (AAV Serotype 1)</t>
  </si>
  <si>
    <t>AAVP5505341</t>
  </si>
  <si>
    <t>MMP10 AAV (Human) (MSCV) (GFP) (AAV Serotype 2)</t>
  </si>
  <si>
    <t>AAVP5505342</t>
  </si>
  <si>
    <t>MMP10 AAV (Human) (MSCV) (GFP) (AAV Serotype 5)</t>
  </si>
  <si>
    <t>AAVP5505343</t>
  </si>
  <si>
    <t>MMP10 AAV (Human) (MSCV) (GFP) (AAV Serotype 6)</t>
  </si>
  <si>
    <t>AAVP5505344</t>
  </si>
  <si>
    <t>MMP10 AAV (Human) (MSCV) (GFP) (AAV Serotype 7)</t>
  </si>
  <si>
    <t>AAVP5505345</t>
  </si>
  <si>
    <t>MMP10 AAV (Human) (MSCV) (GFP) (AAV Serotype 8)</t>
  </si>
  <si>
    <t>AAVP5505346</t>
  </si>
  <si>
    <t>MMP10 AAV (Human) (MSCV) (GFP) (AAV Serotype 9)</t>
  </si>
  <si>
    <t>AAVP5721332</t>
  </si>
  <si>
    <t>MMP10 AAV (Human) (CAGGS) (GFP) (AAV Serotype 1)</t>
  </si>
  <si>
    <t>AAVP5721333</t>
  </si>
  <si>
    <t>MMP10 AAV (Human) (CAGGS) (GFP) (AAV Serotype 2)</t>
  </si>
  <si>
    <t>AAVP5721334</t>
  </si>
  <si>
    <t>MMP10 AAV (Human) (CAGGS) (GFP) (AAV Serotype 5)</t>
  </si>
  <si>
    <t>AAVP5721335</t>
  </si>
  <si>
    <t>MMP10 AAV (Human) (CAGGS) (GFP) (AAV Serotype 6)</t>
  </si>
  <si>
    <t>AAVP5721336</t>
  </si>
  <si>
    <t>MMP10 AAV (Human) (CAGGS) (GFP) (AAV Serotype 7)</t>
  </si>
  <si>
    <t>AAVP5721337</t>
  </si>
  <si>
    <t>MMP10 AAV (Human) (CAGGS) (GFP) (AAV Serotype 8)</t>
  </si>
  <si>
    <t>AAVP5721338</t>
  </si>
  <si>
    <t>MMP10 AAV (Human) (CAGGS) (GFP) (AAV Serotype 9)</t>
  </si>
  <si>
    <t>AAVP7585941</t>
  </si>
  <si>
    <t>MMP10 AAV (Human) (CMV) (GFP) (AAV Serotype 3)</t>
  </si>
  <si>
    <t>AAVP7585942</t>
  </si>
  <si>
    <t>MMP10 AAV (Human) (CMV) (GFP) (AAV Serotype 4)</t>
  </si>
  <si>
    <t>AAVP7785615</t>
  </si>
  <si>
    <t>MMP10 AAV (Human) (PGK) (GFP) (AAV Serotype 3)</t>
  </si>
  <si>
    <t>AAVP7785616</t>
  </si>
  <si>
    <t>MMP10 AAV (Human) (PGK) (GFP) (AAV Serotype 4)</t>
  </si>
  <si>
    <t>AAVP7976625</t>
  </si>
  <si>
    <t>MMP10 AAV (Human) (EF1a) (GFP) (AAV Serotype 3)</t>
  </si>
  <si>
    <t>AAVP7976626</t>
  </si>
  <si>
    <t>MMP10 AAV (Human) (EF1a) (GFP) (AAV Serotype 4)</t>
  </si>
  <si>
    <t>AAVP8168317</t>
  </si>
  <si>
    <t>MMP10 AAV (Human) (MSCV) (GFP) (AAV Serotype 3)</t>
  </si>
  <si>
    <t>AAVP8168318</t>
  </si>
  <si>
    <t>MMP10 AAV (Human) (MSCV) (GFP) (AAV Serotype 4)</t>
  </si>
  <si>
    <t>AAVP8329785</t>
  </si>
  <si>
    <t>MMP10 AAV (Human) (CAGGS) (GFP) (AAV Serotype 3)</t>
  </si>
  <si>
    <t>AAVP8329786</t>
  </si>
  <si>
    <t>MMP10 AAV (Human) (CAGGS) (GFP) (AAV Serotype 4)</t>
  </si>
  <si>
    <t>AAVP3182208</t>
  </si>
  <si>
    <t>MMP10 AAV (Human) (CMV) (Luc) (AAV Serotype 1)</t>
  </si>
  <si>
    <t>AAVP3182209</t>
  </si>
  <si>
    <t>MMP10 AAV (Human) (CMV) (Luc) (AAV Serotype 2)</t>
  </si>
  <si>
    <t>AAVP3182210</t>
  </si>
  <si>
    <t>MMP10 AAV (Human) (CMV) (Luc) (AAV Serotype 5)</t>
  </si>
  <si>
    <t>AAVP3182211</t>
  </si>
  <si>
    <t>MMP10 AAV (Human) (CMV) (Luc) (AAV Serotype 6)</t>
  </si>
  <si>
    <t>AAVP3182212</t>
  </si>
  <si>
    <t>MMP10 AAV (Human) (CMV) (Luc) (AAV Serotype 7)</t>
  </si>
  <si>
    <t>AAVP3182213</t>
  </si>
  <si>
    <t>MMP10 AAV (Human) (CMV) (Luc) (AAV Serotype 8)</t>
  </si>
  <si>
    <t>AAVP3182214</t>
  </si>
  <si>
    <t>MMP10 AAV (Human) (CMV) (Luc) (AAV Serotype 9)</t>
  </si>
  <si>
    <t>AAVP3611413</t>
  </si>
  <si>
    <t>MMP10 AAV (Human) (PGK) (Luc) (AAV Serotype 1)</t>
  </si>
  <si>
    <t>AAVP3611414</t>
  </si>
  <si>
    <t>MMP10 AAV (Human) (PGK) (Luc) (AAV Serotype 2)</t>
  </si>
  <si>
    <t>AAVP3611415</t>
  </si>
  <si>
    <t>MMP10 AAV (Human) (PGK) (Luc) (AAV Serotype 5)</t>
  </si>
  <si>
    <t>AAVP3611416</t>
  </si>
  <si>
    <t>MMP10 AAV (Human) (PGK) (Luc) (AAV Serotype 6)</t>
  </si>
  <si>
    <t>AAVP3611417</t>
  </si>
  <si>
    <t>MMP10 AAV (Human) (PGK) (Luc) (AAV Serotype 7)</t>
  </si>
  <si>
    <t>AAVP3611418</t>
  </si>
  <si>
    <t>MMP10 AAV (Human) (PGK) (Luc) (AAV Serotype 8)</t>
  </si>
  <si>
    <t>AAVP3611419</t>
  </si>
  <si>
    <t>MMP10 AAV (Human) (PGK) (Luc) (AAV Serotype 9)</t>
  </si>
  <si>
    <t>AAVP4009769</t>
  </si>
  <si>
    <t>MMP10 AAV (Human) (EF1a) (Luc) (AAV Serotype 1)</t>
  </si>
  <si>
    <t>AAVP4009770</t>
  </si>
  <si>
    <t>MMP10 AAV (Human) (EF1a) (Luc) (AAV Serotype 2)</t>
  </si>
  <si>
    <t>AAVP4009771</t>
  </si>
  <si>
    <t>MMP10 AAV (Human) (EF1a) (Luc) (AAV Serotype 5)</t>
  </si>
  <si>
    <t>AAVP4009772</t>
  </si>
  <si>
    <t>MMP10 AAV (Human) (EF1a) (Luc) (AAV Serotype 6)</t>
  </si>
  <si>
    <t>AAVP4009773</t>
  </si>
  <si>
    <t>MMP10 AAV (Human) (EF1a) (Luc) (AAV Serotype 7)</t>
  </si>
  <si>
    <t>AAVP4009774</t>
  </si>
  <si>
    <t>MMP10 AAV (Human) (EF1a) (Luc) (AAV Serotype 8)</t>
  </si>
  <si>
    <t>AAVP4009775</t>
  </si>
  <si>
    <t>MMP10 AAV (Human) (EF1a) (Luc) (AAV Serotype 9)</t>
  </si>
  <si>
    <t>AAVP4367413</t>
  </si>
  <si>
    <t>MMP10 AAV (Human) (MSCV) (Luc) (AAV Serotype 1)</t>
  </si>
  <si>
    <t>AAVP4367414</t>
  </si>
  <si>
    <t>MMP10 AAV (Human) (MSCV) (Luc) (AAV Serotype 2)</t>
  </si>
  <si>
    <t>AAVP4367415</t>
  </si>
  <si>
    <t>MMP10 AAV (Human) (MSCV) (Luc) (AAV Serotype 5)</t>
  </si>
  <si>
    <t>AAVP4367416</t>
  </si>
  <si>
    <t>MMP10 AAV (Human) (MSCV) (Luc) (AAV Serotype 6)</t>
  </si>
  <si>
    <t>AAVP4367417</t>
  </si>
  <si>
    <t>MMP10 AAV (Human) (MSCV) (Luc) (AAV Serotype 7)</t>
  </si>
  <si>
    <t>AAVP4367418</t>
  </si>
  <si>
    <t>MMP10 AAV (Human) (MSCV) (Luc) (AAV Serotype 8)</t>
  </si>
  <si>
    <t>AAVP4367419</t>
  </si>
  <si>
    <t>MMP10 AAV (Human) (MSCV) (Luc) (AAV Serotype 9)</t>
  </si>
  <si>
    <t>AAVP7585943</t>
  </si>
  <si>
    <t>MMP10 AAV (Human) (CMV) (Luc) (AAV Serotype 3)</t>
  </si>
  <si>
    <t>AAVP7585944</t>
  </si>
  <si>
    <t>MMP10 AAV (Human) (CMV) (Luc) (AAV Serotype 4)</t>
  </si>
  <si>
    <t>AAVP7785617</t>
  </si>
  <si>
    <t>MMP10 AAV (Human) (PGK) (Luc) (AAV Serotype 3)</t>
  </si>
  <si>
    <t>AAVP7785618</t>
  </si>
  <si>
    <t>MMP10 AAV (Human) (PGK) (Luc) (AAV Serotype 4)</t>
  </si>
  <si>
    <t>AAVP7976627</t>
  </si>
  <si>
    <t>MMP10 AAV (Human) (EF1a) (Luc) (AAV Serotype 3)</t>
  </si>
  <si>
    <t>AAVP7976628</t>
  </si>
  <si>
    <t>MMP10 AAV (Human) (EF1a) (Luc) (AAV Serotype 4)</t>
  </si>
  <si>
    <t>AAVP8168319</t>
  </si>
  <si>
    <t>MMP10 AAV (Human) (MSCV) (Luc) (AAV Serotype 3)</t>
  </si>
  <si>
    <t>AAVP8168320</t>
  </si>
  <si>
    <t>MMP10 AAV (Human) (MSCV) (Luc) (AAV Serotype 4)</t>
  </si>
  <si>
    <t>AAVP0139196</t>
  </si>
  <si>
    <t>MMP10 AAV (Human) (CMV) (AAV Serotype 1)</t>
  </si>
  <si>
    <t>AAVP0139197</t>
  </si>
  <si>
    <t>MMP10 AAV (Human) (CMV) (AAV Serotype 2)</t>
  </si>
  <si>
    <t>AAVP0139198</t>
  </si>
  <si>
    <t>MMP10 AAV (Human) (CMV) (AAV Serotype 5)</t>
  </si>
  <si>
    <t>AAVP0139199</t>
  </si>
  <si>
    <t>MMP10 AAV (Human) (CMV) (AAV Serotype 6)</t>
  </si>
  <si>
    <t>AAVP0139200</t>
  </si>
  <si>
    <t>MMP10 AAV (Human) (CMV) (AAV Serotype 7)</t>
  </si>
  <si>
    <t>AAVP0139201</t>
  </si>
  <si>
    <t>MMP10 AAV (Human) (CMV) (AAV Serotype 8)</t>
  </si>
  <si>
    <t>AAVP0139202</t>
  </si>
  <si>
    <t>MMP10 AAV (Human) (CMV) (AAV Serotype 9)</t>
  </si>
  <si>
    <t>AAVP0661438</t>
  </si>
  <si>
    <t>MMP10 AAV (Human) (PGK) (AAV Serotype 1)</t>
  </si>
  <si>
    <t>AAVP0661439</t>
  </si>
  <si>
    <t>MMP10 AAV (Human) (PGK) (AAV Serotype 2)</t>
  </si>
  <si>
    <t>AAVP0661440</t>
  </si>
  <si>
    <t>MMP10 AAV (Human) (PGK) (AAV Serotype 5)</t>
  </si>
  <si>
    <t>AAVP0661441</t>
  </si>
  <si>
    <t>MMP10 AAV (Human) (PGK) (AAV Serotype 6)</t>
  </si>
  <si>
    <t>AAVP0661442</t>
  </si>
  <si>
    <t>MMP10 AAV (Human) (PGK) (AAV Serotype 7)</t>
  </si>
  <si>
    <t>AAVP0661443</t>
  </si>
  <si>
    <t>MMP10 AAV (Human) (PGK) (AAV Serotype 8)</t>
  </si>
  <si>
    <t>AAVP0661444</t>
  </si>
  <si>
    <t>MMP10 AAV (Human) (PGK) (AAV Serotype 9)</t>
  </si>
  <si>
    <t>AAVP1184548</t>
  </si>
  <si>
    <t>MMP10 AAV (Human) (EF1a) (AAV Serotype 1)</t>
  </si>
  <si>
    <t>AAVP1184549</t>
  </si>
  <si>
    <t>MMP10 AAV (Human) (EF1a) (AAV Serotype 2)</t>
  </si>
  <si>
    <t>AAVP1184550</t>
  </si>
  <si>
    <t>MMP10 AAV (Human) (EF1a) (AAV Serotype 5)</t>
  </si>
  <si>
    <t>AAVP1184551</t>
  </si>
  <si>
    <t>MMP10 AAV (Human) (EF1a) (AAV Serotype 6)</t>
  </si>
  <si>
    <t>AAVP1184552</t>
  </si>
  <si>
    <t>MMP10 AAV (Human) (EF1a) (AAV Serotype 7)</t>
  </si>
  <si>
    <t>AAVP1184553</t>
  </si>
  <si>
    <t>MMP10 AAV (Human) (EF1a) (AAV Serotype 8)</t>
  </si>
  <si>
    <t>AAVP1184554</t>
  </si>
  <si>
    <t>MMP10 AAV (Human) (EF1a) (AAV Serotype 9)</t>
  </si>
  <si>
    <t>AAVP1689836</t>
  </si>
  <si>
    <t>MMP10 AAV (Human) (MSCV) (AAV Serotype 1)</t>
  </si>
  <si>
    <t>AAVP1689837</t>
  </si>
  <si>
    <t>MMP10 AAV (Human) (MSCV) (AAV Serotype 2)</t>
  </si>
  <si>
    <t>AAVP1689838</t>
  </si>
  <si>
    <t>MMP10 AAV (Human) (MSCV) (AAV Serotype 5)</t>
  </si>
  <si>
    <t>AAVP1689839</t>
  </si>
  <si>
    <t>MMP10 AAV (Human) (MSCV) (AAV Serotype 6)</t>
  </si>
  <si>
    <t>AAVP1689840</t>
  </si>
  <si>
    <t>MMP10 AAV (Human) (MSCV) (AAV Serotype 7)</t>
  </si>
  <si>
    <t>AAVP1689841</t>
  </si>
  <si>
    <t>MMP10 AAV (Human) (MSCV) (AAV Serotype 8)</t>
  </si>
  <si>
    <t>AAVP1689842</t>
  </si>
  <si>
    <t>MMP10 AAV (Human) (MSCV) (AAV Serotype 9)</t>
  </si>
  <si>
    <t>AAVP2205225</t>
  </si>
  <si>
    <t>MMP10 AAV (Human) (CAGGS) (AAV Serotype 1)</t>
  </si>
  <si>
    <t>AAVP2205226</t>
  </si>
  <si>
    <t>MMP10 AAV (Human) (CAGGS) (AAV Serotype 2)</t>
  </si>
  <si>
    <t>AAVP2205227</t>
  </si>
  <si>
    <t>MMP10 AAV (Human) (CAGGS) (AAV Serotype 5)</t>
  </si>
  <si>
    <t>AAVP2205228</t>
  </si>
  <si>
    <t>MMP10 AAV (Human) (CAGGS) (AAV Serotype 6)</t>
  </si>
  <si>
    <t>AAVP2205229</t>
  </si>
  <si>
    <t>MMP10 AAV (Human) (CAGGS) (AAV Serotype 7)</t>
  </si>
  <si>
    <t>AAVP2205230</t>
  </si>
  <si>
    <t>MMP10 AAV (Human) (CAGGS) (AAV Serotype 8)</t>
  </si>
  <si>
    <t>AAVP2205231</t>
  </si>
  <si>
    <t>MMP10 AAV (Human) (CAGGS) (AAV Serotype 9)</t>
  </si>
  <si>
    <t>AAVP7585939</t>
  </si>
  <si>
    <t>MMP10 AAV (Human) (CMV) (AAV Serotype 3)</t>
  </si>
  <si>
    <t>AAVP7585940</t>
  </si>
  <si>
    <t>MMP10 AAV (Human) (CMV) (AAV Serotype 4)</t>
  </si>
  <si>
    <t>AAVP7785613</t>
  </si>
  <si>
    <t>MMP10 AAV (Human) (PGK) (AAV Serotype 3)</t>
  </si>
  <si>
    <t>AAVP7785614</t>
  </si>
  <si>
    <t>MMP10 AAV (Human) (PGK) (AAV Serotype 4)</t>
  </si>
  <si>
    <t>AAVP7976623</t>
  </si>
  <si>
    <t>MMP10 AAV (Human) (EF1a) (AAV Serotype 3)</t>
  </si>
  <si>
    <t>AAVP7976624</t>
  </si>
  <si>
    <t>MMP10 AAV (Human) (EF1a) (AAV Serotype 4)</t>
  </si>
  <si>
    <t>AAVP8168315</t>
  </si>
  <si>
    <t>MMP10 AAV (Human) (MSCV) (AAV Serotype 3)</t>
  </si>
  <si>
    <t>AAVP8168316</t>
  </si>
  <si>
    <t>MMP10 AAV (Human) (MSCV) (AAV Serotype 4)</t>
  </si>
  <si>
    <t>AAVP8329783</t>
  </si>
  <si>
    <t>MMP10 AAV (Human) (CAGGS) (AAV Serotype 3)</t>
  </si>
  <si>
    <t>AAVP8329784</t>
  </si>
  <si>
    <t>MMP10 AAV (Human) (CAGGS) (AAV Serotype 4)</t>
  </si>
  <si>
    <t>RP075396</t>
  </si>
  <si>
    <t>MMP10 Recombinant Protein (Human)</t>
  </si>
  <si>
    <t>LVP799477</t>
  </si>
  <si>
    <t>LINC00152 Lentivirus (Human) (UbC) (pLenti-GIII-UbC)</t>
  </si>
  <si>
    <t>NR_024204.2</t>
  </si>
  <si>
    <t>LVP799478</t>
  </si>
  <si>
    <t>LINC00152 Lentivirus (Human) (EF1a) (pLenti-GIII-EF1a)</t>
  </si>
  <si>
    <t>LVP799476</t>
  </si>
  <si>
    <t>LINC00152 Lentivirus (Human) (CMV) (pLenti-GIII-CMV-RFP-2A-Puro)</t>
  </si>
  <si>
    <t>LVP799475</t>
  </si>
  <si>
    <t>LINC00152 Lentivirus (Human) (CMV) (pLenti-GIII-CMV-GFP-2A-Puro)</t>
  </si>
  <si>
    <t>LVP799473</t>
  </si>
  <si>
    <t>LINC00152 Lentivirus (Human) (CMV) (pLenti-GIII-CMV)</t>
  </si>
  <si>
    <t>LVP799474</t>
  </si>
  <si>
    <t>LINC00152 Lentivirus (Human) (CMV) (pLenti-GIII-CMV-C-term-HA)</t>
  </si>
  <si>
    <t>LV799477</t>
  </si>
  <si>
    <t>LINC00152 Lentiviral Vector (Human) (UbC) (pLenti-GIII-UbC)</t>
  </si>
  <si>
    <t>LV799478</t>
  </si>
  <si>
    <t>LINC00152 Lentiviral Vector (Human) (EF1a) (pLenti-GIII-EF1a)</t>
  </si>
  <si>
    <t>LV799476</t>
  </si>
  <si>
    <t>LINC00152 Lentiviral Vector (Human) (CMV) (pLenti-GIII-CMV-RFP-2A-Puro)</t>
  </si>
  <si>
    <t>LV799475</t>
  </si>
  <si>
    <t>LINC00152 Lentiviral Vector (Human) (CMV) (pLenti-GIII-CMV-GFP-2A-Puro)</t>
  </si>
  <si>
    <t>LV799473</t>
  </si>
  <si>
    <t>LINC00152 Lentiviral Vector (Human) (CMV) (pLenti-GIII-CMV)</t>
  </si>
  <si>
    <t>LV799474</t>
  </si>
  <si>
    <t>LINC00152 Lentiviral Vector (Human) (CMV) (pLenti-GIII-CMV-C-term-HA)</t>
  </si>
  <si>
    <t>ORF022749</t>
  </si>
  <si>
    <t>LINC00152 ORF Vector (Human) (pORF)</t>
  </si>
  <si>
    <t>344764A</t>
  </si>
  <si>
    <t>LINC00152-His Adenovirus (Human)</t>
  </si>
  <si>
    <t>344762A</t>
  </si>
  <si>
    <t>LINC00152 Adenovirus (Human)</t>
  </si>
  <si>
    <t>344763A</t>
  </si>
  <si>
    <t>LINC00152-HA Adenovirus (Human)</t>
  </si>
  <si>
    <t>RV7994771</t>
  </si>
  <si>
    <t>LINC00152 Retroviral Vector (Human) (CMV)</t>
  </si>
  <si>
    <t>RV7994772</t>
  </si>
  <si>
    <t>LINC00152 Retroviral Vector (Human) (CMV) (HA)</t>
  </si>
  <si>
    <t>RV7994773</t>
  </si>
  <si>
    <t>LINC00152 Retroviral Vector (Human) (CMV) (GFP)</t>
  </si>
  <si>
    <t>RVP7994774</t>
  </si>
  <si>
    <t>LINC00152 Retrovirus (Human) (CMV)</t>
  </si>
  <si>
    <t>RVP7994775</t>
  </si>
  <si>
    <t>LINC00152 Retrovirus (Human) (CMV) (HA)</t>
  </si>
  <si>
    <t>RVP7994776</t>
  </si>
  <si>
    <t>LINC00152 Retrovirus (Human) (CMV) (GFP)</t>
  </si>
  <si>
    <t>AAV0684038</t>
  </si>
  <si>
    <t>LINC00152 AAV Vector (Human) (CMV) (GFP)</t>
  </si>
  <si>
    <t>AAV0717858</t>
  </si>
  <si>
    <t>LINC00152 AAV Vector (Human) (PGK) (GFP)</t>
  </si>
  <si>
    <t>AAV0783390</t>
  </si>
  <si>
    <t>LINC00152 AAV Vector (Human) (MSCV) (GFP)</t>
  </si>
  <si>
    <t>AAV0063948</t>
  </si>
  <si>
    <t>LINC00152 AAV Vector (Human) (CMV)</t>
  </si>
  <si>
    <t>AAV0139137</t>
  </si>
  <si>
    <t>LINC00152 AAV Vector (Human) (PGK)</t>
  </si>
  <si>
    <t>AAV0210916</t>
  </si>
  <si>
    <t>LINC00152 AAV Vector (Human) (EF1a)</t>
  </si>
  <si>
    <t>AAV0286051</t>
  </si>
  <si>
    <t>LINC00152 AAV Vector (Human) (MSCV)</t>
  </si>
  <si>
    <t>AAVP4788260</t>
  </si>
  <si>
    <t>LINC00152 AAV (Human) (CMV) (GFP) (AAV Serotype 1)</t>
  </si>
  <si>
    <t>AAVP4788261</t>
  </si>
  <si>
    <t>LINC00152 AAV (Human) (CMV) (GFP) (AAV Serotype 2)</t>
  </si>
  <si>
    <t>AAVP4788262</t>
  </si>
  <si>
    <t>LINC00152 AAV (Human) (CMV) (GFP) (AAV Serotype 5)</t>
  </si>
  <si>
    <t>AAVP4788263</t>
  </si>
  <si>
    <t>LINC00152 AAV (Human) (CMV) (GFP) (AAV Serotype 6)</t>
  </si>
  <si>
    <t>AAVP4788264</t>
  </si>
  <si>
    <t>LINC00152 AAV (Human) (CMV) (GFP) (AAV Serotype 7)</t>
  </si>
  <si>
    <t>AAVP4788265</t>
  </si>
  <si>
    <t>LINC00152 AAV (Human) (CMV) (GFP) (AAV Serotype 8)</t>
  </si>
  <si>
    <t>AAVP4788266</t>
  </si>
  <si>
    <t>LINC00152 AAV (Human) (CMV) (GFP) (AAV Serotype 9)</t>
  </si>
  <si>
    <t>AAVP5025000</t>
  </si>
  <si>
    <t>LINC00152 AAV (Human) (PGK) (GFP) (AAV Serotype 1)</t>
  </si>
  <si>
    <t>AAVP5025001</t>
  </si>
  <si>
    <t>LINC00152 AAV (Human) (PGK) (GFP) (AAV Serotype 2)</t>
  </si>
  <si>
    <t>AAVP5025002</t>
  </si>
  <si>
    <t>LINC00152 AAV (Human) (PGK) (GFP) (AAV Serotype 5)</t>
  </si>
  <si>
    <t>AAVP5025003</t>
  </si>
  <si>
    <t>LINC00152 AAV (Human) (PGK) (GFP) (AAV Serotype 6)</t>
  </si>
  <si>
    <t>AAVP5025004</t>
  </si>
  <si>
    <t>LINC00152 AAV (Human) (PGK) (GFP) (AAV Serotype 7)</t>
  </si>
  <si>
    <t>AAVP5025005</t>
  </si>
  <si>
    <t>LINC00152 AAV (Human) (PGK) (GFP) (AAV Serotype 8)</t>
  </si>
  <si>
    <t>AAVP5025006</t>
  </si>
  <si>
    <t>LINC00152 AAV (Human) (PGK) (GFP) (AAV Serotype 9)</t>
  </si>
  <si>
    <t>AAVP5483724</t>
  </si>
  <si>
    <t>LINC00152 AAV (Human) (MSCV) (GFP) (AAV Serotype 1)</t>
  </si>
  <si>
    <t>AAVP5483725</t>
  </si>
  <si>
    <t>LINC00152 AAV (Human) (MSCV) (GFP) (AAV Serotype 2)</t>
  </si>
  <si>
    <t>AAVP5483726</t>
  </si>
  <si>
    <t>LINC00152 AAV (Human) (MSCV) (GFP) (AAV Serotype 5)</t>
  </si>
  <si>
    <t>AAVP5483727</t>
  </si>
  <si>
    <t>LINC00152 AAV (Human) (MSCV) (GFP) (AAV Serotype 6)</t>
  </si>
  <si>
    <t>AAVP5483728</t>
  </si>
  <si>
    <t>LINC00152 AAV (Human) (MSCV) (GFP) (AAV Serotype 7)</t>
  </si>
  <si>
    <t>AAVP5483729</t>
  </si>
  <si>
    <t>LINC00152 AAV (Human) (MSCV) (GFP) (AAV Serotype 8)</t>
  </si>
  <si>
    <t>AAVP5483730</t>
  </si>
  <si>
    <t>LINC00152 AAV (Human) (MSCV) (GFP) (AAV Serotype 9)</t>
  </si>
  <si>
    <t>AAVP7567767</t>
  </si>
  <si>
    <t>LINC00152 AAV (Human) (CMV) (GFP) (AAV Serotype 3)</t>
  </si>
  <si>
    <t>AAVP7567768</t>
  </si>
  <si>
    <t>LINC00152 AAV (Human) (CMV) (GFP) (AAV Serotype 4)</t>
  </si>
  <si>
    <t>AAVP7767265</t>
  </si>
  <si>
    <t>LINC00152 AAV (Human) (PGK) (GFP) (AAV Serotype 3)</t>
  </si>
  <si>
    <t>AAVP7767266</t>
  </si>
  <si>
    <t>LINC00152 AAV (Human) (PGK) (GFP) (AAV Serotype 4)</t>
  </si>
  <si>
    <t>AAVP8149967</t>
  </si>
  <si>
    <t>LINC00152 AAV (Human) (MSCV) (GFP) (AAV Serotype 3)</t>
  </si>
  <si>
    <t>AAVP8149968</t>
  </si>
  <si>
    <t>LINC00152 AAV (Human) (MSCV) (GFP) (AAV Serotype 4)</t>
  </si>
  <si>
    <t>AAVP0447630</t>
  </si>
  <si>
    <t>LINC00152 AAV (Human) (CMV) (AAV Serotype 1)</t>
  </si>
  <si>
    <t>AAVP0447631</t>
  </si>
  <si>
    <t>LINC00152 AAV (Human) (CMV) (AAV Serotype 2)</t>
  </si>
  <si>
    <t>AAVP0447632</t>
  </si>
  <si>
    <t>LINC00152 AAV (Human) (CMV) (AAV Serotype 5)</t>
  </si>
  <si>
    <t>AAVP0447633</t>
  </si>
  <si>
    <t>LINC00152 AAV (Human) (CMV) (AAV Serotype 6)</t>
  </si>
  <si>
    <t>AAVP0447634</t>
  </si>
  <si>
    <t>LINC00152 AAV (Human) (CMV) (AAV Serotype 7)</t>
  </si>
  <si>
    <t>AAVP0447635</t>
  </si>
  <si>
    <t>LINC00152 AAV (Human) (CMV) (AAV Serotype 8)</t>
  </si>
  <si>
    <t>AAVP0447636</t>
  </si>
  <si>
    <t>LINC00152 AAV (Human) (CMV) (AAV Serotype 9)</t>
  </si>
  <si>
    <t>AAVP0973953</t>
  </si>
  <si>
    <t>LINC00152 AAV (Human) (PGK) (AAV Serotype 1)</t>
  </si>
  <si>
    <t>AAVP0973954</t>
  </si>
  <si>
    <t>LINC00152 AAV (Human) (PGK) (AAV Serotype 2)</t>
  </si>
  <si>
    <t>AAVP0973955</t>
  </si>
  <si>
    <t>LINC00152 AAV (Human) (PGK) (AAV Serotype 5)</t>
  </si>
  <si>
    <t>AAVP0973956</t>
  </si>
  <si>
    <t>LINC00152 AAV (Human) (PGK) (AAV Serotype 6)</t>
  </si>
  <si>
    <t>AAVP0973957</t>
  </si>
  <si>
    <t>LINC00152 AAV (Human) (PGK) (AAV Serotype 7)</t>
  </si>
  <si>
    <t>AAVP0973958</t>
  </si>
  <si>
    <t>LINC00152 AAV (Human) (PGK) (AAV Serotype 8)</t>
  </si>
  <si>
    <t>AAVP0973959</t>
  </si>
  <si>
    <t>LINC00152 AAV (Human) (PGK) (AAV Serotype 9)</t>
  </si>
  <si>
    <t>AAVP1476406</t>
  </si>
  <si>
    <t>LINC00152 AAV (Human) (EF1a) (AAV Serotype 1)</t>
  </si>
  <si>
    <t>AAVP1476407</t>
  </si>
  <si>
    <t>LINC00152 AAV (Human) (EF1a) (AAV Serotype 2)</t>
  </si>
  <si>
    <t>AAVP1476408</t>
  </si>
  <si>
    <t>LINC00152 AAV (Human) (EF1a) (AAV Serotype 5)</t>
  </si>
  <si>
    <t>AAVP1476409</t>
  </si>
  <si>
    <t>LINC00152 AAV (Human) (EF1a) (AAV Serotype 6)</t>
  </si>
  <si>
    <t>AAVP1476410</t>
  </si>
  <si>
    <t>LINC00152 AAV (Human) (EF1a) (AAV Serotype 7)</t>
  </si>
  <si>
    <t>AAVP1476411</t>
  </si>
  <si>
    <t>LINC00152 AAV (Human) (EF1a) (AAV Serotype 8)</t>
  </si>
  <si>
    <t>AAVP1476412</t>
  </si>
  <si>
    <t>LINC00152 AAV (Human) (EF1a) (AAV Serotype 9)</t>
  </si>
  <si>
    <t>AAVP2002351</t>
  </si>
  <si>
    <t>LINC00152 AAV (Human) (MSCV) (AAV Serotype 1)</t>
  </si>
  <si>
    <t>AAVP2002352</t>
  </si>
  <si>
    <t>LINC00152 AAV (Human) (MSCV) (AAV Serotype 2)</t>
  </si>
  <si>
    <t>AAVP2002353</t>
  </si>
  <si>
    <t>LINC00152 AAV (Human) (MSCV) (AAV Serotype 5)</t>
  </si>
  <si>
    <t>AAVP2002354</t>
  </si>
  <si>
    <t>LINC00152 AAV (Human) (MSCV) (AAV Serotype 6)</t>
  </si>
  <si>
    <t>AAVP2002355</t>
  </si>
  <si>
    <t>LINC00152 AAV (Human) (MSCV) (AAV Serotype 7)</t>
  </si>
  <si>
    <t>AAVP2002356</t>
  </si>
  <si>
    <t>LINC00152 AAV (Human) (MSCV) (AAV Serotype 8)</t>
  </si>
  <si>
    <t>AAVP2002357</t>
  </si>
  <si>
    <t>LINC00152 AAV (Human) (MSCV) (AAV Serotype 9)</t>
  </si>
  <si>
    <t>AAVP7567765</t>
  </si>
  <si>
    <t>LINC00152 AAV (Human) (CMV) (AAV Serotype 3)</t>
  </si>
  <si>
    <t>AAVP7567766</t>
  </si>
  <si>
    <t>LINC00152 AAV (Human) (CMV) (AAV Serotype 4)</t>
  </si>
  <si>
    <t>AAVP7767263</t>
  </si>
  <si>
    <t>LINC00152 AAV (Human) (PGK) (AAV Serotype 3)</t>
  </si>
  <si>
    <t>AAVP7767264</t>
  </si>
  <si>
    <t>LINC00152 AAV (Human) (PGK) (AAV Serotype 4)</t>
  </si>
  <si>
    <t>AAVP7959193</t>
  </si>
  <si>
    <t>LINC00152 AAV (Human) (EF1a) (AAV Serotype 3)</t>
  </si>
  <si>
    <t>AAVP7959194</t>
  </si>
  <si>
    <t>LINC00152 AAV (Human) (EF1a) (AAV Serotype 4)</t>
  </si>
  <si>
    <t>AAVP8149965</t>
  </si>
  <si>
    <t>LINC00152 AAV (Human) (MSCV) (AAV Serotype 3)</t>
  </si>
  <si>
    <t>AAVP8149966</t>
  </si>
  <si>
    <t>LINC00152 AAV (Human) (MSCV) (AAV Serotype 4)</t>
  </si>
  <si>
    <t>RP177356</t>
  </si>
  <si>
    <t>Tas2r130 Recombinant Protein (Mouse)</t>
  </si>
  <si>
    <t>NM_199156</t>
  </si>
  <si>
    <t>MV-h17736</t>
  </si>
  <si>
    <t>PER1 3&amp;#39;UTR Lenti-reporter-Luc Virus</t>
  </si>
  <si>
    <t>NM_002616.3</t>
  </si>
  <si>
    <t>MV-h67736</t>
  </si>
  <si>
    <t>PER1 3&amp;#39;UTR Lenti-reporter-GFP Virus</t>
  </si>
  <si>
    <t>MT-h17736</t>
  </si>
  <si>
    <t>PER1 3&amp;#39;UTR Lenti-reporter-Luc Vector</t>
  </si>
  <si>
    <t>MT-h67736</t>
  </si>
  <si>
    <t>PER1 3&amp;#39;UTR Lenti-reporter-GFP Vector</t>
  </si>
  <si>
    <t>TU017736</t>
  </si>
  <si>
    <t>PER1 3&amp;#039;UTR Luciferase Stable Cell Line</t>
  </si>
  <si>
    <t>TU067736</t>
  </si>
  <si>
    <t>PER1 3&amp;#039;UTR GFP Stable Cell Line</t>
  </si>
  <si>
    <t>LVP173842</t>
  </si>
  <si>
    <t>ADGRA3 Lentivirus (Human) (CMV) (pLenti-GIII-CMV)</t>
  </si>
  <si>
    <t>NM_145290.4</t>
  </si>
  <si>
    <t>LVP173843</t>
  </si>
  <si>
    <t>ADGRA3 Lentivirus (Human) (CMV) (pLenti-GIII-CMV-C-term-HA)</t>
  </si>
  <si>
    <t>LVP173844</t>
  </si>
  <si>
    <t>ADGRA3 Lentivirus (Human) (CMV) (pLenti-GIII-CMV-GFP-2A-Puro)</t>
  </si>
  <si>
    <t>LVP173845</t>
  </si>
  <si>
    <t>ADGRA3 Lentivirus (Human) (CMV) (pLenti-GIII-CMV-RFP-2A-Puro)</t>
  </si>
  <si>
    <t>LVP173846</t>
  </si>
  <si>
    <t>ADGRA3 Lentivirus (Human) (UbC) (pLenti-GIII-UbC)</t>
  </si>
  <si>
    <t>LVP173847</t>
  </si>
  <si>
    <t>ADGRA3 Lentivirus (Human) (EF1a) (pLenti-GIII-EF1a)</t>
  </si>
  <si>
    <t>LV173842</t>
  </si>
  <si>
    <t>ADGRA3 Lentiviral Vector (Human) (CMV) (pLenti-GIII-CMV)</t>
  </si>
  <si>
    <t>LV173843</t>
  </si>
  <si>
    <t>ADGRA3 Lentiviral Vector (Human) (CMV) (pLenti-GIII-CMV-C-term-HA)</t>
  </si>
  <si>
    <t>LV173844</t>
  </si>
  <si>
    <t>ADGRA3 Lentiviral Vector (Human) (CMV) (pLenti-GIII-CMV-GFP-2A-Puro)</t>
  </si>
  <si>
    <t>LV173845</t>
  </si>
  <si>
    <t>ADGRA3 Lentiviral Vector (Human) (CMV) (pLenti-GIII-CMV-RFP-2A-Puro)</t>
  </si>
  <si>
    <t>LV173846</t>
  </si>
  <si>
    <t>ADGRA3 Lentiviral Vector (Human) (UbC) (pLenti-GIII-UbC)</t>
  </si>
  <si>
    <t>LV173847</t>
  </si>
  <si>
    <t>ADGRA3 Lentiviral Vector (Human) (EF1a) (pLenti-GIII-EF1a)</t>
  </si>
  <si>
    <t>ORF004598</t>
  </si>
  <si>
    <t>ADGRA3 ORF Vector (Human) (pORF)</t>
  </si>
  <si>
    <t>PL009196</t>
  </si>
  <si>
    <t>ADGRA3 Protein Lysate (Human) with C-Ha Tag</t>
  </si>
  <si>
    <t>PL009195</t>
  </si>
  <si>
    <t>ADGRA3 Protein Lysate (Human)</t>
  </si>
  <si>
    <t>PV018389</t>
  </si>
  <si>
    <t>ADGRA3 Protein Vector (Human) (pPB-C-His)</t>
  </si>
  <si>
    <t>PV018390</t>
  </si>
  <si>
    <t>ADGRA3 Protein Vector (Human) (pPB-N-His)</t>
  </si>
  <si>
    <t>PV018391</t>
  </si>
  <si>
    <t>ADGRA3 Protein Vector (Human) (pPM-C-HA)</t>
  </si>
  <si>
    <t>PV018392</t>
  </si>
  <si>
    <t>ADGRA3 Protein Vector (Human) (pPM-C-His)</t>
  </si>
  <si>
    <t>PV360090</t>
  </si>
  <si>
    <t>ADGRA3 Protein Vector (Human) (pPB-His-MBP)</t>
  </si>
  <si>
    <t>PV360091</t>
  </si>
  <si>
    <t>ADGRA3 Protein Vector (Human) (pPB-His-GST)</t>
  </si>
  <si>
    <t>PV360092</t>
  </si>
  <si>
    <t>ADGRA3 Protein Vector (Human) (pPM-N-D-C-HA)</t>
  </si>
  <si>
    <t>PV360093</t>
  </si>
  <si>
    <t>ADGRA3 Protein Vector (Human) (pPM-N-D-C-His)</t>
  </si>
  <si>
    <t>095262A</t>
  </si>
  <si>
    <t>ADGRA3 Adenovirus (Human)</t>
  </si>
  <si>
    <t>095263A</t>
  </si>
  <si>
    <t>ADGRA3-HA Adenovirus (Human)</t>
  </si>
  <si>
    <t>095264A</t>
  </si>
  <si>
    <t>ADGRA3-His Adenovirus (Human)</t>
  </si>
  <si>
    <t>RV1738421</t>
  </si>
  <si>
    <t>ADGRA3 Retroviral Vector (Human) (CMV)</t>
  </si>
  <si>
    <t>RV1738422</t>
  </si>
  <si>
    <t>ADGRA3 Retroviral Vector (Human) (CMV) (HA)</t>
  </si>
  <si>
    <t>RV1738423</t>
  </si>
  <si>
    <t>ADGRA3 Retroviral Vector (Human) (CMV) (GFP)</t>
  </si>
  <si>
    <t>RVP1738424</t>
  </si>
  <si>
    <t>ADGRA3 Retrovirus (Human) (CMV)</t>
  </si>
  <si>
    <t>RVP1738425</t>
  </si>
  <si>
    <t>ADGRA3 Retrovirus (Human) (CMV) (HA)</t>
  </si>
  <si>
    <t>RVP1738426</t>
  </si>
  <si>
    <t>ADGRA3 Retrovirus (Human) (CMV) (GFP)</t>
  </si>
  <si>
    <t>AAV0680209</t>
  </si>
  <si>
    <t>ADGRA3 AAV Vector (Human) (CMV) (GFP)</t>
  </si>
  <si>
    <t>AAV0713996</t>
  </si>
  <si>
    <t>ADGRA3 AAV Vector (Human) (PGK) (GFP)</t>
  </si>
  <si>
    <t>AAV0747113</t>
  </si>
  <si>
    <t>ADGRA3 AAV Vector (Human) (EF1a) (GFP)</t>
  </si>
  <si>
    <t>AAV0779528</t>
  </si>
  <si>
    <t>ADGRA3 AAV Vector (Human) (MSCV) (GFP)</t>
  </si>
  <si>
    <t>AAV0811318</t>
  </si>
  <si>
    <t>ADGRA3 AAV Vector (Human) (CAGGS) (GFP)</t>
  </si>
  <si>
    <t>AAV0471591</t>
  </si>
  <si>
    <t>ADGRA3 AAV Vector (Human) (CMV) (Luc)</t>
  </si>
  <si>
    <t>AAV0534148</t>
  </si>
  <si>
    <t>ADGRA3 AAV Vector (Human) (PGK) (Luc)</t>
  </si>
  <si>
    <t>AAV0642148</t>
  </si>
  <si>
    <t>ADGRA3 AAV Vector (Human) (MSCV) (Luc)</t>
  </si>
  <si>
    <t>AAV0041926</t>
  </si>
  <si>
    <t>ADGRA3 AAV Vector (Human) (CMV)</t>
  </si>
  <si>
    <t>AAV0116738</t>
  </si>
  <si>
    <t>ADGRA3 AAV Vector (Human) (PGK)</t>
  </si>
  <si>
    <t>AAV0190312</t>
  </si>
  <si>
    <t>ADGRA3 AAV Vector (Human) (EF1a)</t>
  </si>
  <si>
    <t>AAV0263652</t>
  </si>
  <si>
    <t>ADGRA3 AAV Vector (Human) (MSCV)</t>
  </si>
  <si>
    <t>AAV0334647</t>
  </si>
  <si>
    <t>ADGRA3 AAV Vector (Human) (CAGGS)</t>
  </si>
  <si>
    <t>AAVP4761457</t>
  </si>
  <si>
    <t>ADGRA3 AAV (Human) (CMV) (GFP) (AAV Serotype 1)</t>
  </si>
  <si>
    <t>AAVP4761458</t>
  </si>
  <si>
    <t>ADGRA3 AAV (Human) (CMV) (GFP) (AAV Serotype 2)</t>
  </si>
  <si>
    <t>AAVP4761459</t>
  </si>
  <si>
    <t>ADGRA3 AAV (Human) (CMV) (GFP) (AAV Serotype 5)</t>
  </si>
  <si>
    <t>AAVP4761460</t>
  </si>
  <si>
    <t>ADGRA3 AAV (Human) (CMV) (GFP) (AAV Serotype 6)</t>
  </si>
  <si>
    <t>AAVP4761461</t>
  </si>
  <si>
    <t>ADGRA3 AAV (Human) (CMV) (GFP) (AAV Serotype 7)</t>
  </si>
  <si>
    <t>AAVP4761462</t>
  </si>
  <si>
    <t>ADGRA3 AAV (Human) (CMV) (GFP) (AAV Serotype 8)</t>
  </si>
  <si>
    <t>AAVP4761463</t>
  </si>
  <si>
    <t>ADGRA3 AAV (Human) (CMV) (GFP) (AAV Serotype 9)</t>
  </si>
  <si>
    <t>AAVP4997966</t>
  </si>
  <si>
    <t>ADGRA3 AAV (Human) (PGK) (GFP) (AAV Serotype 1)</t>
  </si>
  <si>
    <t>AAVP4997967</t>
  </si>
  <si>
    <t>ADGRA3 AAV (Human) (PGK) (GFP) (AAV Serotype 2)</t>
  </si>
  <si>
    <t>AAVP4997968</t>
  </si>
  <si>
    <t>ADGRA3 AAV (Human) (PGK) (GFP) (AAV Serotype 5)</t>
  </si>
  <si>
    <t>AAVP4997969</t>
  </si>
  <si>
    <t>ADGRA3 AAV (Human) (PGK) (GFP) (AAV Serotype 6)</t>
  </si>
  <si>
    <t>AAVP4997970</t>
  </si>
  <si>
    <t>ADGRA3 AAV (Human) (PGK) (GFP) (AAV Serotype 7)</t>
  </si>
  <si>
    <t>AAVP4997971</t>
  </si>
  <si>
    <t>ADGRA3 AAV (Human) (PGK) (GFP) (AAV Serotype 8)</t>
  </si>
  <si>
    <t>AAVP4997972</t>
  </si>
  <si>
    <t>ADGRA3 AAV (Human) (PGK) (GFP) (AAV Serotype 9)</t>
  </si>
  <si>
    <t>AAVP5229785</t>
  </si>
  <si>
    <t>ADGRA3 AAV (Human) (EF1a) (GFP) (AAV Serotype 1)</t>
  </si>
  <si>
    <t>AAVP5229786</t>
  </si>
  <si>
    <t>ADGRA3 AAV (Human) (EF1a) (GFP) (AAV Serotype 2)</t>
  </si>
  <si>
    <t>AAVP5229787</t>
  </si>
  <si>
    <t>ADGRA3 AAV (Human) (EF1a) (GFP) (AAV Serotype 5)</t>
  </si>
  <si>
    <t>AAVP5229788</t>
  </si>
  <si>
    <t>ADGRA3 AAV (Human) (EF1a) (GFP) (AAV Serotype 6)</t>
  </si>
  <si>
    <t>AAVP5229789</t>
  </si>
  <si>
    <t>ADGRA3 AAV (Human) (EF1a) (GFP) (AAV Serotype 7)</t>
  </si>
  <si>
    <t>AAVP5229790</t>
  </si>
  <si>
    <t>ADGRA3 AAV (Human) (EF1a) (GFP) (AAV Serotype 8)</t>
  </si>
  <si>
    <t>AAVP5229791</t>
  </si>
  <si>
    <t>ADGRA3 AAV (Human) (EF1a) (GFP) (AAV Serotype 9)</t>
  </si>
  <si>
    <t>AAVP5456690</t>
  </si>
  <si>
    <t>ADGRA3 AAV (Human) (MSCV) (GFP) (AAV Serotype 1)</t>
  </si>
  <si>
    <t>AAVP5456691</t>
  </si>
  <si>
    <t>ADGRA3 AAV (Human) (MSCV) (GFP) (AAV Serotype 2)</t>
  </si>
  <si>
    <t>AAVP5456692</t>
  </si>
  <si>
    <t>ADGRA3 AAV (Human) (MSCV) (GFP) (AAV Serotype 5)</t>
  </si>
  <si>
    <t>AAVP5456693</t>
  </si>
  <si>
    <t>ADGRA3 AAV (Human) (MSCV) (GFP) (AAV Serotype 6)</t>
  </si>
  <si>
    <t>AAVP5456694</t>
  </si>
  <si>
    <t>ADGRA3 AAV (Human) (MSCV) (GFP) (AAV Serotype 7)</t>
  </si>
  <si>
    <t>AAVP5456695</t>
  </si>
  <si>
    <t>ADGRA3 AAV (Human) (MSCV) (GFP) (AAV Serotype 8)</t>
  </si>
  <si>
    <t>AAVP5456696</t>
  </si>
  <si>
    <t>ADGRA3 AAV (Human) (MSCV) (GFP) (AAV Serotype 9)</t>
  </si>
  <si>
    <t>AAVP5679220</t>
  </si>
  <si>
    <t>ADGRA3 AAV (Human) (CAGGS) (GFP) (AAV Serotype 1)</t>
  </si>
  <si>
    <t>AAVP5679221</t>
  </si>
  <si>
    <t>ADGRA3 AAV (Human) (CAGGS) (GFP) (AAV Serotype 2)</t>
  </si>
  <si>
    <t>AAVP5679222</t>
  </si>
  <si>
    <t>ADGRA3 AAV (Human) (CAGGS) (GFP) (AAV Serotype 5)</t>
  </si>
  <si>
    <t>AAVP5679223</t>
  </si>
  <si>
    <t>ADGRA3 AAV (Human) (CAGGS) (GFP) (AAV Serotype 6)</t>
  </si>
  <si>
    <t>AAVP5679224</t>
  </si>
  <si>
    <t>ADGRA3 AAV (Human) (CAGGS) (GFP) (AAV Serotype 7)</t>
  </si>
  <si>
    <t>AAVP5679225</t>
  </si>
  <si>
    <t>ADGRA3 AAV (Human) (CAGGS) (GFP) (AAV Serotype 8)</t>
  </si>
  <si>
    <t>AAVP5679226</t>
  </si>
  <si>
    <t>ADGRA3 AAV (Human) (CAGGS) (GFP) (AAV Serotype 9)</t>
  </si>
  <si>
    <t>AAVP7545205</t>
  </si>
  <si>
    <t>ADGRA3 AAV (Human) (CMV) (GFP) (AAV Serotype 3)</t>
  </si>
  <si>
    <t>AAVP7545206</t>
  </si>
  <si>
    <t>ADGRA3 AAV (Human) (CMV) (GFP) (AAV Serotype 4)</t>
  </si>
  <si>
    <t>AAVP7744307</t>
  </si>
  <si>
    <t>ADGRA3 AAV (Human) (PGK) (GFP) (AAV Serotype 3)</t>
  </si>
  <si>
    <t>AAVP7744308</t>
  </si>
  <si>
    <t>ADGRA3 AAV (Human) (PGK) (GFP) (AAV Serotype 4)</t>
  </si>
  <si>
    <t>AAVP7938551</t>
  </si>
  <si>
    <t>ADGRA3 AAV (Human) (EF1a) (GFP) (AAV Serotype 3)</t>
  </si>
  <si>
    <t>AAVP7938552</t>
  </si>
  <si>
    <t>ADGRA3 AAV (Human) (EF1a) (GFP) (AAV Serotype 4)</t>
  </si>
  <si>
    <t>AAVP8127009</t>
  </si>
  <si>
    <t>ADGRA3 AAV (Human) (MSCV) (GFP) (AAV Serotype 3)</t>
  </si>
  <si>
    <t>AAVP8127010</t>
  </si>
  <si>
    <t>ADGRA3 AAV (Human) (MSCV) (GFP) (AAV Serotype 4)</t>
  </si>
  <si>
    <t>AAVP8304233</t>
  </si>
  <si>
    <t>ADGRA3 AAV (Human) (CAGGS) (GFP) (AAV Serotype 3)</t>
  </si>
  <si>
    <t>AAVP8304234</t>
  </si>
  <si>
    <t>ADGRA3 AAV (Human) (CAGGS) (GFP) (AAV Serotype 4)</t>
  </si>
  <si>
    <t>AAVP3301131</t>
  </si>
  <si>
    <t>ADGRA3 AAV (Human) (CMV) (Luc) (AAV Serotype 1)</t>
  </si>
  <si>
    <t>AAVP3301132</t>
  </si>
  <si>
    <t>ADGRA3 AAV (Human) (CMV) (Luc) (AAV Serotype 2)</t>
  </si>
  <si>
    <t>AAVP3301133</t>
  </si>
  <si>
    <t>ADGRA3 AAV (Human) (CMV) (Luc) (AAV Serotype 5)</t>
  </si>
  <si>
    <t>AAVP3301134</t>
  </si>
  <si>
    <t>ADGRA3 AAV (Human) (CMV) (Luc) (AAV Serotype 6)</t>
  </si>
  <si>
    <t>AAVP3301135</t>
  </si>
  <si>
    <t>ADGRA3 AAV (Human) (CMV) (Luc) (AAV Serotype 7)</t>
  </si>
  <si>
    <t>AAVP3301136</t>
  </si>
  <si>
    <t>ADGRA3 AAV (Human) (CMV) (Luc) (AAV Serotype 8)</t>
  </si>
  <si>
    <t>AAVP3301137</t>
  </si>
  <si>
    <t>ADGRA3 AAV (Human) (CMV) (Luc) (AAV Serotype 9)</t>
  </si>
  <si>
    <t>AAVP3739030</t>
  </si>
  <si>
    <t>ADGRA3 AAV (Human) (PGK) (Luc) (AAV Serotype 1)</t>
  </si>
  <si>
    <t>AAVP3739031</t>
  </si>
  <si>
    <t>ADGRA3 AAV (Human) (PGK) (Luc) (AAV Serotype 2)</t>
  </si>
  <si>
    <t>AAVP3739032</t>
  </si>
  <si>
    <t>ADGRA3 AAV (Human) (PGK) (Luc) (AAV Serotype 5)</t>
  </si>
  <si>
    <t>AAVP3739033</t>
  </si>
  <si>
    <t>ADGRA3 AAV (Human) (PGK) (Luc) (AAV Serotype 6)</t>
  </si>
  <si>
    <t>AAVP3739034</t>
  </si>
  <si>
    <t>ADGRA3 AAV (Human) (PGK) (Luc) (AAV Serotype 7)</t>
  </si>
  <si>
    <t>AAVP3739035</t>
  </si>
  <si>
    <t>ADGRA3 AAV (Human) (PGK) (Luc) (AAV Serotype 8)</t>
  </si>
  <si>
    <t>AAVP3739036</t>
  </si>
  <si>
    <t>ADGRA3 AAV (Human) (PGK) (Luc) (AAV Serotype 9)</t>
  </si>
  <si>
    <t>AAVP4495030</t>
  </si>
  <si>
    <t>ADGRA3 AAV (Human) (MSCV) (Luc) (AAV Serotype 1)</t>
  </si>
  <si>
    <t>AAVP4495031</t>
  </si>
  <si>
    <t>ADGRA3 AAV (Human) (MSCV) (Luc) (AAV Serotype 2)</t>
  </si>
  <si>
    <t>AAVP4495032</t>
  </si>
  <si>
    <t>ADGRA3 AAV (Human) (MSCV) (Luc) (AAV Serotype 5)</t>
  </si>
  <si>
    <t>AAVP4495033</t>
  </si>
  <si>
    <t>ADGRA3 AAV (Human) (MSCV) (Luc) (AAV Serotype 6)</t>
  </si>
  <si>
    <t>AAVP4495034</t>
  </si>
  <si>
    <t>ADGRA3 AAV (Human) (MSCV) (Luc) (AAV Serotype 7)</t>
  </si>
  <si>
    <t>AAVP4495035</t>
  </si>
  <si>
    <t>ADGRA3 AAV (Human) (MSCV) (Luc) (AAV Serotype 8)</t>
  </si>
  <si>
    <t>AAVP4495036</t>
  </si>
  <si>
    <t>ADGRA3 AAV (Human) (MSCV) (Luc) (AAV Serotype 9)</t>
  </si>
  <si>
    <t>AAVP7545207</t>
  </si>
  <si>
    <t>ADGRA3 AAV (Human) (CMV) (Luc) (AAV Serotype 3)</t>
  </si>
  <si>
    <t>AAVP7545208</t>
  </si>
  <si>
    <t>ADGRA3 AAV (Human) (CMV) (Luc) (AAV Serotype 4)</t>
  </si>
  <si>
    <t>AAVP7744309</t>
  </si>
  <si>
    <t>ADGRA3 AAV (Human) (PGK) (Luc) (AAV Serotype 3)</t>
  </si>
  <si>
    <t>AAVP7744310</t>
  </si>
  <si>
    <t>ADGRA3 AAV (Human) (PGK) (Luc) (AAV Serotype 4)</t>
  </si>
  <si>
    <t>AAVP8127011</t>
  </si>
  <si>
    <t>ADGRA3 AAV (Human) (MSCV) (Luc) (AAV Serotype 3)</t>
  </si>
  <si>
    <t>AAVP8127012</t>
  </si>
  <si>
    <t>ADGRA3 AAV (Human) (MSCV) (Luc) (AAV Serotype 4)</t>
  </si>
  <si>
    <t>AAVP0293476</t>
  </si>
  <si>
    <t>ADGRA3 AAV (Human) (CMV) (AAV Serotype 1)</t>
  </si>
  <si>
    <t>AAVP0293477</t>
  </si>
  <si>
    <t>ADGRA3 AAV (Human) (CMV) (AAV Serotype 2)</t>
  </si>
  <si>
    <t>AAVP0293478</t>
  </si>
  <si>
    <t>ADGRA3 AAV (Human) (CMV) (AAV Serotype 5)</t>
  </si>
  <si>
    <t>AAVP0293479</t>
  </si>
  <si>
    <t>ADGRA3 AAV (Human) (CMV) (AAV Serotype 6)</t>
  </si>
  <si>
    <t>AAVP0293480</t>
  </si>
  <si>
    <t>ADGRA3 AAV (Human) (CMV) (AAV Serotype 7)</t>
  </si>
  <si>
    <t>AAVP0293481</t>
  </si>
  <si>
    <t>ADGRA3 AAV (Human) (CMV) (AAV Serotype 8)</t>
  </si>
  <si>
    <t>AAVP0293482</t>
  </si>
  <si>
    <t>ADGRA3 AAV (Human) (CMV) (AAV Serotype 9)</t>
  </si>
  <si>
    <t>AAVP0817160</t>
  </si>
  <si>
    <t>ADGRA3 AAV (Human) (PGK) (AAV Serotype 1)</t>
  </si>
  <si>
    <t>AAVP0817161</t>
  </si>
  <si>
    <t>ADGRA3 AAV (Human) (PGK) (AAV Serotype 2)</t>
  </si>
  <si>
    <t>AAVP0817162</t>
  </si>
  <si>
    <t>ADGRA3 AAV (Human) (PGK) (AAV Serotype 5)</t>
  </si>
  <si>
    <t>AAVP0817163</t>
  </si>
  <si>
    <t>ADGRA3 AAV (Human) (PGK) (AAV Serotype 6)</t>
  </si>
  <si>
    <t>AAVP0817164</t>
  </si>
  <si>
    <t>ADGRA3 AAV (Human) (PGK) (AAV Serotype 7)</t>
  </si>
  <si>
    <t>AAVP0817165</t>
  </si>
  <si>
    <t>ADGRA3 AAV (Human) (PGK) (AAV Serotype 8)</t>
  </si>
  <si>
    <t>AAVP0817166</t>
  </si>
  <si>
    <t>ADGRA3 AAV (Human) (PGK) (AAV Serotype 9)</t>
  </si>
  <si>
    <t>AAVP1332178</t>
  </si>
  <si>
    <t>ADGRA3 AAV (Human) (EF1a) (AAV Serotype 1)</t>
  </si>
  <si>
    <t>AAVP1332179</t>
  </si>
  <si>
    <t>ADGRA3 AAV (Human) (EF1a) (AAV Serotype 2)</t>
  </si>
  <si>
    <t>AAVP1332180</t>
  </si>
  <si>
    <t>ADGRA3 AAV (Human) (EF1a) (AAV Serotype 5)</t>
  </si>
  <si>
    <t>AAVP1332181</t>
  </si>
  <si>
    <t>ADGRA3 AAV (Human) (EF1a) (AAV Serotype 6)</t>
  </si>
  <si>
    <t>AAVP1332182</t>
  </si>
  <si>
    <t>ADGRA3 AAV (Human) (EF1a) (AAV Serotype 7)</t>
  </si>
  <si>
    <t>AAVP1332183</t>
  </si>
  <si>
    <t>ADGRA3 AAV (Human) (EF1a) (AAV Serotype 8)</t>
  </si>
  <si>
    <t>AAVP1332184</t>
  </si>
  <si>
    <t>ADGRA3 AAV (Human) (EF1a) (AAV Serotype 9)</t>
  </si>
  <si>
    <t>AAVP1845558</t>
  </si>
  <si>
    <t>ADGRA3 AAV (Human) (MSCV) (AAV Serotype 1)</t>
  </si>
  <si>
    <t>AAVP1845559</t>
  </si>
  <si>
    <t>ADGRA3 AAV (Human) (MSCV) (AAV Serotype 2)</t>
  </si>
  <si>
    <t>AAVP1845560</t>
  </si>
  <si>
    <t>ADGRA3 AAV (Human) (MSCV) (AAV Serotype 5)</t>
  </si>
  <si>
    <t>AAVP1845561</t>
  </si>
  <si>
    <t>ADGRA3 AAV (Human) (MSCV) (AAV Serotype 6)</t>
  </si>
  <si>
    <t>AAVP1845562</t>
  </si>
  <si>
    <t>ADGRA3 AAV (Human) (MSCV) (AAV Serotype 7)</t>
  </si>
  <si>
    <t>AAVP1845563</t>
  </si>
  <si>
    <t>ADGRA3 AAV (Human) (MSCV) (AAV Serotype 8)</t>
  </si>
  <si>
    <t>AAVP1845564</t>
  </si>
  <si>
    <t>ADGRA3 AAV (Human) (MSCV) (AAV Serotype 9)</t>
  </si>
  <si>
    <t>AAVP2342523</t>
  </si>
  <si>
    <t>ADGRA3 AAV (Human) (CAGGS) (AAV Serotype 1)</t>
  </si>
  <si>
    <t>AAVP2342524</t>
  </si>
  <si>
    <t>ADGRA3 AAV (Human) (CAGGS) (AAV Serotype 2)</t>
  </si>
  <si>
    <t>AAVP2342525</t>
  </si>
  <si>
    <t>ADGRA3 AAV (Human) (CAGGS) (AAV Serotype 5)</t>
  </si>
  <si>
    <t>AAVP2342526</t>
  </si>
  <si>
    <t>ADGRA3 AAV (Human) (CAGGS) (AAV Serotype 6)</t>
  </si>
  <si>
    <t>AAVP2342527</t>
  </si>
  <si>
    <t>ADGRA3 AAV (Human) (CAGGS) (AAV Serotype 7)</t>
  </si>
  <si>
    <t>AAVP2342528</t>
  </si>
  <si>
    <t>ADGRA3 AAV (Human) (CAGGS) (AAV Serotype 8)</t>
  </si>
  <si>
    <t>AAVP2342529</t>
  </si>
  <si>
    <t>ADGRA3 AAV (Human) (CAGGS) (AAV Serotype 9)</t>
  </si>
  <si>
    <t>AAVP7545203</t>
  </si>
  <si>
    <t>ADGRA3 AAV (Human) (CMV) (AAV Serotype 3)</t>
  </si>
  <si>
    <t>AAVP7545204</t>
  </si>
  <si>
    <t>ADGRA3 AAV (Human) (CMV) (AAV Serotype 4)</t>
  </si>
  <si>
    <t>AAVP7744305</t>
  </si>
  <si>
    <t>ADGRA3 AAV (Human) (PGK) (AAV Serotype 3)</t>
  </si>
  <si>
    <t>AAVP7744306</t>
  </si>
  <si>
    <t>ADGRA3 AAV (Human) (PGK) (AAV Serotype 4)</t>
  </si>
  <si>
    <t>AAVP7938549</t>
  </si>
  <si>
    <t>ADGRA3 AAV (Human) (EF1a) (AAV Serotype 3)</t>
  </si>
  <si>
    <t>AAVP7938550</t>
  </si>
  <si>
    <t>ADGRA3 AAV (Human) (EF1a) (AAV Serotype 4)</t>
  </si>
  <si>
    <t>AAVP8127007</t>
  </si>
  <si>
    <t>ADGRA3 AAV (Human) (MSCV) (AAV Serotype 3)</t>
  </si>
  <si>
    <t>AAVP8127008</t>
  </si>
  <si>
    <t>ADGRA3 AAV (Human) (MSCV) (AAV Serotype 4)</t>
  </si>
  <si>
    <t>AAVP8304231</t>
  </si>
  <si>
    <t>ADGRA3 AAV (Human) (CAGGS) (AAV Serotype 3)</t>
  </si>
  <si>
    <t>AAVP8304232</t>
  </si>
  <si>
    <t>ADGRA3 AAV (Human) (CAGGS) (AAV Serotype 4)</t>
  </si>
  <si>
    <t>K0896271</t>
  </si>
  <si>
    <t>ADGRA3 CRISPRa sgRNA lentivector (set of three targets)(Human)</t>
  </si>
  <si>
    <t>K0896272</t>
  </si>
  <si>
    <t>ADGRA3 CRISPRa sgRNA lentivector set (Target 1)(Human)</t>
  </si>
  <si>
    <t>K0896273</t>
  </si>
  <si>
    <t>ADGRA3 CRISPRa sgRNA lentivector set (Target 2)(Human)</t>
  </si>
  <si>
    <t>K0896274</t>
  </si>
  <si>
    <t>ADGRA3 CRISPRa sgRNA lentivector set (Target 3) (Human)</t>
  </si>
  <si>
    <t>K0896275</t>
  </si>
  <si>
    <t>ADGRA3 CRISPRa sgRNA lentivirus (pool of three targets)(Human)</t>
  </si>
  <si>
    <t>K0896276</t>
  </si>
  <si>
    <t>ADGRA3 CRISPRa sgRNA lentivirus (Target 1)(Human)</t>
  </si>
  <si>
    <t>K0896277</t>
  </si>
  <si>
    <t>ADGRA3 CRISPRa sgRNA lentivirus (Target 2)(Human)</t>
  </si>
  <si>
    <t>K0896278</t>
  </si>
  <si>
    <t>ADGRA3 CRISPRa sgRNA lentivirus (Target 3)(Human)</t>
  </si>
  <si>
    <t>K089628100</t>
  </si>
  <si>
    <t>ADGRA3 CRISPR sgRNA AAV vector (for spCas9)(Human)</t>
  </si>
  <si>
    <t>K089628101</t>
  </si>
  <si>
    <t>ADGRA3 CRISPR sgRNA AAV Virus (for spCas9) (Serotype 1)</t>
  </si>
  <si>
    <t>K089628102</t>
  </si>
  <si>
    <t>ADGRA3 CRISPR sgRNA AAV Virus (for spCas9) (Serotype 2)</t>
  </si>
  <si>
    <t>K089628103</t>
  </si>
  <si>
    <t>ADGRA3 CRISPR sgRNA AAV Virus (for spCas9) (Serotype 3)</t>
  </si>
  <si>
    <t>K089628104</t>
  </si>
  <si>
    <t>ADGRA3 CRISPR sgRNA AAV Virus (for spCas9) (Serotype 4)</t>
  </si>
  <si>
    <t>K089628105</t>
  </si>
  <si>
    <t>ADGRA3 CRISPR sgRNA AAV Virus (for spCas9) (Serotype 5)</t>
  </si>
  <si>
    <t>K089628106</t>
  </si>
  <si>
    <t>ADGRA3 CRISPR sgRNA AAV Virus (for spCas9) (Serotype 6)</t>
  </si>
  <si>
    <t>K089628107</t>
  </si>
  <si>
    <t>ADGRA3 CRISPR sgRNA AAV Virus (for spCas9) (Serotype 7)</t>
  </si>
  <si>
    <t>K089628108</t>
  </si>
  <si>
    <t>ADGRA3 CRISPR sgRNA AAV Virus (for spCas9) (Serotype 8)</t>
  </si>
  <si>
    <t>K089628109</t>
  </si>
  <si>
    <t>ADGRA3 CRISPR sgRNA AAV Virus (for spCas9) (Serotype 9)</t>
  </si>
  <si>
    <t>K089628110</t>
  </si>
  <si>
    <t>ADGRA3 CRISPR sgRNA AAV Virus (for spCas9) (Serotype 10)</t>
  </si>
  <si>
    <t>K089628111</t>
  </si>
  <si>
    <t>ADGRA3 CRISPR sgRNA AAV Virus (for spCas9) (Serotype 11)</t>
  </si>
  <si>
    <t>K089628200</t>
  </si>
  <si>
    <t>ADGRA3 CRISPR sgRNA AAV vector (for saCas9)(Human)</t>
  </si>
  <si>
    <t>K089628201</t>
  </si>
  <si>
    <t>ADGRA3 CRISPR sgRNA AAV Virus (for saCas9) (Serotype 1)</t>
  </si>
  <si>
    <t>K089628202</t>
  </si>
  <si>
    <t>ADGRA3 CRISPR sgRNA AAV Virus (for saCas9) (Serotype 2)</t>
  </si>
  <si>
    <t>K089628203</t>
  </si>
  <si>
    <t>ADGRA3 CRISPR sgRNA AAV Virus (for saCas9) (Serotype 3)</t>
  </si>
  <si>
    <t>K089628204</t>
  </si>
  <si>
    <t>ADGRA3 CRISPR sgRNA AAV Virus (for saCas9) (Serotype 4)</t>
  </si>
  <si>
    <t>K089628205</t>
  </si>
  <si>
    <t>ADGRA3 CRISPR sgRNA AAV Virus (for saCas9) (Serotype 5)</t>
  </si>
  <si>
    <t>K089628206</t>
  </si>
  <si>
    <t>ADGRA3 CRISPR sgRNA AAV Virus (for saCas9) (Serotype 6)</t>
  </si>
  <si>
    <t>K089628207</t>
  </si>
  <si>
    <t>ADGRA3 CRISPR sgRNA AAV Virus (for saCas9) (Serotype 7)</t>
  </si>
  <si>
    <t>K089628208</t>
  </si>
  <si>
    <t>ADGRA3 CRISPR sgRNA AAV Virus (for saCas9) (Serotype 8)</t>
  </si>
  <si>
    <t>K089628209</t>
  </si>
  <si>
    <t>ADGRA3 CRISPR sgRNA AAV Virus (for saCas9) (Serotype 9)</t>
  </si>
  <si>
    <t>K089628210</t>
  </si>
  <si>
    <t>ADGRA3 CRISPR sgRNA AAV Virus (for saCas9) (Serotype 10)</t>
  </si>
  <si>
    <t>K089628211</t>
  </si>
  <si>
    <t>ADGRA3 CRISPR sgRNA AAV Virus (for saCas9) (Serotype 11)</t>
  </si>
  <si>
    <t>K089628300</t>
  </si>
  <si>
    <t>ADGRA3 CRISPR All-in-one AAV vector (with saCas9)(Human)</t>
  </si>
  <si>
    <t>K089628301</t>
  </si>
  <si>
    <t>ADGRA3 CRISPR All-in-one AAV Virus (with saCas9) (Human) (Serotype 1)</t>
  </si>
  <si>
    <t>K089628302</t>
  </si>
  <si>
    <t>ADGRA3 CRISPR All-in-one AAV Virus (with saCas9) (Human) (Serotype 2)</t>
  </si>
  <si>
    <t>K089628303</t>
  </si>
  <si>
    <t>ADGRA3 CRISPR All-in-one AAV Virus (with saCas9) (Human) (Serotype 3)</t>
  </si>
  <si>
    <t>K089628304</t>
  </si>
  <si>
    <t>ADGRA3 CRISPR All-in-one AAV Virus (with saCas9) (Human) (Serotype 4)</t>
  </si>
  <si>
    <t>K089628305</t>
  </si>
  <si>
    <t>ADGRA3 CRISPR All-in-one AAV Virus (with saCas9) (Human) (Serotype 5)</t>
  </si>
  <si>
    <t>K089628306</t>
  </si>
  <si>
    <t>ADGRA3 CRISPR All-in-one AAV Virus (with saCas9) (Human) (Serotype 6)</t>
  </si>
  <si>
    <t>K089628307</t>
  </si>
  <si>
    <t>ADGRA3 CRISPR All-in-one AAV Virus (with saCas9) (Human) (Serotype 7)</t>
  </si>
  <si>
    <t>K089628308</t>
  </si>
  <si>
    <t>ADGRA3 CRISPR All-in-one AAV Virus (with saCas9) (Human) (Serotype 8)</t>
  </si>
  <si>
    <t>K089628309</t>
  </si>
  <si>
    <t>ADGRA3 CRISPR All-in-one AAV Virus (with saCas9) (Human) (Serotype 9)</t>
  </si>
  <si>
    <t>K089628310</t>
  </si>
  <si>
    <t>ADGRA3 CRISPR All-in-one AAV Virus (with saCas9) (Human) (Serotype 10)</t>
  </si>
  <si>
    <t>K089628311</t>
  </si>
  <si>
    <t>ADGRA3 CRISPR All-in-one AAV Virus (with saCas9) (Human) (Serotype 11)</t>
  </si>
  <si>
    <t>K0896221</t>
  </si>
  <si>
    <t>ADGRA3 sgRNA CRISPR Adenovirus (Human)</t>
  </si>
  <si>
    <t>K0896251</t>
  </si>
  <si>
    <t>ADGRA3 CRISPR Knockout 293T Cell Line (Human)</t>
  </si>
  <si>
    <t>K0896252</t>
  </si>
  <si>
    <t>ADGRA3 CRISPR Knockout 293 Cell Line (Human)</t>
  </si>
  <si>
    <t>K0896253</t>
  </si>
  <si>
    <t>ADGRA3 CRISPR Knockout A549 Cell Line (Human)</t>
  </si>
  <si>
    <t>K0896254</t>
  </si>
  <si>
    <t>ADGRA3 CRISPR Knockout HeLa Cell Line (Human)</t>
  </si>
  <si>
    <t>K0896256</t>
  </si>
  <si>
    <t>ADGRA3 CRISPR Knockout HepG2 Cell Line (Human)</t>
  </si>
  <si>
    <t>K0896257</t>
  </si>
  <si>
    <t>ADGRA3 CRISPR Knockout MCF7 Cell Line (Human)</t>
  </si>
  <si>
    <t>K0896258</t>
  </si>
  <si>
    <t>ADGRA3 CRISPR Knockout K562 Cell Line (Human)</t>
  </si>
  <si>
    <t>K0896259</t>
  </si>
  <si>
    <t>ADGRA3 CRISPR Knockout U87-MG Cell Line (Human)</t>
  </si>
  <si>
    <t>K0896201</t>
  </si>
  <si>
    <t>ADGRA3 sgRNA CRISPR Lentivector set (Human)</t>
  </si>
  <si>
    <t>K0896202</t>
  </si>
  <si>
    <t>ADGRA3 sgRNA CRISPR Lentivector (Human) (Target 1)</t>
  </si>
  <si>
    <t>K0896203</t>
  </si>
  <si>
    <t>ADGRA3 sgRNA CRISPR Lentivector (Human) (Target 2)</t>
  </si>
  <si>
    <t>K0896204</t>
  </si>
  <si>
    <t>ADGRA3 sgRNA CRISPR Lentivector (Human) (Target 3)</t>
  </si>
  <si>
    <t>K0896205</t>
  </si>
  <si>
    <t>ADGRA3 sgRNA CRISPR/Cas9 All-in-One Lentivector set (Human)</t>
  </si>
  <si>
    <t>K0896206</t>
  </si>
  <si>
    <t>ADGRA3 sgRNA CRISPR/Cas9 All-in-One Lentivector (Human) (Target 1)</t>
  </si>
  <si>
    <t>K0896207</t>
  </si>
  <si>
    <t>ADGRA3 sgRNA CRISPR/Cas9 All-in-One Lentivector (Human) (Target 2)</t>
  </si>
  <si>
    <t>K0896208</t>
  </si>
  <si>
    <t>ADGRA3 sgRNA CRISPR/Cas9 All-in-One Lentivector (Human) (Target 3)</t>
  </si>
  <si>
    <t>K0896211</t>
  </si>
  <si>
    <t>ADGRA3 sgRNA CRISPR Lentivirus set (Human)</t>
  </si>
  <si>
    <t>K0896212</t>
  </si>
  <si>
    <t>ADGRA3 sgRNA CRISPR Lentivirus (Human) (Target 1)</t>
  </si>
  <si>
    <t>K0896213</t>
  </si>
  <si>
    <t>ADGRA3 sgRNA CRISPR Lentivirus (Human) (Target 2)</t>
  </si>
  <si>
    <t>K0896214</t>
  </si>
  <si>
    <t>ADGRA3 sgRNA CRISPR Lentivirus (Human) (Target 3)</t>
  </si>
  <si>
    <t>K0896215</t>
  </si>
  <si>
    <t>ADGRA3 sgRNA CRISPR All-in-One Lentivirus set (Human)</t>
  </si>
  <si>
    <t>K0896216</t>
  </si>
  <si>
    <t>ADGRA3 sgRNA CRISPR All-in-One Lentivirus (Human) (Target 1)</t>
  </si>
  <si>
    <t>K0896217</t>
  </si>
  <si>
    <t>ADGRA3 sgRNA CRISPR All-in-One Lentivirus (Human) (Target 2)</t>
  </si>
  <si>
    <t>K0896218</t>
  </si>
  <si>
    <t>ADGRA3 sgRNA CRISPR All-in-One Lentivirus (Human) (Target 3)</t>
  </si>
  <si>
    <t>K0896223</t>
  </si>
  <si>
    <t>ADGRA3 sgRNA CRISPR Non-viral Vector set (Human)</t>
  </si>
  <si>
    <t>K0896224</t>
  </si>
  <si>
    <t>ADGRA3 sgRNA CRISPR Non-viral Vector (Human) (Target 1)</t>
  </si>
  <si>
    <t>K0896225</t>
  </si>
  <si>
    <t>ADGRA3 sgRNA CRISPR Non-viral Vector (Human) (Target 2)</t>
  </si>
  <si>
    <t>K0896226</t>
  </si>
  <si>
    <t>ADGRA3 sgRNA CRISPR Non-viral Vector (Human) (Target 3)</t>
  </si>
  <si>
    <t>K0896227</t>
  </si>
  <si>
    <t>ADGRA3 sgRNA CRISPR/Cas9 All-in-One Non-viral Vector set (Human)</t>
  </si>
  <si>
    <t>K0896228</t>
  </si>
  <si>
    <t>ADGRA3 sgRNA CRISPR/Cas9 All-in-One Non-viral Vector (Human) (Target 1)</t>
  </si>
  <si>
    <t>K0896229</t>
  </si>
  <si>
    <t>ADGRA3 sgRNA CRISPR/Cas9 All-in-One Non-viral Vector (Human) (Target 2)</t>
  </si>
  <si>
    <t>K0896230</t>
  </si>
  <si>
    <t>ADGRA3 sgRNA CRISPR/Cas9 All-in-One Non-viral Vector (Human) (Target 3)</t>
  </si>
  <si>
    <t>MV-h09214</t>
  </si>
  <si>
    <t>ADGRA3 3&amp;#39;UTR Lenti-reporter-Luc Virus</t>
  </si>
  <si>
    <t>MV-h59214</t>
  </si>
  <si>
    <t>ADGRA3 3&amp;#39;UTR Lenti-reporter-GFP Virus</t>
  </si>
  <si>
    <t>MT-h09214</t>
  </si>
  <si>
    <t>ADGRA3 3&amp;#39;UTR Lenti-reporter-Luc Vector</t>
  </si>
  <si>
    <t>MT-h59214</t>
  </si>
  <si>
    <t>ADGRA3 3&amp;#39;UTR Lenti-reporter-GFP Vector</t>
  </si>
  <si>
    <t>TU009214</t>
  </si>
  <si>
    <t>ADGRA3 3&amp;#039;UTR Luciferase Stable Cell Line</t>
  </si>
  <si>
    <t>TU059214</t>
  </si>
  <si>
    <t>ADGRA3 3&amp;#039;UTR GFP Stable Cell Line</t>
  </si>
  <si>
    <t>iAAV00907500</t>
  </si>
  <si>
    <t>ADGRA3 AAV siRNA Pooled Vector</t>
  </si>
  <si>
    <t>iAAV00907501</t>
  </si>
  <si>
    <t>ADGRA3 AAV siRNA Pooled Virus (Serotype 1)</t>
  </si>
  <si>
    <t>iAAV00907502</t>
  </si>
  <si>
    <t>ADGRA3 AAV siRNA Pooled Virus (Serotype 2)</t>
  </si>
  <si>
    <t>iAAV00907503</t>
  </si>
  <si>
    <t>ADGRA3 AAV siRNA Pooled Virus (Serotype 3)</t>
  </si>
  <si>
    <t>iAAV00907504</t>
  </si>
  <si>
    <t>ADGRA3 AAV siRNA Pooled Virus (Serotype 4)</t>
  </si>
  <si>
    <t>iAAV00907505</t>
  </si>
  <si>
    <t>ADGRA3 AAV siRNA Pooled Virus (Serotype 5)</t>
  </si>
  <si>
    <t>iAAV00907506</t>
  </si>
  <si>
    <t>ADGRA3 AAV siRNA Pooled Virus (Serotype 6)</t>
  </si>
  <si>
    <t>iAAV00907507</t>
  </si>
  <si>
    <t>ADGRA3 AAV siRNA Pooled Virus (Serotype 7)</t>
  </si>
  <si>
    <t>iAAV00907508</t>
  </si>
  <si>
    <t>ADGRA3 AAV siRNA Pooled Virus (Serotype 8)</t>
  </si>
  <si>
    <t>iAAV00907509</t>
  </si>
  <si>
    <t>ADGRA3 AAV siRNA Pooled Virus (Serotype 9)</t>
  </si>
  <si>
    <t>i009075</t>
  </si>
  <si>
    <t xml:space="preserve">ADGRA3-set siRNA/shRNA/RNAi Lentivector (Human) </t>
  </si>
  <si>
    <t>i009075a</t>
  </si>
  <si>
    <t>ADGRA3 siRNA/shRNA/RNAi Lentivector (Human) (Target a)</t>
  </si>
  <si>
    <t>i009075b</t>
  </si>
  <si>
    <t>ADGRA3 siRNA/shRNA/RNAi Lentivector (Human) (Target b)</t>
  </si>
  <si>
    <t>i009075c</t>
  </si>
  <si>
    <t>ADGRA3 siRNA/shRNA/RNAi Lentivector (Human) (Target c)</t>
  </si>
  <si>
    <t>i009075d</t>
  </si>
  <si>
    <t>ADGRA3 siRNA/shRNA/RNAi Lentivector (Human) (Target d)</t>
  </si>
  <si>
    <t>iV009075</t>
  </si>
  <si>
    <t xml:space="preserve">ADGRA3 siRNA/shRNA/RNAi Lentivirus (Human) </t>
  </si>
  <si>
    <t>iV009075a</t>
  </si>
  <si>
    <t>ADGRA3 siRNA/shRNA/RNAi Lentivirus (Human) (Target a)</t>
  </si>
  <si>
    <t>iV009075b</t>
  </si>
  <si>
    <t>ADGRA3 siRNA/shRNA/RNAi Lentivirus (Human) (Target b)</t>
  </si>
  <si>
    <t>iV009075c</t>
  </si>
  <si>
    <t>ADGRA3 siRNA/shRNA/RNAi Lentivirus (Human) (Target c)</t>
  </si>
  <si>
    <t>iV009075d</t>
  </si>
  <si>
    <t>ADGRA3 siRNA/shRNA/RNAi Lentivirus (Human) (Target d)</t>
  </si>
  <si>
    <t>i509075</t>
  </si>
  <si>
    <t>ADGRA3 siRNA Oligos set (Human)</t>
  </si>
  <si>
    <t>K3843271</t>
  </si>
  <si>
    <t>ADGRA3 CRISPRa sgRNA lentivector (set of three targets)(Mouse)</t>
  </si>
  <si>
    <t>K3843272</t>
  </si>
  <si>
    <t>ADGRA3 CRISPRa sgRNA lentivector set (Target 1)(Mouse)</t>
  </si>
  <si>
    <t>K3843273</t>
  </si>
  <si>
    <t>ADGRA3 CRISPRa sgRNA lentivector set (Target 2)(Mouse)</t>
  </si>
  <si>
    <t>K3843274</t>
  </si>
  <si>
    <t>ADGRA3 CRISPRa sgRNA lentivector set (Target 3) (Mouse)</t>
  </si>
  <si>
    <t>K3843275</t>
  </si>
  <si>
    <t>ADGRA3 CRISPRa sgRNA lentivirus (pool of three targets)(Mouse)</t>
  </si>
  <si>
    <t>K3843276</t>
  </si>
  <si>
    <t>ADGRA3 CRISPRa sgRNA lentivirus (Target 1)(Mouse)</t>
  </si>
  <si>
    <t>K3843277</t>
  </si>
  <si>
    <t>ADGRA3 CRISPRa sgRNA lentivirus (Target 2)(Mouse)</t>
  </si>
  <si>
    <t>K3843278</t>
  </si>
  <si>
    <t>ADGRA3 CRISPRa sgRNA lentivirus (Target 3)(Mouse)</t>
  </si>
  <si>
    <t>K384328100</t>
  </si>
  <si>
    <t>ADGRA3 CRISPR sgRNA AAV vector (for spCas9)(Mouse)</t>
  </si>
  <si>
    <t>K384328101</t>
  </si>
  <si>
    <t>K384328102</t>
  </si>
  <si>
    <t>K384328103</t>
  </si>
  <si>
    <t>K384328104</t>
  </si>
  <si>
    <t>K384328105</t>
  </si>
  <si>
    <t>K384328106</t>
  </si>
  <si>
    <t>K384328107</t>
  </si>
  <si>
    <t>K384328108</t>
  </si>
  <si>
    <t>K384328109</t>
  </si>
  <si>
    <t>K384328110</t>
  </si>
  <si>
    <t>K384328111</t>
  </si>
  <si>
    <t>K384328200</t>
  </si>
  <si>
    <t>ADGRA3 CRISPR sgRNA AAV vector (for saCas9)(Mouse)</t>
  </si>
  <si>
    <t>K384328201</t>
  </si>
  <si>
    <t>K384328202</t>
  </si>
  <si>
    <t>K384328203</t>
  </si>
  <si>
    <t>K384328204</t>
  </si>
  <si>
    <t>K384328205</t>
  </si>
  <si>
    <t>K384328206</t>
  </si>
  <si>
    <t>K384328207</t>
  </si>
  <si>
    <t>K384328208</t>
  </si>
  <si>
    <t>K384328209</t>
  </si>
  <si>
    <t>K384328210</t>
  </si>
  <si>
    <t>K384328211</t>
  </si>
  <si>
    <t>K384328300</t>
  </si>
  <si>
    <t>ADGRA3 CRISPR All-in-one AAV vector (with saCas9)(Mouse)</t>
  </si>
  <si>
    <t>K384328301</t>
  </si>
  <si>
    <t>ADGRA3 CRISPR All-in-one AAV Virus (with saCas9) (Mouse) (Serotype 1)</t>
  </si>
  <si>
    <t>K384328302</t>
  </si>
  <si>
    <t>ADGRA3 CRISPR All-in-one AAV Virus (with saCas9) (Mouse) (Serotype 2)</t>
  </si>
  <si>
    <t>K384328303</t>
  </si>
  <si>
    <t>ADGRA3 CRISPR All-in-one AAV Virus (with saCas9) (Mouse) (Serotype 3)</t>
  </si>
  <si>
    <t>K384328304</t>
  </si>
  <si>
    <t>ADGRA3 CRISPR All-in-one AAV Virus (with saCas9) (Mouse) (Serotype 4)</t>
  </si>
  <si>
    <t>K384328305</t>
  </si>
  <si>
    <t>ADGRA3 CRISPR All-in-one AAV Virus (with saCas9) (Mouse) (Serotype 5)</t>
  </si>
  <si>
    <t>K384328306</t>
  </si>
  <si>
    <t>ADGRA3 CRISPR All-in-one AAV Virus (with saCas9) (Mouse) (Serotype 6)</t>
  </si>
  <si>
    <t>K384328307</t>
  </si>
  <si>
    <t>ADGRA3 CRISPR All-in-one AAV Virus (with saCas9) (Mouse) (Serotype 7)</t>
  </si>
  <si>
    <t>K384328308</t>
  </si>
  <si>
    <t>ADGRA3 CRISPR All-in-one AAV Virus (with saCas9) (Mouse) (Serotype 8)</t>
  </si>
  <si>
    <t>K384328309</t>
  </si>
  <si>
    <t>ADGRA3 CRISPR All-in-one AAV Virus (with saCas9) (Mouse) (Serotype 9)</t>
  </si>
  <si>
    <t>K384328310</t>
  </si>
  <si>
    <t>ADGRA3 CRISPR All-in-one AAV Virus (with saCas9) (Mouse) (Serotype 10)</t>
  </si>
  <si>
    <t>K384328311</t>
  </si>
  <si>
    <t>ADGRA3 CRISPR All-in-one AAV Virus (with saCas9) (Mouse) (Serotype 11)</t>
  </si>
  <si>
    <t>K3843221</t>
  </si>
  <si>
    <t>ADGRA3 sgRNA CRISPR Adenovirus (Mouse)</t>
  </si>
  <si>
    <t>K3843201</t>
  </si>
  <si>
    <t>ADGRA3 sgRNA CRISPR Lentivector set (Mouse)</t>
  </si>
  <si>
    <t>K3843202</t>
  </si>
  <si>
    <t>ADGRA3 sgRNA CRISPR Lentivector (Mouse) (Target 1)</t>
  </si>
  <si>
    <t>K3843203</t>
  </si>
  <si>
    <t>ADGRA3 sgRNA CRISPR Lentivector (Mouse) (Target 2)</t>
  </si>
  <si>
    <t>K3843204</t>
  </si>
  <si>
    <t>ADGRA3 sgRNA CRISPR Lentivector (Mouse) (Target 3)</t>
  </si>
  <si>
    <t>K3843205</t>
  </si>
  <si>
    <t>ADGRA3 sgRNA CRISPR/Cas9 All-in-One Lentivector set (Mouse)</t>
  </si>
  <si>
    <t>K3843206</t>
  </si>
  <si>
    <t>ADGRA3 sgRNA CRISPR/Cas9 All-in-One Lentivector (Mouse) (Target 1)</t>
  </si>
  <si>
    <t>K3843207</t>
  </si>
  <si>
    <t>ADGRA3 sgRNA CRISPR/Cas9 All-in-One Lentivector (Mouse) (Target 2)</t>
  </si>
  <si>
    <t>K3843208</t>
  </si>
  <si>
    <t>ADGRA3 sgRNA CRISPR/Cas9 All-in-One Lentivector (Mouse) (Target 3)</t>
  </si>
  <si>
    <t>K3843211</t>
  </si>
  <si>
    <t>ADGRA3 sgRNA CRISPR Lentivirus set (Mouse)</t>
  </si>
  <si>
    <t>K3843212</t>
  </si>
  <si>
    <t>ADGRA3 sgRNA CRISPR Lentivirus (Mouse) (Target 1)</t>
  </si>
  <si>
    <t>K3843213</t>
  </si>
  <si>
    <t>ADGRA3 sgRNA CRISPR Lentivirus (Mouse) (Target 2)</t>
  </si>
  <si>
    <t>K3843214</t>
  </si>
  <si>
    <t>ADGRA3 sgRNA CRISPR Lentivirus (Mouse) (Target 3)</t>
  </si>
  <si>
    <t>K3843215</t>
  </si>
  <si>
    <t>ADGRA3 sgRNA CRISPR All-in-One Lentivirus set (Mouse)</t>
  </si>
  <si>
    <t>K3843216</t>
  </si>
  <si>
    <t>ADGRA3 sgRNA CRISPR All-in-One Lentivirus (Mouse) (Target 1)</t>
  </si>
  <si>
    <t>K3843217</t>
  </si>
  <si>
    <t>ADGRA3 sgRNA CRISPR All-in-One Lentivirus (Mouse) (Target 2)</t>
  </si>
  <si>
    <t>K3843218</t>
  </si>
  <si>
    <t>ADGRA3 sgRNA CRISPR All-in-One Lentivirus (Mouse) (Target 3)</t>
  </si>
  <si>
    <t>K3843223</t>
  </si>
  <si>
    <t>ADGRA3 sgRNA CRISPR Non-viral Vector set (Mouse)</t>
  </si>
  <si>
    <t>K3843224</t>
  </si>
  <si>
    <t>ADGRA3 sgRNA CRISPR Non-viral Vector (Mouse) (Target 1)</t>
  </si>
  <si>
    <t>K3843225</t>
  </si>
  <si>
    <t>ADGRA3 sgRNA CRISPR Non-viral Vector (Mouse) (Target 2)</t>
  </si>
  <si>
    <t>K3843226</t>
  </si>
  <si>
    <t>ADGRA3 sgRNA CRISPR Non-viral Vector (Mouse) (Target 3)</t>
  </si>
  <si>
    <t>K3843227</t>
  </si>
  <si>
    <t>ADGRA3 sgRNA CRISPR/Cas9 All-in-One Non-viral Vector set (Mouse)</t>
  </si>
  <si>
    <t>K3843228</t>
  </si>
  <si>
    <t>ADGRA3 sgRNA CRISPR/Cas9 All-in-One Non-viral Vector (Mouse) (Target 1)</t>
  </si>
  <si>
    <t>K3843229</t>
  </si>
  <si>
    <t>ADGRA3 sgRNA CRISPR/Cas9 All-in-One Non-viral Vector (Mouse) (Target 2)</t>
  </si>
  <si>
    <t>K3843230</t>
  </si>
  <si>
    <t>ADGRA3 sgRNA CRISPR/Cas9 All-in-One Non-viral Vector (Mouse) (Target 3)</t>
  </si>
  <si>
    <t>MT-m08972</t>
  </si>
  <si>
    <t>MT-m58972</t>
  </si>
  <si>
    <t>MV-m08972</t>
  </si>
  <si>
    <t>MV-m58972</t>
  </si>
  <si>
    <t>TU108972</t>
  </si>
  <si>
    <t>ADGRA3 3&amp;#39;UTR Luciferase Stable Cell Line</t>
  </si>
  <si>
    <t>TU158972</t>
  </si>
  <si>
    <t>ADGRA3 3&amp;#39;UTR GFP Stable Cell Line</t>
  </si>
  <si>
    <t>iAAV03744700</t>
  </si>
  <si>
    <t>iAAV03744701</t>
  </si>
  <si>
    <t>iAAV03744702</t>
  </si>
  <si>
    <t>iAAV03744703</t>
  </si>
  <si>
    <t>iAAV03744704</t>
  </si>
  <si>
    <t>iAAV03744705</t>
  </si>
  <si>
    <t>iAAV03744706</t>
  </si>
  <si>
    <t>iAAV03744707</t>
  </si>
  <si>
    <t>iAAV03744708</t>
  </si>
  <si>
    <t>iAAV03744709</t>
  </si>
  <si>
    <t>i037447</t>
  </si>
  <si>
    <t xml:space="preserve">ADGRA3-set siRNA/shRNA/RNAi Lentivector (Mouse) </t>
  </si>
  <si>
    <t>i037447a</t>
  </si>
  <si>
    <t>ADGRA3 siRNA/shRNA/RNAi Lentivector (Mouse) (Target a)</t>
  </si>
  <si>
    <t>i037447b</t>
  </si>
  <si>
    <t>ADGRA3 siRNA/shRNA/RNAi Lentivector (Mouse) (Target b)</t>
  </si>
  <si>
    <t>i037447c</t>
  </si>
  <si>
    <t>ADGRA3 siRNA/shRNA/RNAi Lentivector (Mouse) (Target c)</t>
  </si>
  <si>
    <t>i037447d</t>
  </si>
  <si>
    <t>ADGRA3 siRNA/shRNA/RNAi Lentivector (Mouse) (Target d)</t>
  </si>
  <si>
    <t>iV037447</t>
  </si>
  <si>
    <t xml:space="preserve">ADGRA3 siRNA/shRNA/RNAi Lentivirus (Mouse) </t>
  </si>
  <si>
    <t>iV037447a</t>
  </si>
  <si>
    <t>ADGRA3 siRNA/shRNA/RNAi Lentivirus (Mouse) (Target a)</t>
  </si>
  <si>
    <t>iV037447b</t>
  </si>
  <si>
    <t>ADGRA3 siRNA/shRNA/RNAi Lentivirus (Mouse) (Target b)</t>
  </si>
  <si>
    <t>iV037447c</t>
  </si>
  <si>
    <t>ADGRA3 siRNA/shRNA/RNAi Lentivirus (Mouse) (Target c)</t>
  </si>
  <si>
    <t>iV037447d</t>
  </si>
  <si>
    <t>ADGRA3 siRNA/shRNA/RNAi Lentivirus (Mouse) (Target d)</t>
  </si>
  <si>
    <t>i537447</t>
  </si>
  <si>
    <t>ADGRA3 siRNA Oligos set (Mouse)</t>
  </si>
  <si>
    <t>LV505575</t>
  </si>
  <si>
    <t>ADGRA3 Lentiviral Vector (Mouse) (CMV) (pLenti-GIII-CMV)</t>
  </si>
  <si>
    <t>LV505576</t>
  </si>
  <si>
    <t>ADGRA3 Lentiviral Vector (Mouse) (CMV) (pLenti-GIII-CMV-C-term-HA)</t>
  </si>
  <si>
    <t>LV505577</t>
  </si>
  <si>
    <t>ADGRA3 Lentiviral Vector (Mouse) (CMV) (pLenti-GIII-CMV-GFP-2A-Puro)</t>
  </si>
  <si>
    <t>LV505578</t>
  </si>
  <si>
    <t>ADGRA3 Lentiviral Vector (Mouse) (CMV) (pLenti-GIII-CMV-RFP-2A-Puro)</t>
  </si>
  <si>
    <t>LV505579</t>
  </si>
  <si>
    <t>ADGRA3 Lentiviral Vector (Mouse) (UbC) (pLenti-GIII-UbC)</t>
  </si>
  <si>
    <t>LV505580</t>
  </si>
  <si>
    <t>ADGRA3 Lentiviral Vector (Mouse) (EF1a) (pLenti-GIII-EF1a)</t>
  </si>
  <si>
    <t>ORF046479</t>
  </si>
  <si>
    <t>ADGRA3 ORF Vector (Mouse) (pORF)</t>
  </si>
  <si>
    <t>PL092956</t>
  </si>
  <si>
    <t>ADGRA3 Protein Lysate (Mouse)</t>
  </si>
  <si>
    <t>PL092957</t>
  </si>
  <si>
    <t>ADGRA3 Protein Lysate (Mouse) with C-HA Tag</t>
  </si>
  <si>
    <t>PV185914</t>
  </si>
  <si>
    <t>ADGRA3 Protein Vector (Mouse) (pPB-C-His)</t>
  </si>
  <si>
    <t>PV185915</t>
  </si>
  <si>
    <t>ADGRA3 Protein Vector (Mouse) (pPB-N-His)</t>
  </si>
  <si>
    <t>PV185916</t>
  </si>
  <si>
    <t>ADGRA3 Protein Vector (Mouse) (pPM-C-HA)</t>
  </si>
  <si>
    <t>PV185917</t>
  </si>
  <si>
    <t>ADGRA3 Protein Vector (Mouse) (pPM-C-His)</t>
  </si>
  <si>
    <t>PV501766</t>
  </si>
  <si>
    <t>ADGRA3 Protein Vector (Mouse) (pPB-His-MBP)</t>
  </si>
  <si>
    <t>PV501767</t>
  </si>
  <si>
    <t>ADGRA3 Protein Vector (Mouse) (pPB-His-GST)</t>
  </si>
  <si>
    <t>PV501768</t>
  </si>
  <si>
    <t>ADGRA3 Protein Vector (Mouse) (pPM-N-D-C-HA)</t>
  </si>
  <si>
    <t>PV501769</t>
  </si>
  <si>
    <t>ADGRA3 Protein Vector (Mouse) (pPM-N-D-C-His)</t>
  </si>
  <si>
    <t>212788A</t>
  </si>
  <si>
    <t>ADGRA3 Adenovirus (Mouse)</t>
  </si>
  <si>
    <t>212789A</t>
  </si>
  <si>
    <t>ADGRA3-HA Adenovirus (Mouse)</t>
  </si>
  <si>
    <t>212790A</t>
  </si>
  <si>
    <t>ADGRA3-His Adenovirus (Mouse)</t>
  </si>
  <si>
    <t>LVP815625</t>
  </si>
  <si>
    <t>NBR1 Lentivirus (Human) (CMV) (pLenti-GIII-CMV)</t>
  </si>
  <si>
    <t>NM_005899</t>
  </si>
  <si>
    <t>LVP815626</t>
  </si>
  <si>
    <t>NBR1 Lentivirus (Human) (CMV) (pLenti-GIII-CMV-C-term-HA)</t>
  </si>
  <si>
    <t>LVP815627</t>
  </si>
  <si>
    <t>NBR1 Lentivirus (Human) (CMV) (pLenti-GIII-CMV-GFP-2A-Puro)</t>
  </si>
  <si>
    <t>LVP815628</t>
  </si>
  <si>
    <t>NBR1 Lentivirus (Human) (CMV) (pLenti-GIII-CMV-RFP-2A-Puro)</t>
  </si>
  <si>
    <t>LVP815629</t>
  </si>
  <si>
    <t>NBR1 Lentivirus (Human) (UbC) (pLenti-GIII-UbC)</t>
  </si>
  <si>
    <t>LVP815630</t>
  </si>
  <si>
    <t>NBR1 Lentivirus (Human) (EF1a) (pLenti-GIII-EF1a)</t>
  </si>
  <si>
    <t>LV815632</t>
  </si>
  <si>
    <t>NBR1 Lentiviral Vector (Human) (CMV) (pLenti-GIII-CMV)</t>
  </si>
  <si>
    <t>LV815633</t>
  </si>
  <si>
    <t>NBR1 Lentiviral Vector (Human) (CMV) (pLenti-GIII-CMV-C-term-HA)</t>
  </si>
  <si>
    <t>LV815634</t>
  </si>
  <si>
    <t>NBR1 Lentiviral Vector (Human) (CMV) (pLenti-GIII-CMV-GFP-2A-Puro)</t>
  </si>
  <si>
    <t>LV815635</t>
  </si>
  <si>
    <t>NBR1 Lentiviral Vector (Human) (CMV) (pLenti-GIII-CMV-RFP-2A-Puro)</t>
  </si>
  <si>
    <t>LV815636</t>
  </si>
  <si>
    <t>NBR1 Lentiviral Vector (Human) (UbC) (pLenti-GIII-UbC)</t>
  </si>
  <si>
    <t>LV815637</t>
  </si>
  <si>
    <t>NBR1 Lentiviral Vector (Human) (EF1a) (pLenti-GIII-EF1a)</t>
  </si>
  <si>
    <t>ORF079623</t>
  </si>
  <si>
    <t>NBR1 ORF Vector (Human) (pORF)</t>
  </si>
  <si>
    <t>PL159240</t>
  </si>
  <si>
    <t>NBR1 Protein Lysate (Human) with C-Ha Tag</t>
  </si>
  <si>
    <t>PL159241</t>
  </si>
  <si>
    <t>NBR1 Protein Lysate (Human)</t>
  </si>
  <si>
    <t>PV634348</t>
  </si>
  <si>
    <t>NBR1 Protein Vector (Human) (pPB-C-His)</t>
  </si>
  <si>
    <t>PV634349</t>
  </si>
  <si>
    <t>NBR1 Protein Vector (Human) (pPB-N-His)</t>
  </si>
  <si>
    <t>PV634350</t>
  </si>
  <si>
    <t>NBR1 Protein Vector (Human) (pPM-C-HA)</t>
  </si>
  <si>
    <t>PV634351</t>
  </si>
  <si>
    <t>NBR1 Protein Vector (Human) (pPM-C-His)</t>
  </si>
  <si>
    <t>PV634352</t>
  </si>
  <si>
    <t>NBR1 Protein Vector (Human) (pPB-His-MBP)</t>
  </si>
  <si>
    <t>PV634353</t>
  </si>
  <si>
    <t>NBR1 Protein Vector (Human) (pPB-His-GST)</t>
  </si>
  <si>
    <t>PV634354</t>
  </si>
  <si>
    <t>NBR1 Protein Vector (Human) (pPM-N-D-C-HA)</t>
  </si>
  <si>
    <t>PV634355</t>
  </si>
  <si>
    <t>NBR1 Protein Vector (Human) (pPM-N-D-C-His)</t>
  </si>
  <si>
    <t>900047A</t>
  </si>
  <si>
    <t>NBR1 Adenovirus (Human)</t>
  </si>
  <si>
    <t>900048A</t>
  </si>
  <si>
    <t>NBR1-HA Adenovirus (Human)</t>
  </si>
  <si>
    <t>900049A</t>
  </si>
  <si>
    <t>NBR1-His Adenovirus (Human)</t>
  </si>
  <si>
    <t>RV8156204</t>
  </si>
  <si>
    <t>NBR1 Retroviral Vector (Human) (CMV)</t>
  </si>
  <si>
    <t>RV8156205</t>
  </si>
  <si>
    <t>NBR1 Retroviral Vector (Human) (CMV) (HA)</t>
  </si>
  <si>
    <t>RV8156206</t>
  </si>
  <si>
    <t>NBR1 Retroviral Vector (Human) (CMV) (GFP)</t>
  </si>
  <si>
    <t>RVP8156207</t>
  </si>
  <si>
    <t>NBR1 Retrovirus (Human) (CMV)</t>
  </si>
  <si>
    <t>RVP8156208</t>
  </si>
  <si>
    <t>NBR1 Retrovirus (Human) (CMV) (HA)</t>
  </si>
  <si>
    <t>RVP8156209</t>
  </si>
  <si>
    <t>NBR1 Retrovirus (Human) (CMV) (GFP)</t>
  </si>
  <si>
    <t>AAVP9625167</t>
  </si>
  <si>
    <t>NBR1 AAV Vector (Human) (CMV)</t>
  </si>
  <si>
    <t>AAVP9625168</t>
  </si>
  <si>
    <t>NBR1 AAV Vector (Human) (PGK)</t>
  </si>
  <si>
    <t>AAVP9625169</t>
  </si>
  <si>
    <t>NBR1 AAV Vector (Human) (MSCV)</t>
  </si>
  <si>
    <t>AAVP9625140</t>
  </si>
  <si>
    <t>NBR1 AAV (Human) (CMV) (AAV Serotype 1)</t>
  </si>
  <si>
    <t>AAVP9625141</t>
  </si>
  <si>
    <t>NBR1 AAV (Human) (CMV) (AAV Serotype 2)</t>
  </si>
  <si>
    <t>AAVP9625142</t>
  </si>
  <si>
    <t>NBR1 AAV (Human) (CMV) (AAV Serotype 5)</t>
  </si>
  <si>
    <t>AAVP9625143</t>
  </si>
  <si>
    <t>NBR1 AAV (Human) (CMV) (AAV Serotype 6)</t>
  </si>
  <si>
    <t>AAVP9625144</t>
  </si>
  <si>
    <t>NBR1 AAV (Human) (CMV) (AAV Serotype 7)</t>
  </si>
  <si>
    <t>AAVP9625145</t>
  </si>
  <si>
    <t>NBR1 AAV (Human) (CMV) (AAV Serotype 8)</t>
  </si>
  <si>
    <t>AAVP9625146</t>
  </si>
  <si>
    <t>NBR1 AAV (Human) (CMV) (AAV Serotype 9)</t>
  </si>
  <si>
    <t>AAVP9625147</t>
  </si>
  <si>
    <t>NBR1 AAV (Human) (PGK) (AAV Serotype 1)</t>
  </si>
  <si>
    <t>AAVP9625148</t>
  </si>
  <si>
    <t>NBR1 AAV (Human) (PGK) (AAV Serotype 2)</t>
  </si>
  <si>
    <t>AAVP9625149</t>
  </si>
  <si>
    <t>NBR1 AAV (Human) (PGK) (AAV Serotype 5)</t>
  </si>
  <si>
    <t>AAVP9625150</t>
  </si>
  <si>
    <t>NBR1 AAV (Human) (PGK) (AAV Serotype 6)</t>
  </si>
  <si>
    <t>AAVP9625151</t>
  </si>
  <si>
    <t>NBR1 AAV (Human) (PGK) (AAV Serotype 7)</t>
  </si>
  <si>
    <t>AAVP9625152</t>
  </si>
  <si>
    <t>NBR1 AAV (Human) (PGK) (AAV Serotype 8)</t>
  </si>
  <si>
    <t>AAVP9625153</t>
  </si>
  <si>
    <t>NBR1 AAV (Human) (PGK) (AAV Serotype 9)</t>
  </si>
  <si>
    <t>AAVP9625154</t>
  </si>
  <si>
    <t>NBR1 AAV (Human) (MSCV) (AAV Serotype 1)</t>
  </si>
  <si>
    <t>AAVP9625155</t>
  </si>
  <si>
    <t>NBR1 AAV (Human) (MSCV) (AAV Serotype 2)</t>
  </si>
  <si>
    <t>AAVP9625156</t>
  </si>
  <si>
    <t>NBR1 AAV (Human) (MSCV) (AAV Serotype 5)</t>
  </si>
  <si>
    <t>AAVP9625157</t>
  </si>
  <si>
    <t>NBR1 AAV (Human) (MSCV) (AAV Serotype 6)</t>
  </si>
  <si>
    <t>AAVP9625158</t>
  </si>
  <si>
    <t>NBR1 AAV (Human) (MSCV) (AAV Serotype 7)</t>
  </si>
  <si>
    <t>AAVP9625159</t>
  </si>
  <si>
    <t>NBR1 AAV (Human) (MSCV) (AAV Serotype 8)</t>
  </si>
  <si>
    <t>AAVP9625160</t>
  </si>
  <si>
    <t>NBR1 AAV (Human) (MSCV) (AAV Serotype 9)</t>
  </si>
  <si>
    <t>AAVP9625161</t>
  </si>
  <si>
    <t>NBR1 AAV (Human) (CMV) (AAV Serotype 3)</t>
  </si>
  <si>
    <t>AAVP9625162</t>
  </si>
  <si>
    <t>NBR1 AAV (Human) (CMV) (AAV Serotype 4)</t>
  </si>
  <si>
    <t>AAVP9625163</t>
  </si>
  <si>
    <t>NBR1 AAV (Human) (PGK) (AAV Serotype 3)</t>
  </si>
  <si>
    <t>AAVP9625164</t>
  </si>
  <si>
    <t>NBR1 AAV (Human) (PGK) (AAV Serotype 4)</t>
  </si>
  <si>
    <t>AAVP9625165</t>
  </si>
  <si>
    <t>NBR1 AAV (Human) (MSCV) (AAV Serotype 3)</t>
  </si>
  <si>
    <t>AAVP9625166</t>
  </si>
  <si>
    <t>NBR1 AAV (Human) (MSCV) (AAV Serotype 4)</t>
  </si>
  <si>
    <t>K1396671</t>
  </si>
  <si>
    <t>NBR1 CRISPRa sgRNA lentivector (set of three targets)(Human)</t>
  </si>
  <si>
    <t>K1396672</t>
  </si>
  <si>
    <t>NBR1 CRISPRa sgRNA lentivector set (Target 1)(Human)</t>
  </si>
  <si>
    <t>K1396673</t>
  </si>
  <si>
    <t>NBR1 CRISPRa sgRNA lentivector set (Target 2)(Human)</t>
  </si>
  <si>
    <t>K1396674</t>
  </si>
  <si>
    <t>NBR1 CRISPRa sgRNA lentivector set (Target 3) (Human)</t>
  </si>
  <si>
    <t>K1396675</t>
  </si>
  <si>
    <t>NBR1 CRISPRa sgRNA lentivirus (pool of three targets)(Human)</t>
  </si>
  <si>
    <t>K1396676</t>
  </si>
  <si>
    <t>NBR1 CRISPRa sgRNA lentivirus (Target 1)(Human)</t>
  </si>
  <si>
    <t>K1396677</t>
  </si>
  <si>
    <t>NBR1 CRISPRa sgRNA lentivirus (Target 2)(Human)</t>
  </si>
  <si>
    <t>K1396678</t>
  </si>
  <si>
    <t>NBR1 CRISPRa sgRNA lentivirus (Target 3)(Human)</t>
  </si>
  <si>
    <t>K1396621</t>
  </si>
  <si>
    <t>NBR1 sgRNA CRISPR Adenovirus (Human)</t>
  </si>
  <si>
    <t>K1396651</t>
  </si>
  <si>
    <t>NBR1 CRISPR Knockout 293T Cell Line (Human)</t>
  </si>
  <si>
    <t>K1396652</t>
  </si>
  <si>
    <t>NBR1 CRISPR Knockout 293 Cell Line (Human)</t>
  </si>
  <si>
    <t>K1396653</t>
  </si>
  <si>
    <t>NBR1 CRISPR Knockout A549 Cell Line (Human)</t>
  </si>
  <si>
    <t>K1396654</t>
  </si>
  <si>
    <t>NBR1 CRISPR Knockout HeLa Cell Line (Human)</t>
  </si>
  <si>
    <t>K1396656</t>
  </si>
  <si>
    <t>NBR1 CRISPR Knockout HepG2 Cell Line (Human)</t>
  </si>
  <si>
    <t>K1396657</t>
  </si>
  <si>
    <t>NBR1 CRISPR Knockout MCF7 Cell Line (Human)</t>
  </si>
  <si>
    <t>K1396658</t>
  </si>
  <si>
    <t>NBR1 CRISPR Knockout K562 Cell Line (Human)</t>
  </si>
  <si>
    <t>K1396659</t>
  </si>
  <si>
    <t>NBR1 CRISPR Knockout U87-MG Cell Line (Human)</t>
  </si>
  <si>
    <t>K1396601</t>
  </si>
  <si>
    <t>NBR1 sgRNA CRISPR Lentivector set (Human)</t>
  </si>
  <si>
    <t>K1396602</t>
  </si>
  <si>
    <t>NBR1 sgRNA CRISPR Lentivector (Human) (Target 1)</t>
  </si>
  <si>
    <t>K1396603</t>
  </si>
  <si>
    <t>NBR1 sgRNA CRISPR Lentivector (Human) (Target 2)</t>
  </si>
  <si>
    <t>K1396604</t>
  </si>
  <si>
    <t>NBR1 sgRNA CRISPR Lentivector (Human) (Target 3)</t>
  </si>
  <si>
    <t>K1396605</t>
  </si>
  <si>
    <t>NBR1 sgRNA CRISPR/Cas9 All-in-One Lentivector set (Human)</t>
  </si>
  <si>
    <t>K1396606</t>
  </si>
  <si>
    <t>NBR1 sgRNA CRISPR/Cas9 All-in-One Lentivector (Human) (Target 1)</t>
  </si>
  <si>
    <t>K1396607</t>
  </si>
  <si>
    <t>NBR1 sgRNA CRISPR/Cas9 All-in-One Lentivector (Human) (Target 2)</t>
  </si>
  <si>
    <t>K1396608</t>
  </si>
  <si>
    <t>NBR1 sgRNA CRISPR/Cas9 All-in-One Lentivector (Human) (Target 3)</t>
  </si>
  <si>
    <t>K1396611</t>
  </si>
  <si>
    <t>NBR1 sgRNA CRISPR Lentivirus set (Human)</t>
  </si>
  <si>
    <t>K1396612</t>
  </si>
  <si>
    <t>NBR1 sgRNA CRISPR Lentivirus (Human) (Target 1)</t>
  </si>
  <si>
    <t>K1396613</t>
  </si>
  <si>
    <t>NBR1 sgRNA CRISPR Lentivirus (Human) (Target 2)</t>
  </si>
  <si>
    <t>K1396614</t>
  </si>
  <si>
    <t>NBR1 sgRNA CRISPR Lentivirus (Human) (Target 3)</t>
  </si>
  <si>
    <t>K1396615</t>
  </si>
  <si>
    <t>NBR1 sgRNA CRISPR All-in-One Lentivirus set (Human)</t>
  </si>
  <si>
    <t>K1396616</t>
  </si>
  <si>
    <t>NBR1 sgRNA CRISPR All-in-One Lentivirus (Human) (Target 1)</t>
  </si>
  <si>
    <t>K1396617</t>
  </si>
  <si>
    <t>NBR1 sgRNA CRISPR All-in-One Lentivirus (Human) (Target 2)</t>
  </si>
  <si>
    <t>K1396618</t>
  </si>
  <si>
    <t>NBR1 sgRNA CRISPR All-in-One Lentivirus (Human) (Target 3)</t>
  </si>
  <si>
    <t>K1396623</t>
  </si>
  <si>
    <t>NBR1 sgRNA CRISPR Non-viral Vector set (Human)</t>
  </si>
  <si>
    <t>K1396624</t>
  </si>
  <si>
    <t>NBR1 sgRNA CRISPR Non-viral Vector (Human) (Target 1)</t>
  </si>
  <si>
    <t>K1396625</t>
  </si>
  <si>
    <t>NBR1 sgRNA CRISPR Non-viral Vector (Human) (Target 2)</t>
  </si>
  <si>
    <t>K1396626</t>
  </si>
  <si>
    <t>NBR1 sgRNA CRISPR Non-viral Vector (Human) (Target 3)</t>
  </si>
  <si>
    <t>K1396627</t>
  </si>
  <si>
    <t>NBR1 sgRNA CRISPR/Cas9 All-in-One Non-viral Vector set (Human)</t>
  </si>
  <si>
    <t>K1396628</t>
  </si>
  <si>
    <t>NBR1 sgRNA CRISPR/Cas9 All-in-One Non-viral Vector (Human) (Target 1)</t>
  </si>
  <si>
    <t>K1396629</t>
  </si>
  <si>
    <t>NBR1 sgRNA CRISPR/Cas9 All-in-One Non-viral Vector (Human) (Target 2)</t>
  </si>
  <si>
    <t>K1396630</t>
  </si>
  <si>
    <t>NBR1 sgRNA CRISPR/Cas9 All-in-One Non-viral Vector (Human) (Target 3)</t>
  </si>
  <si>
    <t>K139668100</t>
  </si>
  <si>
    <t>NBR1 CRISPR sgRNA AAV vector (for spCas9)(Human)</t>
  </si>
  <si>
    <t>K139668101</t>
  </si>
  <si>
    <t>NBR1 CRISPR sgRNA AAV Virus (for spCas9) (Serotype 1)</t>
  </si>
  <si>
    <t>K139668102</t>
  </si>
  <si>
    <t>NBR1 CRISPR sgRNA AAV Virus (for spCas9) (Serotype 2)</t>
  </si>
  <si>
    <t>K139668103</t>
  </si>
  <si>
    <t>NBR1 CRISPR sgRNA AAV Virus (for spCas9) (Serotype 3)</t>
  </si>
  <si>
    <t>K139668104</t>
  </si>
  <si>
    <t>NBR1 CRISPR sgRNA AAV Virus (for spCas9) (Serotype 4)</t>
  </si>
  <si>
    <t>K139668105</t>
  </si>
  <si>
    <t>NBR1 CRISPR sgRNA AAV Virus (for spCas9) (Serotype 5)</t>
  </si>
  <si>
    <t>K139668106</t>
  </si>
  <si>
    <t>NBR1 CRISPR sgRNA AAV Virus (for spCas9) (Serotype 6)</t>
  </si>
  <si>
    <t>K139668107</t>
  </si>
  <si>
    <t>NBR1 CRISPR sgRNA AAV Virus (for spCas9) (Serotype 7)</t>
  </si>
  <si>
    <t>K139668108</t>
  </si>
  <si>
    <t>NBR1 CRISPR sgRNA AAV Virus (for spCas9) (Serotype 8)</t>
  </si>
  <si>
    <t>K139668109</t>
  </si>
  <si>
    <t>NBR1 CRISPR sgRNA AAV Virus (for spCas9) (Serotype 9)</t>
  </si>
  <si>
    <t>K139668110</t>
  </si>
  <si>
    <t>NBR1 CRISPR sgRNA AAV Virus (for spCas9) (Serotype 10)</t>
  </si>
  <si>
    <t>K139668111</t>
  </si>
  <si>
    <t>NBR1 CRISPR sgRNA AAV Virus (for spCas9) (Serotype 11)</t>
  </si>
  <si>
    <t>K139668200</t>
  </si>
  <si>
    <t>NBR1 CRISPR sgRNA AAV vector (for saCas9)(Human)</t>
  </si>
  <si>
    <t>K139668201</t>
  </si>
  <si>
    <t>NBR1 CRISPR sgRNA AAV Virus (for saCas9) (Serotype 1)</t>
  </si>
  <si>
    <t>K139668202</t>
  </si>
  <si>
    <t>NBR1 CRISPR sgRNA AAV Virus (for saCas9) (Serotype 2)</t>
  </si>
  <si>
    <t>K139668203</t>
  </si>
  <si>
    <t>NBR1 CRISPR sgRNA AAV Virus (for saCas9) (Serotype 3)</t>
  </si>
  <si>
    <t>K139668204</t>
  </si>
  <si>
    <t>NBR1 CRISPR sgRNA AAV Virus (for saCas9) (Serotype 4)</t>
  </si>
  <si>
    <t>K139668205</t>
  </si>
  <si>
    <t>NBR1 CRISPR sgRNA AAV Virus (for saCas9) (Serotype 5)</t>
  </si>
  <si>
    <t>K139668206</t>
  </si>
  <si>
    <t>NBR1 CRISPR sgRNA AAV Virus (for saCas9) (Serotype 6)</t>
  </si>
  <si>
    <t>K139668207</t>
  </si>
  <si>
    <t>NBR1 CRISPR sgRNA AAV Virus (for saCas9) (Serotype 7)</t>
  </si>
  <si>
    <t>K139668208</t>
  </si>
  <si>
    <t>NBR1 CRISPR sgRNA AAV Virus (for saCas9) (Serotype 8)</t>
  </si>
  <si>
    <t>K139668209</t>
  </si>
  <si>
    <t>NBR1 CRISPR sgRNA AAV Virus (for saCas9) (Serotype 9)</t>
  </si>
  <si>
    <t>K139668210</t>
  </si>
  <si>
    <t>NBR1 CRISPR sgRNA AAV Virus (for saCas9) (Serotype 10)</t>
  </si>
  <si>
    <t>K139668211</t>
  </si>
  <si>
    <t>NBR1 CRISPR sgRNA AAV Virus (for saCas9) (Serotype 11)</t>
  </si>
  <si>
    <t>K139668300</t>
  </si>
  <si>
    <t>NBR1 CRISPR All-in-one AAV vector (with saCas9)(Human)</t>
  </si>
  <si>
    <t>K139668301</t>
  </si>
  <si>
    <t>NBR1 CRISPR All-in-one AAV Virus (with saCas9) (Human) (Serotype 1)</t>
  </si>
  <si>
    <t>K139668302</t>
  </si>
  <si>
    <t>NBR1 CRISPR All-in-one AAV Virus (with saCas9) (Human) (Serotype 2)</t>
  </si>
  <si>
    <t>K139668303</t>
  </si>
  <si>
    <t>NBR1 CRISPR All-in-one AAV Virus (with saCas9) (Human) (Serotype 3)</t>
  </si>
  <si>
    <t>K139668304</t>
  </si>
  <si>
    <t>NBR1 CRISPR All-in-one AAV Virus (with saCas9) (Human) (Serotype 4)</t>
  </si>
  <si>
    <t>K139668305</t>
  </si>
  <si>
    <t>NBR1 CRISPR All-in-one AAV Virus (with saCas9) (Human) (Serotype 5)</t>
  </si>
  <si>
    <t>K139668306</t>
  </si>
  <si>
    <t>NBR1 CRISPR All-in-one AAV Virus (with saCas9) (Human) (Serotype 6)</t>
  </si>
  <si>
    <t>K139668307</t>
  </si>
  <si>
    <t>NBR1 CRISPR All-in-one AAV Virus (with saCas9) (Human) (Serotype 7)</t>
  </si>
  <si>
    <t>K139668308</t>
  </si>
  <si>
    <t>NBR1 CRISPR All-in-one AAV Virus (with saCas9) (Human) (Serotype 8)</t>
  </si>
  <si>
    <t>K139668309</t>
  </si>
  <si>
    <t>NBR1 CRISPR All-in-one AAV Virus (with saCas9) (Human) (Serotype 9)</t>
  </si>
  <si>
    <t>K139668310</t>
  </si>
  <si>
    <t>NBR1 CRISPR All-in-one AAV Virus (with saCas9) (Human) (Serotype 10)</t>
  </si>
  <si>
    <t>K139668311</t>
  </si>
  <si>
    <t>NBR1 CRISPR All-in-one AAV Virus (with saCas9) (Human) (Serotype 11)</t>
  </si>
  <si>
    <t>i514786</t>
  </si>
  <si>
    <t>NBR1 siRNA Oligos set (Human)</t>
  </si>
  <si>
    <t>i014786</t>
  </si>
  <si>
    <t xml:space="preserve">NBR1-set siRNA/shRNA/RNAi Lentivector (Human) </t>
  </si>
  <si>
    <t>i014786a</t>
  </si>
  <si>
    <t>NBR1 siRNA/shRNA/RNAi Lentivector (Human) (Target a)</t>
  </si>
  <si>
    <t>i014786b</t>
  </si>
  <si>
    <t>NBR1 siRNA/shRNA/RNAi Lentivector (Human) (Target b)</t>
  </si>
  <si>
    <t>i014786c</t>
  </si>
  <si>
    <t>NBR1 siRNA/shRNA/RNAi Lentivector (Human) (Target c)</t>
  </si>
  <si>
    <t>i014786d</t>
  </si>
  <si>
    <t>NBR1 siRNA/shRNA/RNAi Lentivector (Human) (Target d)</t>
  </si>
  <si>
    <t>iAAV01478600</t>
  </si>
  <si>
    <t>NBR1 AAV siRNA Pooled Vector</t>
  </si>
  <si>
    <t>iAAV01478601</t>
  </si>
  <si>
    <t>NBR1 AAV siRNA Pooled Virus (Serotype 1)</t>
  </si>
  <si>
    <t>iAAV01478602</t>
  </si>
  <si>
    <t>NBR1 AAV siRNA Pooled Virus (Serotype 2)</t>
  </si>
  <si>
    <t>iAAV01478603</t>
  </si>
  <si>
    <t>NBR1 AAV siRNA Pooled Virus (Serotype 3)</t>
  </si>
  <si>
    <t>iAAV01478604</t>
  </si>
  <si>
    <t>NBR1 AAV siRNA Pooled Virus (Serotype 4)</t>
  </si>
  <si>
    <t>iAAV01478605</t>
  </si>
  <si>
    <t>NBR1 AAV siRNA Pooled Virus (Serotype 5)</t>
  </si>
  <si>
    <t>iAAV01478606</t>
  </si>
  <si>
    <t>NBR1 AAV siRNA Pooled Virus (Serotype 6)</t>
  </si>
  <si>
    <t>iAAV01478607</t>
  </si>
  <si>
    <t>NBR1 AAV siRNA Pooled Virus (Serotype 7)</t>
  </si>
  <si>
    <t>iAAV01478608</t>
  </si>
  <si>
    <t>NBR1 AAV siRNA Pooled Virus (Serotype 8)</t>
  </si>
  <si>
    <t>iAAV01478609</t>
  </si>
  <si>
    <t>NBR1 AAV siRNA Pooled Virus (Serotype 9)</t>
  </si>
  <si>
    <t>iV014786</t>
  </si>
  <si>
    <t xml:space="preserve">NBR1 siRNA/shRNA/RNAi Lentivirus (Human) </t>
  </si>
  <si>
    <t>iV014786a</t>
  </si>
  <si>
    <t>NBR1 siRNA/shRNA/RNAi Lentivirus (Human) (Target a)</t>
  </si>
  <si>
    <t>iV014786b</t>
  </si>
  <si>
    <t>NBR1 siRNA/shRNA/RNAi Lentivirus (Human) (Target b)</t>
  </si>
  <si>
    <t>iV014786c</t>
  </si>
  <si>
    <t>NBR1 siRNA/shRNA/RNAi Lentivirus (Human) (Target c)</t>
  </si>
  <si>
    <t>iV014786d</t>
  </si>
  <si>
    <t>NBR1 siRNA/shRNA/RNAi Lentivirus (Human) (Target d)</t>
  </si>
  <si>
    <t>LVP358907</t>
  </si>
  <si>
    <t>WWC3 Lentivirus (Human) (CMV) (pLenti-GIII-CMV)</t>
  </si>
  <si>
    <t>NM_015691</t>
  </si>
  <si>
    <t>LVP358908</t>
  </si>
  <si>
    <t>WWC3 Lentivirus (Human) (CMV) (pLenti-GIII-CMV-C-term-HA)</t>
  </si>
  <si>
    <t>LVP358909</t>
  </si>
  <si>
    <t>WWC3 Lentivirus (Human) (CMV) (pLenti-GIII-CMV-GFP-2A-Puro)</t>
  </si>
  <si>
    <t>LVP358910</t>
  </si>
  <si>
    <t>WWC3 Lentivirus (Human) (CMV) (pLenti-GIII-CMV-RFP-2A-Puro)</t>
  </si>
  <si>
    <t>LVP358911</t>
  </si>
  <si>
    <t>WWC3 Lentivirus (Human) (UbC) (pLenti-GIII-UbC)</t>
  </si>
  <si>
    <t>LVP358912</t>
  </si>
  <si>
    <t>WWC3 Lentivirus (Human) (EF1a) (pLenti-GIII-EF1a)</t>
  </si>
  <si>
    <t>LVP815638</t>
  </si>
  <si>
    <t>BM042 Lentivirus (Human) (CMV) (pLenti-GIII-CMV)</t>
  </si>
  <si>
    <t xml:space="preserve">BC035601 </t>
  </si>
  <si>
    <t>LVP815639</t>
  </si>
  <si>
    <t>BM042 Lentivirus (Human) (CMV) (pLenti-GIII-CMV-C-term-HA)</t>
  </si>
  <si>
    <t>LVP815640</t>
  </si>
  <si>
    <t>BM042 Lentivirus (Human) (CMV) (pLenti-GIII-CMV-GFP-2A-Puro)</t>
  </si>
  <si>
    <t>LVP815641</t>
  </si>
  <si>
    <t>BM042 Lentivirus (Human) (CMV) (pLenti-GIII-CMV-RFP-2A-Puro)</t>
  </si>
  <si>
    <t>LVP815642</t>
  </si>
  <si>
    <t>BM042 Lentivirus (Human) (UbC) (pLenti-GIII-UbC)</t>
  </si>
  <si>
    <t>LVP815643</t>
  </si>
  <si>
    <t>BM042 Lentivirus (Human) (EF1a) (pLenti-GIII-EF1a)</t>
  </si>
  <si>
    <t>LV358907</t>
  </si>
  <si>
    <t>WWC3 Lentiviral Vector (Human) (CMV) (pLenti-GIII-CMV)</t>
  </si>
  <si>
    <t>LV358908</t>
  </si>
  <si>
    <t>WWC3 Lentiviral Vector (Human) (CMV) (pLenti-GIII-CMV-C-term-HA)</t>
  </si>
  <si>
    <t>LV358909</t>
  </si>
  <si>
    <t>WWC3 Lentiviral Vector (Human) (CMV) (pLenti-GIII-CMV-GFP-2A-Puro)</t>
  </si>
  <si>
    <t>LV358910</t>
  </si>
  <si>
    <t>WWC3 Lentiviral Vector (Human) (CMV) (pLenti-GIII-CMV-RFP-2A-Puro)</t>
  </si>
  <si>
    <t>LV358911</t>
  </si>
  <si>
    <t>WWC3 Lentiviral Vector (Human) (UbC) (pLenti-GIII-UbC)</t>
  </si>
  <si>
    <t>LV358912</t>
  </si>
  <si>
    <t>WWC3 Lentiviral Vector (Human) (EF1a) (pLenti-GIII-EF1a)</t>
  </si>
  <si>
    <t>LV815638</t>
  </si>
  <si>
    <t>BM042 Lentiviral Vector (Human) (CMV) (pLenti-GIII-CMV)</t>
  </si>
  <si>
    <t>LV815639</t>
  </si>
  <si>
    <t>BM042 Lentiviral Vector (Human) (CMV) (pLenti-GIII-CMV-C-term-HA)</t>
  </si>
  <si>
    <t>LV815640</t>
  </si>
  <si>
    <t>BM042 Lentiviral Vector (Human) (CMV) (pLenti-GIII-CMV-GFP-2A-Puro)</t>
  </si>
  <si>
    <t>LV815641</t>
  </si>
  <si>
    <t>BM042 Lentiviral Vector (Human) (CMV) (pLenti-GIII-CMV-RFP-2A-Puro)</t>
  </si>
  <si>
    <t>LV815642</t>
  </si>
  <si>
    <t>BM042 Lentiviral Vector (Human) (UbC) (pLenti-GIII-UbC)</t>
  </si>
  <si>
    <t>LV815643</t>
  </si>
  <si>
    <t>BM042 Lentiviral Vector (Human) (EF1a) (pLenti-GIII-EF1a)</t>
  </si>
  <si>
    <t>ORF011623</t>
  </si>
  <si>
    <t>WWC3 ORF Vector (Human) (pORF)</t>
  </si>
  <si>
    <t>ORF079624</t>
  </si>
  <si>
    <t>BM042 ORF Vector (Human) (pORF)</t>
  </si>
  <si>
    <t>PL023246</t>
  </si>
  <si>
    <t>WWC3 Protein Lysate (Human) with C-Ha Tag</t>
  </si>
  <si>
    <t>PL023245</t>
  </si>
  <si>
    <t>WWC3 Protein Lysate (Human)</t>
  </si>
  <si>
    <t>PL159243</t>
  </si>
  <si>
    <t>BM042 Protein Lysate (Human)</t>
  </si>
  <si>
    <t>PL159242</t>
  </si>
  <si>
    <t>BM042 Protein Lysate (Human) with C-Ha Tag</t>
  </si>
  <si>
    <t>PV046489</t>
  </si>
  <si>
    <t>WWC3 Protein Vector (Human) (pPB-C-His)</t>
  </si>
  <si>
    <t>PV046490</t>
  </si>
  <si>
    <t>WWC3 Protein Vector (Human) (pPB-N-His)</t>
  </si>
  <si>
    <t>PV046491</t>
  </si>
  <si>
    <t>WWC3 Protein Vector (Human) (pPM-C-HA)</t>
  </si>
  <si>
    <t>PV046492</t>
  </si>
  <si>
    <t>WWC3 Protein Vector (Human) (pPM-C-His)</t>
  </si>
  <si>
    <t>PV456902</t>
  </si>
  <si>
    <t>WWC3 Protein Vector (Human) (pPB-His-MBP)</t>
  </si>
  <si>
    <t>PV456903</t>
  </si>
  <si>
    <t>WWC3 Protein Vector (Human) (pPB-His-GST)</t>
  </si>
  <si>
    <t>PV456904</t>
  </si>
  <si>
    <t>WWC3 Protein Vector (Human) (pPM-N-D-C-HA)</t>
  </si>
  <si>
    <t>PV456905</t>
  </si>
  <si>
    <t>WWC3 Protein Vector (Human) (pPM-N-D-C-His)</t>
  </si>
  <si>
    <t>PV634356</t>
  </si>
  <si>
    <t>BM042 Protein Vector (Human) (pPB-C-His)</t>
  </si>
  <si>
    <t>PV634357</t>
  </si>
  <si>
    <t>BM042 Protein Vector (Human) (pPB-N-His)</t>
  </si>
  <si>
    <t>PV634358</t>
  </si>
  <si>
    <t>BM042 Protein Vector (Human) (pPM-C-HA)</t>
  </si>
  <si>
    <t>PV634359</t>
  </si>
  <si>
    <t>BM042 Protein Vector (Human) (pPM-C-His)</t>
  </si>
  <si>
    <t>PV456906</t>
  </si>
  <si>
    <t>BM042 Protein Vector (Human) (pPB-His-MBP)</t>
  </si>
  <si>
    <t>PV456907</t>
  </si>
  <si>
    <t>BM042 Protein Vector (Human) (pPB-His-GST)</t>
  </si>
  <si>
    <t>PV456908</t>
  </si>
  <si>
    <t>BM042 Protein Vector (Human) (pPM-N-D-C-HA)</t>
  </si>
  <si>
    <t>PV456909</t>
  </si>
  <si>
    <t>BM042 Protein Vector (Human) (pPM-N-D-C-His)</t>
  </si>
  <si>
    <t>145767A</t>
  </si>
  <si>
    <t>WWC3 Adenovirus (Human)</t>
  </si>
  <si>
    <t>145768A</t>
  </si>
  <si>
    <t>WWC3-HA Adenovirus (Human)</t>
  </si>
  <si>
    <t>145769A</t>
  </si>
  <si>
    <t>WWC3-His Adenovirus (Human)</t>
  </si>
  <si>
    <t>900053A</t>
  </si>
  <si>
    <t>BM042-His Adenovirus (Human)</t>
  </si>
  <si>
    <t>900051A</t>
  </si>
  <si>
    <t>BM042 Adenovirus (Human)</t>
  </si>
  <si>
    <t>900052A</t>
  </si>
  <si>
    <t>BM042-HA Adenovirus (Human)</t>
  </si>
  <si>
    <t>RV3589071</t>
  </si>
  <si>
    <t>WWC3 Retroviral Vector (Human) (CMV)</t>
  </si>
  <si>
    <t>RV3589072</t>
  </si>
  <si>
    <t>WWC3 Retroviral Vector (Human) (CMV) (HA)</t>
  </si>
  <si>
    <t>RV3589073</t>
  </si>
  <si>
    <t>WWC3 Retroviral Vector (Human) (CMV) (GFP)</t>
  </si>
  <si>
    <t>RVP3589074</t>
  </si>
  <si>
    <t>WWC3 Retrovirus (Human) (CMV)</t>
  </si>
  <si>
    <t>RVP3589075</t>
  </si>
  <si>
    <t>WWC3 Retrovirus (Human) (CMV) (HA)</t>
  </si>
  <si>
    <t>RVP3589076</t>
  </si>
  <si>
    <t>WWC3 Retrovirus (Human) (CMV) (GFP)</t>
  </si>
  <si>
    <t>RVP8156212</t>
  </si>
  <si>
    <t>BM042 Retrovirus (Human) (CMV) (GFP)</t>
  </si>
  <si>
    <t>RVP8156211</t>
  </si>
  <si>
    <t>BM042 Retrovirus (Human) (CMV) (HA)</t>
  </si>
  <si>
    <t>RVP8156210</t>
  </si>
  <si>
    <t>BM042 Retrovirus (Human) (CMV)</t>
  </si>
  <si>
    <t>RV8156209</t>
  </si>
  <si>
    <t>BM042 Retroviral Vector (Human) (CMV) (GFP)</t>
  </si>
  <si>
    <t>RV8156208</t>
  </si>
  <si>
    <t>BM042 Retroviral Vector (Human) (CMV) (HA)</t>
  </si>
  <si>
    <t>RV8156207</t>
  </si>
  <si>
    <t>BM042 Retroviral Vector (Human) (CMV)</t>
  </si>
  <si>
    <t>AAV1069671</t>
  </si>
  <si>
    <t>BM042 AAV Vector (Human) (CAGGS) (GFP)</t>
  </si>
  <si>
    <t>AAV1069670</t>
  </si>
  <si>
    <t>BM042 AAV Vector (Human) (MSCV) (GFP)</t>
  </si>
  <si>
    <t>AAV1069669</t>
  </si>
  <si>
    <t>BM042 AAV Vector (Human) (EF1a) (GFP)</t>
  </si>
  <si>
    <t>AAV1069668</t>
  </si>
  <si>
    <t>BM042 AAV Vector (Human) (PGK) (GFP)</t>
  </si>
  <si>
    <t>AAV1069667</t>
  </si>
  <si>
    <t>BM042 AAV Vector (Human) (CMV) (GFP)</t>
  </si>
  <si>
    <t>AAV1069666</t>
  </si>
  <si>
    <t>BM042 AAV Vector (Human) (MSCV) (Luc)</t>
  </si>
  <si>
    <t>AAV1069665</t>
  </si>
  <si>
    <t>BM042 AAV Vector (Human) (EF1a) (Luc)</t>
  </si>
  <si>
    <t>AAV1069664</t>
  </si>
  <si>
    <t>BM042 AAV Vector (Human) (PGK) (Luc)</t>
  </si>
  <si>
    <t>AAV1069663</t>
  </si>
  <si>
    <t>BM042 AAV Vector (Human) (CMV) (Luc)</t>
  </si>
  <si>
    <t>AAV1069662</t>
  </si>
  <si>
    <t>BM042 AAV Vector (Human) (CAGGS)</t>
  </si>
  <si>
    <t>AAV1069661</t>
  </si>
  <si>
    <t>BM042 AAV Vector (Human) (MSCV)</t>
  </si>
  <si>
    <t>AAV1069660</t>
  </si>
  <si>
    <t>BM042 AAV Vector (Human) (EF1a)</t>
  </si>
  <si>
    <t>AAV1069659</t>
  </si>
  <si>
    <t>BM042 AAV Vector (Human) (PGK)</t>
  </si>
  <si>
    <t>AAV1069658</t>
  </si>
  <si>
    <t>BM042 AAV Vector (Human) (CMV)</t>
  </si>
  <si>
    <t>AAVP9625295</t>
  </si>
  <si>
    <t>BM042 AAV (Human) (CAGGS) (GFP) (AAV Serotype 4)</t>
  </si>
  <si>
    <t>AAVP9625294</t>
  </si>
  <si>
    <t>BM042 AAV (Human) (CAGGS) (GFP) (AAV Serotype 3)</t>
  </si>
  <si>
    <t>AAVP9625289</t>
  </si>
  <si>
    <t>BM042 AAV (Human) (MSCV) (GFP) (AAV Serotype 4)</t>
  </si>
  <si>
    <t>AAVP9625288</t>
  </si>
  <si>
    <t>BM042 AAV (Human) (MSCV) (GFP) (AAV Serotype 3)</t>
  </si>
  <si>
    <t>AAVP9625283</t>
  </si>
  <si>
    <t>BM042 AAV (Human) (EF1a) (GFP) (AAV Serotype 4)</t>
  </si>
  <si>
    <t>AAVP9625282</t>
  </si>
  <si>
    <t>BM042 AAV (Human) (EF1a) (GFP) (AAV Serotype 3)</t>
  </si>
  <si>
    <t>AAVP9625277</t>
  </si>
  <si>
    <t>BM042 AAV (Human) (PGK) (GFP) (AAV Serotype 4)</t>
  </si>
  <si>
    <t>AAVP9625276</t>
  </si>
  <si>
    <t>BM042 AAV (Human) (PGK) (GFP) (AAV Serotype 3)</t>
  </si>
  <si>
    <t>AAVP9625271</t>
  </si>
  <si>
    <t>BM042 AAV (Human) (CMV) (GFP) (AAV Serotype 4)</t>
  </si>
  <si>
    <t>AAVP9625270</t>
  </si>
  <si>
    <t>BM042 AAV (Human) (CMV) (GFP) (AAV Serotype 3)</t>
  </si>
  <si>
    <t>AAVP9625267</t>
  </si>
  <si>
    <t>BM042 AAV (Human) (CAGGS) (GFP) (AAV Serotype 9)</t>
  </si>
  <si>
    <t>AAVP9625266</t>
  </si>
  <si>
    <t>BM042 AAV (Human) (CAGGS) (GFP) (AAV Serotype 8)</t>
  </si>
  <si>
    <t>AAVP9625265</t>
  </si>
  <si>
    <t>BM042 AAV (Human) (CAGGS) (GFP) (AAV Serotype 7)</t>
  </si>
  <si>
    <t>AAVP9625264</t>
  </si>
  <si>
    <t>BM042 AAV (Human) (CAGGS) (GFP) (AAV Serotype 6)</t>
  </si>
  <si>
    <t>AAVP9625263</t>
  </si>
  <si>
    <t>BM042 AAV (Human) (CAGGS) (GFP) (AAV Serotype 5)</t>
  </si>
  <si>
    <t>AAVP9625262</t>
  </si>
  <si>
    <t>BM042 AAV (Human) (CAGGS) (GFP) (AAV Serotype 2)</t>
  </si>
  <si>
    <t>AAVP9625261</t>
  </si>
  <si>
    <t>BM042 AAV (Human) (CAGGS) (GFP) (AAV Serotype 1)</t>
  </si>
  <si>
    <t>AAVP9625260</t>
  </si>
  <si>
    <t>BM042 AAV (Human) (MSCV) (GFP) (AAV Serotype 9)</t>
  </si>
  <si>
    <t>AAVP9625259</t>
  </si>
  <si>
    <t>BM042 AAV (Human) (MSCV) (GFP) (AAV Serotype 8)</t>
  </si>
  <si>
    <t>AAVP9625258</t>
  </si>
  <si>
    <t>BM042 AAV (Human) (MSCV) (GFP) (AAV Serotype 7)</t>
  </si>
  <si>
    <t>AAVP9625257</t>
  </si>
  <si>
    <t>BM042 AAV (Human) (MSCV) (GFP) (AAV Serotype 6)</t>
  </si>
  <si>
    <t>AAVP9625256</t>
  </si>
  <si>
    <t>BM042 AAV (Human) (MSCV) (GFP) (AAV Serotype 5)</t>
  </si>
  <si>
    <t>AAVP9625255</t>
  </si>
  <si>
    <t>BM042 AAV (Human) (MSCV) (GFP) (AAV Serotype 2)</t>
  </si>
  <si>
    <t>AAVP9625254</t>
  </si>
  <si>
    <t>BM042 AAV (Human) (MSCV) (GFP) (AAV Serotype 1)</t>
  </si>
  <si>
    <t>AAVP9625253</t>
  </si>
  <si>
    <t>BM042 AAV (Human) (EF1a) (GFP) (AAV Serotype 9)</t>
  </si>
  <si>
    <t>AAVP9625252</t>
  </si>
  <si>
    <t>BM042 AAV (Human) (EF1a) (GFP) (AAV Serotype 8)</t>
  </si>
  <si>
    <t>AAVP9625251</t>
  </si>
  <si>
    <t>BM042 AAV (Human) (EF1a) (GFP) (AAV Serotype 7)</t>
  </si>
  <si>
    <t>AAVP9625250</t>
  </si>
  <si>
    <t>BM042 AAV (Human) (EF1a) (GFP) (AAV Serotype 6)</t>
  </si>
  <si>
    <t>AAVP9625249</t>
  </si>
  <si>
    <t>BM042 AAV (Human) (EF1a) (GFP) (AAV Serotype 5)</t>
  </si>
  <si>
    <t>AAVP9625248</t>
  </si>
  <si>
    <t>BM042 AAV (Human) (EF1a) (GFP) (AAV Serotype 2)</t>
  </si>
  <si>
    <t>AAVP9625247</t>
  </si>
  <si>
    <t>BM042 AAV (Human) (EF1a) (GFP) (AAV Serotype 1)</t>
  </si>
  <si>
    <t>AAVP9625246</t>
  </si>
  <si>
    <t>BM042 AAV (Human) (PGK) (GFP) (AAV Serotype 9)</t>
  </si>
  <si>
    <t>AAVP9625245</t>
  </si>
  <si>
    <t>BM042 AAV (Human) (PGK) (GFP) (AAV Serotype 8)</t>
  </si>
  <si>
    <t>AAVP9625244</t>
  </si>
  <si>
    <t>BM042 AAV (Human) (PGK) (GFP) (AAV Serotype 7)</t>
  </si>
  <si>
    <t>AAVP9625243</t>
  </si>
  <si>
    <t>BM042 AAV (Human) (PGK) (GFP) (AAV Serotype 6)</t>
  </si>
  <si>
    <t>AAVP9625242</t>
  </si>
  <si>
    <t>BM042 AAV (Human) (PGK) (GFP) (AAV Serotype 5)</t>
  </si>
  <si>
    <t>AAVP9625241</t>
  </si>
  <si>
    <t>BM042 AAV (Human) (PGK) (GFP) (AAV Serotype 2)</t>
  </si>
  <si>
    <t>AAVP9625240</t>
  </si>
  <si>
    <t>BM042 AAV (Human) (PGK) (GFP) (AAV Serotype 1)</t>
  </si>
  <si>
    <t>AAVP9625239</t>
  </si>
  <si>
    <t>BM042 AAV (Human) (CMV) (GFP) (AAV Serotype 9)</t>
  </si>
  <si>
    <t>AAVP9625238</t>
  </si>
  <si>
    <t>BM042 AAV (Human) (CMV) (GFP) (AAV Serotype 8)</t>
  </si>
  <si>
    <t>AAVP9625237</t>
  </si>
  <si>
    <t>BM042 AAV (Human) (CMV) (GFP) (AAV Serotype 7)</t>
  </si>
  <si>
    <t>AAVP9625236</t>
  </si>
  <si>
    <t>BM042 AAV (Human) (CMV) (GFP) (AAV Serotype 6)</t>
  </si>
  <si>
    <t>AAVP9625235</t>
  </si>
  <si>
    <t>BM042 AAV (Human) (CMV) (GFP) (AAV Serotype 5)</t>
  </si>
  <si>
    <t>AAVP9625234</t>
  </si>
  <si>
    <t>BM042 AAV (Human) (CMV) (GFP) (AAV Serotype 2)</t>
  </si>
  <si>
    <t>AAVP9625233</t>
  </si>
  <si>
    <t>BM042 AAV (Human) (CMV) (GFP) (AAV Serotype 1)</t>
  </si>
  <si>
    <t>AAVP9625291</t>
  </si>
  <si>
    <t>BM042 AAV (Human) (MSCV) (Luc) (AAV Serotype 4)</t>
  </si>
  <si>
    <t>AAVP9625290</t>
  </si>
  <si>
    <t>BM042 AAV (Human) (MSCV) (Luc) (AAV Serotype 3)</t>
  </si>
  <si>
    <t>AAVP9625285</t>
  </si>
  <si>
    <t>BM042 AAV (Human) (EF1a) (Luc) (AAV Serotype 4)</t>
  </si>
  <si>
    <t>AAVP9625284</t>
  </si>
  <si>
    <t>BM042 AAV (Human) (EF1a) (Luc) (AAV Serotype 3)</t>
  </si>
  <si>
    <t>AAVP9625279</t>
  </si>
  <si>
    <t>BM042 AAV (Human) (PGK) (Luc) (AAV Serotype 4)</t>
  </si>
  <si>
    <t>AAVP9625278</t>
  </si>
  <si>
    <t>BM042 AAV (Human) (PGK) (Luc) (AAV Serotype 3)</t>
  </si>
  <si>
    <t>AAVP9625273</t>
  </si>
  <si>
    <t>BM042 AAV (Human) (CMV) (Luc) (AAV Serotype 4)</t>
  </si>
  <si>
    <t>AAVP9625272</t>
  </si>
  <si>
    <t>BM042 AAV (Human) (CMV) (Luc) (AAV Serotype 3)</t>
  </si>
  <si>
    <t>AAVP9625232</t>
  </si>
  <si>
    <t>BM042 AAV (Human) (MSCV) (Luc) (AAV Serotype 9)</t>
  </si>
  <si>
    <t>AAVP9625231</t>
  </si>
  <si>
    <t>BM042 AAV (Human) (MSCV) (Luc) (AAV Serotype 8)</t>
  </si>
  <si>
    <t>AAVP9625230</t>
  </si>
  <si>
    <t>BM042 AAV (Human) (MSCV) (Luc) (AAV Serotype 7)</t>
  </si>
  <si>
    <t>AAVP9625229</t>
  </si>
  <si>
    <t>BM042 AAV (Human) (MSCV) (Luc) (AAV Serotype 6)</t>
  </si>
  <si>
    <t>AAVP9625228</t>
  </si>
  <si>
    <t>BM042 AAV (Human) (MSCV) (Luc) (AAV Serotype 5)</t>
  </si>
  <si>
    <t>AAVP9625227</t>
  </si>
  <si>
    <t>BM042 AAV (Human) (MSCV) (Luc) (AAV Serotype 2)</t>
  </si>
  <si>
    <t>AAVP9625226</t>
  </si>
  <si>
    <t>BM042 AAV (Human) (MSCV) (Luc) (AAV Serotype 1)</t>
  </si>
  <si>
    <t>AAVP9625225</t>
  </si>
  <si>
    <t>BM042 AAV (Human) (EF1a) (Luc) (AAV Serotype 9)</t>
  </si>
  <si>
    <t>AAVP9625224</t>
  </si>
  <si>
    <t>BM042 AAV (Human) (EF1a) (Luc) (AAV Serotype 8)</t>
  </si>
  <si>
    <t>AAVP9625223</t>
  </si>
  <si>
    <t>BM042 AAV (Human) (EF1a) (Luc) (AAV Serotype 7)</t>
  </si>
  <si>
    <t>AAVP9625222</t>
  </si>
  <si>
    <t>BM042 AAV (Human) (EF1a) (Luc) (AAV Serotype 6)</t>
  </si>
  <si>
    <t>AAVP9625221</t>
  </si>
  <si>
    <t>BM042 AAV (Human) (EF1a) (Luc) (AAV Serotype 5)</t>
  </si>
  <si>
    <t>AAVP9625220</t>
  </si>
  <si>
    <t>BM042 AAV (Human) (EF1a) (Luc) (AAV Serotype 2)</t>
  </si>
  <si>
    <t>AAVP9625219</t>
  </si>
  <si>
    <t>BM042 AAV (Human) (EF1a) (Luc) (AAV Serotype 1)</t>
  </si>
  <si>
    <t>AAVP9625218</t>
  </si>
  <si>
    <t>BM042 AAV (Human) (PGK) (Luc) (AAV Serotype 9)</t>
  </si>
  <si>
    <t>AAVP9625217</t>
  </si>
  <si>
    <t>BM042 AAV (Human) (PGK) (Luc) (AAV Serotype 8)</t>
  </si>
  <si>
    <t>AAVP9625216</t>
  </si>
  <si>
    <t>BM042 AAV (Human) (PGK) (Luc) (AAV Serotype 7)</t>
  </si>
  <si>
    <t>AAVP9625215</t>
  </si>
  <si>
    <t>BM042 AAV (Human) (PGK) (Luc) (AAV Serotype 6)</t>
  </si>
  <si>
    <t>AAVP9625214</t>
  </si>
  <si>
    <t>BM042 AAV (Human) (PGK) (Luc) (AAV Serotype 5)</t>
  </si>
  <si>
    <t>AAVP9625213</t>
  </si>
  <si>
    <t>BM042 AAV (Human) (PGK) (Luc) (AAV Serotype 2)</t>
  </si>
  <si>
    <t>AAVP9625212</t>
  </si>
  <si>
    <t>BM042 AAV (Human) (PGK) (Luc) (AAV Serotype 1)</t>
  </si>
  <si>
    <t>AAVP9625211</t>
  </si>
  <si>
    <t>BM042 AAV (Human) (CMV) (Luc) (AAV Serotype 9)</t>
  </si>
  <si>
    <t>AAVP9625210</t>
  </si>
  <si>
    <t>BM042 AAV (Human) (CMV) (Luc) (AAV Serotype 8)</t>
  </si>
  <si>
    <t>AAVP9625209</t>
  </si>
  <si>
    <t>BM042 AAV (Human) (CMV) (Luc) (AAV Serotype 7)</t>
  </si>
  <si>
    <t>AAVP9625208</t>
  </si>
  <si>
    <t>BM042 AAV (Human) (CMV) (Luc) (AAV Serotype 6)</t>
  </si>
  <si>
    <t>AAVP9625207</t>
  </si>
  <si>
    <t>BM042 AAV (Human) (CMV) (Luc) (AAV Serotype 5)</t>
  </si>
  <si>
    <t>AAVP9625206</t>
  </si>
  <si>
    <t>BM042 AAV (Human) (CMV) (Luc) (AAV Serotype 2)</t>
  </si>
  <si>
    <t>AAVP9625205</t>
  </si>
  <si>
    <t>BM042 AAV (Human) (CMV) (Luc) (AAV Serotype 1)</t>
  </si>
  <si>
    <t>AAVP9625293</t>
  </si>
  <si>
    <t>BM042 AAV (Human) (CAGGS) (AAV Serotype 4)</t>
  </si>
  <si>
    <t>AAVP9625292</t>
  </si>
  <si>
    <t>BM042 AAV (Human) (CAGGS) (AAV Serotype 3)</t>
  </si>
  <si>
    <t>AAVP9625287</t>
  </si>
  <si>
    <t>BM042 AAV (Human) (MSCV) (AAV Serotype 4)</t>
  </si>
  <si>
    <t>AAVP9625286</t>
  </si>
  <si>
    <t>BM042 AAV (Human) (MSCV) (AAV Serotype 3)</t>
  </si>
  <si>
    <t>AAVP9625281</t>
  </si>
  <si>
    <t>BM042 AAV (Human) (EF1a) (AAV Serotype 4)</t>
  </si>
  <si>
    <t>AAVP9625280</t>
  </si>
  <si>
    <t>BM042 AAV (Human) (EF1a) (AAV Serotype 3)</t>
  </si>
  <si>
    <t>AAVP9625275</t>
  </si>
  <si>
    <t>BM042 AAV (Human) (PGK) (AAV Serotype 4)</t>
  </si>
  <si>
    <t>AAVP9625274</t>
  </si>
  <si>
    <t>BM042 AAV (Human) (PGK) (AAV Serotype 3)</t>
  </si>
  <si>
    <t>AAVP9625269</t>
  </si>
  <si>
    <t>BM042 AAV (Human) (CMV) (AAV Serotype 4)</t>
  </si>
  <si>
    <t>AAVP9625268</t>
  </si>
  <si>
    <t>BM042 AAV (Human) (CMV) (AAV Serotype 3)</t>
  </si>
  <si>
    <t>AAVP9625204</t>
  </si>
  <si>
    <t>BM042 AAV (Human) (CAGGS) (AAV Serotype 9)</t>
  </si>
  <si>
    <t>AAVP9625203</t>
  </si>
  <si>
    <t>BM042 AAV (Human) (CAGGS) (AAV Serotype 8)</t>
  </si>
  <si>
    <t>AAVP9625202</t>
  </si>
  <si>
    <t>BM042 AAV (Human) (CAGGS) (AAV Serotype 7)</t>
  </si>
  <si>
    <t>AAVP9625201</t>
  </si>
  <si>
    <t>BM042 AAV (Human) (CAGGS) (AAV Serotype 6)</t>
  </si>
  <si>
    <t>AAVP9625200</t>
  </si>
  <si>
    <t>BM042 AAV (Human) (CAGGS) (AAV Serotype 5)</t>
  </si>
  <si>
    <t>AAVP9625199</t>
  </si>
  <si>
    <t>BM042 AAV (Human) (CAGGS) (AAV Serotype 2)</t>
  </si>
  <si>
    <t>AAVP9625198</t>
  </si>
  <si>
    <t>BM042 AAV (Human) (CAGGS) (AAV Serotype 1)</t>
  </si>
  <si>
    <t>AAVP9625197</t>
  </si>
  <si>
    <t>BM042 AAV (Human) (MSCV) (AAV Serotype 9)</t>
  </si>
  <si>
    <t>AAVP9625196</t>
  </si>
  <si>
    <t>BM042 AAV (Human) (MSCV) (AAV Serotype 8)</t>
  </si>
  <si>
    <t>AAVP9625195</t>
  </si>
  <si>
    <t>BM042 AAV (Human) (MSCV) (AAV Serotype 7)</t>
  </si>
  <si>
    <t>AAVP9625194</t>
  </si>
  <si>
    <t>BM042 AAV (Human) (MSCV) (AAV Serotype 6)</t>
  </si>
  <si>
    <t>AAVP9625193</t>
  </si>
  <si>
    <t>BM042 AAV (Human) (MSCV) (AAV Serotype 5)</t>
  </si>
  <si>
    <t>AAVP9625192</t>
  </si>
  <si>
    <t>BM042 AAV (Human) (MSCV) (AAV Serotype 2)</t>
  </si>
  <si>
    <t>AAVP9625191</t>
  </si>
  <si>
    <t>BM042 AAV (Human) (MSCV) (AAV Serotype 1)</t>
  </si>
  <si>
    <t>AAVP9625190</t>
  </si>
  <si>
    <t>BM042 AAV (Human) (EF1a) (AAV Serotype 9)</t>
  </si>
  <si>
    <t>AAVP9625189</t>
  </si>
  <si>
    <t>BM042 AAV (Human) (EF1a) (AAV Serotype 8)</t>
  </si>
  <si>
    <t>AAVP9625188</t>
  </si>
  <si>
    <t>BM042 AAV (Human) (EF1a) (AAV Serotype 7)</t>
  </si>
  <si>
    <t>AAVP9625187</t>
  </si>
  <si>
    <t>BM042 AAV (Human) (EF1a) (AAV Serotype 6)</t>
  </si>
  <si>
    <t>AAVP9625186</t>
  </si>
  <si>
    <t>BM042 AAV (Human) (EF1a) (AAV Serotype 5)</t>
  </si>
  <si>
    <t>AAVP9625185</t>
  </si>
  <si>
    <t>BM042 AAV (Human) (EF1a) (AAV Serotype 2)</t>
  </si>
  <si>
    <t>AAVP9625184</t>
  </si>
  <si>
    <t>BM042 AAV (Human) (EF1a) (AAV Serotype 1)</t>
  </si>
  <si>
    <t>AAVP9625183</t>
  </si>
  <si>
    <t>BM042 AAV (Human) (PGK) (AAV Serotype 9)</t>
  </si>
  <si>
    <t>AAVP9625182</t>
  </si>
  <si>
    <t>BM042 AAV (Human) (PGK) (AAV Serotype 8)</t>
  </si>
  <si>
    <t>AAVP9625181</t>
  </si>
  <si>
    <t>BM042 AAV (Human) (PGK) (AAV Serotype 7)</t>
  </si>
  <si>
    <t>AAVP9625180</t>
  </si>
  <si>
    <t>BM042 AAV (Human) (PGK) (AAV Serotype 6)</t>
  </si>
  <si>
    <t>AAVP9625179</t>
  </si>
  <si>
    <t>BM042 AAV (Human) (PGK) (AAV Serotype 5)</t>
  </si>
  <si>
    <t>AAVP9625178</t>
  </si>
  <si>
    <t>BM042 AAV (Human) (PGK) (AAV Serotype 2)</t>
  </si>
  <si>
    <t>AAVP9625177</t>
  </si>
  <si>
    <t>BM042 AAV (Human) (PGK) (AAV Serotype 1)</t>
  </si>
  <si>
    <t>AAVP9625176</t>
  </si>
  <si>
    <t>BM042 AAV (Human) (CMV) (AAV Serotype 9)</t>
  </si>
  <si>
    <t>AAVP9625175</t>
  </si>
  <si>
    <t>BM042 AAV (Human) (CMV) (AAV Serotype 8)</t>
  </si>
  <si>
    <t>AAVP9625174</t>
  </si>
  <si>
    <t>BM042 AAV (Human) (CMV) (AAV Serotype 7)</t>
  </si>
  <si>
    <t>AAVP9625173</t>
  </si>
  <si>
    <t>BM042 AAV (Human) (CMV) (AAV Serotype 6)</t>
  </si>
  <si>
    <t>AAVP9625172</t>
  </si>
  <si>
    <t>BM042 AAV (Human) (CMV) (AAV Serotype 5)</t>
  </si>
  <si>
    <t>AAVP9625171</t>
  </si>
  <si>
    <t>BM042 AAV (Human) (CMV) (AAV Serotype 2)</t>
  </si>
  <si>
    <t>AAVP9625170</t>
  </si>
  <si>
    <t>BM042 AAV (Human) (CMV) (AAV Serotype 1)</t>
  </si>
  <si>
    <t>AAV0702863</t>
  </si>
  <si>
    <t>WWC3 AAV Vector (Human) (CMV) (GFP)</t>
  </si>
  <si>
    <t>AAV0736891</t>
  </si>
  <si>
    <t>WWC3 AAV Vector (Human) (PGK) (GFP)</t>
  </si>
  <si>
    <t>AAV0768581</t>
  </si>
  <si>
    <t>WWC3 AAV Vector (Human) (EF1a) (GFP)</t>
  </si>
  <si>
    <t>AAV0802423</t>
  </si>
  <si>
    <t>WWC3 AAV Vector (Human) (MSCV) (GFP)</t>
  </si>
  <si>
    <t>AAV0830913</t>
  </si>
  <si>
    <t>WWC3 AAV Vector (Human) (CAGGS) (GFP)</t>
  </si>
  <si>
    <t>AAV0475582</t>
  </si>
  <si>
    <t>WWC3 AAV Vector (Human) (CMV) (Luc)</t>
  </si>
  <si>
    <t>AAV0538612</t>
  </si>
  <si>
    <t>WWC3 AAV Vector (Human) (PGK) (Luc)</t>
  </si>
  <si>
    <t>AAV0586062</t>
  </si>
  <si>
    <t>WWC3 AAV Vector (Human) (EF1a) (Luc)</t>
  </si>
  <si>
    <t>AAV0646612</t>
  </si>
  <si>
    <t>WWC3 AAV Vector (Human) (MSCV) (Luc)</t>
  </si>
  <si>
    <t>AAV0049027</t>
  </si>
  <si>
    <t>WWC3 AAV Vector (Human) (CMV)</t>
  </si>
  <si>
    <t>AAV0124142</t>
  </si>
  <si>
    <t>WWC3 AAV Vector (Human) (PGK)</t>
  </si>
  <si>
    <t>AAV0196346</t>
  </si>
  <si>
    <t>WWC3 AAV Vector (Human) (EF1a)</t>
  </si>
  <si>
    <t>AAV0271056</t>
  </si>
  <si>
    <t>WWC3 AAV Vector (Human) (MSCV)</t>
  </si>
  <si>
    <t>AAV0339744</t>
  </si>
  <si>
    <t>WWC3 AAV Vector (Human) (CAGGS)</t>
  </si>
  <si>
    <t>AAVP4920035</t>
  </si>
  <si>
    <t>WWC3 AAV (Human) (CMV) (GFP) (AAV Serotype 1)</t>
  </si>
  <si>
    <t>AAVP4920036</t>
  </si>
  <si>
    <t>WWC3 AAV (Human) (CMV) (GFP) (AAV Serotype 2)</t>
  </si>
  <si>
    <t>AAVP4920037</t>
  </si>
  <si>
    <t>WWC3 AAV (Human) (CMV) (GFP) (AAV Serotype 5)</t>
  </si>
  <si>
    <t>AAVP4920038</t>
  </si>
  <si>
    <t>WWC3 AAV (Human) (CMV) (GFP) (AAV Serotype 6)</t>
  </si>
  <si>
    <t>AAVP4920039</t>
  </si>
  <si>
    <t>WWC3 AAV (Human) (CMV) (GFP) (AAV Serotype 7)</t>
  </si>
  <si>
    <t>AAVP4920040</t>
  </si>
  <si>
    <t>WWC3 AAV (Human) (CMV) (GFP) (AAV Serotype 8)</t>
  </si>
  <si>
    <t>AAVP4920041</t>
  </si>
  <si>
    <t>WWC3 AAV (Human) (CMV) (GFP) (AAV Serotype 9)</t>
  </si>
  <si>
    <t>AAVP5158231</t>
  </si>
  <si>
    <t>WWC3 AAV (Human) (PGK) (GFP) (AAV Serotype 1)</t>
  </si>
  <si>
    <t>AAVP5158232</t>
  </si>
  <si>
    <t>WWC3 AAV (Human) (PGK) (GFP) (AAV Serotype 2)</t>
  </si>
  <si>
    <t>AAVP5158233</t>
  </si>
  <si>
    <t>WWC3 AAV (Human) (PGK) (GFP) (AAV Serotype 5)</t>
  </si>
  <si>
    <t>AAVP5158234</t>
  </si>
  <si>
    <t>WWC3 AAV (Human) (PGK) (GFP) (AAV Serotype 6)</t>
  </si>
  <si>
    <t>AAVP5158235</t>
  </si>
  <si>
    <t>WWC3 AAV (Human) (PGK) (GFP) (AAV Serotype 7)</t>
  </si>
  <si>
    <t>AAVP5158236</t>
  </si>
  <si>
    <t>WWC3 AAV (Human) (PGK) (GFP) (AAV Serotype 8)</t>
  </si>
  <si>
    <t>AAVP5158237</t>
  </si>
  <si>
    <t>WWC3 AAV (Human) (PGK) (GFP) (AAV Serotype 9)</t>
  </si>
  <si>
    <t>AAVP5380061</t>
  </si>
  <si>
    <t>WWC3 AAV (Human) (EF1a) (GFP) (AAV Serotype 1)</t>
  </si>
  <si>
    <t>AAVP5380062</t>
  </si>
  <si>
    <t>WWC3 AAV (Human) (EF1a) (GFP) (AAV Serotype 2)</t>
  </si>
  <si>
    <t>AAVP5380063</t>
  </si>
  <si>
    <t>WWC3 AAV (Human) (EF1a) (GFP) (AAV Serotype 5)</t>
  </si>
  <si>
    <t>AAVP5380064</t>
  </si>
  <si>
    <t>WWC3 AAV (Human) (EF1a) (GFP) (AAV Serotype 6)</t>
  </si>
  <si>
    <t>AAVP5380065</t>
  </si>
  <si>
    <t>WWC3 AAV (Human) (EF1a) (GFP) (AAV Serotype 7)</t>
  </si>
  <si>
    <t>AAVP5380066</t>
  </si>
  <si>
    <t>WWC3 AAV (Human) (EF1a) (GFP) (AAV Serotype 8)</t>
  </si>
  <si>
    <t>AAVP5380067</t>
  </si>
  <si>
    <t>WWC3 AAV (Human) (EF1a) (GFP) (AAV Serotype 9)</t>
  </si>
  <si>
    <t>AAVP5616955</t>
  </si>
  <si>
    <t>WWC3 AAV (Human) (MSCV) (GFP) (AAV Serotype 1)</t>
  </si>
  <si>
    <t>AAVP5616956</t>
  </si>
  <si>
    <t>WWC3 AAV (Human) (MSCV) (GFP) (AAV Serotype 2)</t>
  </si>
  <si>
    <t>AAVP5616957</t>
  </si>
  <si>
    <t>WWC3 AAV (Human) (MSCV) (GFP) (AAV Serotype 5)</t>
  </si>
  <si>
    <t>AAVP5616958</t>
  </si>
  <si>
    <t>WWC3 AAV (Human) (MSCV) (GFP) (AAV Serotype 6)</t>
  </si>
  <si>
    <t>AAVP5616959</t>
  </si>
  <si>
    <t>WWC3 AAV (Human) (MSCV) (GFP) (AAV Serotype 7)</t>
  </si>
  <si>
    <t>AAVP5616960</t>
  </si>
  <si>
    <t>WWC3 AAV (Human) (MSCV) (GFP) (AAV Serotype 8)</t>
  </si>
  <si>
    <t>AAVP5616961</t>
  </si>
  <si>
    <t>WWC3 AAV (Human) (MSCV) (GFP) (AAV Serotype 9)</t>
  </si>
  <si>
    <t>AAVP5816385</t>
  </si>
  <si>
    <t>WWC3 AAV (Human) (CAGGS) (GFP) (AAV Serotype 1)</t>
  </si>
  <si>
    <t>AAVP5816386</t>
  </si>
  <si>
    <t>WWC3 AAV (Human) (CAGGS) (GFP) (AAV Serotype 2)</t>
  </si>
  <si>
    <t>AAVP5816387</t>
  </si>
  <si>
    <t>WWC3 AAV (Human) (CAGGS) (GFP) (AAV Serotype 5)</t>
  </si>
  <si>
    <t>AAVP5816388</t>
  </si>
  <si>
    <t>WWC3 AAV (Human) (CAGGS) (GFP) (AAV Serotype 6)</t>
  </si>
  <si>
    <t>AAVP5816389</t>
  </si>
  <si>
    <t>WWC3 AAV (Human) (CAGGS) (GFP) (AAV Serotype 7)</t>
  </si>
  <si>
    <t>AAVP5816390</t>
  </si>
  <si>
    <t>WWC3 AAV (Human) (CAGGS) (GFP) (AAV Serotype 8)</t>
  </si>
  <si>
    <t>AAVP5816391</t>
  </si>
  <si>
    <t>WWC3 AAV (Human) (CAGGS) (GFP) (AAV Serotype 9)</t>
  </si>
  <si>
    <t>AAVP7679125</t>
  </si>
  <si>
    <t>WWC3 AAV (Human) (CMV) (GFP) (AAV Serotype 3)</t>
  </si>
  <si>
    <t>AAVP7679126</t>
  </si>
  <si>
    <t>WWC3 AAV (Human) (CMV) (GFP) (AAV Serotype 4)</t>
  </si>
  <si>
    <t>AAVP7880489</t>
  </si>
  <si>
    <t>WWC3 AAV (Human) (PGK) (GFP) (AAV Serotype 3)</t>
  </si>
  <si>
    <t>AAVP7880490</t>
  </si>
  <si>
    <t>WWC3 AAV (Human) (PGK) (GFP) (AAV Serotype 4)</t>
  </si>
  <si>
    <t>AAVP8062935</t>
  </si>
  <si>
    <t>WWC3 AAV (Human) (EF1a) (GFP) (AAV Serotype 3)</t>
  </si>
  <si>
    <t>AAVP8062936</t>
  </si>
  <si>
    <t>WWC3 AAV (Human) (EF1a) (GFP) (AAV Serotype 4)</t>
  </si>
  <si>
    <t>AAVP8263191</t>
  </si>
  <si>
    <t>WWC3 AAV (Human) (MSCV) (GFP) (AAV Serotype 3)</t>
  </si>
  <si>
    <t>AAVP8263192</t>
  </si>
  <si>
    <t>WWC3 AAV (Human) (MSCV) (GFP) (AAV Serotype 4)</t>
  </si>
  <si>
    <t>AAVP8387733</t>
  </si>
  <si>
    <t>WWC3 AAV (Human) (CAGGS) (GFP) (AAV Serotype 3)</t>
  </si>
  <si>
    <t>AAVP8387734</t>
  </si>
  <si>
    <t>WWC3 AAV (Human) (CAGGS) (GFP) (AAV Serotype 4)</t>
  </si>
  <si>
    <t>AAVP3329068</t>
  </si>
  <si>
    <t>WWC3 AAV (Human) (CMV) (Luc) (AAV Serotype 1)</t>
  </si>
  <si>
    <t>AAVP3329069</t>
  </si>
  <si>
    <t>WWC3 AAV (Human) (CMV) (Luc) (AAV Serotype 2)</t>
  </si>
  <si>
    <t>AAVP3329070</t>
  </si>
  <si>
    <t>WWC3 AAV (Human) (CMV) (Luc) (AAV Serotype 5)</t>
  </si>
  <si>
    <t>AAVP3329071</t>
  </si>
  <si>
    <t>WWC3 AAV (Human) (CMV) (Luc) (AAV Serotype 6)</t>
  </si>
  <si>
    <t>AAVP3329072</t>
  </si>
  <si>
    <t>WWC3 AAV (Human) (CMV) (Luc) (AAV Serotype 7)</t>
  </si>
  <si>
    <t>AAVP3329073</t>
  </si>
  <si>
    <t>WWC3 AAV (Human) (CMV) (Luc) (AAV Serotype 8)</t>
  </si>
  <si>
    <t>AAVP3329074</t>
  </si>
  <si>
    <t>WWC3 AAV (Human) (CMV) (Luc) (AAV Serotype 9)</t>
  </si>
  <si>
    <t>AAVP3770278</t>
  </si>
  <si>
    <t>WWC3 AAV (Human) (PGK) (Luc) (AAV Serotype 1)</t>
  </si>
  <si>
    <t>AAVP3770279</t>
  </si>
  <si>
    <t>WWC3 AAV (Human) (PGK) (Luc) (AAV Serotype 2)</t>
  </si>
  <si>
    <t>AAVP3770280</t>
  </si>
  <si>
    <t>WWC3 AAV (Human) (PGK) (Luc) (AAV Serotype 5)</t>
  </si>
  <si>
    <t>AAVP3770281</t>
  </si>
  <si>
    <t>WWC3 AAV (Human) (PGK) (Luc) (AAV Serotype 6)</t>
  </si>
  <si>
    <t>AAVP3770282</t>
  </si>
  <si>
    <t>WWC3 AAV (Human) (PGK) (Luc) (AAV Serotype 7)</t>
  </si>
  <si>
    <t>AAVP3770283</t>
  </si>
  <si>
    <t>WWC3 AAV (Human) (PGK) (Luc) (AAV Serotype 8)</t>
  </si>
  <si>
    <t>AAVP3770284</t>
  </si>
  <si>
    <t>WWC3 AAV (Human) (PGK) (Luc) (AAV Serotype 9)</t>
  </si>
  <si>
    <t>AAVP4102428</t>
  </si>
  <si>
    <t>WWC3 AAV (Human) (EF1a) (Luc) (AAV Serotype 1)</t>
  </si>
  <si>
    <t>AAVP4102429</t>
  </si>
  <si>
    <t>WWC3 AAV (Human) (EF1a) (Luc) (AAV Serotype 2)</t>
  </si>
  <si>
    <t>AAVP4102430</t>
  </si>
  <si>
    <t>WWC3 AAV (Human) (EF1a) (Luc) (AAV Serotype 5)</t>
  </si>
  <si>
    <t>AAVP4102431</t>
  </si>
  <si>
    <t>WWC3 AAV (Human) (EF1a) (Luc) (AAV Serotype 6)</t>
  </si>
  <si>
    <t>AAVP4102432</t>
  </si>
  <si>
    <t>WWC3 AAV (Human) (EF1a) (Luc) (AAV Serotype 7)</t>
  </si>
  <si>
    <t>AAVP4102433</t>
  </si>
  <si>
    <t>WWC3 AAV (Human) (EF1a) (Luc) (AAV Serotype 8)</t>
  </si>
  <si>
    <t>AAVP4102434</t>
  </si>
  <si>
    <t>WWC3 AAV (Human) (EF1a) (Luc) (AAV Serotype 9)</t>
  </si>
  <si>
    <t>AAVP4526278</t>
  </si>
  <si>
    <t>WWC3 AAV (Human) (MSCV) (Luc) (AAV Serotype 1)</t>
  </si>
  <si>
    <t>AAVP4526279</t>
  </si>
  <si>
    <t>WWC3 AAV (Human) (MSCV) (Luc) (AAV Serotype 2)</t>
  </si>
  <si>
    <t>AAVP4526280</t>
  </si>
  <si>
    <t>WWC3 AAV (Human) (MSCV) (Luc) (AAV Serotype 5)</t>
  </si>
  <si>
    <t>AAVP4526281</t>
  </si>
  <si>
    <t>WWC3 AAV (Human) (MSCV) (Luc) (AAV Serotype 6)</t>
  </si>
  <si>
    <t>AAVP4526282</t>
  </si>
  <si>
    <t>WWC3 AAV (Human) (MSCV) (Luc) (AAV Serotype 7)</t>
  </si>
  <si>
    <t>AAVP4526283</t>
  </si>
  <si>
    <t>WWC3 AAV (Human) (MSCV) (Luc) (AAV Serotype 8)</t>
  </si>
  <si>
    <t>AAVP4526284</t>
  </si>
  <si>
    <t>WWC3 AAV (Human) (MSCV) (Luc) (AAV Serotype 9)</t>
  </si>
  <si>
    <t>AAVP7679127</t>
  </si>
  <si>
    <t>WWC3 AAV (Human) (CMV) (Luc) (AAV Serotype 3)</t>
  </si>
  <si>
    <t>AAVP7679128</t>
  </si>
  <si>
    <t>WWC3 AAV (Human) (CMV) (Luc) (AAV Serotype 4)</t>
  </si>
  <si>
    <t>AAVP7880491</t>
  </si>
  <si>
    <t>WWC3 AAV (Human) (PGK) (Luc) (AAV Serotype 3)</t>
  </si>
  <si>
    <t>AAVP7880492</t>
  </si>
  <si>
    <t>WWC3 AAV (Human) (PGK) (Luc) (AAV Serotype 4)</t>
  </si>
  <si>
    <t>AAVP8062937</t>
  </si>
  <si>
    <t>WWC3 AAV (Human) (EF1a) (Luc) (AAV Serotype 3)</t>
  </si>
  <si>
    <t>AAVP8062938</t>
  </si>
  <si>
    <t>WWC3 AAV (Human) (EF1a) (Luc) (AAV Serotype 4)</t>
  </si>
  <si>
    <t>AAVP8263193</t>
  </si>
  <si>
    <t>WWC3 AAV (Human) (MSCV) (Luc) (AAV Serotype 3)</t>
  </si>
  <si>
    <t>AAVP8263194</t>
  </si>
  <si>
    <t>WWC3 AAV (Human) (MSCV) (Luc) (AAV Serotype 4)</t>
  </si>
  <si>
    <t>AAVP0343183</t>
  </si>
  <si>
    <t>WWC3 AAV (Human) (CMV) (AAV Serotype 1)</t>
  </si>
  <si>
    <t>AAVP0343184</t>
  </si>
  <si>
    <t>WWC3 AAV (Human) (CMV) (AAV Serotype 2)</t>
  </si>
  <si>
    <t>AAVP0343185</t>
  </si>
  <si>
    <t>WWC3 AAV (Human) (CMV) (AAV Serotype 5)</t>
  </si>
  <si>
    <t>AAVP0343186</t>
  </si>
  <si>
    <t>WWC3 AAV (Human) (CMV) (AAV Serotype 6)</t>
  </si>
  <si>
    <t>AAVP0343187</t>
  </si>
  <si>
    <t>WWC3 AAV (Human) (CMV) (AAV Serotype 7)</t>
  </si>
  <si>
    <t>AAVP0343188</t>
  </si>
  <si>
    <t>WWC3 AAV (Human) (CMV) (AAV Serotype 8)</t>
  </si>
  <si>
    <t>AAVP0343189</t>
  </si>
  <si>
    <t>WWC3 AAV (Human) (CMV) (AAV Serotype 9)</t>
  </si>
  <si>
    <t>AAVP0868988</t>
  </si>
  <si>
    <t>WWC3 AAV (Human) (PGK) (AAV Serotype 1)</t>
  </si>
  <si>
    <t>AAVP0868989</t>
  </si>
  <si>
    <t>WWC3 AAV (Human) (PGK) (AAV Serotype 2)</t>
  </si>
  <si>
    <t>AAVP0868990</t>
  </si>
  <si>
    <t>WWC3 AAV (Human) (PGK) (AAV Serotype 5)</t>
  </si>
  <si>
    <t>AAVP0868991</t>
  </si>
  <si>
    <t>WWC3 AAV (Human) (PGK) (AAV Serotype 6)</t>
  </si>
  <si>
    <t>AAVP0868992</t>
  </si>
  <si>
    <t>WWC3 AAV (Human) (PGK) (AAV Serotype 7)</t>
  </si>
  <si>
    <t>AAVP0868993</t>
  </si>
  <si>
    <t>WWC3 AAV (Human) (PGK) (AAV Serotype 8)</t>
  </si>
  <si>
    <t>AAVP0868994</t>
  </si>
  <si>
    <t>WWC3 AAV (Human) (PGK) (AAV Serotype 9)</t>
  </si>
  <si>
    <t>AAVP1374416</t>
  </si>
  <si>
    <t>WWC3 AAV (Human) (EF1a) (AAV Serotype 1)</t>
  </si>
  <si>
    <t>AAVP1374417</t>
  </si>
  <si>
    <t>WWC3 AAV (Human) (EF1a) (AAV Serotype 2)</t>
  </si>
  <si>
    <t>AAVP1374418</t>
  </si>
  <si>
    <t>WWC3 AAV (Human) (EF1a) (AAV Serotype 5)</t>
  </si>
  <si>
    <t>AAVP1374419</t>
  </si>
  <si>
    <t>WWC3 AAV (Human) (EF1a) (AAV Serotype 6)</t>
  </si>
  <si>
    <t>AAVP1374420</t>
  </si>
  <si>
    <t>WWC3 AAV (Human) (EF1a) (AAV Serotype 7)</t>
  </si>
  <si>
    <t>AAVP1374421</t>
  </si>
  <si>
    <t>WWC3 AAV (Human) (EF1a) (AAV Serotype 8)</t>
  </si>
  <si>
    <t>AAVP1374422</t>
  </si>
  <si>
    <t>WWC3 AAV (Human) (EF1a) (AAV Serotype 9)</t>
  </si>
  <si>
    <t>AAVP1897386</t>
  </si>
  <si>
    <t>WWC3 AAV (Human) (MSCV) (AAV Serotype 1)</t>
  </si>
  <si>
    <t>AAVP1897387</t>
  </si>
  <si>
    <t>WWC3 AAV (Human) (MSCV) (AAV Serotype 2)</t>
  </si>
  <si>
    <t>AAVP1897388</t>
  </si>
  <si>
    <t>WWC3 AAV (Human) (MSCV) (AAV Serotype 5)</t>
  </si>
  <si>
    <t>AAVP1897389</t>
  </si>
  <si>
    <t>WWC3 AAV (Human) (MSCV) (AAV Serotype 6)</t>
  </si>
  <si>
    <t>AAVP1897390</t>
  </si>
  <si>
    <t>WWC3 AAV (Human) (MSCV) (AAV Serotype 7)</t>
  </si>
  <si>
    <t>AAVP1897391</t>
  </si>
  <si>
    <t>WWC3 AAV (Human) (MSCV) (AAV Serotype 8)</t>
  </si>
  <si>
    <t>AAVP1897392</t>
  </si>
  <si>
    <t>WWC3 AAV (Human) (MSCV) (AAV Serotype 9)</t>
  </si>
  <si>
    <t>AAVP2378202</t>
  </si>
  <si>
    <t>WWC3 AAV (Human) (CAGGS) (AAV Serotype 1)</t>
  </si>
  <si>
    <t>AAVP2378203</t>
  </si>
  <si>
    <t>WWC3 AAV (Human) (CAGGS) (AAV Serotype 2)</t>
  </si>
  <si>
    <t>AAVP2378204</t>
  </si>
  <si>
    <t>WWC3 AAV (Human) (CAGGS) (AAV Serotype 5)</t>
  </si>
  <si>
    <t>AAVP2378205</t>
  </si>
  <si>
    <t>WWC3 AAV (Human) (CAGGS) (AAV Serotype 6)</t>
  </si>
  <si>
    <t>AAVP2378206</t>
  </si>
  <si>
    <t>WWC3 AAV (Human) (CAGGS) (AAV Serotype 7)</t>
  </si>
  <si>
    <t>AAVP2378207</t>
  </si>
  <si>
    <t>WWC3 AAV (Human) (CAGGS) (AAV Serotype 8)</t>
  </si>
  <si>
    <t>AAVP2378208</t>
  </si>
  <si>
    <t>WWC3 AAV (Human) (CAGGS) (AAV Serotype 9)</t>
  </si>
  <si>
    <t>AAVP7679123</t>
  </si>
  <si>
    <t>WWC3 AAV (Human) (CMV) (AAV Serotype 3)</t>
  </si>
  <si>
    <t>AAVP7679124</t>
  </si>
  <si>
    <t>WWC3 AAV (Human) (CMV) (AAV Serotype 4)</t>
  </si>
  <si>
    <t>AAVP7880487</t>
  </si>
  <si>
    <t>WWC3 AAV (Human) (PGK) (AAV Serotype 3)</t>
  </si>
  <si>
    <t>AAVP7880488</t>
  </si>
  <si>
    <t>WWC3 AAV (Human) (PGK) (AAV Serotype 4)</t>
  </si>
  <si>
    <t>AAVP8062933</t>
  </si>
  <si>
    <t>WWC3 AAV (Human) (EF1a) (AAV Serotype 3)</t>
  </si>
  <si>
    <t>AAVP8062934</t>
  </si>
  <si>
    <t>WWC3 AAV (Human) (EF1a) (AAV Serotype 4)</t>
  </si>
  <si>
    <t>AAVP8263189</t>
  </si>
  <si>
    <t>WWC3 AAV (Human) (MSCV) (AAV Serotype 3)</t>
  </si>
  <si>
    <t>AAVP8263190</t>
  </si>
  <si>
    <t>WWC3 AAV (Human) (MSCV) (AAV Serotype 4)</t>
  </si>
  <si>
    <t>AAVP8387731</t>
  </si>
  <si>
    <t>WWC3 AAV (Human) (CAGGS) (AAV Serotype 3)</t>
  </si>
  <si>
    <t>AAVP8387732</t>
  </si>
  <si>
    <t>WWC3 AAV (Human) (CAGGS) (AAV Serotype 4)</t>
  </si>
  <si>
    <t>206566A</t>
  </si>
  <si>
    <t>STEAP4 Adenovirus (Mouse)</t>
  </si>
  <si>
    <t>NM_054098</t>
  </si>
  <si>
    <t>LV367562</t>
  </si>
  <si>
    <t>ZNF318 Lentiviral Vector (Human) (EF1a) (pLenti-GIII-EF1a)</t>
  </si>
  <si>
    <t>NM_014345</t>
  </si>
  <si>
    <t>LV367559</t>
  </si>
  <si>
    <t>ZNF318 Lentiviral Vector (Human) (CMV) (pLenti-GIII-CMV-GFP-2A-Puro)</t>
  </si>
  <si>
    <t>LV367560</t>
  </si>
  <si>
    <t>ZNF318 Lentiviral Vector (Human) (CMV) (pLenti-GIII-CMV-RFP-2A-Puro)</t>
  </si>
  <si>
    <t>LV367561</t>
  </si>
  <si>
    <t>ZNF318 Lentiviral Vector (Human) (UbC) (pLenti-GIII-UbC)</t>
  </si>
  <si>
    <t>LV367557</t>
  </si>
  <si>
    <t>ZNF318 Lentiviral Vector (Human) (CMV) (pLenti-GIII-CMV)</t>
  </si>
  <si>
    <t>LV367558</t>
  </si>
  <si>
    <t>ZNF318 Lentiviral Vector (Human) (CMV) (pLenti-GIII-CMV-C-term-HA)</t>
  </si>
  <si>
    <t>ORF036217</t>
  </si>
  <si>
    <t>ZNF318 ORF Vector (Human) (pORF)</t>
  </si>
  <si>
    <t>PL072432</t>
  </si>
  <si>
    <t>ZNF318 Protein Lysate (Human)</t>
  </si>
  <si>
    <t>PL072433</t>
  </si>
  <si>
    <t>ZNF318 Protein Lysate (Human) with C-Ha Tag</t>
  </si>
  <si>
    <t>PV144866</t>
  </si>
  <si>
    <t>ZNF318 Protein Vector (Human) (pPB-C-His)</t>
  </si>
  <si>
    <t>PV144867</t>
  </si>
  <si>
    <t>ZNF318 Protein Vector (Human) (pPB-N-His)</t>
  </si>
  <si>
    <t>PV144868</t>
  </si>
  <si>
    <t>ZNF318 Protein Vector (Human) (pPM-C-HA)</t>
  </si>
  <si>
    <t>PV144869</t>
  </si>
  <si>
    <t>ZNF318 Protein Vector (Human) (pPM-C-His)</t>
  </si>
  <si>
    <t>PV459526</t>
  </si>
  <si>
    <t>ZNF318 Protein Vector (Human) (pPB-His-MBP)</t>
  </si>
  <si>
    <t>PV459527</t>
  </si>
  <si>
    <t>ZNF318 Protein Vector (Human) (pPB-His-GST)</t>
  </si>
  <si>
    <t>PV459528</t>
  </si>
  <si>
    <t>ZNF318 Protein Vector (Human) (pPM-N-D-C-HA)</t>
  </si>
  <si>
    <t>PV459529</t>
  </si>
  <si>
    <t>ZNF318 Protein Vector (Human) (pPM-N-D-C-His)</t>
  </si>
  <si>
    <t>147843A</t>
  </si>
  <si>
    <t>ZNF318 Adenovirus (Human)</t>
  </si>
  <si>
    <t>147844A</t>
  </si>
  <si>
    <t>ZNF318-HA Adenovirus (Human)</t>
  </si>
  <si>
    <t>147845A</t>
  </si>
  <si>
    <t>ZNF318-His Adenovirus (Human)</t>
  </si>
  <si>
    <t>LV010017</t>
  </si>
  <si>
    <t>SDHD Lentiviral Vector (Human)  (pCR2.1-TOPO)</t>
  </si>
  <si>
    <t>NM_003002.2</t>
  </si>
  <si>
    <t>LV010018</t>
  </si>
  <si>
    <t>LVP010017</t>
  </si>
  <si>
    <t>SDHD Lentivirus (Human)  (pCR2.1-TOPO)</t>
  </si>
  <si>
    <t>LVP010018</t>
  </si>
  <si>
    <t>LVP288339</t>
  </si>
  <si>
    <t>RMRP Lentivirus (Human) (CMV) (pLenti-GIII-CMV)</t>
  </si>
  <si>
    <t>NR_003051</t>
  </si>
  <si>
    <t>LVP288341</t>
  </si>
  <si>
    <t>RMRP Lentivirus (Human) (CMV) (pLenti-GIII-CMV-GFP-2A-Puro)</t>
  </si>
  <si>
    <t>LVP288342</t>
  </si>
  <si>
    <t>RMRP Lentivirus (Human) (CMV) (pLenti-GIII-CMV-RFP-2A-Puro)</t>
  </si>
  <si>
    <t>LVP288343</t>
  </si>
  <si>
    <t>RMRP Lentivirus (Human) (UbC) (pLenti-GIII-UbC)</t>
  </si>
  <si>
    <t>LVP288344</t>
  </si>
  <si>
    <t>RMRP Lentivirus (Human) (EF1a) (pLenti-GIII-EF1a)</t>
  </si>
  <si>
    <t>LV288339</t>
  </si>
  <si>
    <t>RMRP Lentiviral Vector (Human) (CMV) (pLenti-GIII-CMV)</t>
  </si>
  <si>
    <t>LV288341</t>
  </si>
  <si>
    <t>RMRP Lentiviral Vector (Human) (CMV) (pLenti-GIII-CMV-GFP-2A-Puro)</t>
  </si>
  <si>
    <t>LV288342</t>
  </si>
  <si>
    <t>RMRP Lentiviral Vector (Human) (CMV) (pLenti-GIII-CMV-RFP-2A-Puro)</t>
  </si>
  <si>
    <t>LV288343</t>
  </si>
  <si>
    <t>RMRP Lentiviral Vector (Human) (UbC) (pLenti-GIII-UbC)</t>
  </si>
  <si>
    <t>LV288344</t>
  </si>
  <si>
    <t>RMRP Lentiviral Vector (Human) (EF1a) (pLenti-GIII-EF1a)</t>
  </si>
  <si>
    <t>ORF028966</t>
  </si>
  <si>
    <t>RMRP ORF Vector (Human) (pORF)</t>
  </si>
  <si>
    <t>126714A</t>
  </si>
  <si>
    <t>RMRP Adenovirus (Human)</t>
  </si>
  <si>
    <t>372603A</t>
  </si>
  <si>
    <t>RMRP-GFP Adenovirus  (Human)</t>
  </si>
  <si>
    <t>RV2883391</t>
  </si>
  <si>
    <t>RMRP Retroviral Vector (Human) (CMV)</t>
  </si>
  <si>
    <t>RV2883393</t>
  </si>
  <si>
    <t>RMRP Retroviral Vector (Human) (CMV) (GFP)</t>
  </si>
  <si>
    <t>RVP2883394</t>
  </si>
  <si>
    <t>RMRP Retrovirus (Human) (CMV)</t>
  </si>
  <si>
    <t>RVP2883396</t>
  </si>
  <si>
    <t>RMRP Retrovirus (Human) (CMV) (GFP)</t>
  </si>
  <si>
    <t>365567A</t>
  </si>
  <si>
    <t>KIT-GFP Adenovirus  (Human)</t>
  </si>
  <si>
    <t>358570A</t>
  </si>
  <si>
    <t>CALD1-GFP Adenovirus  (Human)</t>
  </si>
  <si>
    <t>LVP279180</t>
  </si>
  <si>
    <t>PYCARD Lentivirus (Human) (EF1a) (pLenti-GIII-EF1a)</t>
  </si>
  <si>
    <t>NM_145182</t>
  </si>
  <si>
    <t>LVP279179</t>
  </si>
  <si>
    <t>PYCARD Lentivirus (Human) (UbC) (pLenti-GIII-UbC)</t>
  </si>
  <si>
    <t>LVP279178</t>
  </si>
  <si>
    <t>PYCARD Lentivirus (Human) (CMV) (pLenti-GIII-CMV-RFP-2A-Puro)</t>
  </si>
  <si>
    <t>LVP279177</t>
  </si>
  <si>
    <t>PYCARD Lentivirus (Human) (CMV) (pLenti-GIII-CMV-GFP-2A-Puro)</t>
  </si>
  <si>
    <t>LVP279175</t>
  </si>
  <si>
    <t>PYCARD Lentivirus (Human) (CMV) (pLenti-GIII-CMV)</t>
  </si>
  <si>
    <t>LVP279176</t>
  </si>
  <si>
    <t>PYCARD Lentivirus (Human) (CMV) (pLenti-GIII-CMV-C-term-HA)</t>
  </si>
  <si>
    <t>LV279180</t>
  </si>
  <si>
    <t>PYCARD Lentiviral Vector (Human) (EF1a) (pLenti-GIII-EF1a)</t>
  </si>
  <si>
    <t>LV279179</t>
  </si>
  <si>
    <t>PYCARD Lentiviral Vector (Human) (UbC) (pLenti-GIII-UbC)</t>
  </si>
  <si>
    <t>LV279178</t>
  </si>
  <si>
    <t>PYCARD Lentiviral Vector (Human) (CMV) (pLenti-GIII-CMV-RFP-2A-Puro)</t>
  </si>
  <si>
    <t>LV279177</t>
  </si>
  <si>
    <t>PYCARD Lentiviral Vector (Human) (CMV) (pLenti-GIII-CMV-GFP-2A-Puro)</t>
  </si>
  <si>
    <t>LV279175</t>
  </si>
  <si>
    <t>PYCARD Lentiviral Vector (Human) (CMV) (pLenti-GIII-CMV)</t>
  </si>
  <si>
    <t>LV279176</t>
  </si>
  <si>
    <t>PYCARD Lentiviral Vector (Human) (CMV) (pLenti-GIII-CMV-C-term-HA)</t>
  </si>
  <si>
    <t>ORF008449</t>
  </si>
  <si>
    <t>PYCARD ORF Vector (Human) (pORF)</t>
  </si>
  <si>
    <t>PL016898</t>
  </si>
  <si>
    <t>PYCARD Protein Lysate (Human) with C-Ha Tag</t>
  </si>
  <si>
    <t>PL016897</t>
  </si>
  <si>
    <t>PYCARD Protein Lysate (Human)</t>
  </si>
  <si>
    <t>PV033793</t>
  </si>
  <si>
    <t>PYCARD Protein Vector (Human) (pPB-C-His)</t>
  </si>
  <si>
    <t>PV033794</t>
  </si>
  <si>
    <t>PYCARD Protein Vector (Human) (pPB-N-His)</t>
  </si>
  <si>
    <t>PV033795</t>
  </si>
  <si>
    <t>PYCARD Protein Vector (Human) (pPM-C-HA)</t>
  </si>
  <si>
    <t>PV033796</t>
  </si>
  <si>
    <t>PYCARD Protein Vector (Human) (pPM-C-His)</t>
  </si>
  <si>
    <t>PV411810</t>
  </si>
  <si>
    <t>PYCARD Protein Vector (Human) (pPB-His-MBP)</t>
  </si>
  <si>
    <t>PV411811</t>
  </si>
  <si>
    <t>PYCARD Protein Vector (Human) (pPB-His-GST)</t>
  </si>
  <si>
    <t>PV411812</t>
  </si>
  <si>
    <t>PYCARD Protein Vector (Human) (pPM-N-D-C-HA)</t>
  </si>
  <si>
    <t>PV411813</t>
  </si>
  <si>
    <t>PYCARD Protein Vector (Human) (pPM-N-D-C-His)</t>
  </si>
  <si>
    <t>124356A</t>
  </si>
  <si>
    <t>PYCARD Adenovirus (Human)</t>
  </si>
  <si>
    <t>124357A</t>
  </si>
  <si>
    <t>PYCARD-HA Adenovirus (Human)</t>
  </si>
  <si>
    <t>124358A</t>
  </si>
  <si>
    <t>PYCARD-His Adenovirus (Human)</t>
  </si>
  <si>
    <t>371946A</t>
  </si>
  <si>
    <t>PYCARD-GFP Adenovirus  (Human)</t>
  </si>
  <si>
    <t>RV2791801</t>
  </si>
  <si>
    <t>PYCARD Retroviral Vector (Human) (CMV)</t>
  </si>
  <si>
    <t>RV2791802</t>
  </si>
  <si>
    <t>PYCARD Retroviral Vector (Human) (CMV) (HA)</t>
  </si>
  <si>
    <t>RV2791803</t>
  </si>
  <si>
    <t>PYCARD Retroviral Vector (Human) (CMV) (GFP)</t>
  </si>
  <si>
    <t>RVP2791804</t>
  </si>
  <si>
    <t>PYCARD Retrovirus (Human) (CMV)</t>
  </si>
  <si>
    <t>RVP2791805</t>
  </si>
  <si>
    <t>PYCARD Retrovirus (Human) (CMV) (HA)</t>
  </si>
  <si>
    <t>RVP2791806</t>
  </si>
  <si>
    <t>PYCARD Retrovirus (Human) (CMV) (GFP)</t>
  </si>
  <si>
    <t>AAV0692391</t>
  </si>
  <si>
    <t>PYCARD AAV Vector (Human) (CMV) (GFP)</t>
  </si>
  <si>
    <t>AAV0726301</t>
  </si>
  <si>
    <t>PYCARD AAV Vector (Human) (PGK) (GFP)</t>
  </si>
  <si>
    <t>AAV0758636</t>
  </si>
  <si>
    <t>PYCARD AAV Vector (Human) (EF1a) (GFP)</t>
  </si>
  <si>
    <t>AAV0791833</t>
  </si>
  <si>
    <t>PYCARD AAV Vector (Human) (MSCV) (GFP)</t>
  </si>
  <si>
    <t>AAV0821804</t>
  </si>
  <si>
    <t>PYCARD AAV Vector (Human) (CAGGS) (GFP)</t>
  </si>
  <si>
    <t>AAV0459929</t>
  </si>
  <si>
    <t>PYCARD AAV Vector (Human) (CMV) (Luc)</t>
  </si>
  <si>
    <t>AAV0521557</t>
  </si>
  <si>
    <t>PYCARD AAV Vector (Human) (PGK) (Luc)</t>
  </si>
  <si>
    <t>AAV0576468</t>
  </si>
  <si>
    <t>PYCARD AAV Vector (Human) (EF1a) (Luc)</t>
  </si>
  <si>
    <t>AAV0629557</t>
  </si>
  <si>
    <t>PYCARD AAV Vector (Human) (MSCV) (Luc)</t>
  </si>
  <si>
    <t>AAV0026404</t>
  </si>
  <si>
    <t>PYCARD AAV Vector (Human) (CMV)</t>
  </si>
  <si>
    <t>AAV0101051</t>
  </si>
  <si>
    <t>PYCARD AAV Vector (Human) (PGK)</t>
  </si>
  <si>
    <t>AAV0175525</t>
  </si>
  <si>
    <t>PYCARD AAV Vector (Human) (EF1a)</t>
  </si>
  <si>
    <t>AAV0247965</t>
  </si>
  <si>
    <t>PYCARD AAV Vector (Human) (MSCV)</t>
  </si>
  <si>
    <t>AAV0320966</t>
  </si>
  <si>
    <t>PYCARD AAV Vector (Human) (CAGGS)</t>
  </si>
  <si>
    <t>AAVP4846731</t>
  </si>
  <si>
    <t>PYCARD AAV (Human) (CMV) (GFP) (AAV Serotype 1)</t>
  </si>
  <si>
    <t>AAVP4846733</t>
  </si>
  <si>
    <t>PYCARD AAV (Human) (CMV) (GFP) (AAV Serotype 2)</t>
  </si>
  <si>
    <t>AAVP4846735</t>
  </si>
  <si>
    <t>PYCARD AAV (Human) (CMV) (GFP) (AAV Serotype 5)</t>
  </si>
  <si>
    <t>AAVP4846737</t>
  </si>
  <si>
    <t>PYCARD AAV (Human) (CMV) (GFP) (AAV Serotype 6)</t>
  </si>
  <si>
    <t>AAVP4846739</t>
  </si>
  <si>
    <t>PYCARD AAV (Human) (CMV) (GFP) (AAV Serotype 7)</t>
  </si>
  <si>
    <t>AAVP4846741</t>
  </si>
  <si>
    <t>PYCARD AAV (Human) (CMV) (GFP) (AAV Serotype 8)</t>
  </si>
  <si>
    <t>AAVP4846743</t>
  </si>
  <si>
    <t>PYCARD AAV (Human) (CMV) (GFP) (AAV Serotype 9)</t>
  </si>
  <si>
    <t>AAVP5084101</t>
  </si>
  <si>
    <t>PYCARD AAV (Human) (PGK) (GFP) (AAV Serotype 1)</t>
  </si>
  <si>
    <t>AAVP5084103</t>
  </si>
  <si>
    <t>PYCARD AAV (Human) (PGK) (GFP) (AAV Serotype 2)</t>
  </si>
  <si>
    <t>AAVP5084105</t>
  </si>
  <si>
    <t>PYCARD AAV (Human) (PGK) (GFP) (AAV Serotype 5)</t>
  </si>
  <si>
    <t>AAVP5084107</t>
  </si>
  <si>
    <t>PYCARD AAV (Human) (PGK) (GFP) (AAV Serotype 6)</t>
  </si>
  <si>
    <t>AAVP5084109</t>
  </si>
  <si>
    <t>PYCARD AAV (Human) (PGK) (GFP) (AAV Serotype 7)</t>
  </si>
  <si>
    <t>AAVP5084111</t>
  </si>
  <si>
    <t>PYCARD AAV (Human) (PGK) (GFP) (AAV Serotype 8)</t>
  </si>
  <si>
    <t>AAVP5084113</t>
  </si>
  <si>
    <t>PYCARD AAV (Human) (PGK) (GFP) (AAV Serotype 9)</t>
  </si>
  <si>
    <t>AAVP5310446</t>
  </si>
  <si>
    <t>PYCARD AAV (Human) (EF1a) (GFP) (AAV Serotype 1)</t>
  </si>
  <si>
    <t>AAVP5310448</t>
  </si>
  <si>
    <t>PYCARD AAV (Human) (EF1a) (GFP) (AAV Serotype 2)</t>
  </si>
  <si>
    <t>AAVP5310450</t>
  </si>
  <si>
    <t>PYCARD AAV (Human) (EF1a) (GFP) (AAV Serotype 5)</t>
  </si>
  <si>
    <t>AAVP5310452</t>
  </si>
  <si>
    <t>PYCARD AAV (Human) (EF1a) (GFP) (AAV Serotype 6)</t>
  </si>
  <si>
    <t>AAVP5310454</t>
  </si>
  <si>
    <t>PYCARD AAV (Human) (EF1a) (GFP) (AAV Serotype 7)</t>
  </si>
  <si>
    <t>AAVP5310456</t>
  </si>
  <si>
    <t>PYCARD AAV (Human) (EF1a) (GFP) (AAV Serotype 8)</t>
  </si>
  <si>
    <t>AAVP5310458</t>
  </si>
  <si>
    <t>PYCARD AAV (Human) (EF1a) (GFP) (AAV Serotype 9)</t>
  </si>
  <si>
    <t>AAVP5542825</t>
  </si>
  <si>
    <t>PYCARD AAV (Human) (MSCV) (GFP) (AAV Serotype 1)</t>
  </si>
  <si>
    <t>AAVP5542827</t>
  </si>
  <si>
    <t>PYCARD AAV (Human) (MSCV) (GFP) (AAV Serotype 2)</t>
  </si>
  <si>
    <t>AAVP5542829</t>
  </si>
  <si>
    <t>PYCARD AAV (Human) (MSCV) (GFP) (AAV Serotype 5)</t>
  </si>
  <si>
    <t>AAVP5542831</t>
  </si>
  <si>
    <t>PYCARD AAV (Human) (MSCV) (GFP) (AAV Serotype 6)</t>
  </si>
  <si>
    <t>AAVP5542833</t>
  </si>
  <si>
    <t>PYCARD AAV (Human) (MSCV) (GFP) (AAV Serotype 7)</t>
  </si>
  <si>
    <t>AAVP5542835</t>
  </si>
  <si>
    <t>PYCARD AAV (Human) (MSCV) (GFP) (AAV Serotype 8)</t>
  </si>
  <si>
    <t>AAVP5542837</t>
  </si>
  <si>
    <t>PYCARD AAV (Human) (MSCV) (GFP) (AAV Serotype 9)</t>
  </si>
  <si>
    <t>AAVP5752622</t>
  </si>
  <si>
    <t>PYCARD AAV (Human) (CAGGS) (GFP) (AAV Serotype 1)</t>
  </si>
  <si>
    <t>AAVP5752624</t>
  </si>
  <si>
    <t>PYCARD AAV (Human) (CAGGS) (GFP) (AAV Serotype 2)</t>
  </si>
  <si>
    <t>AAVP5752626</t>
  </si>
  <si>
    <t>PYCARD AAV (Human) (CAGGS) (GFP) (AAV Serotype 5)</t>
  </si>
  <si>
    <t>AAVP5752628</t>
  </si>
  <si>
    <t>PYCARD AAV (Human) (CAGGS) (GFP) (AAV Serotype 6)</t>
  </si>
  <si>
    <t>AAVP5752630</t>
  </si>
  <si>
    <t>PYCARD AAV (Human) (CAGGS) (GFP) (AAV Serotype 7)</t>
  </si>
  <si>
    <t>AAVP5752632</t>
  </si>
  <si>
    <t>PYCARD AAV (Human) (CAGGS) (GFP) (AAV Serotype 8)</t>
  </si>
  <si>
    <t>AAVP5752634</t>
  </si>
  <si>
    <t>PYCARD AAV (Human) (CAGGS) (GFP) (AAV Serotype 9)</t>
  </si>
  <si>
    <t>AAVP7617213</t>
  </si>
  <si>
    <t>PYCARD AAV (Human) (CMV) (GFP) (AAV Serotype 3)</t>
  </si>
  <si>
    <t>AAVP7617214</t>
  </si>
  <si>
    <t>PYCARD AAV (Human) (CMV) (GFP) (AAV Serotype 4)</t>
  </si>
  <si>
    <t>AAVP7817387</t>
  </si>
  <si>
    <t>PYCARD AAV (Human) (PGK) (GFP) (AAV Serotype 3)</t>
  </si>
  <si>
    <t>AAVP7817388</t>
  </si>
  <si>
    <t>PYCARD AAV (Human) (PGK) (GFP) (AAV Serotype 4)</t>
  </si>
  <si>
    <t>AAVP8005343</t>
  </si>
  <si>
    <t>PYCARD AAV (Human) (EF1a) (GFP) (AAV Serotype 3)</t>
  </si>
  <si>
    <t>AAVP8005344</t>
  </si>
  <si>
    <t>PYCARD AAV (Human) (EF1a) (GFP) (AAV Serotype 4)</t>
  </si>
  <si>
    <t>AAVP8200089</t>
  </si>
  <si>
    <t>PYCARD AAV (Human) (MSCV) (GFP) (AAV Serotype 3)</t>
  </si>
  <si>
    <t>AAVP8200090</t>
  </si>
  <si>
    <t>PYCARD AAV (Human) (MSCV) (GFP) (AAV Serotype 4)</t>
  </si>
  <si>
    <t>AAVP8348961</t>
  </si>
  <si>
    <t>PYCARD AAV (Human) (CAGGS) (GFP) (AAV Serotype 3)</t>
  </si>
  <si>
    <t>AAVP8348962</t>
  </si>
  <si>
    <t>PYCARD AAV (Human) (CAGGS) (GFP) (AAV Serotype 4)</t>
  </si>
  <si>
    <t>AAVP3219497</t>
  </si>
  <si>
    <t>PYCARD AAV (Human) (CMV) (Luc) (AAV Serotype 1)</t>
  </si>
  <si>
    <t>AAVP3219498</t>
  </si>
  <si>
    <t>PYCARD AAV (Human) (CMV) (Luc) (AAV Serotype 2)</t>
  </si>
  <si>
    <t>AAVP3219499</t>
  </si>
  <si>
    <t>PYCARD AAV (Human) (CMV) (Luc) (AAV Serotype 5)</t>
  </si>
  <si>
    <t>AAVP3219500</t>
  </si>
  <si>
    <t>PYCARD AAV (Human) (CMV) (Luc) (AAV Serotype 6)</t>
  </si>
  <si>
    <t>AAVP3219501</t>
  </si>
  <si>
    <t>PYCARD AAV (Human) (CMV) (Luc) (AAV Serotype 7)</t>
  </si>
  <si>
    <t>AAVP3219502</t>
  </si>
  <si>
    <t>PYCARD AAV (Human) (CMV) (Luc) (AAV Serotype 8)</t>
  </si>
  <si>
    <t>AAVP3219503</t>
  </si>
  <si>
    <t>PYCARD AAV (Human) (CMV) (Luc) (AAV Serotype 9)</t>
  </si>
  <si>
    <t>AAVP3650893</t>
  </si>
  <si>
    <t>PYCARD AAV (Human) (PGK) (Luc) (AAV Serotype 1)</t>
  </si>
  <si>
    <t>AAVP3650894</t>
  </si>
  <si>
    <t>PYCARD AAV (Human) (PGK) (Luc) (AAV Serotype 2)</t>
  </si>
  <si>
    <t>AAVP3650895</t>
  </si>
  <si>
    <t>PYCARD AAV (Human) (PGK) (Luc) (AAV Serotype 5)</t>
  </si>
  <si>
    <t>AAVP3650896</t>
  </si>
  <si>
    <t>PYCARD AAV (Human) (PGK) (Luc) (AAV Serotype 6)</t>
  </si>
  <si>
    <t>AAVP3650897</t>
  </si>
  <si>
    <t>PYCARD AAV (Human) (PGK) (Luc) (AAV Serotype 7)</t>
  </si>
  <si>
    <t>AAVP3650898</t>
  </si>
  <si>
    <t>PYCARD AAV (Human) (PGK) (Luc) (AAV Serotype 8)</t>
  </si>
  <si>
    <t>AAVP3650899</t>
  </si>
  <si>
    <t>PYCARD AAV (Human) (PGK) (Luc) (AAV Serotype 9)</t>
  </si>
  <si>
    <t>AAVP4035270</t>
  </si>
  <si>
    <t>PYCARD AAV (Human) (EF1a) (Luc) (AAV Serotype 1)</t>
  </si>
  <si>
    <t>AAVP4035271</t>
  </si>
  <si>
    <t>PYCARD AAV (Human) (EF1a) (Luc) (AAV Serotype 2)</t>
  </si>
  <si>
    <t>AAVP4035272</t>
  </si>
  <si>
    <t>PYCARD AAV (Human) (EF1a) (Luc) (AAV Serotype 5)</t>
  </si>
  <si>
    <t>AAVP4035273</t>
  </si>
  <si>
    <t>PYCARD AAV (Human) (EF1a) (Luc) (AAV Serotype 6)</t>
  </si>
  <si>
    <t>AAVP4035274</t>
  </si>
  <si>
    <t>PYCARD AAV (Human) (EF1a) (Luc) (AAV Serotype 7)</t>
  </si>
  <si>
    <t>AAVP4035275</t>
  </si>
  <si>
    <t>PYCARD AAV (Human) (EF1a) (Luc) (AAV Serotype 8)</t>
  </si>
  <si>
    <t>AAVP4035276</t>
  </si>
  <si>
    <t>PYCARD AAV (Human) (EF1a) (Luc) (AAV Serotype 9)</t>
  </si>
  <si>
    <t>AAVP4406893</t>
  </si>
  <si>
    <t>PYCARD AAV (Human) (MSCV) (Luc) (AAV Serotype 1)</t>
  </si>
  <si>
    <t>AAVP4406894</t>
  </si>
  <si>
    <t>PYCARD AAV (Human) (MSCV) (Luc) (AAV Serotype 2)</t>
  </si>
  <si>
    <t>AAVP4406895</t>
  </si>
  <si>
    <t>PYCARD AAV (Human) (MSCV) (Luc) (AAV Serotype 5)</t>
  </si>
  <si>
    <t>AAVP4406896</t>
  </si>
  <si>
    <t>PYCARD AAV (Human) (MSCV) (Luc) (AAV Serotype 6)</t>
  </si>
  <si>
    <t>AAVP4406897</t>
  </si>
  <si>
    <t>PYCARD AAV (Human) (MSCV) (Luc) (AAV Serotype 7)</t>
  </si>
  <si>
    <t>AAVP4406898</t>
  </si>
  <si>
    <t>PYCARD AAV (Human) (MSCV) (Luc) (AAV Serotype 8)</t>
  </si>
  <si>
    <t>AAVP4406899</t>
  </si>
  <si>
    <t>PYCARD AAV (Human) (MSCV) (Luc) (AAV Serotype 9)</t>
  </si>
  <si>
    <t>AAVP7617217</t>
  </si>
  <si>
    <t>PYCARD AAV (Human) (CMV) (Luc) (AAV Serotype 3)</t>
  </si>
  <si>
    <t>AAVP7617218</t>
  </si>
  <si>
    <t>PYCARD AAV (Human) (CMV) (Luc) (AAV Serotype 4)</t>
  </si>
  <si>
    <t>AAVP7817391</t>
  </si>
  <si>
    <t>PYCARD AAV (Human) (PGK) (Luc) (AAV Serotype 3)</t>
  </si>
  <si>
    <t>AAVP7817392</t>
  </si>
  <si>
    <t>PYCARD AAV (Human) (PGK) (Luc) (AAV Serotype 4)</t>
  </si>
  <si>
    <t>AAVP8005347</t>
  </si>
  <si>
    <t>PYCARD AAV (Human) (EF1a) (Luc) (AAV Serotype 3)</t>
  </si>
  <si>
    <t>AAVP8005348</t>
  </si>
  <si>
    <t>PYCARD AAV (Human) (EF1a) (Luc) (AAV Serotype 4)</t>
  </si>
  <si>
    <t>AAVP8200093</t>
  </si>
  <si>
    <t>PYCARD AAV (Human) (MSCV) (Luc) (AAV Serotype 3)</t>
  </si>
  <si>
    <t>AAVP8200094</t>
  </si>
  <si>
    <t>PYCARD AAV (Human) (MSCV) (Luc) (AAV Serotype 4)</t>
  </si>
  <si>
    <t>AAVP0184822</t>
  </si>
  <si>
    <t>PYCARD AAV (Human) (CMV) (AAV Serotype 1)</t>
  </si>
  <si>
    <t>AAVP0184823</t>
  </si>
  <si>
    <t>PYCARD AAV (Human) (CMV) (AAV Serotype 2)</t>
  </si>
  <si>
    <t>AAVP0184824</t>
  </si>
  <si>
    <t>PYCARD AAV (Human) (CMV) (AAV Serotype 5)</t>
  </si>
  <si>
    <t>AAVP0184825</t>
  </si>
  <si>
    <t>PYCARD AAV (Human) (CMV) (AAV Serotype 6)</t>
  </si>
  <si>
    <t>AAVP0184826</t>
  </si>
  <si>
    <t>PYCARD AAV (Human) (CMV) (AAV Serotype 7)</t>
  </si>
  <si>
    <t>AAVP0184827</t>
  </si>
  <si>
    <t>PYCARD AAV (Human) (CMV) (AAV Serotype 8)</t>
  </si>
  <si>
    <t>AAVP0184828</t>
  </si>
  <si>
    <t>PYCARD AAV (Human) (CMV) (AAV Serotype 9)</t>
  </si>
  <si>
    <t>AAVP0707351</t>
  </si>
  <si>
    <t>PYCARD AAV (Human) (PGK) (AAV Serotype 1)</t>
  </si>
  <si>
    <t>AAVP0707352</t>
  </si>
  <si>
    <t>PYCARD AAV (Human) (PGK) (AAV Serotype 2)</t>
  </si>
  <si>
    <t>AAVP0707353</t>
  </si>
  <si>
    <t>PYCARD AAV (Human) (PGK) (AAV Serotype 5)</t>
  </si>
  <si>
    <t>AAVP0707354</t>
  </si>
  <si>
    <t>PYCARD AAV (Human) (PGK) (AAV Serotype 6)</t>
  </si>
  <si>
    <t>AAVP0707355</t>
  </si>
  <si>
    <t>PYCARD AAV (Human) (PGK) (AAV Serotype 7)</t>
  </si>
  <si>
    <t>AAVP0707356</t>
  </si>
  <si>
    <t>PYCARD AAV (Human) (PGK) (AAV Serotype 8)</t>
  </si>
  <si>
    <t>AAVP0707357</t>
  </si>
  <si>
    <t>PYCARD AAV (Human) (PGK) (AAV Serotype 9)</t>
  </si>
  <si>
    <t>AAVP1228669</t>
  </si>
  <si>
    <t>PYCARD AAV (Human) (EF1a) (AAV Serotype 1)</t>
  </si>
  <si>
    <t>AAVP1228670</t>
  </si>
  <si>
    <t>PYCARD AAV (Human) (EF1a) (AAV Serotype 2)</t>
  </si>
  <si>
    <t>AAVP1228671</t>
  </si>
  <si>
    <t>PYCARD AAV (Human) (EF1a) (AAV Serotype 5)</t>
  </si>
  <si>
    <t>AAVP1228672</t>
  </si>
  <si>
    <t>PYCARD AAV (Human) (EF1a) (AAV Serotype 6)</t>
  </si>
  <si>
    <t>AAVP1228673</t>
  </si>
  <si>
    <t>PYCARD AAV (Human) (EF1a) (AAV Serotype 7)</t>
  </si>
  <si>
    <t>AAVP1228674</t>
  </si>
  <si>
    <t>PYCARD AAV (Human) (EF1a) (AAV Serotype 8)</t>
  </si>
  <si>
    <t>AAVP1228675</t>
  </si>
  <si>
    <t>PYCARD AAV (Human) (EF1a) (AAV Serotype 9)</t>
  </si>
  <si>
    <t>AAVP1735749</t>
  </si>
  <si>
    <t>PYCARD AAV (Human) (MSCV) (AAV Serotype 1)</t>
  </si>
  <si>
    <t>AAVP1735750</t>
  </si>
  <si>
    <t>PYCARD AAV (Human) (MSCV) (AAV Serotype 2)</t>
  </si>
  <si>
    <t>AAVP1735751</t>
  </si>
  <si>
    <t>PYCARD AAV (Human) (MSCV) (AAV Serotype 5)</t>
  </si>
  <si>
    <t>AAVP1735752</t>
  </si>
  <si>
    <t>PYCARD AAV (Human) (MSCV) (AAV Serotype 6)</t>
  </si>
  <si>
    <t>AAVP1735753</t>
  </si>
  <si>
    <t>PYCARD AAV (Human) (MSCV) (AAV Serotype 7)</t>
  </si>
  <si>
    <t>AAVP1735754</t>
  </si>
  <si>
    <t>PYCARD AAV (Human) (MSCV) (AAV Serotype 8)</t>
  </si>
  <si>
    <t>AAVP1735755</t>
  </si>
  <si>
    <t>PYCARD AAV (Human) (MSCV) (AAV Serotype 9)</t>
  </si>
  <si>
    <t>AAVP2246756</t>
  </si>
  <si>
    <t>PYCARD AAV (Human) (CAGGS) (AAV Serotype 1)</t>
  </si>
  <si>
    <t>AAVP2246757</t>
  </si>
  <si>
    <t>PYCARD AAV (Human) (CAGGS) (AAV Serotype 2)</t>
  </si>
  <si>
    <t>AAVP2246758</t>
  </si>
  <si>
    <t>PYCARD AAV (Human) (CAGGS) (AAV Serotype 5)</t>
  </si>
  <si>
    <t>AAVP2246759</t>
  </si>
  <si>
    <t>PYCARD AAV (Human) (CAGGS) (AAV Serotype 6)</t>
  </si>
  <si>
    <t>AAVP2246760</t>
  </si>
  <si>
    <t>PYCARD AAV (Human) (CAGGS) (AAV Serotype 7)</t>
  </si>
  <si>
    <t>AAVP2246761</t>
  </si>
  <si>
    <t>PYCARD AAV (Human) (CAGGS) (AAV Serotype 8)</t>
  </si>
  <si>
    <t>AAVP2246762</t>
  </si>
  <si>
    <t>PYCARD AAV (Human) (CAGGS) (AAV Serotype 9)</t>
  </si>
  <si>
    <t>AAVP7617209</t>
  </si>
  <si>
    <t>PYCARD AAV (Human) (CMV) (AAV Serotype 3)</t>
  </si>
  <si>
    <t>AAVP7617210</t>
  </si>
  <si>
    <t>PYCARD AAV (Human) (CMV) (AAV Serotype 4)</t>
  </si>
  <si>
    <t>AAVP7817383</t>
  </si>
  <si>
    <t>PYCARD AAV (Human) (PGK) (AAV Serotype 3)</t>
  </si>
  <si>
    <t>AAVP7817384</t>
  </si>
  <si>
    <t>PYCARD AAV (Human) (PGK) (AAV Serotype 4)</t>
  </si>
  <si>
    <t>AAVP8005339</t>
  </si>
  <si>
    <t>PYCARD AAV (Human) (EF1a) (AAV Serotype 3)</t>
  </si>
  <si>
    <t>AAVP8005340</t>
  </si>
  <si>
    <t>PYCARD AAV (Human) (EF1a) (AAV Serotype 4)</t>
  </si>
  <si>
    <t>AAVP8200085</t>
  </si>
  <si>
    <t>PYCARD AAV (Human) (MSCV) (AAV Serotype 3)</t>
  </si>
  <si>
    <t>AAVP8200086</t>
  </si>
  <si>
    <t>PYCARD AAV (Human) (MSCV) (AAV Serotype 4)</t>
  </si>
  <si>
    <t>AAVP8348957</t>
  </si>
  <si>
    <t>PYCARD AAV (Human) (CAGGS) (AAV Serotype 3)</t>
  </si>
  <si>
    <t>AAVP8348958</t>
  </si>
  <si>
    <t>PYCARD AAV (Human) (CAGGS) (AAV Serotype 4)</t>
  </si>
  <si>
    <t>RP025345</t>
  </si>
  <si>
    <t>PYCARD Recombinant Protein (Human)</t>
  </si>
  <si>
    <t>AAVP1651877</t>
  </si>
  <si>
    <t>HDAC9 AAV (Human) (MSCV) (AAV Serotype 5)</t>
  </si>
  <si>
    <t>NM_014707</t>
  </si>
  <si>
    <t>AAVP1651878</t>
  </si>
  <si>
    <t>HDAC9 AAV (Human) (MSCV) (AAV Serotype 6)</t>
  </si>
  <si>
    <t>AAVP1651879</t>
  </si>
  <si>
    <t>HDAC9 AAV (Human) (MSCV) (AAV Serotype 7)</t>
  </si>
  <si>
    <t>AAVP1651880</t>
  </si>
  <si>
    <t>HDAC9 AAV (Human) (MSCV) (AAV Serotype 8)</t>
  </si>
  <si>
    <t>AAVP1651881</t>
  </si>
  <si>
    <t>HDAC9 AAV (Human) (MSCV) (AAV Serotype 9)</t>
  </si>
  <si>
    <t>AAVP2170680</t>
  </si>
  <si>
    <t>HDAC9 AAV (Human) (CAGGS) (AAV Serotype 1)</t>
  </si>
  <si>
    <t>AAVP2170681</t>
  </si>
  <si>
    <t>HDAC9 AAV (Human) (CAGGS) (AAV Serotype 2)</t>
  </si>
  <si>
    <t>AAVP2170682</t>
  </si>
  <si>
    <t>HDAC9 AAV (Human) (CAGGS) (AAV Serotype 5)</t>
  </si>
  <si>
    <t>AAVP2170683</t>
  </si>
  <si>
    <t>HDAC9 AAV (Human) (CAGGS) (AAV Serotype 6)</t>
  </si>
  <si>
    <t>AAVP2170684</t>
  </si>
  <si>
    <t>HDAC9 AAV (Human) (CAGGS) (AAV Serotype 7)</t>
  </si>
  <si>
    <t>AAVP2170685</t>
  </si>
  <si>
    <t>HDAC9 AAV (Human) (CAGGS) (AAV Serotype 8)</t>
  </si>
  <si>
    <t>AAVP2170686</t>
  </si>
  <si>
    <t>HDAC9 AAV (Human) (CAGGS) (AAV Serotype 9)</t>
  </si>
  <si>
    <t>AAVP7548503</t>
  </si>
  <si>
    <t>HDAC9 AAV (Human) (CMV) (AAV Serotype 3)</t>
  </si>
  <si>
    <t>AAVP7548504</t>
  </si>
  <si>
    <t>HDAC9 AAV (Human) (CMV) (AAV Serotype 4)</t>
  </si>
  <si>
    <t>AAVP7747671</t>
  </si>
  <si>
    <t>HDAC9 AAV (Human) (PGK) (AAV Serotype 3)</t>
  </si>
  <si>
    <t>AAVP7747672</t>
  </si>
  <si>
    <t>HDAC9 AAV (Human) (PGK) (AAV Serotype 4)</t>
  </si>
  <si>
    <t>AAVP7941519</t>
  </si>
  <si>
    <t>HDAC9 AAV (Human) (EF1a) (AAV Serotype 3)</t>
  </si>
  <si>
    <t>AAVP7941520</t>
  </si>
  <si>
    <t>HDAC9 AAV (Human) (EF1a) (AAV Serotype 4)</t>
  </si>
  <si>
    <t>AAVP8130373</t>
  </si>
  <si>
    <t>HDAC9 AAV (Human) (MSCV) (AAV Serotype 3)</t>
  </si>
  <si>
    <t>AAVP8130374</t>
  </si>
  <si>
    <t>HDAC9 AAV (Human) (MSCV) (AAV Serotype 4)</t>
  </si>
  <si>
    <t>AAVP8306245</t>
  </si>
  <si>
    <t>HDAC9 AAV (Human) (CAGGS) (AAV Serotype 3)</t>
  </si>
  <si>
    <t>AAVP8306246</t>
  </si>
  <si>
    <t>HDAC9 AAV (Human) (CAGGS) (AAV Serotype 4)</t>
  </si>
  <si>
    <t>AAV1069677</t>
  </si>
  <si>
    <t>HDAC9 AAV Vector (Human) (MSCV) (GFP)</t>
  </si>
  <si>
    <t>NM_058176</t>
  </si>
  <si>
    <t>AAV1069676</t>
  </si>
  <si>
    <t>HDAC9 AAV Vector (Human) (CMV) (GFP)</t>
  </si>
  <si>
    <t>AAV1069675</t>
  </si>
  <si>
    <t>HDAC9 AAV Vector (Human) (MSCV) (Luc)</t>
  </si>
  <si>
    <t>AAV1069674</t>
  </si>
  <si>
    <t>HDAC9 AAV Vector (Human) (CMV) (Luc)</t>
  </si>
  <si>
    <t>AAV1069672</t>
  </si>
  <si>
    <t>HDAC9 AAV Vector (Human) (CMV)</t>
  </si>
  <si>
    <t>AAV1069673</t>
  </si>
  <si>
    <t>HDAC9 AAV Vector (Human) (MSCV)</t>
  </si>
  <si>
    <t>AAVP9625347</t>
  </si>
  <si>
    <t>HDAC9 AAV (Human) (MSCV) (GFP) (AAV Serotype 4)</t>
  </si>
  <si>
    <t>AAVP9625346</t>
  </si>
  <si>
    <t>HDAC9 AAV (Human) (MSCV) (GFP) (AAV Serotype 3)</t>
  </si>
  <si>
    <t>AAVP9625341</t>
  </si>
  <si>
    <t>HDAC9 AAV (Human) (CMV) (GFP) (AAV Serotype 4)</t>
  </si>
  <si>
    <t>AAVP9625340</t>
  </si>
  <si>
    <t>HDAC9 AAV (Human) (CMV) (GFP) (AAV Serotype 3)</t>
  </si>
  <si>
    <t>AAVP9625337</t>
  </si>
  <si>
    <t>HDAC9 AAV (Human) (MSCV) (GFP) (AAV Serotype 9)</t>
  </si>
  <si>
    <t>AAVP9625336</t>
  </si>
  <si>
    <t>HDAC9 AAV (Human) (MSCV) (GFP) (AAV Serotype 8)</t>
  </si>
  <si>
    <t>AAVP9625335</t>
  </si>
  <si>
    <t>HDAC9 AAV (Human) (MSCV) (GFP) (AAV Serotype 7)</t>
  </si>
  <si>
    <t>AAVP9625334</t>
  </si>
  <si>
    <t>HDAC9 AAV (Human) (MSCV) (GFP) (AAV Serotype 6)</t>
  </si>
  <si>
    <t>AAVP9625333</t>
  </si>
  <si>
    <t>HDAC9 AAV (Human) (MSCV) (GFP) (AAV Serotype 5)</t>
  </si>
  <si>
    <t>AAVP9625332</t>
  </si>
  <si>
    <t>HDAC9 AAV (Human) (MSCV) (GFP) (AAV Serotype 2)</t>
  </si>
  <si>
    <t>AAVP9625331</t>
  </si>
  <si>
    <t>HDAC9 AAV (Human) (MSCV) (GFP) (AAV Serotype 1)</t>
  </si>
  <si>
    <t>AAVP9625330</t>
  </si>
  <si>
    <t>HDAC9 AAV (Human) (CMV) (GFP) (AAV Serotype 9)</t>
  </si>
  <si>
    <t>AAVP9625329</t>
  </si>
  <si>
    <t>HDAC9 AAV (Human) (CMV) (GFP) (AAV Serotype 8)</t>
  </si>
  <si>
    <t>AAVP9625328</t>
  </si>
  <si>
    <t>HDAC9 AAV (Human) (CMV) (GFP) (AAV Serotype 7)</t>
  </si>
  <si>
    <t>AAVP9625327</t>
  </si>
  <si>
    <t>HDAC9 AAV (Human) (CMV) (GFP) (AAV Serotype 6)</t>
  </si>
  <si>
    <t>AAVP9625326</t>
  </si>
  <si>
    <t>HDAC9 AAV (Human) (CMV) (GFP) (AAV Serotype 5)</t>
  </si>
  <si>
    <t>AAVP9625325</t>
  </si>
  <si>
    <t>HDAC9 AAV (Human) (CMV) (GFP) (AAV Serotype 2)</t>
  </si>
  <si>
    <t>AAVP9625324</t>
  </si>
  <si>
    <t>HDAC9 AAV (Human) (CMV) (GFP) (AAV Serotype 1)</t>
  </si>
  <si>
    <t>AAVP9625349</t>
  </si>
  <si>
    <t>HDAC9 AAV (Human) (MSCV) (Luc) (AAV Serotype 4)</t>
  </si>
  <si>
    <t>AAVP9625348</t>
  </si>
  <si>
    <t>HDAC9 AAV (Human) (MSCV) (Luc) (AAV Serotype 3)</t>
  </si>
  <si>
    <t>AAVP9625343</t>
  </si>
  <si>
    <t>HDAC9 AAV (Human) (CMV) (Luc) (AAV Serotype 4)</t>
  </si>
  <si>
    <t>AAVP9625342</t>
  </si>
  <si>
    <t>HDAC9 AAV (Human) (CMV) (Luc) (AAV Serotype 3)</t>
  </si>
  <si>
    <t>AAVP9625323</t>
  </si>
  <si>
    <t>HDAC9 AAV (Human) (MSCV) (Luc) (AAV Serotype 9)</t>
  </si>
  <si>
    <t>AAVP9625322</t>
  </si>
  <si>
    <t>HDAC9 AAV (Human) (MSCV) (Luc) (AAV Serotype 8)</t>
  </si>
  <si>
    <t>AAVP9625321</t>
  </si>
  <si>
    <t>HDAC9 AAV (Human) (MSCV) (Luc) (AAV Serotype 7)</t>
  </si>
  <si>
    <t>AAVP9625320</t>
  </si>
  <si>
    <t>HDAC9 AAV (Human) (MSCV) (Luc) (AAV Serotype 6)</t>
  </si>
  <si>
    <t>AAVP9625319</t>
  </si>
  <si>
    <t>HDAC9 AAV (Human) (MSCV) (Luc) (AAV Serotype 5)</t>
  </si>
  <si>
    <t>AAVP9625318</t>
  </si>
  <si>
    <t>HDAC9 AAV (Human) (MSCV) (Luc) (AAV Serotype 2)</t>
  </si>
  <si>
    <t>AAVP9625317</t>
  </si>
  <si>
    <t>HDAC9 AAV (Human) (MSCV) (Luc) (AAV Serotype 1)</t>
  </si>
  <si>
    <t>AAVP9625316</t>
  </si>
  <si>
    <t>HDAC9 AAV (Human) (CMV) (Luc) (AAV Serotype 9)</t>
  </si>
  <si>
    <t>AAVP9625315</t>
  </si>
  <si>
    <t>HDAC9 AAV (Human) (CMV) (Luc) (AAV Serotype 8)</t>
  </si>
  <si>
    <t>AAVP9625314</t>
  </si>
  <si>
    <t>HDAC9 AAV (Human) (CMV) (Luc) (AAV Serotype 7)</t>
  </si>
  <si>
    <t>AAVP9625313</t>
  </si>
  <si>
    <t>HDAC9 AAV (Human) (CMV) (Luc) (AAV Serotype 6)</t>
  </si>
  <si>
    <t>AAVP9625312</t>
  </si>
  <si>
    <t>HDAC9 AAV (Human) (CMV) (Luc) (AAV Serotype 5)</t>
  </si>
  <si>
    <t>AAVP9625311</t>
  </si>
  <si>
    <t>HDAC9 AAV (Human) (CMV) (Luc) (AAV Serotype 2)</t>
  </si>
  <si>
    <t>AAVP9625310</t>
  </si>
  <si>
    <t>HDAC9 AAV (Human) (CMV) (Luc) (AAV Serotype 1)</t>
  </si>
  <si>
    <t>AAVP9625345</t>
  </si>
  <si>
    <t>AAVP9625344</t>
  </si>
  <si>
    <t>AAVP9625339</t>
  </si>
  <si>
    <t>AAVP9625338</t>
  </si>
  <si>
    <t>AAVP9625309</t>
  </si>
  <si>
    <t>AAVP9625308</t>
  </si>
  <si>
    <t>AAVP9625307</t>
  </si>
  <si>
    <t>AAVP9625306</t>
  </si>
  <si>
    <t>AAVP9625305</t>
  </si>
  <si>
    <t>AAVP9625304</t>
  </si>
  <si>
    <t>HDAC9 AAV (Human) (MSCV) (AAV Serotype 2)</t>
  </si>
  <si>
    <t>AAVP9625303</t>
  </si>
  <si>
    <t>HDAC9 AAV (Human) (MSCV) (AAV Serotype 1)</t>
  </si>
  <si>
    <t>AAVP9625302</t>
  </si>
  <si>
    <t>HDAC9 AAV (Human) (CMV) (AAV Serotype 9)</t>
  </si>
  <si>
    <t>AAVP9625301</t>
  </si>
  <si>
    <t>HDAC9 AAV (Human) (CMV) (AAV Serotype 8)</t>
  </si>
  <si>
    <t>AAVP9625300</t>
  </si>
  <si>
    <t>HDAC9 AAV (Human) (CMV) (AAV Serotype 7)</t>
  </si>
  <si>
    <t>AAVP9625299</t>
  </si>
  <si>
    <t>HDAC9 AAV (Human) (CMV) (AAV Serotype 6)</t>
  </si>
  <si>
    <t>AAVP9625298</t>
  </si>
  <si>
    <t>HDAC9 AAV (Human) (CMV) (AAV Serotype 5)</t>
  </si>
  <si>
    <t>AAVP9625297</t>
  </si>
  <si>
    <t>HDAC9 AAV (Human) (CMV) (AAV Serotype 2)</t>
  </si>
  <si>
    <t>AAVP9625296</t>
  </si>
  <si>
    <t>HDAC9 AAV (Human) (CMV) (AAV Serotype 1)</t>
  </si>
  <si>
    <t>AAV0677720</t>
  </si>
  <si>
    <t>ENPP1 AAV Vector (Human) (CMV) (GFP)</t>
  </si>
  <si>
    <t>NM_006208</t>
  </si>
  <si>
    <t>AAV0711471</t>
  </si>
  <si>
    <t>ENPP1 AAV Vector (Human) (PGK) (GFP)</t>
  </si>
  <si>
    <t>AAV0744845</t>
  </si>
  <si>
    <t>ENPP1 AAV Vector (Human) (EF1a) (GFP)</t>
  </si>
  <si>
    <t>AAV0777003</t>
  </si>
  <si>
    <t>ENPP1 AAV Vector (Human) (MSCV) (GFP)</t>
  </si>
  <si>
    <t>AAV0809341</t>
  </si>
  <si>
    <t>ENPP1 AAV Vector (Human) (CAGGS) (GFP)</t>
  </si>
  <si>
    <t>AAV0470919</t>
  </si>
  <si>
    <t>ENPP1 AAV Vector (Human) (CMV) (Luc)</t>
  </si>
  <si>
    <t>AAV0533360</t>
  </si>
  <si>
    <t>ENPP1 AAV Vector (Human) (PGK) (Luc)</t>
  </si>
  <si>
    <t>AAV0583546</t>
  </si>
  <si>
    <t>ENPP1 AAV Vector (Human) (EF1a) (Luc)</t>
  </si>
  <si>
    <t>AAV0641360</t>
  </si>
  <si>
    <t>ENPP1 AAV Vector (Human) (MSCV) (Luc)</t>
  </si>
  <si>
    <t>AAV0040746</t>
  </si>
  <si>
    <t>ENPP1 AAV Vector (Human) (CMV)</t>
  </si>
  <si>
    <t>AAV0115536</t>
  </si>
  <si>
    <t>ENPP1 AAV Vector (Human) (PGK)</t>
  </si>
  <si>
    <t>AAV0189248</t>
  </si>
  <si>
    <t>ENPP1 AAV Vector (Human) (EF1a)</t>
  </si>
  <si>
    <t>AAV0262450</t>
  </si>
  <si>
    <t>ENPP1 AAV Vector (Human) (MSCV)</t>
  </si>
  <si>
    <t>AAV0333711</t>
  </si>
  <si>
    <t>ENPP1 AAV Vector (Human) (CAGGS)</t>
  </si>
  <si>
    <t>AAVP4744034</t>
  </si>
  <si>
    <t>ENPP1 AAV (Human) (CMV) (GFP) (AAV Serotype 1)</t>
  </si>
  <si>
    <t>AAVP4744035</t>
  </si>
  <si>
    <t>ENPP1 AAV (Human) (CMV) (GFP) (AAV Serotype 2)</t>
  </si>
  <si>
    <t>AAVP4744036</t>
  </si>
  <si>
    <t>ENPP1 AAV (Human) (CMV) (GFP) (AAV Serotype 5)</t>
  </si>
  <si>
    <t>AAVP4744037</t>
  </si>
  <si>
    <t>ENPP1 AAV (Human) (CMV) (GFP) (AAV Serotype 6)</t>
  </si>
  <si>
    <t>AAVP4744038</t>
  </si>
  <si>
    <t>ENPP1 AAV (Human) (CMV) (GFP) (AAV Serotype 7)</t>
  </si>
  <si>
    <t>AAVP4744039</t>
  </si>
  <si>
    <t>ENPP1 AAV (Human) (CMV) (GFP) (AAV Serotype 8)</t>
  </si>
  <si>
    <t>AAVP4744040</t>
  </si>
  <si>
    <t>ENPP1 AAV (Human) (CMV) (GFP) (AAV Serotype 9)</t>
  </si>
  <si>
    <t>AAVP4980291</t>
  </si>
  <si>
    <t>ENPP1 AAV (Human) (PGK) (GFP) (AAV Serotype 1)</t>
  </si>
  <si>
    <t>AAVP4980292</t>
  </si>
  <si>
    <t>ENPP1 AAV (Human) (PGK) (GFP) (AAV Serotype 2)</t>
  </si>
  <si>
    <t>AAVP4980293</t>
  </si>
  <si>
    <t>ENPP1 AAV (Human) (PGK) (GFP) (AAV Serotype 5)</t>
  </si>
  <si>
    <t>AAVP4980294</t>
  </si>
  <si>
    <t>ENPP1 AAV (Human) (PGK) (GFP) (AAV Serotype 6)</t>
  </si>
  <si>
    <t>AAVP4980295</t>
  </si>
  <si>
    <t>ENPP1 AAV (Human) (PGK) (GFP) (AAV Serotype 7)</t>
  </si>
  <si>
    <t>AAVP4980296</t>
  </si>
  <si>
    <t>ENPP1 AAV (Human) (PGK) (GFP) (AAV Serotype 8)</t>
  </si>
  <si>
    <t>AAVP4980297</t>
  </si>
  <si>
    <t>ENPP1 AAV (Human) (PGK) (GFP) (AAV Serotype 9)</t>
  </si>
  <si>
    <t>AAVP5213909</t>
  </si>
  <si>
    <t>ENPP1 AAV (Human) (EF1a) (GFP) (AAV Serotype 1)</t>
  </si>
  <si>
    <t>AAVP5213910</t>
  </si>
  <si>
    <t>ENPP1 AAV (Human) (EF1a) (GFP) (AAV Serotype 2)</t>
  </si>
  <si>
    <t>AAVP5213911</t>
  </si>
  <si>
    <t>ENPP1 AAV (Human) (EF1a) (GFP) (AAV Serotype 5)</t>
  </si>
  <si>
    <t>AAVP5213912</t>
  </si>
  <si>
    <t>ENPP1 AAV (Human) (EF1a) (GFP) (AAV Serotype 6)</t>
  </si>
  <si>
    <t>AAVP5213913</t>
  </si>
  <si>
    <t>ENPP1 AAV (Human) (EF1a) (GFP) (AAV Serotype 7)</t>
  </si>
  <si>
    <t>AAVP5213914</t>
  </si>
  <si>
    <t>ENPP1 AAV (Human) (EF1a) (GFP) (AAV Serotype 8)</t>
  </si>
  <si>
    <t>AAVP5213915</t>
  </si>
  <si>
    <t>ENPP1 AAV (Human) (EF1a) (GFP) (AAV Serotype 9)</t>
  </si>
  <si>
    <t>AAVP5439015</t>
  </si>
  <si>
    <t>ENPP1 AAV (Human) (MSCV) (GFP) (AAV Serotype 1)</t>
  </si>
  <si>
    <t>AAVP5439016</t>
  </si>
  <si>
    <t>ENPP1 AAV (Human) (MSCV) (GFP) (AAV Serotype 2)</t>
  </si>
  <si>
    <t>AAVP5439017</t>
  </si>
  <si>
    <t>ENPP1 AAV (Human) (MSCV) (GFP) (AAV Serotype 5)</t>
  </si>
  <si>
    <t>AAVP5439018</t>
  </si>
  <si>
    <t>ENPP1 AAV (Human) (MSCV) (GFP) (AAV Serotype 6)</t>
  </si>
  <si>
    <t>AAVP5439019</t>
  </si>
  <si>
    <t>ENPP1 AAV (Human) (MSCV) (GFP) (AAV Serotype 7)</t>
  </si>
  <si>
    <t>AAVP5439020</t>
  </si>
  <si>
    <t>ENPP1 AAV (Human) (MSCV) (GFP) (AAV Serotype 8)</t>
  </si>
  <si>
    <t>AAVP5439021</t>
  </si>
  <si>
    <t>ENPP1 AAV (Human) (MSCV) (GFP) (AAV Serotype 9)</t>
  </si>
  <si>
    <t>AAVP5665381</t>
  </si>
  <si>
    <t>ENPP1 AAV (Human) (CAGGS) (GFP) (AAV Serotype 1)</t>
  </si>
  <si>
    <t>AAVP5665382</t>
  </si>
  <si>
    <t>ENPP1 AAV (Human) (CAGGS) (GFP) (AAV Serotype 2)</t>
  </si>
  <si>
    <t>AAVP5665383</t>
  </si>
  <si>
    <t>ENPP1 AAV (Human) (CAGGS) (GFP) (AAV Serotype 5)</t>
  </si>
  <si>
    <t>AAVP5665384</t>
  </si>
  <si>
    <t>ENPP1 AAV (Human) (CAGGS) (GFP) (AAV Serotype 6)</t>
  </si>
  <si>
    <t>AAVP5665385</t>
  </si>
  <si>
    <t>ENPP1 AAV (Human) (CAGGS) (GFP) (AAV Serotype 7)</t>
  </si>
  <si>
    <t>AAVP5665386</t>
  </si>
  <si>
    <t>ENPP1 AAV (Human) (CAGGS) (GFP) (AAV Serotype 8)</t>
  </si>
  <si>
    <t>AAVP5665387</t>
  </si>
  <si>
    <t>ENPP1 AAV (Human) (CAGGS) (GFP) (AAV Serotype 9)</t>
  </si>
  <si>
    <t>AAVP7530711</t>
  </si>
  <si>
    <t>ENPP1 AAV (Human) (CMV) (GFP) (AAV Serotype 3)</t>
  </si>
  <si>
    <t>AAVP7530712</t>
  </si>
  <si>
    <t>ENPP1 AAV (Human) (CMV) (GFP) (AAV Serotype 4)</t>
  </si>
  <si>
    <t>AAVP7729525</t>
  </si>
  <si>
    <t>ENPP1 AAV (Human) (PGK) (GFP) (AAV Serotype 3)</t>
  </si>
  <si>
    <t>AAVP7729526</t>
  </si>
  <si>
    <t>ENPP1 AAV (Human) (PGK) (GFP) (AAV Serotype 4)</t>
  </si>
  <si>
    <t>AAVP7925581</t>
  </si>
  <si>
    <t>ENPP1 AAV (Human) (EF1a) (GFP) (AAV Serotype 3)</t>
  </si>
  <si>
    <t>AAVP7925582</t>
  </si>
  <si>
    <t>ENPP1 AAV (Human) (EF1a) (GFP) (AAV Serotype 4)</t>
  </si>
  <si>
    <t>AAVP8112227</t>
  </si>
  <si>
    <t>ENPP1 AAV (Human) (MSCV) (GFP) (AAV Serotype 3)</t>
  </si>
  <si>
    <t>AAVP8112228</t>
  </si>
  <si>
    <t>ENPP1 AAV (Human) (MSCV) (GFP) (AAV Serotype 4)</t>
  </si>
  <si>
    <t>AAVP8295495</t>
  </si>
  <si>
    <t>ENPP1 AAV (Human) (CAGGS) (GFP) (AAV Serotype 3)</t>
  </si>
  <si>
    <t>AAVP8295496</t>
  </si>
  <si>
    <t>ENPP1 AAV (Human) (CAGGS) (GFP) (AAV Serotype 4)</t>
  </si>
  <si>
    <t>AAVP3296427</t>
  </si>
  <si>
    <t>ENPP1 AAV (Human) (CMV) (Luc) (AAV Serotype 1)</t>
  </si>
  <si>
    <t>AAVP3296428</t>
  </si>
  <si>
    <t>ENPP1 AAV (Human) (CMV) (Luc) (AAV Serotype 2)</t>
  </si>
  <si>
    <t>AAVP3296429</t>
  </si>
  <si>
    <t>ENPP1 AAV (Human) (CMV) (Luc) (AAV Serotype 5)</t>
  </si>
  <si>
    <t>AAVP3296430</t>
  </si>
  <si>
    <t>ENPP1 AAV (Human) (CMV) (Luc) (AAV Serotype 6)</t>
  </si>
  <si>
    <t>AAVP3296431</t>
  </si>
  <si>
    <t>ENPP1 AAV (Human) (CMV) (Luc) (AAV Serotype 7)</t>
  </si>
  <si>
    <t>AAVP3296432</t>
  </si>
  <si>
    <t>ENPP1 AAV (Human) (CMV) (Luc) (AAV Serotype 8)</t>
  </si>
  <si>
    <t>AAVP3296433</t>
  </si>
  <si>
    <t>ENPP1 AAV (Human) (CMV) (Luc) (AAV Serotype 9)</t>
  </si>
  <si>
    <t>AAVP3733514</t>
  </si>
  <si>
    <t>ENPP1 AAV (Human) (PGK) (Luc) (AAV Serotype 1)</t>
  </si>
  <si>
    <t>AAVP3733515</t>
  </si>
  <si>
    <t>ENPP1 AAV (Human) (PGK) (Luc) (AAV Serotype 2)</t>
  </si>
  <si>
    <t>AAVP3733516</t>
  </si>
  <si>
    <t>ENPP1 AAV (Human) (PGK) (Luc) (AAV Serotype 5)</t>
  </si>
  <si>
    <t>AAVP3733517</t>
  </si>
  <si>
    <t>ENPP1 AAV (Human) (PGK) (Luc) (AAV Serotype 6)</t>
  </si>
  <si>
    <t>AAVP3733518</t>
  </si>
  <si>
    <t>ENPP1 AAV (Human) (PGK) (Luc) (AAV Serotype 7)</t>
  </si>
  <si>
    <t>AAVP3733519</t>
  </si>
  <si>
    <t>ENPP1 AAV (Human) (PGK) (Luc) (AAV Serotype 8)</t>
  </si>
  <si>
    <t>AAVP3733520</t>
  </si>
  <si>
    <t>ENPP1 AAV (Human) (PGK) (Luc) (AAV Serotype 9)</t>
  </si>
  <si>
    <t>AAVP4084816</t>
  </si>
  <si>
    <t>ENPP1 AAV (Human) (EF1a) (Luc) (AAV Serotype 1)</t>
  </si>
  <si>
    <t>AAVP4084817</t>
  </si>
  <si>
    <t>ENPP1 AAV (Human) (EF1a) (Luc) (AAV Serotype 2)</t>
  </si>
  <si>
    <t>AAVP4084818</t>
  </si>
  <si>
    <t>ENPP1 AAV (Human) (EF1a) (Luc) (AAV Serotype 5)</t>
  </si>
  <si>
    <t>AAVP4084819</t>
  </si>
  <si>
    <t>ENPP1 AAV (Human) (EF1a) (Luc) (AAV Serotype 6)</t>
  </si>
  <si>
    <t>AAVP4084820</t>
  </si>
  <si>
    <t>ENPP1 AAV (Human) (EF1a) (Luc) (AAV Serotype 7)</t>
  </si>
  <si>
    <t>AAVP4084821</t>
  </si>
  <si>
    <t>ENPP1 AAV (Human) (EF1a) (Luc) (AAV Serotype 8)</t>
  </si>
  <si>
    <t>AAVP4084822</t>
  </si>
  <si>
    <t>ENPP1 AAV (Human) (EF1a) (Luc) (AAV Serotype 9)</t>
  </si>
  <si>
    <t>AAVP4489514</t>
  </si>
  <si>
    <t>ENPP1 AAV (Human) (MSCV) (Luc) (AAV Serotype 1)</t>
  </si>
  <si>
    <t>AAVP4489515</t>
  </si>
  <si>
    <t>ENPP1 AAV (Human) (MSCV) (Luc) (AAV Serotype 2)</t>
  </si>
  <si>
    <t>AAVP4489516</t>
  </si>
  <si>
    <t>ENPP1 AAV (Human) (MSCV) (Luc) (AAV Serotype 5)</t>
  </si>
  <si>
    <t>AAVP4489517</t>
  </si>
  <si>
    <t>ENPP1 AAV (Human) (MSCV) (Luc) (AAV Serotype 6)</t>
  </si>
  <si>
    <t>AAVP4489518</t>
  </si>
  <si>
    <t>ENPP1 AAV (Human) (MSCV) (Luc) (AAV Serotype 7)</t>
  </si>
  <si>
    <t>AAVP4489519</t>
  </si>
  <si>
    <t>ENPP1 AAV (Human) (MSCV) (Luc) (AAV Serotype 8)</t>
  </si>
  <si>
    <t>AAVP4489520</t>
  </si>
  <si>
    <t>ENPP1 AAV (Human) (MSCV) (Luc) (AAV Serotype 9)</t>
  </si>
  <si>
    <t>AAVP7530713</t>
  </si>
  <si>
    <t>ENPP1 AAV (Human) (CMV) (Luc) (AAV Serotype 3)</t>
  </si>
  <si>
    <t>AAVP7530714</t>
  </si>
  <si>
    <t>ENPP1 AAV (Human) (CMV) (Luc) (AAV Serotype 4)</t>
  </si>
  <si>
    <t>AAVP7729527</t>
  </si>
  <si>
    <t>ENPP1 AAV (Human) (PGK) (Luc) (AAV Serotype 3)</t>
  </si>
  <si>
    <t>AAVP7729528</t>
  </si>
  <si>
    <t>ENPP1 AAV (Human) (PGK) (Luc) (AAV Serotype 4)</t>
  </si>
  <si>
    <t>AAVP7925583</t>
  </si>
  <si>
    <t>ENPP1 AAV (Human) (EF1a) (Luc) (AAV Serotype 3)</t>
  </si>
  <si>
    <t>AAVP7925584</t>
  </si>
  <si>
    <t>ENPP1 AAV (Human) (EF1a) (Luc) (AAV Serotype 4)</t>
  </si>
  <si>
    <t>AAVP8112229</t>
  </si>
  <si>
    <t>ENPP1 AAV (Human) (MSCV) (Luc) (AAV Serotype 3)</t>
  </si>
  <si>
    <t>AAVP8112230</t>
  </si>
  <si>
    <t>ENPP1 AAV (Human) (MSCV) (Luc) (AAV Serotype 4)</t>
  </si>
  <si>
    <t>AAVP0285216</t>
  </si>
  <si>
    <t>ENPP1 AAV (Human) (CMV) (AAV Serotype 1)</t>
  </si>
  <si>
    <t>AAVP0285217</t>
  </si>
  <si>
    <t>ENPP1 AAV (Human) (CMV) (AAV Serotype 2)</t>
  </si>
  <si>
    <t>AAVP0285218</t>
  </si>
  <si>
    <t>ENPP1 AAV (Human) (CMV) (AAV Serotype 5)</t>
  </si>
  <si>
    <t>AAVP0285219</t>
  </si>
  <si>
    <t>ENPP1 AAV (Human) (CMV) (AAV Serotype 6)</t>
  </si>
  <si>
    <t>AAVP0285220</t>
  </si>
  <si>
    <t>ENPP1 AAV (Human) (CMV) (AAV Serotype 7)</t>
  </si>
  <si>
    <t>AAVP0285221</t>
  </si>
  <si>
    <t>ENPP1 AAV (Human) (CMV) (AAV Serotype 8)</t>
  </si>
  <si>
    <t>AAVP0285222</t>
  </si>
  <si>
    <t>ENPP1 AAV (Human) (CMV) (AAV Serotype 9)</t>
  </si>
  <si>
    <t>AAVP0808746</t>
  </si>
  <si>
    <t>ENPP1 AAV (Human) (PGK) (AAV Serotype 1)</t>
  </si>
  <si>
    <t>AAVP0808747</t>
  </si>
  <si>
    <t>ENPP1 AAV (Human) (PGK) (AAV Serotype 2)</t>
  </si>
  <si>
    <t>AAVP0808748</t>
  </si>
  <si>
    <t>ENPP1 AAV (Human) (PGK) (AAV Serotype 5)</t>
  </si>
  <si>
    <t>AAVP0808749</t>
  </si>
  <si>
    <t>ENPP1 AAV (Human) (PGK) (AAV Serotype 6)</t>
  </si>
  <si>
    <t>AAVP0808750</t>
  </si>
  <si>
    <t>ENPP1 AAV (Human) (PGK) (AAV Serotype 7)</t>
  </si>
  <si>
    <t>AAVP0808751</t>
  </si>
  <si>
    <t>ENPP1 AAV (Human) (PGK) (AAV Serotype 8)</t>
  </si>
  <si>
    <t>AAVP0808752</t>
  </si>
  <si>
    <t>ENPP1 AAV (Human) (PGK) (AAV Serotype 9)</t>
  </si>
  <si>
    <t>AAVP1324730</t>
  </si>
  <si>
    <t>ENPP1 AAV (Human) (EF1a) (AAV Serotype 1)</t>
  </si>
  <si>
    <t>AAVP1324731</t>
  </si>
  <si>
    <t>ENPP1 AAV (Human) (EF1a) (AAV Serotype 2)</t>
  </si>
  <si>
    <t>AAVP1324732</t>
  </si>
  <si>
    <t>ENPP1 AAV (Human) (EF1a) (AAV Serotype 5)</t>
  </si>
  <si>
    <t>AAVP1324733</t>
  </si>
  <si>
    <t>ENPP1 AAV (Human) (EF1a) (AAV Serotype 6)</t>
  </si>
  <si>
    <t>AAVP1324734</t>
  </si>
  <si>
    <t>ENPP1 AAV (Human) (EF1a) (AAV Serotype 7)</t>
  </si>
  <si>
    <t>AAVP1324735</t>
  </si>
  <si>
    <t>ENPP1 AAV (Human) (EF1a) (AAV Serotype 8)</t>
  </si>
  <si>
    <t>AAVP1324736</t>
  </si>
  <si>
    <t>ENPP1 AAV (Human) (EF1a) (AAV Serotype 9)</t>
  </si>
  <si>
    <t>AAVP1837144</t>
  </si>
  <si>
    <t>ENPP1 AAV (Human) (MSCV) (AAV Serotype 1)</t>
  </si>
  <si>
    <t>AAVP1837145</t>
  </si>
  <si>
    <t>ENPP1 AAV (Human) (MSCV) (AAV Serotype 2)</t>
  </si>
  <si>
    <t>AAVP1837146</t>
  </si>
  <si>
    <t>ENPP1 AAV (Human) (MSCV) (AAV Serotype 5)</t>
  </si>
  <si>
    <t>AAVP1837147</t>
  </si>
  <si>
    <t>ENPP1 AAV (Human) (MSCV) (AAV Serotype 6)</t>
  </si>
  <si>
    <t>AAVP1837148</t>
  </si>
  <si>
    <t>ENPP1 AAV (Human) (MSCV) (AAV Serotype 7)</t>
  </si>
  <si>
    <t>AAVP1837149</t>
  </si>
  <si>
    <t>ENPP1 AAV (Human) (MSCV) (AAV Serotype 8)</t>
  </si>
  <si>
    <t>AAVP1837150</t>
  </si>
  <si>
    <t>ENPP1 AAV (Human) (MSCV) (AAV Serotype 9)</t>
  </si>
  <si>
    <t>AAVP2335971</t>
  </si>
  <si>
    <t>ENPP1 AAV (Human) (CAGGS) (AAV Serotype 1)</t>
  </si>
  <si>
    <t>AAVP2335972</t>
  </si>
  <si>
    <t>ENPP1 AAV (Human) (CAGGS) (AAV Serotype 2)</t>
  </si>
  <si>
    <t>AAVP2335973</t>
  </si>
  <si>
    <t>ENPP1 AAV (Human) (CAGGS) (AAV Serotype 5)</t>
  </si>
  <si>
    <t>AAVP2335974</t>
  </si>
  <si>
    <t>ENPP1 AAV (Human) (CAGGS) (AAV Serotype 6)</t>
  </si>
  <si>
    <t>AAVP2335975</t>
  </si>
  <si>
    <t>ENPP1 AAV (Human) (CAGGS) (AAV Serotype 7)</t>
  </si>
  <si>
    <t>AAVP2335976</t>
  </si>
  <si>
    <t>ENPP1 AAV (Human) (CAGGS) (AAV Serotype 8)</t>
  </si>
  <si>
    <t>AAVP2335977</t>
  </si>
  <si>
    <t>ENPP1 AAV (Human) (CAGGS) (AAV Serotype 9)</t>
  </si>
  <si>
    <t>AAVP7530709</t>
  </si>
  <si>
    <t>ENPP1 AAV (Human) (CMV) (AAV Serotype 3)</t>
  </si>
  <si>
    <t>AAVP7530710</t>
  </si>
  <si>
    <t>ENPP1 AAV (Human) (CMV) (AAV Serotype 4)</t>
  </si>
  <si>
    <t>AAVP7729523</t>
  </si>
  <si>
    <t>ENPP1 AAV (Human) (PGK) (AAV Serotype 3)</t>
  </si>
  <si>
    <t>AAVP7729524</t>
  </si>
  <si>
    <t>ENPP1 AAV (Human) (PGK) (AAV Serotype 4)</t>
  </si>
  <si>
    <t>AAVP7925579</t>
  </si>
  <si>
    <t>ENPP1 AAV (Human) (EF1a) (AAV Serotype 3)</t>
  </si>
  <si>
    <t>AAVP7925580</t>
  </si>
  <si>
    <t>ENPP1 AAV (Human) (EF1a) (AAV Serotype 4)</t>
  </si>
  <si>
    <t>AAVP8112225</t>
  </si>
  <si>
    <t>ENPP1 AAV (Human) (MSCV) (AAV Serotype 3)</t>
  </si>
  <si>
    <t>AAVP8112226</t>
  </si>
  <si>
    <t>ENPP1 AAV (Human) (MSCV) (AAV Serotype 4)</t>
  </si>
  <si>
    <t>AAVP8295493</t>
  </si>
  <si>
    <t>ENPP1 AAV (Human) (CAGGS) (AAV Serotype 3)</t>
  </si>
  <si>
    <t>AAVP8295494</t>
  </si>
  <si>
    <t>ENPP1 AAV (Human) (CAGGS) (AAV Serotype 4)</t>
  </si>
  <si>
    <t>ORF015769</t>
  </si>
  <si>
    <t>ARID1A ORF Vector (Human) (pORF)</t>
  </si>
  <si>
    <t>NM_139135</t>
  </si>
  <si>
    <t>PL031537</t>
  </si>
  <si>
    <t>ARID1A Protein Lysate (Human)</t>
  </si>
  <si>
    <t>PL031538</t>
  </si>
  <si>
    <t>ARID1A Protein Lysate (Human) with C-Ha Tag</t>
  </si>
  <si>
    <t>PV063073</t>
  </si>
  <si>
    <t>ARID1A Protein Vector (Human) (pPB-C-His)</t>
  </si>
  <si>
    <t>PV063074</t>
  </si>
  <si>
    <t>ARID1A Protein Vector (Human) (pPB-N-His)</t>
  </si>
  <si>
    <t>PV063075</t>
  </si>
  <si>
    <t>ARID1A Protein Vector (Human) (pPM-C-HA)</t>
  </si>
  <si>
    <t>PV063076</t>
  </si>
  <si>
    <t>ARID1A Protein Vector (Human) (pPM-C-His)</t>
  </si>
  <si>
    <t>PV323570</t>
  </si>
  <si>
    <t>ARID1A Protein Vector (Human) (pPB-His-MBP)</t>
  </si>
  <si>
    <t>PV323571</t>
  </si>
  <si>
    <t>ARID1A Protein Vector (Human) (pPB-His-GST)</t>
  </si>
  <si>
    <t>PV323572</t>
  </si>
  <si>
    <t>ARID1A Protein Vector (Human) (pPM-N-D-C-HA)</t>
  </si>
  <si>
    <t>PV323573</t>
  </si>
  <si>
    <t>ARID1A Protein Vector (Human) (pPM-N-D-C-His)</t>
  </si>
  <si>
    <t>070419A</t>
  </si>
  <si>
    <t>ARID1A Adenovirus (Human)</t>
  </si>
  <si>
    <t>070420A</t>
  </si>
  <si>
    <t>ARID1A-HA Adenovirus (Human)</t>
  </si>
  <si>
    <t>070421A</t>
  </si>
  <si>
    <t>ARID1A-His Adenovirus (Human)</t>
  </si>
  <si>
    <t>ORF022092</t>
  </si>
  <si>
    <t>KAT7 ORF Vector (Human) (pORF)</t>
  </si>
  <si>
    <t>NM_007067</t>
  </si>
  <si>
    <t>PV088366</t>
  </si>
  <si>
    <t>Kat7 Protein Vector (Human) (pPB-C-His)</t>
  </si>
  <si>
    <t>PV088367</t>
  </si>
  <si>
    <t>Kat7 Protein Vector (Human) (pPB-N-His)</t>
  </si>
  <si>
    <t>PV088368</t>
  </si>
  <si>
    <t>Kat7 Protein Vector (Human) (pPM-C-HA)</t>
  </si>
  <si>
    <t>PV088369</t>
  </si>
  <si>
    <t>Kat7 Protein Vector (Human) (pPM-C-His)</t>
  </si>
  <si>
    <t>PV371562</t>
  </si>
  <si>
    <t>KAT7 Protein Vector (Human) (pPB-His-MBP)</t>
  </si>
  <si>
    <t>PV371563</t>
  </si>
  <si>
    <t>KAT7 Protein Vector (Human) (pPB-His-GST)</t>
  </si>
  <si>
    <t>PV371564</t>
  </si>
  <si>
    <t>KAT7 Protein Vector (Human) (pPM-N-D-C-HA)</t>
  </si>
  <si>
    <t>PV371565</t>
  </si>
  <si>
    <t>KAT7 Protein Vector (Human) (pPM-N-D-C-His)</t>
  </si>
  <si>
    <t>AAV0682891</t>
  </si>
  <si>
    <t>Kat7 AAV Vector (Human) (CMV) (GFP)</t>
  </si>
  <si>
    <t>AAV0716698</t>
  </si>
  <si>
    <t>Kat7 AAV Vector (Human) (PGK) (GFP)</t>
  </si>
  <si>
    <t>AAV0782230</t>
  </si>
  <si>
    <t>Kat7 AAV Vector (Human) (MSCV) (GFP)</t>
  </si>
  <si>
    <t>AAV0547728</t>
  </si>
  <si>
    <t>Kat7 AAV Vector (Human) (PGK) (Luc)</t>
  </si>
  <si>
    <t>AAV0655728</t>
  </si>
  <si>
    <t>Kat7 AAV Vector (Human) (MSCV) (Luc)</t>
  </si>
  <si>
    <t>AAV0059476</t>
  </si>
  <si>
    <t>Kat7 AAV Vector (Human) (CMV)</t>
  </si>
  <si>
    <t>AAV0134653</t>
  </si>
  <si>
    <t>Kat7 AAV Vector (Human) (PGK)</t>
  </si>
  <si>
    <t>AAV0206470</t>
  </si>
  <si>
    <t>Kat7 AAV Vector (Human) (EF1a)</t>
  </si>
  <si>
    <t>AAV0281567</t>
  </si>
  <si>
    <t>Kat7 AAV Vector (Human) (MSCV)</t>
  </si>
  <si>
    <t>AAV0349301</t>
  </si>
  <si>
    <t>Kat7 AAV Vector (Human) (CAGGS)</t>
  </si>
  <si>
    <t>AAVP4780231</t>
  </si>
  <si>
    <t>Kat7 AAV (Human) (CMV) (GFP) (AAV Serotype 1)</t>
  </si>
  <si>
    <t>AAVP4780232</t>
  </si>
  <si>
    <t>Kat7 AAV (Human) (CMV) (GFP) (AAV Serotype 2)</t>
  </si>
  <si>
    <t>AAVP4780233</t>
  </si>
  <si>
    <t>Kat7 AAV (Human) (CMV) (GFP) (AAV Serotype 5)</t>
  </si>
  <si>
    <t>AAVP4780234</t>
  </si>
  <si>
    <t>Kat7 AAV (Human) (CMV) (GFP) (AAV Serotype 6)</t>
  </si>
  <si>
    <t>AAVP4780235</t>
  </si>
  <si>
    <t>Kat7 AAV (Human) (CMV) (GFP) (AAV Serotype 7)</t>
  </si>
  <si>
    <t>AAVP4780236</t>
  </si>
  <si>
    <t>Kat7 AAV (Human) (CMV) (GFP) (AAV Serotype 8)</t>
  </si>
  <si>
    <t>AAVP4780237</t>
  </si>
  <si>
    <t>Kat7 AAV (Human) (CMV) (GFP) (AAV Serotype 9)</t>
  </si>
  <si>
    <t>AAVP5016880</t>
  </si>
  <si>
    <t>Kat7 AAV (Human) (PGK) (GFP) (AAV Serotype 1)</t>
  </si>
  <si>
    <t>AAVP5016881</t>
  </si>
  <si>
    <t>Kat7 AAV (Human) (PGK) (GFP) (AAV Serotype 2)</t>
  </si>
  <si>
    <t>AAVP5016882</t>
  </si>
  <si>
    <t>Kat7 AAV (Human) (PGK) (GFP) (AAV Serotype 5)</t>
  </si>
  <si>
    <t>AAVP5016883</t>
  </si>
  <si>
    <t>Kat7 AAV (Human) (PGK) (GFP) (AAV Serotype 6)</t>
  </si>
  <si>
    <t>AAVP5016884</t>
  </si>
  <si>
    <t>Kat7 AAV (Human) (PGK) (GFP) (AAV Serotype 7)</t>
  </si>
  <si>
    <t>AAVP5016885</t>
  </si>
  <si>
    <t>Kat7 AAV (Human) (PGK) (GFP) (AAV Serotype 8)</t>
  </si>
  <si>
    <t>AAVP5016886</t>
  </si>
  <si>
    <t>Kat7 AAV (Human) (PGK) (GFP) (AAV Serotype 9)</t>
  </si>
  <si>
    <t>AAVP5475604</t>
  </si>
  <si>
    <t>Kat7 AAV (Human) (MSCV) (GFP) (AAV Serotype 1)</t>
  </si>
  <si>
    <t>AAVP5475605</t>
  </si>
  <si>
    <t>Kat7 AAV (Human) (MSCV) (GFP) (AAV Serotype 2)</t>
  </si>
  <si>
    <t>AAVP5475606</t>
  </si>
  <si>
    <t>Kat7 AAV (Human) (MSCV) (GFP) (AAV Serotype 5)</t>
  </si>
  <si>
    <t>AAVP5475607</t>
  </si>
  <si>
    <t>Kat7 AAV (Human) (MSCV) (GFP) (AAV Serotype 6)</t>
  </si>
  <si>
    <t>AAVP5475608</t>
  </si>
  <si>
    <t>Kat7 AAV (Human) (MSCV) (GFP) (AAV Serotype 7)</t>
  </si>
  <si>
    <t>AAVP5475609</t>
  </si>
  <si>
    <t>Kat7 AAV (Human) (MSCV) (GFP) (AAV Serotype 8)</t>
  </si>
  <si>
    <t>AAVP5475610</t>
  </si>
  <si>
    <t>Kat7 AAV (Human) (MSCV) (GFP) (AAV Serotype 9)</t>
  </si>
  <si>
    <t>AAVP7561075</t>
  </si>
  <si>
    <t>Kat7 AAV (Human) (CMV) (GFP) (AAV Serotype 3)</t>
  </si>
  <si>
    <t>AAVP7561076</t>
  </si>
  <si>
    <t>Kat7 AAV (Human) (CMV) (GFP) (AAV Serotype 4)</t>
  </si>
  <si>
    <t>AAVP7760401</t>
  </si>
  <si>
    <t>Kat7 AAV (Human) (PGK) (GFP) (AAV Serotype 3)</t>
  </si>
  <si>
    <t>AAVP7760402</t>
  </si>
  <si>
    <t>Kat7 AAV (Human) (PGK) (GFP) (AAV Serotype 4)</t>
  </si>
  <si>
    <t>AAVP8143103</t>
  </si>
  <si>
    <t>Kat7 AAV (Human) (MSCV) (GFP) (AAV Serotype 3)</t>
  </si>
  <si>
    <t>AAVP8143104</t>
  </si>
  <si>
    <t>Kat7 AAV (Human) (MSCV) (GFP) (AAV Serotype 4)</t>
  </si>
  <si>
    <t>AAVP3834090</t>
  </si>
  <si>
    <t>Kat7 AAV (Human) (PGK) (Luc) (AAV Serotype 1)</t>
  </si>
  <si>
    <t>AAVP3834091</t>
  </si>
  <si>
    <t>Kat7 AAV (Human) (PGK) (Luc) (AAV Serotype 2)</t>
  </si>
  <si>
    <t>AAVP3834092</t>
  </si>
  <si>
    <t>Kat7 AAV (Human) (PGK) (Luc) (AAV Serotype 5)</t>
  </si>
  <si>
    <t>AAVP3834093</t>
  </si>
  <si>
    <t>Kat7 AAV (Human) (PGK) (Luc) (AAV Serotype 6)</t>
  </si>
  <si>
    <t>AAVP3834094</t>
  </si>
  <si>
    <t>Kat7 AAV (Human) (PGK) (Luc) (AAV Serotype 7)</t>
  </si>
  <si>
    <t>AAVP3834095</t>
  </si>
  <si>
    <t>Kat7 AAV (Human) (PGK) (Luc) (AAV Serotype 8)</t>
  </si>
  <si>
    <t>AAVP3834096</t>
  </si>
  <si>
    <t>Kat7 AAV (Human) (PGK) (Luc) (AAV Serotype 9)</t>
  </si>
  <si>
    <t>AAVP4590090</t>
  </si>
  <si>
    <t>Kat7 AAV (Human) (MSCV) (Luc) (AAV Serotype 1)</t>
  </si>
  <si>
    <t>AAVP4590091</t>
  </si>
  <si>
    <t>Kat7 AAV (Human) (MSCV) (Luc) (AAV Serotype 2)</t>
  </si>
  <si>
    <t>AAVP4590092</t>
  </si>
  <si>
    <t>Kat7 AAV (Human) (MSCV) (Luc) (AAV Serotype 5)</t>
  </si>
  <si>
    <t>AAVP4590093</t>
  </si>
  <si>
    <t>Kat7 AAV (Human) (MSCV) (Luc) (AAV Serotype 6)</t>
  </si>
  <si>
    <t>AAVP4590094</t>
  </si>
  <si>
    <t>Kat7 AAV (Human) (MSCV) (Luc) (AAV Serotype 7)</t>
  </si>
  <si>
    <t>AAVP4590095</t>
  </si>
  <si>
    <t>Kat7 AAV (Human) (MSCV) (Luc) (AAV Serotype 8)</t>
  </si>
  <si>
    <t>AAVP4590096</t>
  </si>
  <si>
    <t>Kat7 AAV (Human) (MSCV) (Luc) (AAV Serotype 9)</t>
  </si>
  <si>
    <t>AAVP7760403</t>
  </si>
  <si>
    <t>Kat7 AAV (Human) (PGK) (Luc) (AAV Serotype 3)</t>
  </si>
  <si>
    <t>AAVP7760404</t>
  </si>
  <si>
    <t>Kat7 AAV (Human) (PGK) (Luc) (AAV Serotype 4)</t>
  </si>
  <si>
    <t>AAVP8143105</t>
  </si>
  <si>
    <t>Kat7 AAV (Human) (MSCV) (Luc) (AAV Serotype 3)</t>
  </si>
  <si>
    <t>AAVP8143106</t>
  </si>
  <si>
    <t>Kat7 AAV (Human) (MSCV) (Luc) (AAV Serotype 4)</t>
  </si>
  <si>
    <t>AAVP0416326</t>
  </si>
  <si>
    <t>Kat7 AAV (Human) (CMV) (AAV Serotype 1)</t>
  </si>
  <si>
    <t>AAVP0416327</t>
  </si>
  <si>
    <t>Kat7 AAV (Human) (CMV) (AAV Serotype 2)</t>
  </si>
  <si>
    <t>AAVP0416328</t>
  </si>
  <si>
    <t>Kat7 AAV (Human) (CMV) (AAV Serotype 5)</t>
  </si>
  <si>
    <t>AAVP0416329</t>
  </si>
  <si>
    <t>Kat7 AAV (Human) (CMV) (AAV Serotype 6)</t>
  </si>
  <si>
    <t>AAVP0416330</t>
  </si>
  <si>
    <t>Kat7 AAV (Human) (CMV) (AAV Serotype 7)</t>
  </si>
  <si>
    <t>AAVP0416331</t>
  </si>
  <si>
    <t>Kat7 AAV (Human) (CMV) (AAV Serotype 8)</t>
  </si>
  <si>
    <t>AAVP0416332</t>
  </si>
  <si>
    <t>Kat7 AAV (Human) (CMV) (AAV Serotype 9)</t>
  </si>
  <si>
    <t>AAVP0942565</t>
  </si>
  <si>
    <t>Kat7 AAV (Human) (PGK) (AAV Serotype 1)</t>
  </si>
  <si>
    <t>AAVP0942566</t>
  </si>
  <si>
    <t>Kat7 AAV (Human) (PGK) (AAV Serotype 2)</t>
  </si>
  <si>
    <t>AAVP0942567</t>
  </si>
  <si>
    <t>Kat7 AAV (Human) (PGK) (AAV Serotype 5)</t>
  </si>
  <si>
    <t>AAVP0942568</t>
  </si>
  <si>
    <t>Kat7 AAV (Human) (PGK) (AAV Serotype 6)</t>
  </si>
  <si>
    <t>AAVP0942569</t>
  </si>
  <si>
    <t>Kat7 AAV (Human) (PGK) (AAV Serotype 7)</t>
  </si>
  <si>
    <t>AAVP0942570</t>
  </si>
  <si>
    <t>Kat7 AAV (Human) (PGK) (AAV Serotype 8)</t>
  </si>
  <si>
    <t>AAVP0942571</t>
  </si>
  <si>
    <t>Kat7 AAV (Human) (PGK) (AAV Serotype 9)</t>
  </si>
  <si>
    <t>AAVP1445284</t>
  </si>
  <si>
    <t>Kat7 AAV (Human) (EF1a) (AAV Serotype 1)</t>
  </si>
  <si>
    <t>AAVP1445285</t>
  </si>
  <si>
    <t>Kat7 AAV (Human) (EF1a) (AAV Serotype 2)</t>
  </si>
  <si>
    <t>AAVP1445286</t>
  </si>
  <si>
    <t>Kat7 AAV (Human) (EF1a) (AAV Serotype 5)</t>
  </si>
  <si>
    <t>AAVP1445287</t>
  </si>
  <si>
    <t>Kat7 AAV (Human) (EF1a) (AAV Serotype 6)</t>
  </si>
  <si>
    <t>AAVP1445288</t>
  </si>
  <si>
    <t>Kat7 AAV (Human) (EF1a) (AAV Serotype 7)</t>
  </si>
  <si>
    <t>AAVP1445289</t>
  </si>
  <si>
    <t>Kat7 AAV (Human) (EF1a) (AAV Serotype 8)</t>
  </si>
  <si>
    <t>AAVP1445290</t>
  </si>
  <si>
    <t>Kat7 AAV (Human) (EF1a) (AAV Serotype 9)</t>
  </si>
  <si>
    <t>AAVP1970963</t>
  </si>
  <si>
    <t>Kat7 AAV (Human) (MSCV) (AAV Serotype 1)</t>
  </si>
  <si>
    <t>AAVP1970964</t>
  </si>
  <si>
    <t>Kat7 AAV (Human) (MSCV) (AAV Serotype 2)</t>
  </si>
  <si>
    <t>AAVP1970965</t>
  </si>
  <si>
    <t>Kat7 AAV (Human) (MSCV) (AAV Serotype 5)</t>
  </si>
  <si>
    <t>AAVP1970966</t>
  </si>
  <si>
    <t>Kat7 AAV (Human) (MSCV) (AAV Serotype 6)</t>
  </si>
  <si>
    <t>AAVP1970967</t>
  </si>
  <si>
    <t>Kat7 AAV (Human) (MSCV) (AAV Serotype 7)</t>
  </si>
  <si>
    <t>AAVP1970968</t>
  </si>
  <si>
    <t>Kat7 AAV (Human) (MSCV) (AAV Serotype 8)</t>
  </si>
  <si>
    <t>AAVP1970969</t>
  </si>
  <si>
    <t>Kat7 AAV (Human) (MSCV) (AAV Serotype 9)</t>
  </si>
  <si>
    <t>AAVP2445101</t>
  </si>
  <si>
    <t>Kat7 AAV (Human) (CAGGS) (AAV Serotype 1)</t>
  </si>
  <si>
    <t>AAVP2445102</t>
  </si>
  <si>
    <t>Kat7 AAV (Human) (CAGGS) (AAV Serotype 2)</t>
  </si>
  <si>
    <t>AAVP2445103</t>
  </si>
  <si>
    <t>Kat7 AAV (Human) (CAGGS) (AAV Serotype 5)</t>
  </si>
  <si>
    <t>AAVP2445104</t>
  </si>
  <si>
    <t>Kat7 AAV (Human) (CAGGS) (AAV Serotype 6)</t>
  </si>
  <si>
    <t>AAVP2445105</t>
  </si>
  <si>
    <t>Kat7 AAV (Human) (CAGGS) (AAV Serotype 7)</t>
  </si>
  <si>
    <t>AAVP2445106</t>
  </si>
  <si>
    <t>Kat7 AAV (Human) (CAGGS) (AAV Serotype 8)</t>
  </si>
  <si>
    <t>AAVP2445107</t>
  </si>
  <si>
    <t>Kat7 AAV (Human) (CAGGS) (AAV Serotype 9)</t>
  </si>
  <si>
    <t>AAVP7561073</t>
  </si>
  <si>
    <t>Kat7 AAV (Human) (CMV) (AAV Serotype 3)</t>
  </si>
  <si>
    <t>AAVP7561074</t>
  </si>
  <si>
    <t>Kat7 AAV (Human) (CMV) (AAV Serotype 4)</t>
  </si>
  <si>
    <t>AAVP7760399</t>
  </si>
  <si>
    <t>Kat7 AAV (Human) (PGK) (AAV Serotype 3)</t>
  </si>
  <si>
    <t>AAVP7760400</t>
  </si>
  <si>
    <t>Kat7 AAV (Human) (PGK) (AAV Serotype 4)</t>
  </si>
  <si>
    <t>AAVP7953307</t>
  </si>
  <si>
    <t>Kat7 AAV (Human) (EF1a) (AAV Serotype 3)</t>
  </si>
  <si>
    <t>AAVP7953308</t>
  </si>
  <si>
    <t>Kat7 AAV (Human) (EF1a) (AAV Serotype 4)</t>
  </si>
  <si>
    <t>AAVP8143101</t>
  </si>
  <si>
    <t>Kat7 AAV (Human) (MSCV) (AAV Serotype 3)</t>
  </si>
  <si>
    <t>AAVP8143102</t>
  </si>
  <si>
    <t>Kat7 AAV (Human) (MSCV) (AAV Serotype 4)</t>
  </si>
  <si>
    <t>AAVP8314183</t>
  </si>
  <si>
    <t>Kat7 AAV (Human) (CAGGS) (AAV Serotype 3)</t>
  </si>
  <si>
    <t>AAVP8314184</t>
  </si>
  <si>
    <t>Kat7 AAV (Human) (CAGGS) (AAV Serotype 4)</t>
  </si>
  <si>
    <t>LVP779375</t>
  </si>
  <si>
    <t>RPL29P31 Lentivirus (Human) (CMV) (pLenti-GIII-CMV)</t>
  </si>
  <si>
    <t>NG_010842</t>
  </si>
  <si>
    <t>LVP779376</t>
  </si>
  <si>
    <t>RPL29P31 Lentivirus (Human) (CMV) (pLenti-GIII-CMV-C-term-HA)</t>
  </si>
  <si>
    <t>LVP779377</t>
  </si>
  <si>
    <t>RPL29P31 Lentivirus (Human) (CMV) (pLenti-GIII-CMV-GFP-2A-Puro)</t>
  </si>
  <si>
    <t>LVP779378</t>
  </si>
  <si>
    <t>RPL29P31 Lentivirus (Human) (CMV) (pLenti-GIII-CMV-RFP-2A-Puro)</t>
  </si>
  <si>
    <t>LVP779379</t>
  </si>
  <si>
    <t>RPL29P31 Lentivirus (Human) (UbC) (pLenti-GIII-UbC)</t>
  </si>
  <si>
    <t>LVP779380</t>
  </si>
  <si>
    <t>RPL29P31 Lentivirus (Human) (EF1a) (pLenti-GIII-EF1a)</t>
  </si>
  <si>
    <t>LV779375</t>
  </si>
  <si>
    <t>RPL29P31 Lentiviral Vector (Human) (CMV) (pLenti-GIII-CMV)</t>
  </si>
  <si>
    <t>LV779376</t>
  </si>
  <si>
    <t>RPL29P31 Lentiviral Vector (Human) (CMV) (pLenti-GIII-CMV-C-term-HA)</t>
  </si>
  <si>
    <t>LV779377</t>
  </si>
  <si>
    <t>RPL29P31 Lentiviral Vector (Human) (CMV) (pLenti-GIII-CMV-GFP-2A-Puro)</t>
  </si>
  <si>
    <t>LV779378</t>
  </si>
  <si>
    <t>RPL29P31 Lentiviral Vector (Human) (CMV) (pLenti-GIII-CMV-RFP-2A-Puro)</t>
  </si>
  <si>
    <t>LV779379</t>
  </si>
  <si>
    <t>RPL29P31 Lentiviral Vector (Human) (UbC) (pLenti-GIII-UbC)</t>
  </si>
  <si>
    <t>LV779380</t>
  </si>
  <si>
    <t>RPL29P31 Lentiviral Vector (Human) (EF1a) (pLenti-GIII-EF1a)</t>
  </si>
  <si>
    <t>ORF030504</t>
  </si>
  <si>
    <t>RPL29P31 ORF Vector (Human) (pORF)</t>
  </si>
  <si>
    <t>336325A</t>
  </si>
  <si>
    <t>RPL29P31-His Adenovirus (Human)</t>
  </si>
  <si>
    <t>336324A</t>
  </si>
  <si>
    <t>RPL29P31-HA Adenovirus (Human)</t>
  </si>
  <si>
    <t>336323A</t>
  </si>
  <si>
    <t>RPL29P31 Adenovirus (Human)</t>
  </si>
  <si>
    <t>422784A</t>
  </si>
  <si>
    <t>RPL29P31-GFP Adenovirus  (Human)</t>
  </si>
  <si>
    <t>RV7793751</t>
  </si>
  <si>
    <t>RPL29P31 Retroviral Vector (Human) (CMV)</t>
  </si>
  <si>
    <t>RV7793752</t>
  </si>
  <si>
    <t>RPL29P31 Retroviral Vector (Human) (CMV) (HA)</t>
  </si>
  <si>
    <t>RV7793753</t>
  </si>
  <si>
    <t>RPL29P31 Retroviral Vector (Human) (CMV) (GFP)</t>
  </si>
  <si>
    <t>RVP7793754</t>
  </si>
  <si>
    <t>RPL29P31 Retrovirus (Human) (CMV)</t>
  </si>
  <si>
    <t>RVP7793755</t>
  </si>
  <si>
    <t>RPL29P31 Retrovirus (Human) (CMV) (HA)</t>
  </si>
  <si>
    <t>RVP7793756</t>
  </si>
  <si>
    <t>RPL29P31 Retrovirus (Human) (CMV) (GFP)</t>
  </si>
  <si>
    <t>AAV0694852</t>
  </si>
  <si>
    <t>RPL29P31 AAV Vector (Human) (CMV) (GFP)</t>
  </si>
  <si>
    <t>AAV0728774</t>
  </si>
  <si>
    <t>RPL29P31 AAV Vector (Human) (PGK) (GFP)</t>
  </si>
  <si>
    <t>AAV0761027</t>
  </si>
  <si>
    <t>RPL29P31 AAV Vector (Human) (EF1a) (GFP)</t>
  </si>
  <si>
    <t>AAV0794306</t>
  </si>
  <si>
    <t>RPL29P31 AAV Vector (Human) (MSCV) (GFP)</t>
  </si>
  <si>
    <t>AAV0824087</t>
  </si>
  <si>
    <t>RPL29P31 AAV Vector (Human) (CAGGS) (GFP)</t>
  </si>
  <si>
    <t>AAV0494610</t>
  </si>
  <si>
    <t>RPL29P31 AAV Vector (Human) (CMV) (Luc)</t>
  </si>
  <si>
    <t>AAV0558074</t>
  </si>
  <si>
    <t>RPL29P31 AAV Vector (Human) (PGK) (Luc)</t>
  </si>
  <si>
    <t>AAV0602841</t>
  </si>
  <si>
    <t>RPL29P31 AAV Vector (Human) (EF1a) (Luc)</t>
  </si>
  <si>
    <t>AAV0666074</t>
  </si>
  <si>
    <t>RPL29P31 AAV Vector (Human) (MSCV) (Luc)</t>
  </si>
  <si>
    <t>AAV0070078</t>
  </si>
  <si>
    <t>RPL29P31 AAV Vector (Human) (CMV)</t>
  </si>
  <si>
    <t>AAV0145276</t>
  </si>
  <si>
    <t>RPL29P31 AAV Vector (Human) (PGK)</t>
  </si>
  <si>
    <t>AAV0217032</t>
  </si>
  <si>
    <t>RPL29P31 AAV Vector (Human) (EF1a)</t>
  </si>
  <si>
    <t>AAV0292190</t>
  </si>
  <si>
    <t>RPL29P31 AAV Vector (Human) (MSCV)</t>
  </si>
  <si>
    <t>AAV0359705</t>
  </si>
  <si>
    <t>RPL29P31 AAV Vector (Human) (CAGGS)</t>
  </si>
  <si>
    <t>AAVP4863958</t>
  </si>
  <si>
    <t>RPL29P31 AAV (Human) (CMV) (GFP) (AAV Serotype 1)</t>
  </si>
  <si>
    <t>AAVP4863959</t>
  </si>
  <si>
    <t>RPL29P31 AAV (Human) (CMV) (GFP) (AAV Serotype 2)</t>
  </si>
  <si>
    <t>AAVP4863960</t>
  </si>
  <si>
    <t>RPL29P31 AAV (Human) (CMV) (GFP) (AAV Serotype 5)</t>
  </si>
  <si>
    <t>AAVP4863961</t>
  </si>
  <si>
    <t>RPL29P31 AAV (Human) (CMV) (GFP) (AAV Serotype 6)</t>
  </si>
  <si>
    <t>AAVP4863962</t>
  </si>
  <si>
    <t>RPL29P31 AAV (Human) (CMV) (GFP) (AAV Serotype 7)</t>
  </si>
  <si>
    <t>AAVP4863963</t>
  </si>
  <si>
    <t>RPL29P31 AAV (Human) (CMV) (GFP) (AAV Serotype 8)</t>
  </si>
  <si>
    <t>AAVP4863964</t>
  </si>
  <si>
    <t>RPL29P31 AAV (Human) (CMV) (GFP) (AAV Serotype 9)</t>
  </si>
  <si>
    <t>AAVP5101412</t>
  </si>
  <si>
    <t>RPL29P31 AAV (Human) (PGK) (GFP) (AAV Serotype 1)</t>
  </si>
  <si>
    <t>AAVP5101413</t>
  </si>
  <si>
    <t>RPL29P31 AAV (Human) (PGK) (GFP) (AAV Serotype 2)</t>
  </si>
  <si>
    <t>AAVP5101414</t>
  </si>
  <si>
    <t>RPL29P31 AAV (Human) (PGK) (GFP) (AAV Serotype 5)</t>
  </si>
  <si>
    <t>AAVP5101415</t>
  </si>
  <si>
    <t>RPL29P31 AAV (Human) (PGK) (GFP) (AAV Serotype 6)</t>
  </si>
  <si>
    <t>AAVP5101416</t>
  </si>
  <si>
    <t>RPL29P31 AAV (Human) (PGK) (GFP) (AAV Serotype 7)</t>
  </si>
  <si>
    <t>AAVP5101417</t>
  </si>
  <si>
    <t>RPL29P31 AAV (Human) (PGK) (GFP) (AAV Serotype 8)</t>
  </si>
  <si>
    <t>AAVP5101418</t>
  </si>
  <si>
    <t>RPL29P31 AAV (Human) (PGK) (GFP) (AAV Serotype 9)</t>
  </si>
  <si>
    <t>AAVP5327183</t>
  </si>
  <si>
    <t>RPL29P31 AAV (Human) (EF1a) (GFP) (AAV Serotype 1)</t>
  </si>
  <si>
    <t>AAVP5327184</t>
  </si>
  <si>
    <t>RPL29P31 AAV (Human) (EF1a) (GFP) (AAV Serotype 2)</t>
  </si>
  <si>
    <t>AAVP5327185</t>
  </si>
  <si>
    <t>RPL29P31 AAV (Human) (EF1a) (GFP) (AAV Serotype 5)</t>
  </si>
  <si>
    <t>AAVP5327186</t>
  </si>
  <si>
    <t>RPL29P31 AAV (Human) (EF1a) (GFP) (AAV Serotype 6)</t>
  </si>
  <si>
    <t>AAVP5327187</t>
  </si>
  <si>
    <t>RPL29P31 AAV (Human) (EF1a) (GFP) (AAV Serotype 7)</t>
  </si>
  <si>
    <t>AAVP5327188</t>
  </si>
  <si>
    <t>RPL29P31 AAV (Human) (EF1a) (GFP) (AAV Serotype 8)</t>
  </si>
  <si>
    <t>AAVP5327189</t>
  </si>
  <si>
    <t>RPL29P31 AAV (Human) (EF1a) (GFP) (AAV Serotype 9)</t>
  </si>
  <si>
    <t>AAVP5560136</t>
  </si>
  <si>
    <t>RPL29P31 AAV (Human) (MSCV) (GFP) (AAV Serotype 1)</t>
  </si>
  <si>
    <t>AAVP5560137</t>
  </si>
  <si>
    <t>RPL29P31 AAV (Human) (MSCV) (GFP) (AAV Serotype 2)</t>
  </si>
  <si>
    <t>AAVP5560138</t>
  </si>
  <si>
    <t>RPL29P31 AAV (Human) (MSCV) (GFP) (AAV Serotype 5)</t>
  </si>
  <si>
    <t>AAVP5560139</t>
  </si>
  <si>
    <t>RPL29P31 AAV (Human) (MSCV) (GFP) (AAV Serotype 6)</t>
  </si>
  <si>
    <t>AAVP5560140</t>
  </si>
  <si>
    <t>RPL29P31 AAV (Human) (MSCV) (GFP) (AAV Serotype 7)</t>
  </si>
  <si>
    <t>AAVP5560141</t>
  </si>
  <si>
    <t>RPL29P31 AAV (Human) (MSCV) (GFP) (AAV Serotype 8)</t>
  </si>
  <si>
    <t>AAVP5560142</t>
  </si>
  <si>
    <t>RPL29P31 AAV (Human) (MSCV) (GFP) (AAV Serotype 9)</t>
  </si>
  <si>
    <t>AAVP5768603</t>
  </si>
  <si>
    <t>RPL29P31 AAV (Human) (CAGGS) (GFP) (AAV Serotype 1)</t>
  </si>
  <si>
    <t>AAVP5768604</t>
  </si>
  <si>
    <t>RPL29P31 AAV (Human) (CAGGS) (GFP) (AAV Serotype 2)</t>
  </si>
  <si>
    <t>AAVP5768605</t>
  </si>
  <si>
    <t>RPL29P31 AAV (Human) (CAGGS) (GFP) (AAV Serotype 5)</t>
  </si>
  <si>
    <t>AAVP5768606</t>
  </si>
  <si>
    <t>RPL29P31 AAV (Human) (CAGGS) (GFP) (AAV Serotype 6)</t>
  </si>
  <si>
    <t>AAVP5768607</t>
  </si>
  <si>
    <t>RPL29P31 AAV (Human) (CAGGS) (GFP) (AAV Serotype 7)</t>
  </si>
  <si>
    <t>AAVP5768608</t>
  </si>
  <si>
    <t>RPL29P31 AAV (Human) (CAGGS) (GFP) (AAV Serotype 8)</t>
  </si>
  <si>
    <t>AAVP5768609</t>
  </si>
  <si>
    <t>RPL29P31 AAV (Human) (CAGGS) (GFP) (AAV Serotype 9)</t>
  </si>
  <si>
    <t>AAVP7631849</t>
  </si>
  <si>
    <t>RPL29P31 AAV (Human) (CMV) (GFP) (AAV Serotype 3)</t>
  </si>
  <si>
    <t>AAVP7631850</t>
  </si>
  <si>
    <t>RPL29P31 AAV (Human) (CMV) (GFP) (AAV Serotype 4)</t>
  </si>
  <si>
    <t>AAVP7832147</t>
  </si>
  <si>
    <t>RPL29P31 AAV (Human) (PGK) (GFP) (AAV Serotype 3)</t>
  </si>
  <si>
    <t>AAVP7832148</t>
  </si>
  <si>
    <t>RPL29P31 AAV (Human) (PGK) (GFP) (AAV Serotype 4)</t>
  </si>
  <si>
    <t>AAVP8019355</t>
  </si>
  <si>
    <t>RPL29P31 AAV (Human) (EF1a) (GFP) (AAV Serotype 3)</t>
  </si>
  <si>
    <t>AAVP8019356</t>
  </si>
  <si>
    <t>RPL29P31 AAV (Human) (EF1a) (GFP) (AAV Serotype 4)</t>
  </si>
  <si>
    <t>AAVP8214849</t>
  </si>
  <si>
    <t>RPL29P31 AAV (Human) (MSCV) (GFP) (AAV Serotype 3)</t>
  </si>
  <si>
    <t>AAVP8214850</t>
  </si>
  <si>
    <t>RPL29P31 AAV (Human) (MSCV) (GFP) (AAV Serotype 4)</t>
  </si>
  <si>
    <t>AAVP8358399</t>
  </si>
  <si>
    <t>RPL29P31 AAV (Human) (CAGGS) (GFP) (AAV Serotype 3)</t>
  </si>
  <si>
    <t>AAVP8358400</t>
  </si>
  <si>
    <t>RPL29P31 AAV (Human) (CAGGS) (GFP) (AAV Serotype 4)</t>
  </si>
  <si>
    <t>AAVP3462264</t>
  </si>
  <si>
    <t>RPL29P31 AAV (Human) (CMV) (Luc) (AAV Serotype 1)</t>
  </si>
  <si>
    <t>AAVP3462265</t>
  </si>
  <si>
    <t>RPL29P31 AAV (Human) (CMV) (Luc) (AAV Serotype 2)</t>
  </si>
  <si>
    <t>AAVP3462266</t>
  </si>
  <si>
    <t>RPL29P31 AAV (Human) (CMV) (Luc) (AAV Serotype 5)</t>
  </si>
  <si>
    <t>AAVP3462267</t>
  </si>
  <si>
    <t>RPL29P31 AAV (Human) (CMV) (Luc) (AAV Serotype 6)</t>
  </si>
  <si>
    <t>AAVP3462268</t>
  </si>
  <si>
    <t>RPL29P31 AAV (Human) (CMV) (Luc) (AAV Serotype 7)</t>
  </si>
  <si>
    <t>AAVP3462269</t>
  </si>
  <si>
    <t>RPL29P31 AAV (Human) (CMV) (Luc) (AAV Serotype 8)</t>
  </si>
  <si>
    <t>AAVP3462270</t>
  </si>
  <si>
    <t>RPL29P31 AAV (Human) (CMV) (Luc) (AAV Serotype 9)</t>
  </si>
  <si>
    <t>AAVP3906512</t>
  </si>
  <si>
    <t>RPL29P31 AAV (Human) (PGK) (Luc) (AAV Serotype 1)</t>
  </si>
  <si>
    <t>AAVP3906513</t>
  </si>
  <si>
    <t>RPL29P31 AAV (Human) (PGK) (Luc) (AAV Serotype 2)</t>
  </si>
  <si>
    <t>AAVP3906514</t>
  </si>
  <si>
    <t>RPL29P31 AAV (Human) (PGK) (Luc) (AAV Serotype 5)</t>
  </si>
  <si>
    <t>AAVP3906515</t>
  </si>
  <si>
    <t>RPL29P31 AAV (Human) (PGK) (Luc) (AAV Serotype 6)</t>
  </si>
  <si>
    <t>AAVP3906516</t>
  </si>
  <si>
    <t>RPL29P31 AAV (Human) (PGK) (Luc) (AAV Serotype 7)</t>
  </si>
  <si>
    <t>AAVP3906517</t>
  </si>
  <si>
    <t>RPL29P31 AAV (Human) (PGK) (Luc) (AAV Serotype 8)</t>
  </si>
  <si>
    <t>AAVP3906518</t>
  </si>
  <si>
    <t>RPL29P31 AAV (Human) (PGK) (Luc) (AAV Serotype 9)</t>
  </si>
  <si>
    <t>AAVP4219881</t>
  </si>
  <si>
    <t>RPL29P31 AAV (Human) (EF1a) (Luc) (AAV Serotype 1)</t>
  </si>
  <si>
    <t>AAVP4219882</t>
  </si>
  <si>
    <t>RPL29P31 AAV (Human) (EF1a) (Luc) (AAV Serotype 2)</t>
  </si>
  <si>
    <t>AAVP4219883</t>
  </si>
  <si>
    <t>RPL29P31 AAV (Human) (EF1a) (Luc) (AAV Serotype 5)</t>
  </si>
  <si>
    <t>AAVP4219884</t>
  </si>
  <si>
    <t>RPL29P31 AAV (Human) (EF1a) (Luc) (AAV Serotype 6)</t>
  </si>
  <si>
    <t>AAVP4219885</t>
  </si>
  <si>
    <t>RPL29P31 AAV (Human) (EF1a) (Luc) (AAV Serotype 7)</t>
  </si>
  <si>
    <t>AAVP4219886</t>
  </si>
  <si>
    <t>RPL29P31 AAV (Human) (EF1a) (Luc) (AAV Serotype 8)</t>
  </si>
  <si>
    <t>AAVP4219887</t>
  </si>
  <si>
    <t>RPL29P31 AAV (Human) (EF1a) (Luc) (AAV Serotype 9)</t>
  </si>
  <si>
    <t>AAVP4662512</t>
  </si>
  <si>
    <t>RPL29P31 AAV (Human) (MSCV) (Luc) (AAV Serotype 1)</t>
  </si>
  <si>
    <t>AAVP4662513</t>
  </si>
  <si>
    <t>RPL29P31 AAV (Human) (MSCV) (Luc) (AAV Serotype 2)</t>
  </si>
  <si>
    <t>AAVP4662514</t>
  </si>
  <si>
    <t>RPL29P31 AAV (Human) (MSCV) (Luc) (AAV Serotype 5)</t>
  </si>
  <si>
    <t>AAVP4662515</t>
  </si>
  <si>
    <t>RPL29P31 AAV (Human) (MSCV) (Luc) (AAV Serotype 6)</t>
  </si>
  <si>
    <t>AAVP4662516</t>
  </si>
  <si>
    <t>RPL29P31 AAV (Human) (MSCV) (Luc) (AAV Serotype 7)</t>
  </si>
  <si>
    <t>AAVP4662517</t>
  </si>
  <si>
    <t>RPL29P31 AAV (Human) (MSCV) (Luc) (AAV Serotype 8)</t>
  </si>
  <si>
    <t>AAVP4662518</t>
  </si>
  <si>
    <t>RPL29P31 AAV (Human) (MSCV) (Luc) (AAV Serotype 9)</t>
  </si>
  <si>
    <t>AAVP7631851</t>
  </si>
  <si>
    <t>RPL29P31 AAV (Human) (CMV) (Luc) (AAV Serotype 3)</t>
  </si>
  <si>
    <t>AAVP7631852</t>
  </si>
  <si>
    <t>RPL29P31 AAV (Human) (CMV) (Luc) (AAV Serotype 4)</t>
  </si>
  <si>
    <t>AAVP7832149</t>
  </si>
  <si>
    <t>RPL29P31 AAV (Human) (PGK) (Luc) (AAV Serotype 3)</t>
  </si>
  <si>
    <t>AAVP7832150</t>
  </si>
  <si>
    <t>RPL29P31 AAV (Human) (PGK) (Luc) (AAV Serotype 4)</t>
  </si>
  <si>
    <t>AAVP8019357</t>
  </si>
  <si>
    <t>RPL29P31 AAV (Human) (EF1a) (Luc) (AAV Serotype 3)</t>
  </si>
  <si>
    <t>AAVP8019358</t>
  </si>
  <si>
    <t>RPL29P31 AAV (Human) (EF1a) (Luc) (AAV Serotype 4)</t>
  </si>
  <si>
    <t>AAVP8214851</t>
  </si>
  <si>
    <t>RPL29P31 AAV (Human) (MSCV) (Luc) (AAV Serotype 3)</t>
  </si>
  <si>
    <t>AAVP8214852</t>
  </si>
  <si>
    <t>RPL29P31 AAV (Human) (MSCV) (Luc) (AAV Serotype 4)</t>
  </si>
  <si>
    <t>AAVP0490540</t>
  </si>
  <si>
    <t>RPL29P31 AAV (Human) (CMV) (AAV Serotype 1)</t>
  </si>
  <si>
    <t>AAVP0490541</t>
  </si>
  <si>
    <t>RPL29P31 AAV (Human) (CMV) (AAV Serotype 2)</t>
  </si>
  <si>
    <t>AAVP0490542</t>
  </si>
  <si>
    <t>RPL29P31 AAV (Human) (CMV) (AAV Serotype 5)</t>
  </si>
  <si>
    <t>AAVP0490543</t>
  </si>
  <si>
    <t>RPL29P31 AAV (Human) (CMV) (AAV Serotype 6)</t>
  </si>
  <si>
    <t>AAVP0490544</t>
  </si>
  <si>
    <t>RPL29P31 AAV (Human) (CMV) (AAV Serotype 7)</t>
  </si>
  <si>
    <t>AAVP0490545</t>
  </si>
  <si>
    <t>RPL29P31 AAV (Human) (CMV) (AAV Serotype 8)</t>
  </si>
  <si>
    <t>AAVP0490546</t>
  </si>
  <si>
    <t>RPL29P31 AAV (Human) (CMV) (AAV Serotype 9)</t>
  </si>
  <si>
    <t>AAVP1016926</t>
  </si>
  <si>
    <t>RPL29P31 AAV (Human) (PGK) (AAV Serotype 1)</t>
  </si>
  <si>
    <t>AAVP1016927</t>
  </si>
  <si>
    <t>RPL29P31 AAV (Human) (PGK) (AAV Serotype 2)</t>
  </si>
  <si>
    <t>AAVP1016928</t>
  </si>
  <si>
    <t>RPL29P31 AAV (Human) (PGK) (AAV Serotype 5)</t>
  </si>
  <si>
    <t>AAVP1016929</t>
  </si>
  <si>
    <t>RPL29P31 AAV (Human) (PGK) (AAV Serotype 6)</t>
  </si>
  <si>
    <t>AAVP1016930</t>
  </si>
  <si>
    <t>RPL29P31 AAV (Human) (PGK) (AAV Serotype 7)</t>
  </si>
  <si>
    <t>AAVP1016931</t>
  </si>
  <si>
    <t>RPL29P31 AAV (Human) (PGK) (AAV Serotype 8)</t>
  </si>
  <si>
    <t>AAVP1016932</t>
  </si>
  <si>
    <t>RPL29P31 AAV (Human) (PGK) (AAV Serotype 9)</t>
  </si>
  <si>
    <t>AAVP1519218</t>
  </si>
  <si>
    <t>RPL29P31 AAV (Human) (EF1a) (AAV Serotype 1)</t>
  </si>
  <si>
    <t>AAVP1519219</t>
  </si>
  <si>
    <t>RPL29P31 AAV (Human) (EF1a) (AAV Serotype 2)</t>
  </si>
  <si>
    <t>AAVP1519220</t>
  </si>
  <si>
    <t>RPL29P31 AAV (Human) (EF1a) (AAV Serotype 5)</t>
  </si>
  <si>
    <t>AAVP1519221</t>
  </si>
  <si>
    <t>RPL29P31 AAV (Human) (EF1a) (AAV Serotype 6)</t>
  </si>
  <si>
    <t>AAVP1519222</t>
  </si>
  <si>
    <t>RPL29P31 AAV (Human) (EF1a) (AAV Serotype 7)</t>
  </si>
  <si>
    <t>AAVP1519223</t>
  </si>
  <si>
    <t>RPL29P31 AAV (Human) (EF1a) (AAV Serotype 8)</t>
  </si>
  <si>
    <t>AAVP1519224</t>
  </si>
  <si>
    <t>RPL29P31 AAV (Human) (EF1a) (AAV Serotype 9)</t>
  </si>
  <si>
    <t>AAVP2045324</t>
  </si>
  <si>
    <t>RPL29P31 AAV (Human) (MSCV) (AAV Serotype 1)</t>
  </si>
  <si>
    <t>AAVP2045325</t>
  </si>
  <si>
    <t>RPL29P31 AAV (Human) (MSCV) (AAV Serotype 2)</t>
  </si>
  <si>
    <t>AAVP2045326</t>
  </si>
  <si>
    <t>RPL29P31 AAV (Human) (MSCV) (AAV Serotype 5)</t>
  </si>
  <si>
    <t>AAVP2045327</t>
  </si>
  <si>
    <t>RPL29P31 AAV (Human) (MSCV) (AAV Serotype 6)</t>
  </si>
  <si>
    <t>AAVP2045328</t>
  </si>
  <si>
    <t>RPL29P31 AAV (Human) (MSCV) (AAV Serotype 7)</t>
  </si>
  <si>
    <t>AAVP2045329</t>
  </si>
  <si>
    <t>RPL29P31 AAV (Human) (MSCV) (AAV Serotype 8)</t>
  </si>
  <si>
    <t>AAVP2045330</t>
  </si>
  <si>
    <t>RPL29P31 AAV (Human) (MSCV) (AAV Serotype 9)</t>
  </si>
  <si>
    <t>AAVP2517929</t>
  </si>
  <si>
    <t>RPL29P31 AAV (Human) (CAGGS) (AAV Serotype 1)</t>
  </si>
  <si>
    <t>AAVP2517930</t>
  </si>
  <si>
    <t>RPL29P31 AAV (Human) (CAGGS) (AAV Serotype 2)</t>
  </si>
  <si>
    <t>AAVP2517931</t>
  </si>
  <si>
    <t>RPL29P31 AAV (Human) (CAGGS) (AAV Serotype 5)</t>
  </si>
  <si>
    <t>AAVP2517932</t>
  </si>
  <si>
    <t>RPL29P31 AAV (Human) (CAGGS) (AAV Serotype 6)</t>
  </si>
  <si>
    <t>AAVP2517933</t>
  </si>
  <si>
    <t>RPL29P31 AAV (Human) (CAGGS) (AAV Serotype 7)</t>
  </si>
  <si>
    <t>AAVP2517934</t>
  </si>
  <si>
    <t>RPL29P31 AAV (Human) (CAGGS) (AAV Serotype 8)</t>
  </si>
  <si>
    <t>AAVP2517935</t>
  </si>
  <si>
    <t>RPL29P31 AAV (Human) (CAGGS) (AAV Serotype 9)</t>
  </si>
  <si>
    <t>AAVP7631847</t>
  </si>
  <si>
    <t>RPL29P31 AAV (Human) (CMV) (AAV Serotype 3)</t>
  </si>
  <si>
    <t>AAVP7631848</t>
  </si>
  <si>
    <t>RPL29P31 AAV (Human) (CMV) (AAV Serotype 4)</t>
  </si>
  <si>
    <t>AAVP7832145</t>
  </si>
  <si>
    <t>RPL29P31 AAV (Human) (PGK) (AAV Serotype 3)</t>
  </si>
  <si>
    <t>AAVP7832146</t>
  </si>
  <si>
    <t>RPL29P31 AAV (Human) (PGK) (AAV Serotype 4)</t>
  </si>
  <si>
    <t>AAVP8019353</t>
  </si>
  <si>
    <t>RPL29P31 AAV (Human) (EF1a) (AAV Serotype 3)</t>
  </si>
  <si>
    <t>AAVP8019354</t>
  </si>
  <si>
    <t>RPL29P31 AAV (Human) (EF1a) (AAV Serotype 4)</t>
  </si>
  <si>
    <t>AAVP8214847</t>
  </si>
  <si>
    <t>RPL29P31 AAV (Human) (MSCV) (AAV Serotype 3)</t>
  </si>
  <si>
    <t>AAVP8214848</t>
  </si>
  <si>
    <t>RPL29P31 AAV (Human) (MSCV) (AAV Serotype 4)</t>
  </si>
  <si>
    <t>AAVP8358397</t>
  </si>
  <si>
    <t>RPL29P31 AAV (Human) (CAGGS) (AAV Serotype 3)</t>
  </si>
  <si>
    <t>AAVP8358398</t>
  </si>
  <si>
    <t>RPL29P31 AAV (Human) (CAGGS) (AAV Serotype 4)</t>
  </si>
  <si>
    <t>K1958271</t>
  </si>
  <si>
    <t>RPL29P31 CRISPRa sgRNA lentivector (set of three targets)(Human)</t>
  </si>
  <si>
    <t>XM_937685</t>
  </si>
  <si>
    <t>K1958272</t>
  </si>
  <si>
    <t>RPL29P31 CRISPRa sgRNA lentivector set (Target 1)(Human)</t>
  </si>
  <si>
    <t>K1958273</t>
  </si>
  <si>
    <t>RPL29P31 CRISPRa sgRNA lentivector set (Target 2)(Human)</t>
  </si>
  <si>
    <t>K1958274</t>
  </si>
  <si>
    <t>RPL29P31 CRISPRa sgRNA lentivector set (Target 3) (Human)</t>
  </si>
  <si>
    <t>K1958275</t>
  </si>
  <si>
    <t>RPL29P31 CRISPRa sgRNA lentivirus (pool of three targets)(Human)</t>
  </si>
  <si>
    <t>K1958276</t>
  </si>
  <si>
    <t>RPL29P31 CRISPRa sgRNA lentivirus (Target 1)(Human)</t>
  </si>
  <si>
    <t>K1958277</t>
  </si>
  <si>
    <t>RPL29P31 CRISPRa sgRNA lentivirus (Target 2)(Human)</t>
  </si>
  <si>
    <t>K1958278</t>
  </si>
  <si>
    <t>RPL29P31 CRISPRa sgRNA lentivirus (Target 3)(Human)</t>
  </si>
  <si>
    <t>K195828100</t>
  </si>
  <si>
    <t>RPL29P31 CRISPR sgRNA AAV vector (for spCas9)(Human)</t>
  </si>
  <si>
    <t>K195828101</t>
  </si>
  <si>
    <t>RPL29P31 CRISPR sgRNA AAV Virus (for spCas9) (Serotype 1)</t>
  </si>
  <si>
    <t>K195828102</t>
  </si>
  <si>
    <t>RPL29P31 CRISPR sgRNA AAV Virus (for spCas9) (Serotype 2)</t>
  </si>
  <si>
    <t>K195828103</t>
  </si>
  <si>
    <t>RPL29P31 CRISPR sgRNA AAV Virus (for spCas9) (Serotype 3)</t>
  </si>
  <si>
    <t>K195828104</t>
  </si>
  <si>
    <t>RPL29P31 CRISPR sgRNA AAV Virus (for spCas9) (Serotype 4)</t>
  </si>
  <si>
    <t>K195828105</t>
  </si>
  <si>
    <t>RPL29P31 CRISPR sgRNA AAV Virus (for spCas9) (Serotype 5)</t>
  </si>
  <si>
    <t>K195828106</t>
  </si>
  <si>
    <t>RPL29P31 CRISPR sgRNA AAV Virus (for spCas9) (Serotype 6)</t>
  </si>
  <si>
    <t>K195828107</t>
  </si>
  <si>
    <t>RPL29P31 CRISPR sgRNA AAV Virus (for spCas9) (Serotype 7)</t>
  </si>
  <si>
    <t>K195828108</t>
  </si>
  <si>
    <t>RPL29P31 CRISPR sgRNA AAV Virus (for spCas9) (Serotype 8)</t>
  </si>
  <si>
    <t>K195828109</t>
  </si>
  <si>
    <t>RPL29P31 CRISPR sgRNA AAV Virus (for spCas9) (Serotype 9)</t>
  </si>
  <si>
    <t>K195828110</t>
  </si>
  <si>
    <t>RPL29P31 CRISPR sgRNA AAV Virus (for spCas9) (Serotype 10)</t>
  </si>
  <si>
    <t>K195828111</t>
  </si>
  <si>
    <t>RPL29P31 CRISPR sgRNA AAV Virus (for spCas9) (Serotype 11)</t>
  </si>
  <si>
    <t>K195828200</t>
  </si>
  <si>
    <t>RPL29P31 CRISPR sgRNA AAV vector (for saCas9)(Human)</t>
  </si>
  <si>
    <t>K195828201</t>
  </si>
  <si>
    <t>RPL29P31 CRISPR sgRNA AAV Virus (for saCas9) (Serotype 1)</t>
  </si>
  <si>
    <t>K195828202</t>
  </si>
  <si>
    <t>RPL29P31 CRISPR sgRNA AAV Virus (for saCas9) (Serotype 2)</t>
  </si>
  <si>
    <t>K195828203</t>
  </si>
  <si>
    <t>RPL29P31 CRISPR sgRNA AAV Virus (for saCas9) (Serotype 3)</t>
  </si>
  <si>
    <t>K195828204</t>
  </si>
  <si>
    <t>RPL29P31 CRISPR sgRNA AAV Virus (for saCas9) (Serotype 4)</t>
  </si>
  <si>
    <t>K195828205</t>
  </si>
  <si>
    <t>RPL29P31 CRISPR sgRNA AAV Virus (for saCas9) (Serotype 5)</t>
  </si>
  <si>
    <t>K195828206</t>
  </si>
  <si>
    <t>RPL29P31 CRISPR sgRNA AAV Virus (for saCas9) (Serotype 6)</t>
  </si>
  <si>
    <t>K195828207</t>
  </si>
  <si>
    <t>RPL29P31 CRISPR sgRNA AAV Virus (for saCas9) (Serotype 7)</t>
  </si>
  <si>
    <t>K195828208</t>
  </si>
  <si>
    <t>RPL29P31 CRISPR sgRNA AAV Virus (for saCas9) (Serotype 8)</t>
  </si>
  <si>
    <t>K195828209</t>
  </si>
  <si>
    <t>RPL29P31 CRISPR sgRNA AAV Virus (for saCas9) (Serotype 9)</t>
  </si>
  <si>
    <t>K195828210</t>
  </si>
  <si>
    <t>RPL29P31 CRISPR sgRNA AAV Virus (for saCas9) (Serotype 10)</t>
  </si>
  <si>
    <t>K195828211</t>
  </si>
  <si>
    <t>RPL29P31 CRISPR sgRNA AAV Virus (for saCas9) (Serotype 11)</t>
  </si>
  <si>
    <t>K195828300</t>
  </si>
  <si>
    <t>RPL29P31 CRISPR All-in-one AAV vector (with saCas9)(Human)</t>
  </si>
  <si>
    <t>K195828301</t>
  </si>
  <si>
    <t>RPL29P31 CRISPR All-in-one AAV Virus (with saCas9) (Human) (Serotype 1)</t>
  </si>
  <si>
    <t>K195828302</t>
  </si>
  <si>
    <t>RPL29P31 CRISPR All-in-one AAV Virus (with saCas9) (Human) (Serotype 2)</t>
  </si>
  <si>
    <t>K195828303</t>
  </si>
  <si>
    <t>RPL29P31 CRISPR All-in-one AAV Virus (with saCas9) (Human) (Serotype 3)</t>
  </si>
  <si>
    <t>K195828304</t>
  </si>
  <si>
    <t>RPL29P31 CRISPR All-in-one AAV Virus (with saCas9) (Human) (Serotype 4)</t>
  </si>
  <si>
    <t>K195828305</t>
  </si>
  <si>
    <t>RPL29P31 CRISPR All-in-one AAV Virus (with saCas9) (Human) (Serotype 5)</t>
  </si>
  <si>
    <t>K195828306</t>
  </si>
  <si>
    <t>RPL29P31 CRISPR All-in-one AAV Virus (with saCas9) (Human) (Serotype 6)</t>
  </si>
  <si>
    <t>K195828307</t>
  </si>
  <si>
    <t>RPL29P31 CRISPR All-in-one AAV Virus (with saCas9) (Human) (Serotype 7)</t>
  </si>
  <si>
    <t>K195828308</t>
  </si>
  <si>
    <t>RPL29P31 CRISPR All-in-one AAV Virus (with saCas9) (Human) (Serotype 8)</t>
  </si>
  <si>
    <t>K195828309</t>
  </si>
  <si>
    <t>RPL29P31 CRISPR All-in-one AAV Virus (with saCas9) (Human) (Serotype 9)</t>
  </si>
  <si>
    <t>K195828310</t>
  </si>
  <si>
    <t>RPL29P31 CRISPR All-in-one AAV Virus (with saCas9) (Human) (Serotype 10)</t>
  </si>
  <si>
    <t>K195828311</t>
  </si>
  <si>
    <t>RPL29P31 CRISPR All-in-one AAV Virus (with saCas9) (Human) (Serotype 11)</t>
  </si>
  <si>
    <t>K1958221</t>
  </si>
  <si>
    <t>RPL29P31 sgRNA CRISPR Adenovirus (Human)</t>
  </si>
  <si>
    <t>K1958251</t>
  </si>
  <si>
    <t>RPL29P31 CRISPR Knockout 293T Cell Line (Human)</t>
  </si>
  <si>
    <t>K1958252</t>
  </si>
  <si>
    <t>RPL29P31 CRISPR Knockout 293 Cell Line (Human)</t>
  </si>
  <si>
    <t>K1958253</t>
  </si>
  <si>
    <t>RPL29P31 CRISPR Knockout A549 Cell Line (Human)</t>
  </si>
  <si>
    <t>K1958254</t>
  </si>
  <si>
    <t>RPL29P31 CRISPR Knockout HeLa Cell Line (Human)</t>
  </si>
  <si>
    <t>K1958256</t>
  </si>
  <si>
    <t>RPL29P31 CRISPR Knockout HepG2 Cell Line (Human)</t>
  </si>
  <si>
    <t>K1958257</t>
  </si>
  <si>
    <t>RPL29P31 CRISPR Knockout MCF7 Cell Line (Human)</t>
  </si>
  <si>
    <t>K1958258</t>
  </si>
  <si>
    <t>RPL29P31 CRISPR Knockout K562 Cell Line (Human)</t>
  </si>
  <si>
    <t>K1958259</t>
  </si>
  <si>
    <t>RPL29P31 CRISPR Knockout U87-MG Cell Line (Human)</t>
  </si>
  <si>
    <t>K1958201</t>
  </si>
  <si>
    <t>RPL29P31 sgRNA CRISPR Lentivector set (Human)</t>
  </si>
  <si>
    <t>K1958202</t>
  </si>
  <si>
    <t>RPL29P31 sgRNA CRISPR Lentivector (Human) (Target 1)</t>
  </si>
  <si>
    <t>K1958203</t>
  </si>
  <si>
    <t>RPL29P31 sgRNA CRISPR Lentivector (Human) (Target 2)</t>
  </si>
  <si>
    <t>K1958204</t>
  </si>
  <si>
    <t>RPL29P31 sgRNA CRISPR Lentivector (Human) (Target 3)</t>
  </si>
  <si>
    <t>K1958205</t>
  </si>
  <si>
    <t>RPL29P31 sgRNA CRISPR/Cas9 All-in-One Lentivector set (Human)</t>
  </si>
  <si>
    <t>K1958206</t>
  </si>
  <si>
    <t>RPL29P31 sgRNA CRISPR/Cas9 All-in-One Lentivector (Human) (Target 1)</t>
  </si>
  <si>
    <t>K1958207</t>
  </si>
  <si>
    <t>RPL29P31 sgRNA CRISPR/Cas9 All-in-One Lentivector (Human) (Target 2)</t>
  </si>
  <si>
    <t>K1958208</t>
  </si>
  <si>
    <t>RPL29P31 sgRNA CRISPR/Cas9 All-in-One Lentivector (Human) (Target 3)</t>
  </si>
  <si>
    <t>K1958211</t>
  </si>
  <si>
    <t>RPL29P31 sgRNA CRISPR Lentivirus set (Human)</t>
  </si>
  <si>
    <t>K1958212</t>
  </si>
  <si>
    <t>RPL29P31 sgRNA CRISPR Lentivirus (Human) (Target 1)</t>
  </si>
  <si>
    <t>K1958213</t>
  </si>
  <si>
    <t>RPL29P31 sgRNA CRISPR Lentivirus (Human) (Target 2)</t>
  </si>
  <si>
    <t>K1958214</t>
  </si>
  <si>
    <t>RPL29P31 sgRNA CRISPR Lentivirus (Human) (Target 3)</t>
  </si>
  <si>
    <t>K1958215</t>
  </si>
  <si>
    <t>RPL29P31 sgRNA CRISPR All-in-One Lentivirus set (Human)</t>
  </si>
  <si>
    <t>K1958216</t>
  </si>
  <si>
    <t>RPL29P31 sgRNA CRISPR All-in-One Lentivirus (Human) (Target 1)</t>
  </si>
  <si>
    <t>K1958217</t>
  </si>
  <si>
    <t>RPL29P31 sgRNA CRISPR All-in-One Lentivirus (Human) (Target 2)</t>
  </si>
  <si>
    <t>K1958218</t>
  </si>
  <si>
    <t>RPL29P31 sgRNA CRISPR All-in-One Lentivirus (Human) (Target 3)</t>
  </si>
  <si>
    <t>K1958223</t>
  </si>
  <si>
    <t>RPL29P31 sgRNA CRISPR Non-viral Vector set (Human)</t>
  </si>
  <si>
    <t>K1958224</t>
  </si>
  <si>
    <t>RPL29P31 sgRNA CRISPR Non-viral Vector (Human) (Target 1)</t>
  </si>
  <si>
    <t>K1958225</t>
  </si>
  <si>
    <t>RPL29P31 sgRNA CRISPR Non-viral Vector (Human) (Target 2)</t>
  </si>
  <si>
    <t>K1958226</t>
  </si>
  <si>
    <t>RPL29P31 sgRNA CRISPR Non-viral Vector (Human) (Target 3)</t>
  </si>
  <si>
    <t>K1958227</t>
  </si>
  <si>
    <t>RPL29P31 sgRNA CRISPR/Cas9 All-in-One Non-viral Vector set (Human)</t>
  </si>
  <si>
    <t>K1958228</t>
  </si>
  <si>
    <t>RPL29P31 sgRNA CRISPR/Cas9 All-in-One Non-viral Vector (Human) (Target 1)</t>
  </si>
  <si>
    <t>K1958229</t>
  </si>
  <si>
    <t>RPL29P31 sgRNA CRISPR/Cas9 All-in-One Non-viral Vector (Human) (Target 2)</t>
  </si>
  <si>
    <t>K1958230</t>
  </si>
  <si>
    <t>RPL29P31 sgRNA CRISPR/Cas9 All-in-One Non-viral Vector (Human) (Target 3)</t>
  </si>
  <si>
    <t>MV-h21261</t>
  </si>
  <si>
    <t>RPL29P31 3&amp;#39;UTR Lenti-reporter-Luc Virus</t>
  </si>
  <si>
    <t>MV-h71261</t>
  </si>
  <si>
    <t>RPL29P31 3&amp;#39;UTR Lenti-reporter-GFP Virus</t>
  </si>
  <si>
    <t>MT-h21261</t>
  </si>
  <si>
    <t>RPL29P31 3&amp;#39;UTR Lenti-reporter-Luc Vector</t>
  </si>
  <si>
    <t>MT-h71261</t>
  </si>
  <si>
    <t>RPL29P31 3&amp;#39;UTR Lenti-reporter-GFP Vector</t>
  </si>
  <si>
    <t>TU021261</t>
  </si>
  <si>
    <t>RPL29P31 3&amp;#039;UTR Luciferase Stable Cell Line</t>
  </si>
  <si>
    <t>TU071261</t>
  </si>
  <si>
    <t>RPL29P31 3&amp;#039;UTR GFP Stable Cell Line</t>
  </si>
  <si>
    <t>iAAV02040300</t>
  </si>
  <si>
    <t>RPL29P31 AAV siRNA Pooled Vector</t>
  </si>
  <si>
    <t>iAAV02040301</t>
  </si>
  <si>
    <t>RPL29P31 AAV siRNA Pooled Virus (Serotype 1)</t>
  </si>
  <si>
    <t>iAAV02040302</t>
  </si>
  <si>
    <t>RPL29P31 AAV siRNA Pooled Virus (Serotype 2)</t>
  </si>
  <si>
    <t>iAAV02040303</t>
  </si>
  <si>
    <t>RPL29P31 AAV siRNA Pooled Virus (Serotype 3)</t>
  </si>
  <si>
    <t>iAAV02040304</t>
  </si>
  <si>
    <t>RPL29P31 AAV siRNA Pooled Virus (Serotype 4)</t>
  </si>
  <si>
    <t>iAAV02040305</t>
  </si>
  <si>
    <t>RPL29P31 AAV siRNA Pooled Virus (Serotype 5)</t>
  </si>
  <si>
    <t>iAAV02040306</t>
  </si>
  <si>
    <t>RPL29P31 AAV siRNA Pooled Virus (Serotype 6)</t>
  </si>
  <si>
    <t>iAAV02040307</t>
  </si>
  <si>
    <t>RPL29P31 AAV siRNA Pooled Virus (Serotype 7)</t>
  </si>
  <si>
    <t>iAAV02040308</t>
  </si>
  <si>
    <t>RPL29P31 AAV siRNA Pooled Virus (Serotype 8)</t>
  </si>
  <si>
    <t>iAAV02040309</t>
  </si>
  <si>
    <t>RPL29P31 AAV siRNA Pooled Virus (Serotype 9)</t>
  </si>
  <si>
    <t>i020403</t>
  </si>
  <si>
    <t xml:space="preserve">RPL29P31-set siRNA/shRNA/RNAi Lentivector (Human) </t>
  </si>
  <si>
    <t>i020403a</t>
  </si>
  <si>
    <t>RPL29P31 siRNA/shRNA/RNAi Lentivector (Human) (Target a)</t>
  </si>
  <si>
    <t>i020403b</t>
  </si>
  <si>
    <t>RPL29P31 siRNA/shRNA/RNAi Lentivector (Human) (Target b)</t>
  </si>
  <si>
    <t>i020403c</t>
  </si>
  <si>
    <t>RPL29P31 siRNA/shRNA/RNAi Lentivector (Human) (Target c)</t>
  </si>
  <si>
    <t>i020403d</t>
  </si>
  <si>
    <t>RPL29P31 siRNA/shRNA/RNAi Lentivector (Human) (Target d)</t>
  </si>
  <si>
    <t>iV020403</t>
  </si>
  <si>
    <t xml:space="preserve">RPL29P31 siRNA/shRNA/RNAi Lentivirus (Human) </t>
  </si>
  <si>
    <t>iV020403a</t>
  </si>
  <si>
    <t>RPL29P31 siRNA/shRNA/RNAi Lentivirus (Human) (Target a)</t>
  </si>
  <si>
    <t>iV020403b</t>
  </si>
  <si>
    <t>RPL29P31 siRNA/shRNA/RNAi Lentivirus (Human) (Target b)</t>
  </si>
  <si>
    <t>iV020403c</t>
  </si>
  <si>
    <t>RPL29P31 siRNA/shRNA/RNAi Lentivirus (Human) (Target c)</t>
  </si>
  <si>
    <t>iV020403d</t>
  </si>
  <si>
    <t>RPL29P31 siRNA/shRNA/RNAi Lentivirus (Human) (Target d)</t>
  </si>
  <si>
    <t>i520403</t>
  </si>
  <si>
    <t>RPL29P31 siRNA Oligos set (Human)</t>
  </si>
  <si>
    <t>MT-m19969</t>
  </si>
  <si>
    <t>Suv39h1 3&amp;#39;UTR Lenti-reporter-Luc Vector</t>
  </si>
  <si>
    <t>NM_011514.2</t>
  </si>
  <si>
    <t>MT-m69969</t>
  </si>
  <si>
    <t>Suv39h1 3&amp;#39;UTR Lenti-reporter-GFP Vector</t>
  </si>
  <si>
    <t>MV-m19969</t>
  </si>
  <si>
    <t>Suv39h1 3&amp;#39;UTR Lenti-reporter-Luc Virus</t>
  </si>
  <si>
    <t>MV-m69969</t>
  </si>
  <si>
    <t>Suv39h1 3&amp;#39;UTR Lenti-reporter-GFP Virus</t>
  </si>
  <si>
    <t>TU119969</t>
  </si>
  <si>
    <t>Suv39h1 3&amp;#39;UTR Luciferase Stable Cell Line</t>
  </si>
  <si>
    <t>TU169969</t>
  </si>
  <si>
    <t>Suv39h1 3&amp;#39;UTR GFP Stable Cell Line</t>
  </si>
  <si>
    <t>LVP185032</t>
  </si>
  <si>
    <t>HSPA14 Lentivirus (Human) (CMV) (pLenti-GIII-CMV)</t>
  </si>
  <si>
    <t>NM_016299.4</t>
  </si>
  <si>
    <t>LVP185033</t>
  </si>
  <si>
    <t>HSPA14 Lentivirus (Human) (CMV) (pLenti-GIII-CMV-C-term-HA)</t>
  </si>
  <si>
    <t>LVP185034</t>
  </si>
  <si>
    <t>HSPA14 Lentivirus (Human) (CMV) (pLenti-GIII-CMV-GFP-2A-Puro)</t>
  </si>
  <si>
    <t>LVP185035</t>
  </si>
  <si>
    <t>HSPA14 Lentivirus (Human) (CMV) (pLenti-GIII-CMV-RFP-2A-Puro)</t>
  </si>
  <si>
    <t>LVP185036</t>
  </si>
  <si>
    <t>HSPA14 Lentivirus (Human) (UbC) (pLenti-GIII-UbC)</t>
  </si>
  <si>
    <t>LVP185037</t>
  </si>
  <si>
    <t>HSPA14 Lentivirus (Human) (EF1a) (pLenti-GIII-EF1a)</t>
  </si>
  <si>
    <t>LV185032</t>
  </si>
  <si>
    <t>HSPA14 Lentiviral Vector (Human) (CMV) (pLenti-GIII-CMV)</t>
  </si>
  <si>
    <t>LV185033</t>
  </si>
  <si>
    <t>HSPA14 Lentiviral Vector (Human) (CMV) (pLenti-GIII-CMV-C-term-HA)</t>
  </si>
  <si>
    <t>LV185034</t>
  </si>
  <si>
    <t>HSPA14 Lentiviral Vector (Human) (CMV) (pLenti-GIII-CMV-GFP-2A-Puro)</t>
  </si>
  <si>
    <t>LV185035</t>
  </si>
  <si>
    <t>HSPA14 Lentiviral Vector (Human) (CMV) (pLenti-GIII-CMV-RFP-2A-Puro)</t>
  </si>
  <si>
    <t>LV185036</t>
  </si>
  <si>
    <t>HSPA14 Lentiviral Vector (Human) (UbC) (pLenti-GIII-UbC)</t>
  </si>
  <si>
    <t>LV185037</t>
  </si>
  <si>
    <t>HSPA14 Lentiviral Vector (Human) (EF1a) (pLenti-GIII-EF1a)</t>
  </si>
  <si>
    <t>ORF005114</t>
  </si>
  <si>
    <t>HSPA14 ORF Vector (Human) (pORF)</t>
  </si>
  <si>
    <t>PL010228</t>
  </si>
  <si>
    <t>HSPA14 Protein Lysate (Human) with C-Ha Tag</t>
  </si>
  <si>
    <t>PL010227</t>
  </si>
  <si>
    <t>HSPA14 Protein Lysate (Human)</t>
  </si>
  <si>
    <t>PV020453</t>
  </si>
  <si>
    <t>HSPA14 Protein Vector (Human) (pPB-C-His)</t>
  </si>
  <si>
    <t>PV020454</t>
  </si>
  <si>
    <t>HSPA14 Protein Vector (Human) (pPB-N-His)</t>
  </si>
  <si>
    <t>PV020455</t>
  </si>
  <si>
    <t>HSPA14 Protein Vector (Human) (pPM-C-HA)</t>
  </si>
  <si>
    <t>PV020456</t>
  </si>
  <si>
    <t>HSPA14 Protein Vector (Human) (pPM-C-His)</t>
  </si>
  <si>
    <t>PV366078</t>
  </si>
  <si>
    <t>HSPA14 Protein Vector (Human) (pPB-His-MBP)</t>
  </si>
  <si>
    <t>PV366079</t>
  </si>
  <si>
    <t>HSPA14 Protein Vector (Human) (pPB-His-GST)</t>
  </si>
  <si>
    <t>PV366080</t>
  </si>
  <si>
    <t>HSPA14 Protein Vector (Human) (pPM-N-D-C-HA)</t>
  </si>
  <si>
    <t>PV366081</t>
  </si>
  <si>
    <t>HSPA14 Protein Vector (Human) (pPM-N-D-C-His)</t>
  </si>
  <si>
    <t>098466A</t>
  </si>
  <si>
    <t>HSPA14 Adenovirus (Human)</t>
  </si>
  <si>
    <t>098467A</t>
  </si>
  <si>
    <t>HSPA14-HA Adenovirus (Human)</t>
  </si>
  <si>
    <t>098468A</t>
  </si>
  <si>
    <t>HSPA14-His Adenovirus (Human)</t>
  </si>
  <si>
    <t>364505A</t>
  </si>
  <si>
    <t>HSPA14-GFP Adenovirus  (Human)</t>
  </si>
  <si>
    <t>RV1850321</t>
  </si>
  <si>
    <t>HSPA14 Retroviral Vector (Human) (CMV)</t>
  </si>
  <si>
    <t>RV1850322</t>
  </si>
  <si>
    <t>HSPA14 Retroviral Vector (Human) (CMV) (HA)</t>
  </si>
  <si>
    <t>RV1850323</t>
  </si>
  <si>
    <t>HSPA14 Retroviral Vector (Human) (CMV) (GFP)</t>
  </si>
  <si>
    <t>RVP1850324</t>
  </si>
  <si>
    <t>HSPA14 Retrovirus (Human) (CMV)</t>
  </si>
  <si>
    <t>RVP1850325</t>
  </si>
  <si>
    <t>HSPA14 Retrovirus (Human) (CMV) (HA)</t>
  </si>
  <si>
    <t>RVP1850326</t>
  </si>
  <si>
    <t>HSPA14 Retrovirus (Human) (CMV) (GFP)</t>
  </si>
  <si>
    <t>RP015340</t>
  </si>
  <si>
    <t>HSPA14 Recombinant Protein (Human)</t>
  </si>
  <si>
    <t>AAV0681638</t>
  </si>
  <si>
    <t>HSPA14 AAV Vector (Human) (CMV) (GFP)</t>
  </si>
  <si>
    <t>AAV0715436</t>
  </si>
  <si>
    <t>HSPA14 AAV Vector (Human) (PGK) (GFP)</t>
  </si>
  <si>
    <t>AAV0748472</t>
  </si>
  <si>
    <t>HSPA14 AAV Vector (Human) (EF1a) (GFP)</t>
  </si>
  <si>
    <t>AAV0780968</t>
  </si>
  <si>
    <t>HSPA14 AAV Vector (Human) (MSCV) (GFP)</t>
  </si>
  <si>
    <t>AAV0812580</t>
  </si>
  <si>
    <t>HSPA14 AAV Vector (Human) (CAGGS) (GFP)</t>
  </si>
  <si>
    <t>AAV0451168</t>
  </si>
  <si>
    <t>HSPA14 AAV Vector (Human) (CMV) (Luc)</t>
  </si>
  <si>
    <t>AAV0512180</t>
  </si>
  <si>
    <t>HSPA14 AAV Vector (Human) (PGK) (Luc)</t>
  </si>
  <si>
    <t>AAV0570671</t>
  </si>
  <si>
    <t>HSPA14 AAV Vector (Human) (EF1a) (Luc)</t>
  </si>
  <si>
    <t>AAV0620180</t>
  </si>
  <si>
    <t>HSPA14 AAV Vector (Human) (MSCV) (Luc)</t>
  </si>
  <si>
    <t>AAV0015444</t>
  </si>
  <si>
    <t>HSPA14 AAV Vector (Human) (CMV)</t>
  </si>
  <si>
    <t>AAV0090035</t>
  </si>
  <si>
    <t>HSPA14 AAV Vector (Human) (PGK)</t>
  </si>
  <si>
    <t>AAV0164933</t>
  </si>
  <si>
    <t>HSPA14 AAV Vector (Human) (EF1a)</t>
  </si>
  <si>
    <t>AAV0236949</t>
  </si>
  <si>
    <t>HSPA14 AAV Vector (Human) (MSCV)</t>
  </si>
  <si>
    <t>AAV0311012</t>
  </si>
  <si>
    <t>HSPA14 AAV Vector (Human) (CAGGS)</t>
  </si>
  <si>
    <t>AAVP4771460</t>
  </si>
  <si>
    <t>HSPA14 AAV (Human) (CMV) (GFP) (AAV Serotype 1)</t>
  </si>
  <si>
    <t>AAVP4771462</t>
  </si>
  <si>
    <t>HSPA14 AAV (Human) (CMV) (GFP) (AAV Serotype 2)</t>
  </si>
  <si>
    <t>AAVP4771464</t>
  </si>
  <si>
    <t>HSPA14 AAV (Human) (CMV) (GFP) (AAV Serotype 5)</t>
  </si>
  <si>
    <t>AAVP4771466</t>
  </si>
  <si>
    <t>HSPA14 AAV (Human) (CMV) (GFP) (AAV Serotype 6)</t>
  </si>
  <si>
    <t>AAVP4771468</t>
  </si>
  <si>
    <t>HSPA14 AAV (Human) (CMV) (GFP) (AAV Serotype 7)</t>
  </si>
  <si>
    <t>AAVP4771470</t>
  </si>
  <si>
    <t>HSPA14 AAV (Human) (CMV) (GFP) (AAV Serotype 8)</t>
  </si>
  <si>
    <t>AAVP4771472</t>
  </si>
  <si>
    <t>HSPA14 AAV (Human) (CMV) (GFP) (AAV Serotype 9)</t>
  </si>
  <si>
    <t>AAVP5008046</t>
  </si>
  <si>
    <t>HSPA14 AAV (Human) (PGK) (GFP) (AAV Serotype 1)</t>
  </si>
  <si>
    <t>AAVP5008048</t>
  </si>
  <si>
    <t>HSPA14 AAV (Human) (PGK) (GFP) (AAV Serotype 2)</t>
  </si>
  <si>
    <t>AAVP5008050</t>
  </si>
  <si>
    <t>HSPA14 AAV (Human) (PGK) (GFP) (AAV Serotype 5)</t>
  </si>
  <si>
    <t>AAVP5008052</t>
  </si>
  <si>
    <t>HSPA14 AAV (Human) (PGK) (GFP) (AAV Serotype 6)</t>
  </si>
  <si>
    <t>AAVP5008054</t>
  </si>
  <si>
    <t>HSPA14 AAV (Human) (PGK) (GFP) (AAV Serotype 7)</t>
  </si>
  <si>
    <t>AAVP5008056</t>
  </si>
  <si>
    <t>HSPA14 AAV (Human) (PGK) (GFP) (AAV Serotype 8)</t>
  </si>
  <si>
    <t>AAVP5008058</t>
  </si>
  <si>
    <t>HSPA14 AAV (Human) (PGK) (GFP) (AAV Serotype 9)</t>
  </si>
  <si>
    <t>AAVP5239298</t>
  </si>
  <si>
    <t>HSPA14 AAV (Human) (EF1a) (GFP) (AAV Serotype 1)</t>
  </si>
  <si>
    <t>AAVP5239300</t>
  </si>
  <si>
    <t>HSPA14 AAV (Human) (EF1a) (GFP) (AAV Serotype 2)</t>
  </si>
  <si>
    <t>AAVP5239302</t>
  </si>
  <si>
    <t>HSPA14 AAV (Human) (EF1a) (GFP) (AAV Serotype 5)</t>
  </si>
  <si>
    <t>AAVP5239304</t>
  </si>
  <si>
    <t>HSPA14 AAV (Human) (EF1a) (GFP) (AAV Serotype 6)</t>
  </si>
  <si>
    <t>AAVP5239306</t>
  </si>
  <si>
    <t>HSPA14 AAV (Human) (EF1a) (GFP) (AAV Serotype 7)</t>
  </si>
  <si>
    <t>AAVP5239308</t>
  </si>
  <si>
    <t>HSPA14 AAV (Human) (EF1a) (GFP) (AAV Serotype 8)</t>
  </si>
  <si>
    <t>AAVP5239310</t>
  </si>
  <si>
    <t>HSPA14 AAV (Human) (EF1a) (GFP) (AAV Serotype 9)</t>
  </si>
  <si>
    <t>AAVP5466770</t>
  </si>
  <si>
    <t>HSPA14 AAV (Human) (MSCV) (GFP) (AAV Serotype 1)</t>
  </si>
  <si>
    <t>AAVP5466772</t>
  </si>
  <si>
    <t>HSPA14 AAV (Human) (MSCV) (GFP) (AAV Serotype 2)</t>
  </si>
  <si>
    <t>AAVP5466774</t>
  </si>
  <si>
    <t>HSPA14 AAV (Human) (MSCV) (GFP) (AAV Serotype 5)</t>
  </si>
  <si>
    <t>AAVP5466776</t>
  </si>
  <si>
    <t>HSPA14 AAV (Human) (MSCV) (GFP) (AAV Serotype 6)</t>
  </si>
  <si>
    <t>AAVP5466778</t>
  </si>
  <si>
    <t>HSPA14 AAV (Human) (MSCV) (GFP) (AAV Serotype 7)</t>
  </si>
  <si>
    <t>AAVP5466780</t>
  </si>
  <si>
    <t>HSPA14 AAV (Human) (MSCV) (GFP) (AAV Serotype 8)</t>
  </si>
  <si>
    <t>AAVP5466782</t>
  </si>
  <si>
    <t>HSPA14 AAV (Human) (MSCV) (GFP) (AAV Serotype 9)</t>
  </si>
  <si>
    <t>AAVP5688054</t>
  </si>
  <si>
    <t>HSPA14 AAV (Human) (CAGGS) (GFP) (AAV Serotype 1)</t>
  </si>
  <si>
    <t>AAVP5688055</t>
  </si>
  <si>
    <t>HSPA14 AAV (Human) (CAGGS) (GFP) (AAV Serotype 2)</t>
  </si>
  <si>
    <t>AAVP5688056</t>
  </si>
  <si>
    <t>HSPA14 AAV (Human) (CAGGS) (GFP) (AAV Serotype 5)</t>
  </si>
  <si>
    <t>AAVP5688057</t>
  </si>
  <si>
    <t>HSPA14 AAV (Human) (CAGGS) (GFP) (AAV Serotype 6)</t>
  </si>
  <si>
    <t>AAVP5688058</t>
  </si>
  <si>
    <t>HSPA14 AAV (Human) (CAGGS) (GFP) (AAV Serotype 7)</t>
  </si>
  <si>
    <t>AAVP5688059</t>
  </si>
  <si>
    <t>HSPA14 AAV (Human) (CAGGS) (GFP) (AAV Serotype 8)</t>
  </si>
  <si>
    <t>AAVP5688060</t>
  </si>
  <si>
    <t>HSPA14 AAV (Human) (CAGGS) (GFP) (AAV Serotype 9)</t>
  </si>
  <si>
    <t>AAVP7553669</t>
  </si>
  <si>
    <t>HSPA14 AAV (Human) (CMV) (GFP) (AAV Serotype 3)</t>
  </si>
  <si>
    <t>AAVP7553670</t>
  </si>
  <si>
    <t>HSPA14 AAV (Human) (CMV) (GFP) (AAV Serotype 4)</t>
  </si>
  <si>
    <t>AAVP7752857</t>
  </si>
  <si>
    <t>HSPA14 AAV (Human) (PGK) (GFP) (AAV Serotype 3)</t>
  </si>
  <si>
    <t>AAVP7752858</t>
  </si>
  <si>
    <t>HSPA14 AAV (Human) (PGK) (GFP) (AAV Serotype 4)</t>
  </si>
  <si>
    <t>AAVP7946415</t>
  </si>
  <si>
    <t>HSPA14 AAV (Human) (EF1a) (GFP) (AAV Serotype 3)</t>
  </si>
  <si>
    <t>AAVP7946416</t>
  </si>
  <si>
    <t>HSPA14 AAV (Human) (EF1a) (GFP) (AAV Serotype 4)</t>
  </si>
  <si>
    <t>AAVP8135559</t>
  </si>
  <si>
    <t>HSPA14 AAV (Human) (MSCV) (GFP) (AAV Serotype 3)</t>
  </si>
  <si>
    <t>AAVP8135560</t>
  </si>
  <si>
    <t>HSPA14 AAV (Human) (MSCV) (GFP) (AAV Serotype 4)</t>
  </si>
  <si>
    <t>AAVP8309567</t>
  </si>
  <si>
    <t>HSPA14 AAV (Human) (CAGGS) (GFP) (AAV Serotype 3)</t>
  </si>
  <si>
    <t>AAVP8309568</t>
  </si>
  <si>
    <t>HSPA14 AAV (Human) (CAGGS) (GFP) (AAV Serotype 4)</t>
  </si>
  <si>
    <t>AAVP3158170</t>
  </si>
  <si>
    <t>HSPA14 AAV (Human) (CMV) (Luc) (AAV Serotype 1)</t>
  </si>
  <si>
    <t>AAVP3158171</t>
  </si>
  <si>
    <t>HSPA14 AAV (Human) (CMV) (Luc) (AAV Serotype 2)</t>
  </si>
  <si>
    <t>AAVP3158172</t>
  </si>
  <si>
    <t>HSPA14 AAV (Human) (CMV) (Luc) (AAV Serotype 5)</t>
  </si>
  <si>
    <t>AAVP3158173</t>
  </si>
  <si>
    <t>HSPA14 AAV (Human) (CMV) (Luc) (AAV Serotype 6)</t>
  </si>
  <si>
    <t>AAVP3158174</t>
  </si>
  <si>
    <t>HSPA14 AAV (Human) (CMV) (Luc) (AAV Serotype 7)</t>
  </si>
  <si>
    <t>AAVP3158175</t>
  </si>
  <si>
    <t>HSPA14 AAV (Human) (CMV) (Luc) (AAV Serotype 8)</t>
  </si>
  <si>
    <t>AAVP3158176</t>
  </si>
  <si>
    <t>HSPA14 AAV (Human) (CMV) (Luc) (AAV Serotype 9)</t>
  </si>
  <si>
    <t>AAVP3585254</t>
  </si>
  <si>
    <t>HSPA14 AAV (Human) (PGK) (Luc) (AAV Serotype 1)</t>
  </si>
  <si>
    <t>AAVP3585255</t>
  </si>
  <si>
    <t>HSPA14 AAV (Human) (PGK) (Luc) (AAV Serotype 2)</t>
  </si>
  <si>
    <t>AAVP3585256</t>
  </si>
  <si>
    <t>HSPA14 AAV (Human) (PGK) (Luc) (AAV Serotype 5)</t>
  </si>
  <si>
    <t>AAVP3585257</t>
  </si>
  <si>
    <t>HSPA14 AAV (Human) (PGK) (Luc) (AAV Serotype 6)</t>
  </si>
  <si>
    <t>AAVP3585258</t>
  </si>
  <si>
    <t>HSPA14 AAV (Human) (PGK) (Luc) (AAV Serotype 7)</t>
  </si>
  <si>
    <t>AAVP3585259</t>
  </si>
  <si>
    <t>HSPA14 AAV (Human) (PGK) (Luc) (AAV Serotype 8)</t>
  </si>
  <si>
    <t>AAVP3585260</t>
  </si>
  <si>
    <t>HSPA14 AAV (Human) (PGK) (Luc) (AAV Serotype 9)</t>
  </si>
  <si>
    <t>AAVP3994691</t>
  </si>
  <si>
    <t>HSPA14 AAV (Human) (EF1a) (Luc) (AAV Serotype 1)</t>
  </si>
  <si>
    <t>AAVP3994692</t>
  </si>
  <si>
    <t>HSPA14 AAV (Human) (EF1a) (Luc) (AAV Serotype 2)</t>
  </si>
  <si>
    <t>AAVP3994693</t>
  </si>
  <si>
    <t>HSPA14 AAV (Human) (EF1a) (Luc) (AAV Serotype 5)</t>
  </si>
  <si>
    <t>AAVP3994694</t>
  </si>
  <si>
    <t>HSPA14 AAV (Human) (EF1a) (Luc) (AAV Serotype 6)</t>
  </si>
  <si>
    <t>AAVP3994695</t>
  </si>
  <si>
    <t>HSPA14 AAV (Human) (EF1a) (Luc) (AAV Serotype 7)</t>
  </si>
  <si>
    <t>AAVP3994696</t>
  </si>
  <si>
    <t>HSPA14 AAV (Human) (EF1a) (Luc) (AAV Serotype 8)</t>
  </si>
  <si>
    <t>AAVP3994697</t>
  </si>
  <si>
    <t>HSPA14 AAV (Human) (EF1a) (Luc) (AAV Serotype 9)</t>
  </si>
  <si>
    <t>AAVP4341254</t>
  </si>
  <si>
    <t>HSPA14 AAV (Human) (MSCV) (Luc) (AAV Serotype 1)</t>
  </si>
  <si>
    <t>AAVP4341255</t>
  </si>
  <si>
    <t>HSPA14 AAV (Human) (MSCV) (Luc) (AAV Serotype 2)</t>
  </si>
  <si>
    <t>AAVP4341256</t>
  </si>
  <si>
    <t>HSPA14 AAV (Human) (MSCV) (Luc) (AAV Serotype 5)</t>
  </si>
  <si>
    <t>AAVP4341257</t>
  </si>
  <si>
    <t>HSPA14 AAV (Human) (MSCV) (Luc) (AAV Serotype 6)</t>
  </si>
  <si>
    <t>AAVP4341258</t>
  </si>
  <si>
    <t>HSPA14 AAV (Human) (MSCV) (Luc) (AAV Serotype 7)</t>
  </si>
  <si>
    <t>AAVP4341259</t>
  </si>
  <si>
    <t>HSPA14 AAV (Human) (MSCV) (Luc) (AAV Serotype 8)</t>
  </si>
  <si>
    <t>AAVP4341260</t>
  </si>
  <si>
    <t>HSPA14 AAV (Human) (MSCV) (Luc) (AAV Serotype 9)</t>
  </si>
  <si>
    <t>AAVP7553673</t>
  </si>
  <si>
    <t>HSPA14 AAV (Human) (CMV) (Luc) (AAV Serotype 3)</t>
  </si>
  <si>
    <t>AAVP7553674</t>
  </si>
  <si>
    <t>HSPA14 AAV (Human) (CMV) (Luc) (AAV Serotype 4)</t>
  </si>
  <si>
    <t>AAVP7752861</t>
  </si>
  <si>
    <t>HSPA14 AAV (Human) (PGK) (Luc) (AAV Serotype 3)</t>
  </si>
  <si>
    <t>AAVP7752862</t>
  </si>
  <si>
    <t>HSPA14 AAV (Human) (PGK) (Luc) (AAV Serotype 4)</t>
  </si>
  <si>
    <t>AAVP7946419</t>
  </si>
  <si>
    <t>HSPA14 AAV (Human) (EF1a) (Luc) (AAV Serotype 3)</t>
  </si>
  <si>
    <t>AAVP7946420</t>
  </si>
  <si>
    <t>HSPA14 AAV (Human) (EF1a) (Luc) (AAV Serotype 4)</t>
  </si>
  <si>
    <t>AAVP8135563</t>
  </si>
  <si>
    <t>HSPA14 AAV (Human) (MSCV) (Luc) (AAV Serotype 3)</t>
  </si>
  <si>
    <t>AAVP8135564</t>
  </si>
  <si>
    <t>HSPA14 AAV (Human) (MSCV) (Luc) (AAV Serotype 4)</t>
  </si>
  <si>
    <t>AAVP0108102</t>
  </si>
  <si>
    <t>HSPA14 AAV (Human) (CMV) (AAV Serotype 1)</t>
  </si>
  <si>
    <t>AAVP0108103</t>
  </si>
  <si>
    <t>HSPA14 AAV (Human) (CMV) (AAV Serotype 2)</t>
  </si>
  <si>
    <t>AAVP0108104</t>
  </si>
  <si>
    <t>HSPA14 AAV (Human) (CMV) (AAV Serotype 5)</t>
  </si>
  <si>
    <t>AAVP0108105</t>
  </si>
  <si>
    <t>HSPA14 AAV (Human) (CMV) (AAV Serotype 6)</t>
  </si>
  <si>
    <t>AAVP0108106</t>
  </si>
  <si>
    <t>HSPA14 AAV (Human) (CMV) (AAV Serotype 7)</t>
  </si>
  <si>
    <t>AAVP0108107</t>
  </si>
  <si>
    <t>HSPA14 AAV (Human) (CMV) (AAV Serotype 8)</t>
  </si>
  <si>
    <t>AAVP0108108</t>
  </si>
  <si>
    <t>HSPA14 AAV (Human) (CMV) (AAV Serotype 9)</t>
  </si>
  <si>
    <t>AAVP0630239</t>
  </si>
  <si>
    <t>HSPA14 AAV (Human) (PGK) (AAV Serotype 1)</t>
  </si>
  <si>
    <t>AAVP0630240</t>
  </si>
  <si>
    <t>HSPA14 AAV (Human) (PGK) (AAV Serotype 2)</t>
  </si>
  <si>
    <t>AAVP0630241</t>
  </si>
  <si>
    <t>HSPA14 AAV (Human) (PGK) (AAV Serotype 5)</t>
  </si>
  <si>
    <t>AAVP0630242</t>
  </si>
  <si>
    <t>HSPA14 AAV (Human) (PGK) (AAV Serotype 6)</t>
  </si>
  <si>
    <t>AAVP0630243</t>
  </si>
  <si>
    <t>HSPA14 AAV (Human) (PGK) (AAV Serotype 7)</t>
  </si>
  <si>
    <t>AAVP0630244</t>
  </si>
  <si>
    <t>HSPA14 AAV (Human) (PGK) (AAV Serotype 8)</t>
  </si>
  <si>
    <t>AAVP0630245</t>
  </si>
  <si>
    <t>HSPA14 AAV (Human) (PGK) (AAV Serotype 9)</t>
  </si>
  <si>
    <t>AAVP1154525</t>
  </si>
  <si>
    <t>HSPA14 AAV (Human) (EF1a) (AAV Serotype 1)</t>
  </si>
  <si>
    <t>AAVP1154526</t>
  </si>
  <si>
    <t>HSPA14 AAV (Human) (EF1a) (AAV Serotype 2)</t>
  </si>
  <si>
    <t>AAVP1154527</t>
  </si>
  <si>
    <t>HSPA14 AAV (Human) (EF1a) (AAV Serotype 5)</t>
  </si>
  <si>
    <t>AAVP1154528</t>
  </si>
  <si>
    <t>HSPA14 AAV (Human) (EF1a) (AAV Serotype 6)</t>
  </si>
  <si>
    <t>AAVP1154529</t>
  </si>
  <si>
    <t>HSPA14 AAV (Human) (EF1a) (AAV Serotype 7)</t>
  </si>
  <si>
    <t>AAVP1154530</t>
  </si>
  <si>
    <t>HSPA14 AAV (Human) (EF1a) (AAV Serotype 8)</t>
  </si>
  <si>
    <t>AAVP1154531</t>
  </si>
  <si>
    <t>HSPA14 AAV (Human) (EF1a) (AAV Serotype 9)</t>
  </si>
  <si>
    <t>AAVP1658637</t>
  </si>
  <si>
    <t>HSPA14 AAV (Human) (MSCV) (AAV Serotype 1)</t>
  </si>
  <si>
    <t>AAVP1658638</t>
  </si>
  <si>
    <t>HSPA14 AAV (Human) (MSCV) (AAV Serotype 2)</t>
  </si>
  <si>
    <t>AAVP1658639</t>
  </si>
  <si>
    <t>HSPA14 AAV (Human) (MSCV) (AAV Serotype 5)</t>
  </si>
  <si>
    <t>AAVP1658640</t>
  </si>
  <si>
    <t>HSPA14 AAV (Human) (MSCV) (AAV Serotype 6)</t>
  </si>
  <si>
    <t>AAVP1658641</t>
  </si>
  <si>
    <t>HSPA14 AAV (Human) (MSCV) (AAV Serotype 7)</t>
  </si>
  <si>
    <t>AAVP1658642</t>
  </si>
  <si>
    <t>HSPA14 AAV (Human) (MSCV) (AAV Serotype 8)</t>
  </si>
  <si>
    <t>AAVP1658643</t>
  </si>
  <si>
    <t>HSPA14 AAV (Human) (MSCV) (AAV Serotype 9)</t>
  </si>
  <si>
    <t>AAVP2177078</t>
  </si>
  <si>
    <t>HSPA14 AAV (Human) (CAGGS) (AAV Serotype 1)</t>
  </si>
  <si>
    <t>AAVP2177079</t>
  </si>
  <si>
    <t>HSPA14 AAV (Human) (CAGGS) (AAV Serotype 2)</t>
  </si>
  <si>
    <t>AAVP2177080</t>
  </si>
  <si>
    <t>HSPA14 AAV (Human) (CAGGS) (AAV Serotype 5)</t>
  </si>
  <si>
    <t>AAVP2177081</t>
  </si>
  <si>
    <t>HSPA14 AAV (Human) (CAGGS) (AAV Serotype 6)</t>
  </si>
  <si>
    <t>AAVP2177082</t>
  </si>
  <si>
    <t>HSPA14 AAV (Human) (CAGGS) (AAV Serotype 7)</t>
  </si>
  <si>
    <t>AAVP2177083</t>
  </si>
  <si>
    <t>HSPA14 AAV (Human) (CAGGS) (AAV Serotype 8)</t>
  </si>
  <si>
    <t>AAVP2177084</t>
  </si>
  <si>
    <t>HSPA14 AAV (Human) (CAGGS) (AAV Serotype 9)</t>
  </si>
  <si>
    <t>AAVP7553665</t>
  </si>
  <si>
    <t>HSPA14 AAV (Human) (CMV) (AAV Serotype 3)</t>
  </si>
  <si>
    <t>AAVP7553666</t>
  </si>
  <si>
    <t>HSPA14 AAV (Human) (CMV) (AAV Serotype 4)</t>
  </si>
  <si>
    <t>AAVP7752853</t>
  </si>
  <si>
    <t>HSPA14 AAV (Human) (PGK) (AAV Serotype 3)</t>
  </si>
  <si>
    <t>AAVP7752854</t>
  </si>
  <si>
    <t>HSPA14 AAV (Human) (PGK) (AAV Serotype 4)</t>
  </si>
  <si>
    <t>AAVP7946411</t>
  </si>
  <si>
    <t>HSPA14 AAV (Human) (EF1a) (AAV Serotype 3)</t>
  </si>
  <si>
    <t>AAVP7946412</t>
  </si>
  <si>
    <t>HSPA14 AAV (Human) (EF1a) (AAV Serotype 4)</t>
  </si>
  <si>
    <t>AAVP8135555</t>
  </si>
  <si>
    <t>HSPA14 AAV (Human) (MSCV) (AAV Serotype 3)</t>
  </si>
  <si>
    <t>AAVP8135556</t>
  </si>
  <si>
    <t>HSPA14 AAV (Human) (MSCV) (AAV Serotype 4)</t>
  </si>
  <si>
    <t>AAVP8309563</t>
  </si>
  <si>
    <t>HSPA14 AAV (Human) (CAGGS) (AAV Serotype 3)</t>
  </si>
  <si>
    <t>AAVP8309564</t>
  </si>
  <si>
    <t>HSPA14 AAV (Human) (CAGGS) (AAV Serotype 4)</t>
  </si>
  <si>
    <t>LVP530553</t>
  </si>
  <si>
    <t>IL12B Lentivirus (Mouse) (CMV) (pLenti-GIII-CMV)</t>
  </si>
  <si>
    <t>NM_001303244.1</t>
  </si>
  <si>
    <t>LVP530554</t>
  </si>
  <si>
    <t>IL12B Lentivirus (Mouse) (CMV) (pLenti-GIII-CMV-C-term-HA)</t>
  </si>
  <si>
    <t>LVP530555</t>
  </si>
  <si>
    <t>IL12B Lentivirus (Mouse) (CMV) (pLenti-GIII-CMV-GFP-2A-Puro)</t>
  </si>
  <si>
    <t>LVP530556</t>
  </si>
  <si>
    <t>IL12B Lentivirus (Mouse) (CMV) (pLenti-GIII-CMV-RFP-2A-Puro)</t>
  </si>
  <si>
    <t>LVP530557</t>
  </si>
  <si>
    <t>IL12B Lentivirus (Mouse) (UbC) (pLenti-GIII-UbC)</t>
  </si>
  <si>
    <t>LVP530558</t>
  </si>
  <si>
    <t>IL12B Lentivirus (Mouse) (EF1a) (pLenti-GIII-EF1a)</t>
  </si>
  <si>
    <t>LV530553</t>
  </si>
  <si>
    <t>IL12B Lentiviral Vector (Mouse) (CMV) (pLenti-GIII-CMV)</t>
  </si>
  <si>
    <t>LV530554</t>
  </si>
  <si>
    <t>IL12B Lentiviral Vector (Mouse) (CMV) (pLenti-GIII-CMV-C-term-HA)</t>
  </si>
  <si>
    <t>LV530555</t>
  </si>
  <si>
    <t>IL12B Lentiviral Vector (Mouse) (CMV) (pLenti-GIII-CMV-GFP-2A-Puro)</t>
  </si>
  <si>
    <t>LV530556</t>
  </si>
  <si>
    <t>IL12B Lentiviral Vector (Mouse) (CMV) (pLenti-GIII-CMV-RFP-2A-Puro)</t>
  </si>
  <si>
    <t>LV530557</t>
  </si>
  <si>
    <t>IL12B Lentiviral Vector (Mouse) (UbC) (pLenti-GIII-UbC)</t>
  </si>
  <si>
    <t>LV530558</t>
  </si>
  <si>
    <t>IL12B Lentiviral Vector (Mouse) (EF1a) (pLenti-GIII-EF1a)</t>
  </si>
  <si>
    <t>ORF047804</t>
  </si>
  <si>
    <t>Il12b ORF Vector (Mouse) (pORF)</t>
  </si>
  <si>
    <t>PL095606</t>
  </si>
  <si>
    <t>IL12B Protein Lysate (Mouse)</t>
  </si>
  <si>
    <t>PL095607</t>
  </si>
  <si>
    <t>IL12B Protein Lysate (Mouse) with C-HA Tag</t>
  </si>
  <si>
    <t>PV191214</t>
  </si>
  <si>
    <t>IL12B Protein Vector (Mouse) (pPB-C-His)</t>
  </si>
  <si>
    <t>PV191215</t>
  </si>
  <si>
    <t>IL12B Protein Vector (Mouse) (pPB-N-His)</t>
  </si>
  <si>
    <t>PV191216</t>
  </si>
  <si>
    <t>IL12B Protein Vector (Mouse) (pPM-C-HA)</t>
  </si>
  <si>
    <t>PV191217</t>
  </si>
  <si>
    <t>IL12B Protein Vector (Mouse) (pPM-C-His)</t>
  </si>
  <si>
    <t>PV507066</t>
  </si>
  <si>
    <t>Il12b Protein Vector (Mouse) (pPB-His-MBP)</t>
  </si>
  <si>
    <t>PV507067</t>
  </si>
  <si>
    <t>Il12b Protein Vector (Mouse) (pPB-His-GST)</t>
  </si>
  <si>
    <t>PV507068</t>
  </si>
  <si>
    <t>Il12b Protein Vector (Mouse) (pPM-N-D-C-HA)</t>
  </si>
  <si>
    <t>PV507069</t>
  </si>
  <si>
    <t>Il12b Protein Vector (Mouse) (pPM-N-D-C-His)</t>
  </si>
  <si>
    <t>225277A</t>
  </si>
  <si>
    <t>IL12B Adenovirus (Mouse)</t>
  </si>
  <si>
    <t>225278A</t>
  </si>
  <si>
    <t>IL12B-HA Adenovirus (Mouse)</t>
  </si>
  <si>
    <t>225279A</t>
  </si>
  <si>
    <t>IL12B-His Adenovirus (Mouse)</t>
  </si>
  <si>
    <t>RV5305531</t>
  </si>
  <si>
    <t>IL12B Retroviral Vector (Mouse) (CMV)</t>
  </si>
  <si>
    <t>RV5305532</t>
  </si>
  <si>
    <t>IL12B Retroviral Vector (Mouse) (CMV) (HA)</t>
  </si>
  <si>
    <t>RV5305533</t>
  </si>
  <si>
    <t>IL12B Retroviral Vector (Mouse) (CMV) (GFP)</t>
  </si>
  <si>
    <t>RVP5305534</t>
  </si>
  <si>
    <t>IL12B Retrovirus (Mouse) (CMV)</t>
  </si>
  <si>
    <t>RVP5305535</t>
  </si>
  <si>
    <t>IL12B Retrovirus (Mouse) (CMV) (HA)</t>
  </si>
  <si>
    <t>RVP5305536</t>
  </si>
  <si>
    <t>IL12B Retrovirus (Mouse) (CMV) (GFP)</t>
  </si>
  <si>
    <t>AAV0874703</t>
  </si>
  <si>
    <t>IL12B AAV Vector (Mouse) (CMV) (GFP)</t>
  </si>
  <si>
    <t>AAV0896771</t>
  </si>
  <si>
    <t>IL12B AAV Vector (Mouse) (PGK) (GFP)</t>
  </si>
  <si>
    <t>AAV0917870</t>
  </si>
  <si>
    <t>IL12B AAV Vector (Mouse) (EF1a) (GFP)</t>
  </si>
  <si>
    <t>AAV0938345</t>
  </si>
  <si>
    <t>IL12B AAV Vector (Mouse) (MSCV) (GFP)</t>
  </si>
  <si>
    <t>AAV0957623</t>
  </si>
  <si>
    <t>IL12B AAV Vector (Mouse) (CAGGS) (GFP)</t>
  </si>
  <si>
    <t>AAV0451664</t>
  </si>
  <si>
    <t>IL12B AAV Vector (Mouse) (CMV) (Luc)</t>
  </si>
  <si>
    <t>AAV0512703</t>
  </si>
  <si>
    <t>IL12B AAV Vector (Mouse) (PGK) (Luc)</t>
  </si>
  <si>
    <t>AAV0620703</t>
  </si>
  <si>
    <t>IL12B AAV Vector (Mouse) (MSCV) (Luc)</t>
  </si>
  <si>
    <t>AAV0016010</t>
  </si>
  <si>
    <t>IL12B AAV Vector (Mouse) (CMV)</t>
  </si>
  <si>
    <t>AAV0090602</t>
  </si>
  <si>
    <t>IL12B AAV Vector (Mouse) (PGK)</t>
  </si>
  <si>
    <t>AAV0165484</t>
  </si>
  <si>
    <t>IL12B AAV Vector (Mouse) (EF1a)</t>
  </si>
  <si>
    <t>AAV0237516</t>
  </si>
  <si>
    <t>IL12B AAV Vector (Mouse) (MSCV)</t>
  </si>
  <si>
    <t>AAV0311553</t>
  </si>
  <si>
    <t>IL12B AAV Vector (Mouse) (CAGGS)</t>
  </si>
  <si>
    <t>AAVP6122915</t>
  </si>
  <si>
    <t>IL12B AAV (Mouse) (CMV) (GFP) (AAV Serotype 1)</t>
  </si>
  <si>
    <t>AAVP6122916</t>
  </si>
  <si>
    <t>IL12B AAV (Mouse) (CMV) (GFP) (AAV Serotype 2)</t>
  </si>
  <si>
    <t>AAVP6122917</t>
  </si>
  <si>
    <t>IL12B AAV (Mouse) (CMV) (GFP) (AAV Serotype 5)</t>
  </si>
  <si>
    <t>AAVP6122918</t>
  </si>
  <si>
    <t>IL12B AAV (Mouse) (CMV) (GFP) (AAV Serotype 6)</t>
  </si>
  <si>
    <t>AAVP6122919</t>
  </si>
  <si>
    <t>IL12B AAV (Mouse) (CMV) (GFP) (AAV Serotype 7)</t>
  </si>
  <si>
    <t>AAVP6122920</t>
  </si>
  <si>
    <t>IL12B AAV (Mouse) (CMV) (GFP) (AAV Serotype 8)</t>
  </si>
  <si>
    <t>AAVP6122921</t>
  </si>
  <si>
    <t>IL12B AAV (Mouse) (CMV) (GFP) (AAV Serotype 9)</t>
  </si>
  <si>
    <t>AAVP6277391</t>
  </si>
  <si>
    <t>IL12B AAV (Mouse) (PGK) (GFP) (AAV Serotype 1)</t>
  </si>
  <si>
    <t>AAVP6277392</t>
  </si>
  <si>
    <t>IL12B AAV (Mouse) (PGK) (GFP) (AAV Serotype 2)</t>
  </si>
  <si>
    <t>AAVP6277393</t>
  </si>
  <si>
    <t>IL12B AAV (Mouse) (PGK) (GFP) (AAV Serotype 5)</t>
  </si>
  <si>
    <t>AAVP6277394</t>
  </si>
  <si>
    <t>IL12B AAV (Mouse) (PGK) (GFP) (AAV Serotype 6)</t>
  </si>
  <si>
    <t>AAVP6277395</t>
  </si>
  <si>
    <t>IL12B AAV (Mouse) (PGK) (GFP) (AAV Serotype 7)</t>
  </si>
  <si>
    <t>AAVP6277396</t>
  </si>
  <si>
    <t>IL12B AAV (Mouse) (PGK) (GFP) (AAV Serotype 8)</t>
  </si>
  <si>
    <t>AAVP6277397</t>
  </si>
  <si>
    <t>IL12B AAV (Mouse) (PGK) (GFP) (AAV Serotype 9)</t>
  </si>
  <si>
    <t>AAVP6425084</t>
  </si>
  <si>
    <t>IL12B AAV (Mouse) (EF1a) (GFP) (AAV Serotype 1)</t>
  </si>
  <si>
    <t>AAVP6425085</t>
  </si>
  <si>
    <t>IL12B AAV (Mouse) (EF1a) (GFP) (AAV Serotype 2)</t>
  </si>
  <si>
    <t>AAVP6425086</t>
  </si>
  <si>
    <t>IL12B AAV (Mouse) (EF1a) (GFP) (AAV Serotype 5)</t>
  </si>
  <si>
    <t>AAVP6425087</t>
  </si>
  <si>
    <t>IL12B AAV (Mouse) (EF1a) (GFP) (AAV Serotype 6)</t>
  </si>
  <si>
    <t>AAVP6425088</t>
  </si>
  <si>
    <t>IL12B AAV (Mouse) (EF1a) (GFP) (AAV Serotype 7)</t>
  </si>
  <si>
    <t>AAVP6425089</t>
  </si>
  <si>
    <t>IL12B AAV (Mouse) (EF1a) (GFP) (AAV Serotype 8)</t>
  </si>
  <si>
    <t>AAVP6425090</t>
  </si>
  <si>
    <t>IL12B AAV (Mouse) (EF1a) (GFP) (AAV Serotype 9)</t>
  </si>
  <si>
    <t>AAVP6568409</t>
  </si>
  <si>
    <t>IL12B AAV (Mouse) (MSCV) (GFP) (AAV Serotype 1)</t>
  </si>
  <si>
    <t>AAVP6568410</t>
  </si>
  <si>
    <t>IL12B AAV (Mouse) (MSCV) (GFP) (AAV Serotype 2)</t>
  </si>
  <si>
    <t>AAVP6568411</t>
  </si>
  <si>
    <t>IL12B AAV (Mouse) (MSCV) (GFP) (AAV Serotype 5)</t>
  </si>
  <si>
    <t>AAVP6568412</t>
  </si>
  <si>
    <t>IL12B AAV (Mouse) (MSCV) (GFP) (AAV Serotype 6)</t>
  </si>
  <si>
    <t>AAVP6568413</t>
  </si>
  <si>
    <t>IL12B AAV (Mouse) (MSCV) (GFP) (AAV Serotype 7)</t>
  </si>
  <si>
    <t>AAVP6568414</t>
  </si>
  <si>
    <t>IL12B AAV (Mouse) (MSCV) (GFP) (AAV Serotype 8)</t>
  </si>
  <si>
    <t>AAVP6568415</t>
  </si>
  <si>
    <t>IL12B AAV (Mouse) (MSCV) (GFP) (AAV Serotype 9)</t>
  </si>
  <si>
    <t>AAVP6703355</t>
  </si>
  <si>
    <t>IL12B AAV (Mouse) (CAGGS) (GFP) (AAV Serotype 1)</t>
  </si>
  <si>
    <t>AAVP6703356</t>
  </si>
  <si>
    <t>IL12B AAV (Mouse) (CAGGS) (GFP) (AAV Serotype 2)</t>
  </si>
  <si>
    <t>AAVP6703357</t>
  </si>
  <si>
    <t>IL12B AAV (Mouse) (CAGGS) (GFP) (AAV Serotype 5)</t>
  </si>
  <si>
    <t>AAVP6703358</t>
  </si>
  <si>
    <t>IL12B AAV (Mouse) (CAGGS) (GFP) (AAV Serotype 6)</t>
  </si>
  <si>
    <t>AAVP6703359</t>
  </si>
  <si>
    <t>IL12B AAV (Mouse) (CAGGS) (GFP) (AAV Serotype 7)</t>
  </si>
  <si>
    <t>AAVP6703360</t>
  </si>
  <si>
    <t>IL12B AAV (Mouse) (CAGGS) (GFP) (AAV Serotype 8)</t>
  </si>
  <si>
    <t>AAVP6703361</t>
  </si>
  <si>
    <t>IL12B AAV (Mouse) (CAGGS) (GFP) (AAV Serotype 9)</t>
  </si>
  <si>
    <t>AAVP8583359</t>
  </si>
  <si>
    <t>IL12B AAV (Mouse) (CMV) (GFP) (AAV Serotype 3)</t>
  </si>
  <si>
    <t>AAVP8583360</t>
  </si>
  <si>
    <t>IL12B AAV (Mouse) (CMV) (GFP) (AAV Serotype 4)</t>
  </si>
  <si>
    <t>AAVP8712079</t>
  </si>
  <si>
    <t>IL12B AAV (Mouse) (PGK) (GFP) (AAV Serotype 3)</t>
  </si>
  <si>
    <t>AAVP8712080</t>
  </si>
  <si>
    <t>IL12B AAV (Mouse) (PGK) (GFP) (AAV Serotype 4)</t>
  </si>
  <si>
    <t>AAVP8832825</t>
  </si>
  <si>
    <t>IL12B AAV (Mouse) (EF1a) (GFP) (AAV Serotype 3)</t>
  </si>
  <si>
    <t>AAVP8832826</t>
  </si>
  <si>
    <t>IL12B AAV (Mouse) (EF1a) (GFP) (AAV Serotype 4)</t>
  </si>
  <si>
    <t>AAVP8949579</t>
  </si>
  <si>
    <t>IL12B AAV (Mouse) (MSCV) (GFP) (AAV Serotype 3)</t>
  </si>
  <si>
    <t>AAVP8949580</t>
  </si>
  <si>
    <t>IL12B AAV (Mouse) (MSCV) (GFP) (AAV Serotype 4)</t>
  </si>
  <si>
    <t>AAVP9055179</t>
  </si>
  <si>
    <t>IL12B AAV (Mouse) (CAGGS) (GFP) (AAV Serotype 3)</t>
  </si>
  <si>
    <t>AAVP9055180</t>
  </si>
  <si>
    <t>IL12B AAV (Mouse) (CAGGS) (GFP) (AAV Serotype 4)</t>
  </si>
  <si>
    <t>AAVP3161642</t>
  </si>
  <si>
    <t>IL12B AAV (Mouse) (CMV) (Luc) (AAV Serotype 1)</t>
  </si>
  <si>
    <t>AAVP3161643</t>
  </si>
  <si>
    <t>IL12B AAV (Mouse) (CMV) (Luc) (AAV Serotype 2)</t>
  </si>
  <si>
    <t>AAVP3161644</t>
  </si>
  <si>
    <t>IL12B AAV (Mouse) (CMV) (Luc) (AAV Serotype 5)</t>
  </si>
  <si>
    <t>AAVP3161645</t>
  </si>
  <si>
    <t>IL12B AAV (Mouse) (CMV) (Luc) (AAV Serotype 6)</t>
  </si>
  <si>
    <t>AAVP3161646</t>
  </si>
  <si>
    <t>IL12B AAV (Mouse) (CMV) (Luc) (AAV Serotype 7)</t>
  </si>
  <si>
    <t>AAVP3161647</t>
  </si>
  <si>
    <t>IL12B AAV (Mouse) (CMV) (Luc) (AAV Serotype 8)</t>
  </si>
  <si>
    <t>AAVP3161648</t>
  </si>
  <si>
    <t>IL12B AAV (Mouse) (CMV) (Luc) (AAV Serotype 9)</t>
  </si>
  <si>
    <t>AAVP3588915</t>
  </si>
  <si>
    <t>IL12B AAV (Mouse) (PGK) (Luc) (AAV Serotype 1)</t>
  </si>
  <si>
    <t>AAVP3588916</t>
  </si>
  <si>
    <t>IL12B AAV (Mouse) (PGK) (Luc) (AAV Serotype 2)</t>
  </si>
  <si>
    <t>AAVP3588917</t>
  </si>
  <si>
    <t>IL12B AAV (Mouse) (PGK) (Luc) (AAV Serotype 5)</t>
  </si>
  <si>
    <t>AAVP3588918</t>
  </si>
  <si>
    <t>IL12B AAV (Mouse) (PGK) (Luc) (AAV Serotype 6)</t>
  </si>
  <si>
    <t>AAVP3588919</t>
  </si>
  <si>
    <t>IL12B AAV (Mouse) (PGK) (Luc) (AAV Serotype 7)</t>
  </si>
  <si>
    <t>AAVP3588920</t>
  </si>
  <si>
    <t>IL12B AAV (Mouse) (PGK) (Luc) (AAV Serotype 8)</t>
  </si>
  <si>
    <t>AAVP3588921</t>
  </si>
  <si>
    <t>IL12B AAV (Mouse) (PGK) (Luc) (AAV Serotype 9)</t>
  </si>
  <si>
    <t>AAVP4344915</t>
  </si>
  <si>
    <t>IL12B AAV (Mouse) (MSCV) (Luc) (AAV Serotype 1)</t>
  </si>
  <si>
    <t>AAVP4344916</t>
  </si>
  <si>
    <t>IL12B AAV (Mouse) (MSCV) (Luc) (AAV Serotype 2)</t>
  </si>
  <si>
    <t>AAVP4344917</t>
  </si>
  <si>
    <t>IL12B AAV (Mouse) (MSCV) (Luc) (AAV Serotype 5)</t>
  </si>
  <si>
    <t>AAVP4344918</t>
  </si>
  <si>
    <t>IL12B AAV (Mouse) (MSCV) (Luc) (AAV Serotype 6)</t>
  </si>
  <si>
    <t>AAVP4344919</t>
  </si>
  <si>
    <t>IL12B AAV (Mouse) (MSCV) (Luc) (AAV Serotype 7)</t>
  </si>
  <si>
    <t>AAVP4344920</t>
  </si>
  <si>
    <t>IL12B AAV (Mouse) (MSCV) (Luc) (AAV Serotype 8)</t>
  </si>
  <si>
    <t>AAVP4344921</t>
  </si>
  <si>
    <t>IL12B AAV (Mouse) (MSCV) (Luc) (AAV Serotype 9)</t>
  </si>
  <si>
    <t>AAVP8583361</t>
  </si>
  <si>
    <t>IL12B AAV (Mouse) (CMV) (Luc) (AAV Serotype 3)</t>
  </si>
  <si>
    <t>AAVP8583362</t>
  </si>
  <si>
    <t>IL12B AAV (Mouse) (CMV) (Luc) (AAV Serotype 4)</t>
  </si>
  <si>
    <t>AAVP8712081</t>
  </si>
  <si>
    <t>IL12B AAV (Mouse) (PGK) (Luc) (AAV Serotype 3)</t>
  </si>
  <si>
    <t>AAVP8712082</t>
  </si>
  <si>
    <t>IL12B AAV (Mouse) (PGK) (Luc) (AAV Serotype 4)</t>
  </si>
  <si>
    <t>AAVP8949581</t>
  </si>
  <si>
    <t>IL12B AAV (Mouse) (MSCV) (Luc) (AAV Serotype 3)</t>
  </si>
  <si>
    <t>AAVP8949582</t>
  </si>
  <si>
    <t>IL12B AAV (Mouse) (MSCV) (Luc) (AAV Serotype 4)</t>
  </si>
  <si>
    <t>AAVP0112064</t>
  </si>
  <si>
    <t>IL12B AAV (Mouse) (CMV) (AAV Serotype 1)</t>
  </si>
  <si>
    <t>AAVP0112065</t>
  </si>
  <si>
    <t>IL12B AAV (Mouse) (CMV) (AAV Serotype 2)</t>
  </si>
  <si>
    <t>AAVP0112066</t>
  </si>
  <si>
    <t>IL12B AAV (Mouse) (CMV) (AAV Serotype 5)</t>
  </si>
  <si>
    <t>AAVP0112067</t>
  </si>
  <si>
    <t>IL12B AAV (Mouse) (CMV) (AAV Serotype 6)</t>
  </si>
  <si>
    <t>AAVP0112068</t>
  </si>
  <si>
    <t>IL12B AAV (Mouse) (CMV) (AAV Serotype 7)</t>
  </si>
  <si>
    <t>AAVP0112069</t>
  </si>
  <si>
    <t>IL12B AAV (Mouse) (CMV) (AAV Serotype 8)</t>
  </si>
  <si>
    <t>AAVP0112070</t>
  </si>
  <si>
    <t>IL12B AAV (Mouse) (CMV) (AAV Serotype 9)</t>
  </si>
  <si>
    <t>AAVP0634208</t>
  </si>
  <si>
    <t>IL12B AAV (Mouse) (PGK) (AAV Serotype 1)</t>
  </si>
  <si>
    <t>AAVP0634209</t>
  </si>
  <si>
    <t>IL12B AAV (Mouse) (PGK) (AAV Serotype 2)</t>
  </si>
  <si>
    <t>AAVP0634210</t>
  </si>
  <si>
    <t>IL12B AAV (Mouse) (PGK) (AAV Serotype 5)</t>
  </si>
  <si>
    <t>AAVP0634211</t>
  </si>
  <si>
    <t>IL12B AAV (Mouse) (PGK) (AAV Serotype 6)</t>
  </si>
  <si>
    <t>AAVP0634212</t>
  </si>
  <si>
    <t>IL12B AAV (Mouse) (PGK) (AAV Serotype 7)</t>
  </si>
  <si>
    <t>AAVP0634213</t>
  </si>
  <si>
    <t>IL12B AAV (Mouse) (PGK) (AAV Serotype 8)</t>
  </si>
  <si>
    <t>AAVP0634214</t>
  </si>
  <si>
    <t>IL12B AAV (Mouse) (PGK) (AAV Serotype 9)</t>
  </si>
  <si>
    <t>AAVP1158382</t>
  </si>
  <si>
    <t>IL12B AAV (Mouse) (EF1a) (AAV Serotype 1)</t>
  </si>
  <si>
    <t>AAVP1158383</t>
  </si>
  <si>
    <t>IL12B AAV (Mouse) (EF1a) (AAV Serotype 2)</t>
  </si>
  <si>
    <t>AAVP1158384</t>
  </si>
  <si>
    <t>IL12B AAV (Mouse) (EF1a) (AAV Serotype 5)</t>
  </si>
  <si>
    <t>AAVP1158385</t>
  </si>
  <si>
    <t>IL12B AAV (Mouse) (EF1a) (AAV Serotype 6)</t>
  </si>
  <si>
    <t>AAVP1158386</t>
  </si>
  <si>
    <t>IL12B AAV (Mouse) (EF1a) (AAV Serotype 7)</t>
  </si>
  <si>
    <t>AAVP1158387</t>
  </si>
  <si>
    <t>IL12B AAV (Mouse) (EF1a) (AAV Serotype 8)</t>
  </si>
  <si>
    <t>AAVP1158388</t>
  </si>
  <si>
    <t>IL12B AAV (Mouse) (EF1a) (AAV Serotype 9)</t>
  </si>
  <si>
    <t>AAVP1662606</t>
  </si>
  <si>
    <t>IL12B AAV (Mouse) (MSCV) (AAV Serotype 1)</t>
  </si>
  <si>
    <t>AAVP1662607</t>
  </si>
  <si>
    <t>IL12B AAV (Mouse) (MSCV) (AAV Serotype 2)</t>
  </si>
  <si>
    <t>AAVP1662608</t>
  </si>
  <si>
    <t>IL12B AAV (Mouse) (MSCV) (AAV Serotype 5)</t>
  </si>
  <si>
    <t>AAVP1662609</t>
  </si>
  <si>
    <t>IL12B AAV (Mouse) (MSCV) (AAV Serotype 6)</t>
  </si>
  <si>
    <t>AAVP1662610</t>
  </si>
  <si>
    <t>IL12B AAV (Mouse) (MSCV) (AAV Serotype 7)</t>
  </si>
  <si>
    <t>AAVP1662611</t>
  </si>
  <si>
    <t>IL12B AAV (Mouse) (MSCV) (AAV Serotype 8)</t>
  </si>
  <si>
    <t>AAVP1662612</t>
  </si>
  <si>
    <t>IL12B AAV (Mouse) (MSCV) (AAV Serotype 9)</t>
  </si>
  <si>
    <t>AAVP2180865</t>
  </si>
  <si>
    <t>IL12B AAV (Mouse) (CAGGS) (AAV Serotype 1)</t>
  </si>
  <si>
    <t>AAVP2180866</t>
  </si>
  <si>
    <t>IL12B AAV (Mouse) (CAGGS) (AAV Serotype 2)</t>
  </si>
  <si>
    <t>AAVP2180867</t>
  </si>
  <si>
    <t>IL12B AAV (Mouse) (CAGGS) (AAV Serotype 5)</t>
  </si>
  <si>
    <t>AAVP2180868</t>
  </si>
  <si>
    <t>IL12B AAV (Mouse) (CAGGS) (AAV Serotype 6)</t>
  </si>
  <si>
    <t>AAVP2180869</t>
  </si>
  <si>
    <t>IL12B AAV (Mouse) (CAGGS) (AAV Serotype 7)</t>
  </si>
  <si>
    <t>AAVP2180870</t>
  </si>
  <si>
    <t>IL12B AAV (Mouse) (CAGGS) (AAV Serotype 8)</t>
  </si>
  <si>
    <t>AAVP2180871</t>
  </si>
  <si>
    <t>IL12B AAV (Mouse) (CAGGS) (AAV Serotype 9)</t>
  </si>
  <si>
    <t>AAVP8583357</t>
  </si>
  <si>
    <t>IL12B AAV (Mouse) (CMV) (AAV Serotype 3)</t>
  </si>
  <si>
    <t>AAVP8583358</t>
  </si>
  <si>
    <t>IL12B AAV (Mouse) (CMV) (AAV Serotype 4)</t>
  </si>
  <si>
    <t>AAVP8712077</t>
  </si>
  <si>
    <t>IL12B AAV (Mouse) (PGK) (AAV Serotype 3)</t>
  </si>
  <si>
    <t>AAVP8712078</t>
  </si>
  <si>
    <t>IL12B AAV (Mouse) (PGK) (AAV Serotype 4)</t>
  </si>
  <si>
    <t>AAVP8832823</t>
  </si>
  <si>
    <t>IL12B AAV (Mouse) (EF1a) (AAV Serotype 3)</t>
  </si>
  <si>
    <t>AAVP8832824</t>
  </si>
  <si>
    <t>IL12B AAV (Mouse) (EF1a) (AAV Serotype 4)</t>
  </si>
  <si>
    <t>AAVP8949577</t>
  </si>
  <si>
    <t>IL12B AAV (Mouse) (MSCV) (AAV Serotype 3)</t>
  </si>
  <si>
    <t>AAVP8949578</t>
  </si>
  <si>
    <t>IL12B AAV (Mouse) (MSCV) (AAV Serotype 4)</t>
  </si>
  <si>
    <t>AAVP9055177</t>
  </si>
  <si>
    <t>IL12B AAV (Mouse) (CAGGS) (AAV Serotype 3)</t>
  </si>
  <si>
    <t>AAVP9055178</t>
  </si>
  <si>
    <t>IL12B AAV (Mouse) (CAGGS) (AAV Serotype 4)</t>
  </si>
  <si>
    <t>MT-m10012</t>
  </si>
  <si>
    <t>Il12b 3&amp;#39;UTR Lenti-reporter-Luc Vector</t>
  </si>
  <si>
    <t>MT-m60012</t>
  </si>
  <si>
    <t>Il12b 3&amp;#39;UTR Lenti-reporter-GFP Vector</t>
  </si>
  <si>
    <t>MV-m10012</t>
  </si>
  <si>
    <t>Il12b 3&amp;#39;UTR Lenti-reporter-Luc Virus</t>
  </si>
  <si>
    <t>MV-m60012</t>
  </si>
  <si>
    <t>Il12b 3&amp;#39;UTR Lenti-reporter-GFP Virus</t>
  </si>
  <si>
    <t>TU110012</t>
  </si>
  <si>
    <t>Il12b 3&amp;#39;UTR Luciferase Stable Cell Line</t>
  </si>
  <si>
    <t>TU160012</t>
  </si>
  <si>
    <t>Il12b 3&amp;#39;UTR GFP Stable Cell Line</t>
  </si>
  <si>
    <t>K4441271</t>
  </si>
  <si>
    <t>IL12B CRISPRa sgRNA lentivector (set of three targets)(Mouse)</t>
  </si>
  <si>
    <t>K4441272</t>
  </si>
  <si>
    <t>IL12B CRISPRa sgRNA lentivector set (Target 1)(Mouse)</t>
  </si>
  <si>
    <t>K4441273</t>
  </si>
  <si>
    <t>IL12B CRISPRa sgRNA lentivector set (Target 2)(Mouse)</t>
  </si>
  <si>
    <t>K4441274</t>
  </si>
  <si>
    <t>IL12B CRISPRa sgRNA lentivector set (Target 3) (Mouse)</t>
  </si>
  <si>
    <t>K4441275</t>
  </si>
  <si>
    <t>IL12B CRISPRa sgRNA lentivirus (pool of three targets)(Mouse)</t>
  </si>
  <si>
    <t>K4441276</t>
  </si>
  <si>
    <t>IL12B CRISPRa sgRNA lentivirus (Target 1)(Mouse)</t>
  </si>
  <si>
    <t>K4441277</t>
  </si>
  <si>
    <t>IL12B CRISPRa sgRNA lentivirus (Target 2)(Mouse)</t>
  </si>
  <si>
    <t>K4441278</t>
  </si>
  <si>
    <t>IL12B CRISPRa sgRNA lentivirus (Target 3)(Mouse)</t>
  </si>
  <si>
    <t>K444128100</t>
  </si>
  <si>
    <t>IL12B CRISPR sgRNA AAV vector (for spCas9)(Mouse)</t>
  </si>
  <si>
    <t>K444128101</t>
  </si>
  <si>
    <t>IL12B CRISPR sgRNA AAV Virus (for spCas9) (Serotype 1)</t>
  </si>
  <si>
    <t>K444128102</t>
  </si>
  <si>
    <t>IL12B CRISPR sgRNA AAV Virus (for spCas9) (Serotype 2)</t>
  </si>
  <si>
    <t>K444128103</t>
  </si>
  <si>
    <t>IL12B CRISPR sgRNA AAV Virus (for spCas9) (Serotype 3)</t>
  </si>
  <si>
    <t>K444128104</t>
  </si>
  <si>
    <t>IL12B CRISPR sgRNA AAV Virus (for spCas9) (Serotype 4)</t>
  </si>
  <si>
    <t>K444128105</t>
  </si>
  <si>
    <t>IL12B CRISPR sgRNA AAV Virus (for spCas9) (Serotype 5)</t>
  </si>
  <si>
    <t>K444128106</t>
  </si>
  <si>
    <t>IL12B CRISPR sgRNA AAV Virus (for spCas9) (Serotype 6)</t>
  </si>
  <si>
    <t>K444128107</t>
  </si>
  <si>
    <t>IL12B CRISPR sgRNA AAV Virus (for spCas9) (Serotype 7)</t>
  </si>
  <si>
    <t>K444128108</t>
  </si>
  <si>
    <t>IL12B CRISPR sgRNA AAV Virus (for spCas9) (Serotype 8)</t>
  </si>
  <si>
    <t>K444128109</t>
  </si>
  <si>
    <t>IL12B CRISPR sgRNA AAV Virus (for spCas9) (Serotype 9)</t>
  </si>
  <si>
    <t>K444128110</t>
  </si>
  <si>
    <t>IL12B CRISPR sgRNA AAV Virus (for spCas9) (Serotype 10)</t>
  </si>
  <si>
    <t>K444128111</t>
  </si>
  <si>
    <t>IL12B CRISPR sgRNA AAV Virus (for spCas9) (Serotype 11)</t>
  </si>
  <si>
    <t>K444128200</t>
  </si>
  <si>
    <t>IL12B CRISPR sgRNA AAV vector (for saCas9)(Mouse)</t>
  </si>
  <si>
    <t>K444128201</t>
  </si>
  <si>
    <t>IL12B CRISPR sgRNA AAV Virus (for saCas9) (Serotype 1)</t>
  </si>
  <si>
    <t>K444128202</t>
  </si>
  <si>
    <t>IL12B CRISPR sgRNA AAV Virus (for saCas9) (Serotype 2)</t>
  </si>
  <si>
    <t>K444128203</t>
  </si>
  <si>
    <t>IL12B CRISPR sgRNA AAV Virus (for saCas9) (Serotype 3)</t>
  </si>
  <si>
    <t>K444128204</t>
  </si>
  <si>
    <t>IL12B CRISPR sgRNA AAV Virus (for saCas9) (Serotype 4)</t>
  </si>
  <si>
    <t>K444128205</t>
  </si>
  <si>
    <t>IL12B CRISPR sgRNA AAV Virus (for saCas9) (Serotype 5)</t>
  </si>
  <si>
    <t>K444128206</t>
  </si>
  <si>
    <t>IL12B CRISPR sgRNA AAV Virus (for saCas9) (Serotype 6)</t>
  </si>
  <si>
    <t>K444128207</t>
  </si>
  <si>
    <t>IL12B CRISPR sgRNA AAV Virus (for saCas9) (Serotype 7)</t>
  </si>
  <si>
    <t>K444128208</t>
  </si>
  <si>
    <t>IL12B CRISPR sgRNA AAV Virus (for saCas9) (Serotype 8)</t>
  </si>
  <si>
    <t>K444128209</t>
  </si>
  <si>
    <t>IL12B CRISPR sgRNA AAV Virus (for saCas9) (Serotype 9)</t>
  </si>
  <si>
    <t>K444128210</t>
  </si>
  <si>
    <t>IL12B CRISPR sgRNA AAV Virus (for saCas9) (Serotype 10)</t>
  </si>
  <si>
    <t>K444128211</t>
  </si>
  <si>
    <t>IL12B CRISPR sgRNA AAV Virus (for saCas9) (Serotype 11)</t>
  </si>
  <si>
    <t>K444128300</t>
  </si>
  <si>
    <t>IL12B CRISPR All-in-one AAV vector (with saCas9)(Mouse)</t>
  </si>
  <si>
    <t>K444128301</t>
  </si>
  <si>
    <t>IL12B CRISPR All-in-one AAV Virus (with saCas9) (Mouse) (Serotype 1)</t>
  </si>
  <si>
    <t>K444128302</t>
  </si>
  <si>
    <t>IL12B CRISPR All-in-one AAV Virus (with saCas9) (Mouse) (Serotype 2)</t>
  </si>
  <si>
    <t>K444128303</t>
  </si>
  <si>
    <t>IL12B CRISPR All-in-one AAV Virus (with saCas9) (Mouse) (Serotype 3)</t>
  </si>
  <si>
    <t>K444128304</t>
  </si>
  <si>
    <t>IL12B CRISPR All-in-one AAV Virus (with saCas9) (Mouse) (Serotype 4)</t>
  </si>
  <si>
    <t>K444128305</t>
  </si>
  <si>
    <t>IL12B CRISPR All-in-one AAV Virus (with saCas9) (Mouse) (Serotype 5)</t>
  </si>
  <si>
    <t>K444128306</t>
  </si>
  <si>
    <t>IL12B CRISPR All-in-one AAV Virus (with saCas9) (Mouse) (Serotype 6)</t>
  </si>
  <si>
    <t>K444128307</t>
  </si>
  <si>
    <t>IL12B CRISPR All-in-one AAV Virus (with saCas9) (Mouse) (Serotype 7)</t>
  </si>
  <si>
    <t>K444128308</t>
  </si>
  <si>
    <t>IL12B CRISPR All-in-one AAV Virus (with saCas9) (Mouse) (Serotype 8)</t>
  </si>
  <si>
    <t>K444128309</t>
  </si>
  <si>
    <t>IL12B CRISPR All-in-one AAV Virus (with saCas9) (Mouse) (Serotype 9)</t>
  </si>
  <si>
    <t>K444128310</t>
  </si>
  <si>
    <t>IL12B CRISPR All-in-one AAV Virus (with saCas9) (Mouse) (Serotype 10)</t>
  </si>
  <si>
    <t>K444128311</t>
  </si>
  <si>
    <t>IL12B CRISPR All-in-one AAV Virus (with saCas9) (Mouse) (Serotype 11)</t>
  </si>
  <si>
    <t>K4441221</t>
  </si>
  <si>
    <t>Il12b sgRNA CRISPR Adenovirus (Mouse)</t>
  </si>
  <si>
    <t>K4441201</t>
  </si>
  <si>
    <t>Il12b sgRNA CRISPR Lentivector set (Mouse)</t>
  </si>
  <si>
    <t>K4441202</t>
  </si>
  <si>
    <t>Il12b sgRNA CRISPR Lentivector (Mouse) (Target 1)</t>
  </si>
  <si>
    <t>K4441203</t>
  </si>
  <si>
    <t>Il12b sgRNA CRISPR Lentivector (Mouse) (Target 2)</t>
  </si>
  <si>
    <t>K4441204</t>
  </si>
  <si>
    <t>Il12b sgRNA CRISPR Lentivector (Mouse) (Target 3)</t>
  </si>
  <si>
    <t>K4441205</t>
  </si>
  <si>
    <t>Il12b sgRNA CRISPR/Cas9 All-in-One Lentivector set (Mouse)</t>
  </si>
  <si>
    <t>K4441206</t>
  </si>
  <si>
    <t>Il12b sgRNA CRISPR/Cas9 All-in-One Lentivector (Mouse) (Target 1)</t>
  </si>
  <si>
    <t>K4441207</t>
  </si>
  <si>
    <t>Il12b sgRNA CRISPR/Cas9 All-in-One Lentivector (Mouse) (Target 2)</t>
  </si>
  <si>
    <t>K4441208</t>
  </si>
  <si>
    <t>Il12b sgRNA CRISPR/Cas9 All-in-One Lentivector (Mouse) (Target 3)</t>
  </si>
  <si>
    <t>K4441211</t>
  </si>
  <si>
    <t>Il12b sgRNA CRISPR Lentivirus set (Mouse)</t>
  </si>
  <si>
    <t>K4441212</t>
  </si>
  <si>
    <t>Il12b sgRNA CRISPR Lentivirus (Mouse) (Target 1)</t>
  </si>
  <si>
    <t>K4441213</t>
  </si>
  <si>
    <t>Il12b sgRNA CRISPR Lentivirus (Mouse) (Target 2)</t>
  </si>
  <si>
    <t>K4441214</t>
  </si>
  <si>
    <t>Il12b sgRNA CRISPR Lentivirus (Mouse) (Target 3)</t>
  </si>
  <si>
    <t>K4441215</t>
  </si>
  <si>
    <t>Il12b sgRNA CRISPR All-in-One Lentivirus set (Mouse)</t>
  </si>
  <si>
    <t>K4441216</t>
  </si>
  <si>
    <t>Il12b sgRNA CRISPR All-in-One Lentivirus (Mouse) (Target 1)</t>
  </si>
  <si>
    <t>K4441217</t>
  </si>
  <si>
    <t>Il12b sgRNA CRISPR All-in-One Lentivirus (Mouse) (Target 2)</t>
  </si>
  <si>
    <t>K4441218</t>
  </si>
  <si>
    <t>Il12b sgRNA CRISPR All-in-One Lentivirus (Mouse) (Target 3)</t>
  </si>
  <si>
    <t>K4441223</t>
  </si>
  <si>
    <t>IL12B sgRNA CRISPR Non-viral Vector set (Mouse)</t>
  </si>
  <si>
    <t>K4441224</t>
  </si>
  <si>
    <t>IL12B sgRNA CRISPR Non-viral Vector (Mouse) (Target 1)</t>
  </si>
  <si>
    <t>K4441225</t>
  </si>
  <si>
    <t>IL12B sgRNA CRISPR Non-viral Vector (Mouse) (Target 2)</t>
  </si>
  <si>
    <t>K4441226</t>
  </si>
  <si>
    <t>IL12B sgRNA CRISPR Non-viral Vector (Mouse) (Target 3)</t>
  </si>
  <si>
    <t>K4441227</t>
  </si>
  <si>
    <t>IL12B sgRNA CRISPR/Cas9 All-in-One Non-viral Vector set (Mouse)</t>
  </si>
  <si>
    <t>K4441228</t>
  </si>
  <si>
    <t>IL12B sgRNA CRISPR/Cas9 All-in-One Non-viral Vector (Mouse) (Target 1)</t>
  </si>
  <si>
    <t>K4441229</t>
  </si>
  <si>
    <t>IL12B sgRNA CRISPR/Cas9 All-in-One Non-viral Vector (Mouse) (Target 2)</t>
  </si>
  <si>
    <t>K4441230</t>
  </si>
  <si>
    <t>IL12B sgRNA CRISPR/Cas9 All-in-One Non-viral Vector (Mouse) (Target 3)</t>
  </si>
  <si>
    <t>iAAV04342700</t>
  </si>
  <si>
    <t>Il12b AAV siRNA Pooled Vector</t>
  </si>
  <si>
    <t>iAAV04342701</t>
  </si>
  <si>
    <t>Il12b AAV siRNA Pooled Virus (Serotype 1)</t>
  </si>
  <si>
    <t>iAAV04342702</t>
  </si>
  <si>
    <t>Il12b AAV siRNA Pooled Virus (Serotype 2)</t>
  </si>
  <si>
    <t>iAAV04342703</t>
  </si>
  <si>
    <t>Il12b AAV siRNA Pooled Virus (Serotype 3)</t>
  </si>
  <si>
    <t>iAAV04342704</t>
  </si>
  <si>
    <t>Il12b AAV siRNA Pooled Virus (Serotype 4)</t>
  </si>
  <si>
    <t>iAAV04342705</t>
  </si>
  <si>
    <t>Il12b AAV siRNA Pooled Virus (Serotype 5)</t>
  </si>
  <si>
    <t>iAAV04342706</t>
  </si>
  <si>
    <t>Il12b AAV siRNA Pooled Virus (Serotype 6)</t>
  </si>
  <si>
    <t>iAAV04342707</t>
  </si>
  <si>
    <t>Il12b AAV siRNA Pooled Virus (Serotype 7)</t>
  </si>
  <si>
    <t>iAAV04342708</t>
  </si>
  <si>
    <t>Il12b AAV siRNA Pooled Virus (Serotype 8)</t>
  </si>
  <si>
    <t>iAAV04342709</t>
  </si>
  <si>
    <t>Il12b AAV siRNA Pooled Virus (Serotype 9)</t>
  </si>
  <si>
    <t>i043427</t>
  </si>
  <si>
    <t xml:space="preserve">Il12b-set siRNA/shRNA/RNAi Lentivector (Mouse) </t>
  </si>
  <si>
    <t>i043427a</t>
  </si>
  <si>
    <t>Il12b siRNA/shRNA/RNAi Lentivector (Mouse) (Target a)</t>
  </si>
  <si>
    <t>i043427b</t>
  </si>
  <si>
    <t>Il12b siRNA/shRNA/RNAi Lentivector (Mouse) (Target b)</t>
  </si>
  <si>
    <t>i043427c</t>
  </si>
  <si>
    <t>Il12b siRNA/shRNA/RNAi Lentivector (Mouse) (Target c)</t>
  </si>
  <si>
    <t>i043427d</t>
  </si>
  <si>
    <t>Il12b siRNA/shRNA/RNAi Lentivector (Mouse) (Target d)</t>
  </si>
  <si>
    <t>iV043427</t>
  </si>
  <si>
    <t xml:space="preserve">Il12b siRNA/shRNA/RNAi Lentivirus (Mouse) </t>
  </si>
  <si>
    <t>iV043427a</t>
  </si>
  <si>
    <t>Il12b siRNA/shRNA/RNAi Lentivirus (Mouse) (Target a)</t>
  </si>
  <si>
    <t>iV043427b</t>
  </si>
  <si>
    <t>Il12b siRNA/shRNA/RNAi Lentivirus (Mouse) (Target b)</t>
  </si>
  <si>
    <t>iV043427c</t>
  </si>
  <si>
    <t>Il12b siRNA/shRNA/RNAi Lentivirus (Mouse) (Target c)</t>
  </si>
  <si>
    <t>iV043427d</t>
  </si>
  <si>
    <t>Il12b siRNA/shRNA/RNAi Lentivirus (Mouse) (Target d)</t>
  </si>
  <si>
    <t>i543427</t>
  </si>
  <si>
    <t>Il12b siRNA Oligos set (Mouse)</t>
  </si>
  <si>
    <t>LVP131728</t>
  </si>
  <si>
    <t>CYLD Lentivirus (Human) (EF1a) (pLenti-GIII-EF1a)</t>
  </si>
  <si>
    <t>NM_015247.2</t>
  </si>
  <si>
    <t>LVP131727</t>
  </si>
  <si>
    <t>CYLD Lentivirus (Human) (UbC) (pLenti-GIII-UbC)</t>
  </si>
  <si>
    <t>LVP131726</t>
  </si>
  <si>
    <t>CYLD Lentivirus (Human) (CMV) (pLenti-GIII-CMV-RFP-2A-Puro)</t>
  </si>
  <si>
    <t>LVP131723</t>
  </si>
  <si>
    <t>CYLD Lentivirus (Human) (CMV) (pLenti-GIII-CMV)</t>
  </si>
  <si>
    <t>LVP131725</t>
  </si>
  <si>
    <t>CYLD Lentivirus (Human) (CMV) (pLenti-GIII-CMV-GFP-2A-Puro)</t>
  </si>
  <si>
    <t>LVP131724</t>
  </si>
  <si>
    <t>CYLD Lentivirus (Human) (CMV) (pLenti-GIII-CMV-C-term-HA)</t>
  </si>
  <si>
    <t>LV131728</t>
  </si>
  <si>
    <t>CYLD Lentiviral Vector (Human) (EF1a) (pLenti-GIII-EF1a)</t>
  </si>
  <si>
    <t>LV131727</t>
  </si>
  <si>
    <t>CYLD Lentiviral Vector (Human) (UbC) (pLenti-GIII-UbC)</t>
  </si>
  <si>
    <t>LV131726</t>
  </si>
  <si>
    <t>CYLD Lentiviral Vector (Human) (CMV) (pLenti-GIII-CMV-RFP-2A-Puro)</t>
  </si>
  <si>
    <t>LV131723</t>
  </si>
  <si>
    <t>CYLD Lentiviral Vector (Human) (CMV) (pLenti-GIII-CMV)</t>
  </si>
  <si>
    <t>LV131725</t>
  </si>
  <si>
    <t>CYLD Lentiviral Vector (Human) (CMV) (pLenti-GIII-CMV-GFP-2A-Puro)</t>
  </si>
  <si>
    <t>LV131724</t>
  </si>
  <si>
    <t>CYLD Lentiviral Vector (Human) (CMV) (pLenti-GIII-CMV-C-term-HA)</t>
  </si>
  <si>
    <t>ORF017950</t>
  </si>
  <si>
    <t>CYLD ORF Vector (Human) (pORF)</t>
  </si>
  <si>
    <t>PL035899</t>
  </si>
  <si>
    <t>CYLD Protein Lysate (Human)</t>
  </si>
  <si>
    <t>PL035900</t>
  </si>
  <si>
    <t>CYLD Protein Lysate (Human) with C-Ha Tag</t>
  </si>
  <si>
    <t>PV071797</t>
  </si>
  <si>
    <t>CYLD Protein Vector (Human) (pPB-C-His)</t>
  </si>
  <si>
    <t>PV071798</t>
  </si>
  <si>
    <t>CYLD Protein Vector (Human) (pPB-N-His)</t>
  </si>
  <si>
    <t>PV071799</t>
  </si>
  <si>
    <t>CYLD Protein Vector (Human) (pPM-C-HA)</t>
  </si>
  <si>
    <t>PV071800</t>
  </si>
  <si>
    <t>CYLD Protein Vector (Human) (pPM-C-His)</t>
  </si>
  <si>
    <t>PV342198</t>
  </si>
  <si>
    <t>CYLD Protein Vector (Human) (pPB-His-MBP)</t>
  </si>
  <si>
    <t>PV342199</t>
  </si>
  <si>
    <t>CYLD Protein Vector (Human) (pPB-His-GST)</t>
  </si>
  <si>
    <t>PV342200</t>
  </si>
  <si>
    <t>CYLD Protein Vector (Human) (pPM-N-D-C-HA)</t>
  </si>
  <si>
    <t>PV342201</t>
  </si>
  <si>
    <t>CYLD Protein Vector (Human) (pPM-N-D-C-His)</t>
  </si>
  <si>
    <t>349196A</t>
  </si>
  <si>
    <t>CYLD Adenovirus (Human)</t>
  </si>
  <si>
    <t>349197A</t>
  </si>
  <si>
    <t>CYLD-HA Adenovirus (Human)</t>
  </si>
  <si>
    <t>349198A</t>
  </si>
  <si>
    <t>CYLD-His Adenovirus (Human)</t>
  </si>
  <si>
    <t>RV1317281</t>
  </si>
  <si>
    <t>CYLD Retroviral Vector (Human) (CMV)</t>
  </si>
  <si>
    <t>RV1317282</t>
  </si>
  <si>
    <t>CYLD Retroviral Vector (Human) (CMV) (HA)</t>
  </si>
  <si>
    <t>RV1317283</t>
  </si>
  <si>
    <t>CYLD Retroviral Vector (Human) (CMV) (GFP)</t>
  </si>
  <si>
    <t>RVP1317284</t>
  </si>
  <si>
    <t>CYLD Retrovirus (Human) (CMV)</t>
  </si>
  <si>
    <t>RVP1317285</t>
  </si>
  <si>
    <t>CYLD Retrovirus (Human) (CMV) (HA)</t>
  </si>
  <si>
    <t>RVP1317286</t>
  </si>
  <si>
    <t>CYLD Retrovirus (Human) (CMV) (GFP)</t>
  </si>
  <si>
    <t>AAV0676090</t>
  </si>
  <si>
    <t>CYLD AAV Vector (Human) (CMV) (GFP)</t>
  </si>
  <si>
    <t>AAV0709807</t>
  </si>
  <si>
    <t>CYLD AAV Vector (Human) (PGK) (GFP)</t>
  </si>
  <si>
    <t>AAV0743329</t>
  </si>
  <si>
    <t>CYLD AAV Vector (Human) (EF1a) (GFP)</t>
  </si>
  <si>
    <t>AAV0775339</t>
  </si>
  <si>
    <t>CYLD AAV Vector (Human) (MSCV) (GFP)</t>
  </si>
  <si>
    <t>AAV0808095</t>
  </si>
  <si>
    <t>CYLD AAV Vector (Human) (CAGGS) (GFP)</t>
  </si>
  <si>
    <t>AAV0470570</t>
  </si>
  <si>
    <t>CYLD AAV Vector (Human) (CMV) (Luc)</t>
  </si>
  <si>
    <t>AAV0532961</t>
  </si>
  <si>
    <t>CYLD AAV Vector (Human) (PGK) (Luc)</t>
  </si>
  <si>
    <t>AAV0583361</t>
  </si>
  <si>
    <t>CYLD AAV Vector (Human) (EF1a) (Luc)</t>
  </si>
  <si>
    <t>AAV0640961</t>
  </si>
  <si>
    <t>CYLD AAV Vector (Human) (MSCV) (Luc)</t>
  </si>
  <si>
    <t>AAV0040067</t>
  </si>
  <si>
    <t>CYLD AAV Vector (Human) (CMV)</t>
  </si>
  <si>
    <t>AAV0114839</t>
  </si>
  <si>
    <t>CYLD AAV Vector (Human) (PGK)</t>
  </si>
  <si>
    <t>AAV0188661</t>
  </si>
  <si>
    <t>CYLD AAV Vector (Human) (EF1a)</t>
  </si>
  <si>
    <t>AAV0261753</t>
  </si>
  <si>
    <t>CYLD AAV Vector (Human) (MSCV)</t>
  </si>
  <si>
    <t>AAV0333241</t>
  </si>
  <si>
    <t>CYLD AAV Vector (Human) (CAGGS)</t>
  </si>
  <si>
    <t>AAVP4732624</t>
  </si>
  <si>
    <t>CYLD AAV (Human) (CMV) (GFP) (AAV Serotype 1)</t>
  </si>
  <si>
    <t>AAVP4732625</t>
  </si>
  <si>
    <t>CYLD AAV (Human) (CMV) (GFP) (AAV Serotype 2)</t>
  </si>
  <si>
    <t>AAVP4732626</t>
  </si>
  <si>
    <t>CYLD AAV (Human) (CMV) (GFP) (AAV Serotype 5)</t>
  </si>
  <si>
    <t>AAVP4732627</t>
  </si>
  <si>
    <t>CYLD AAV (Human) (CMV) (GFP) (AAV Serotype 6)</t>
  </si>
  <si>
    <t>AAVP4732628</t>
  </si>
  <si>
    <t>CYLD AAV (Human) (CMV) (GFP) (AAV Serotype 7)</t>
  </si>
  <si>
    <t>AAVP4732629</t>
  </si>
  <si>
    <t>CYLD AAV (Human) (CMV) (GFP) (AAV Serotype 8)</t>
  </si>
  <si>
    <t>AAVP4732630</t>
  </si>
  <si>
    <t>CYLD AAV (Human) (CMV) (GFP) (AAV Serotype 9)</t>
  </si>
  <si>
    <t>AAVP4968643</t>
  </si>
  <si>
    <t>CYLD AAV (Human) (PGK) (GFP) (AAV Serotype 1)</t>
  </si>
  <si>
    <t>AAVP4968644</t>
  </si>
  <si>
    <t>CYLD AAV (Human) (PGK) (GFP) (AAV Serotype 2)</t>
  </si>
  <si>
    <t>AAVP4968645</t>
  </si>
  <si>
    <t>CYLD AAV (Human) (PGK) (GFP) (AAV Serotype 5)</t>
  </si>
  <si>
    <t>AAVP4968646</t>
  </si>
  <si>
    <t>CYLD AAV (Human) (PGK) (GFP) (AAV Serotype 6)</t>
  </si>
  <si>
    <t>AAVP4968647</t>
  </si>
  <si>
    <t>CYLD AAV (Human) (PGK) (GFP) (AAV Serotype 7)</t>
  </si>
  <si>
    <t>AAVP4968648</t>
  </si>
  <si>
    <t>CYLD AAV (Human) (PGK) (GFP) (AAV Serotype 8)</t>
  </si>
  <si>
    <t>AAVP4968649</t>
  </si>
  <si>
    <t>CYLD AAV (Human) (PGK) (GFP) (AAV Serotype 9)</t>
  </si>
  <si>
    <t>AAVP5203297</t>
  </si>
  <si>
    <t>CYLD AAV (Human) (EF1a) (GFP) (AAV Serotype 1)</t>
  </si>
  <si>
    <t>AAVP5203298</t>
  </si>
  <si>
    <t>CYLD AAV (Human) (EF1a) (GFP) (AAV Serotype 2)</t>
  </si>
  <si>
    <t>AAVP5203299</t>
  </si>
  <si>
    <t>CYLD AAV (Human) (EF1a) (GFP) (AAV Serotype 5)</t>
  </si>
  <si>
    <t>AAVP5203300</t>
  </si>
  <si>
    <t>CYLD AAV (Human) (EF1a) (GFP) (AAV Serotype 6)</t>
  </si>
  <si>
    <t>AAVP5203301</t>
  </si>
  <si>
    <t>CYLD AAV (Human) (EF1a) (GFP) (AAV Serotype 7)</t>
  </si>
  <si>
    <t>AAVP5203302</t>
  </si>
  <si>
    <t>CYLD AAV (Human) (EF1a) (GFP) (AAV Serotype 8)</t>
  </si>
  <si>
    <t>AAVP5203303</t>
  </si>
  <si>
    <t>CYLD AAV (Human) (EF1a) (GFP) (AAV Serotype 9)</t>
  </si>
  <si>
    <t>AAVP5427367</t>
  </si>
  <si>
    <t>CYLD AAV (Human) (MSCV) (GFP) (AAV Serotype 1)</t>
  </si>
  <si>
    <t>AAVP5427368</t>
  </si>
  <si>
    <t>CYLD AAV (Human) (MSCV) (GFP) (AAV Serotype 2)</t>
  </si>
  <si>
    <t>AAVP5427369</t>
  </si>
  <si>
    <t>CYLD AAV (Human) (MSCV) (GFP) (AAV Serotype 5)</t>
  </si>
  <si>
    <t>AAVP5427370</t>
  </si>
  <si>
    <t>CYLD AAV (Human) (MSCV) (GFP) (AAV Serotype 6)</t>
  </si>
  <si>
    <t>AAVP5427371</t>
  </si>
  <si>
    <t>CYLD AAV (Human) (MSCV) (GFP) (AAV Serotype 7)</t>
  </si>
  <si>
    <t>AAVP5427372</t>
  </si>
  <si>
    <t>CYLD AAV (Human) (MSCV) (GFP) (AAV Serotype 8)</t>
  </si>
  <si>
    <t>AAVP5427373</t>
  </si>
  <si>
    <t>CYLD AAV (Human) (MSCV) (GFP) (AAV Serotype 9)</t>
  </si>
  <si>
    <t>AAVP5656659</t>
  </si>
  <si>
    <t>CYLD AAV (Human) (CAGGS) (GFP) (AAV Serotype 1)</t>
  </si>
  <si>
    <t>AAVP5656660</t>
  </si>
  <si>
    <t>CYLD AAV (Human) (CAGGS) (GFP) (AAV Serotype 2)</t>
  </si>
  <si>
    <t>AAVP5656661</t>
  </si>
  <si>
    <t>CYLD AAV (Human) (CAGGS) (GFP) (AAV Serotype 5)</t>
  </si>
  <si>
    <t>AAVP5656662</t>
  </si>
  <si>
    <t>CYLD AAV (Human) (CAGGS) (GFP) (AAV Serotype 6)</t>
  </si>
  <si>
    <t>AAVP5656663</t>
  </si>
  <si>
    <t>CYLD AAV (Human) (CAGGS) (GFP) (AAV Serotype 7)</t>
  </si>
  <si>
    <t>AAVP5656664</t>
  </si>
  <si>
    <t>CYLD AAV (Human) (CAGGS) (GFP) (AAV Serotype 8)</t>
  </si>
  <si>
    <t>AAVP5656665</t>
  </si>
  <si>
    <t>CYLD AAV (Human) (CAGGS) (GFP) (AAV Serotype 9)</t>
  </si>
  <si>
    <t>AAVP7521205</t>
  </si>
  <si>
    <t>CYLD AAV (Human) (CMV) (GFP) (AAV Serotype 3)</t>
  </si>
  <si>
    <t>AAVP7521206</t>
  </si>
  <si>
    <t>CYLD AAV (Human) (CMV) (GFP) (AAV Serotype 4)</t>
  </si>
  <si>
    <t>AAVP7719727</t>
  </si>
  <si>
    <t>CYLD AAV (Human) (PGK) (GFP) (AAV Serotype 3)</t>
  </si>
  <si>
    <t>AAVP7719728</t>
  </si>
  <si>
    <t>CYLD AAV (Human) (PGK) (GFP) (AAV Serotype 4)</t>
  </si>
  <si>
    <t>AAVP7917035</t>
  </si>
  <si>
    <t>CYLD AAV (Human) (EF1a) (GFP) (AAV Serotype 3)</t>
  </si>
  <si>
    <t>AAVP7917036</t>
  </si>
  <si>
    <t>CYLD AAV (Human) (EF1a) (GFP) (AAV Serotype 4)</t>
  </si>
  <si>
    <t>AAVP8102429</t>
  </si>
  <si>
    <t>CYLD AAV (Human) (MSCV) (GFP) (AAV Serotype 3)</t>
  </si>
  <si>
    <t>AAVP8102430</t>
  </si>
  <si>
    <t>CYLD AAV (Human) (MSCV) (GFP) (AAV Serotype 4)</t>
  </si>
  <si>
    <t>AAVP8289853</t>
  </si>
  <si>
    <t>CYLD AAV (Human) (CAGGS) (GFP) (AAV Serotype 3)</t>
  </si>
  <si>
    <t>AAVP8289854</t>
  </si>
  <si>
    <t>CYLD AAV (Human) (CAGGS) (GFP) (AAV Serotype 4)</t>
  </si>
  <si>
    <t>AAVP3293984</t>
  </si>
  <si>
    <t>CYLD AAV (Human) (CMV) (Luc) (AAV Serotype 1)</t>
  </si>
  <si>
    <t>AAVP3293985</t>
  </si>
  <si>
    <t>CYLD AAV (Human) (CMV) (Luc) (AAV Serotype 2)</t>
  </si>
  <si>
    <t>AAVP3293986</t>
  </si>
  <si>
    <t>CYLD AAV (Human) (CMV) (Luc) (AAV Serotype 5)</t>
  </si>
  <si>
    <t>AAVP3293987</t>
  </si>
  <si>
    <t>CYLD AAV (Human) (CMV) (Luc) (AAV Serotype 6)</t>
  </si>
  <si>
    <t>AAVP3293988</t>
  </si>
  <si>
    <t>CYLD AAV (Human) (CMV) (Luc) (AAV Serotype 7)</t>
  </si>
  <si>
    <t>AAVP3293989</t>
  </si>
  <si>
    <t>CYLD AAV (Human) (CMV) (Luc) (AAV Serotype 8)</t>
  </si>
  <si>
    <t>AAVP3293990</t>
  </si>
  <si>
    <t>CYLD AAV (Human) (CMV) (Luc) (AAV Serotype 9)</t>
  </si>
  <si>
    <t>AAVP3730721</t>
  </si>
  <si>
    <t>CYLD AAV (Human) (PGK) (Luc) (AAV Serotype 1)</t>
  </si>
  <si>
    <t>AAVP3730722</t>
  </si>
  <si>
    <t>CYLD AAV (Human) (PGK) (Luc) (AAV Serotype 2)</t>
  </si>
  <si>
    <t>AAVP3730723</t>
  </si>
  <si>
    <t>CYLD AAV (Human) (PGK) (Luc) (AAV Serotype 5)</t>
  </si>
  <si>
    <t>AAVP3730724</t>
  </si>
  <si>
    <t>CYLD AAV (Human) (PGK) (Luc) (AAV Serotype 6)</t>
  </si>
  <si>
    <t>AAVP3730725</t>
  </si>
  <si>
    <t>CYLD AAV (Human) (PGK) (Luc) (AAV Serotype 7)</t>
  </si>
  <si>
    <t>AAVP3730726</t>
  </si>
  <si>
    <t>CYLD AAV (Human) (PGK) (Luc) (AAV Serotype 8)</t>
  </si>
  <si>
    <t>AAVP3730727</t>
  </si>
  <si>
    <t>CYLD AAV (Human) (PGK) (Luc) (AAV Serotype 9)</t>
  </si>
  <si>
    <t>AAVP4083521</t>
  </si>
  <si>
    <t>CYLD AAV (Human) (EF1a) (Luc) (AAV Serotype 1)</t>
  </si>
  <si>
    <t>AAVP4083522</t>
  </si>
  <si>
    <t>CYLD AAV (Human) (EF1a) (Luc) (AAV Serotype 2)</t>
  </si>
  <si>
    <t>AAVP4083523</t>
  </si>
  <si>
    <t>CYLD AAV (Human) (EF1a) (Luc) (AAV Serotype 5)</t>
  </si>
  <si>
    <t>AAVP4083524</t>
  </si>
  <si>
    <t>CYLD AAV (Human) (EF1a) (Luc) (AAV Serotype 6)</t>
  </si>
  <si>
    <t>AAVP4083525</t>
  </si>
  <si>
    <t>CYLD AAV (Human) (EF1a) (Luc) (AAV Serotype 7)</t>
  </si>
  <si>
    <t>AAVP4083526</t>
  </si>
  <si>
    <t>CYLD AAV (Human) (EF1a) (Luc) (AAV Serotype 8)</t>
  </si>
  <si>
    <t>AAVP4083527</t>
  </si>
  <si>
    <t>CYLD AAV (Human) (EF1a) (Luc) (AAV Serotype 9)</t>
  </si>
  <si>
    <t>AAVP4486721</t>
  </si>
  <si>
    <t>CYLD AAV (Human) (MSCV) (Luc) (AAV Serotype 1)</t>
  </si>
  <si>
    <t>AAVP4486722</t>
  </si>
  <si>
    <t>CYLD AAV (Human) (MSCV) (Luc) (AAV Serotype 2)</t>
  </si>
  <si>
    <t>AAVP4486723</t>
  </si>
  <si>
    <t>CYLD AAV (Human) (MSCV) (Luc) (AAV Serotype 5)</t>
  </si>
  <si>
    <t>AAVP4486724</t>
  </si>
  <si>
    <t>CYLD AAV (Human) (MSCV) (Luc) (AAV Serotype 6)</t>
  </si>
  <si>
    <t>AAVP4486725</t>
  </si>
  <si>
    <t>CYLD AAV (Human) (MSCV) (Luc) (AAV Serotype 7)</t>
  </si>
  <si>
    <t>AAVP4486726</t>
  </si>
  <si>
    <t>CYLD AAV (Human) (MSCV) (Luc) (AAV Serotype 8)</t>
  </si>
  <si>
    <t>AAVP4486727</t>
  </si>
  <si>
    <t>CYLD AAV (Human) (MSCV) (Luc) (AAV Serotype 9)</t>
  </si>
  <si>
    <t>AAVP7521207</t>
  </si>
  <si>
    <t>CYLD AAV (Human) (CMV) (Luc) (AAV Serotype 3)</t>
  </si>
  <si>
    <t>AAVP7521208</t>
  </si>
  <si>
    <t>CYLD AAV (Human) (CMV) (Luc) (AAV Serotype 4)</t>
  </si>
  <si>
    <t>AAVP7719729</t>
  </si>
  <si>
    <t>CYLD AAV (Human) (PGK) (Luc) (AAV Serotype 3)</t>
  </si>
  <si>
    <t>AAVP7719730</t>
  </si>
  <si>
    <t>CYLD AAV (Human) (PGK) (Luc) (AAV Serotype 4)</t>
  </si>
  <si>
    <t>AAVP7917037</t>
  </si>
  <si>
    <t>CYLD AAV (Human) (EF1a) (Luc) (AAV Serotype 3)</t>
  </si>
  <si>
    <t>AAVP7917038</t>
  </si>
  <si>
    <t>CYLD AAV (Human) (EF1a) (Luc) (AAV Serotype 4)</t>
  </si>
  <si>
    <t>AAVP8102431</t>
  </si>
  <si>
    <t>CYLD AAV (Human) (MSCV) (Luc) (AAV Serotype 3)</t>
  </si>
  <si>
    <t>AAVP8102432</t>
  </si>
  <si>
    <t>CYLD AAV (Human) (MSCV) (Luc) (AAV Serotype 4)</t>
  </si>
  <si>
    <t>AAVP0280463</t>
  </si>
  <si>
    <t>CYLD AAV (Human) (CMV) (AAV Serotype 1)</t>
  </si>
  <si>
    <t>AAVP0280464</t>
  </si>
  <si>
    <t>CYLD AAV (Human) (CMV) (AAV Serotype 2)</t>
  </si>
  <si>
    <t>AAVP0280465</t>
  </si>
  <si>
    <t>CYLD AAV (Human) (CMV) (AAV Serotype 5)</t>
  </si>
  <si>
    <t>AAVP0280466</t>
  </si>
  <si>
    <t>CYLD AAV (Human) (CMV) (AAV Serotype 6)</t>
  </si>
  <si>
    <t>AAVP0280467</t>
  </si>
  <si>
    <t>CYLD AAV (Human) (CMV) (AAV Serotype 7)</t>
  </si>
  <si>
    <t>AAVP0280468</t>
  </si>
  <si>
    <t>CYLD AAV (Human) (CMV) (AAV Serotype 8)</t>
  </si>
  <si>
    <t>AAVP0280469</t>
  </si>
  <si>
    <t>CYLD AAV (Human) (CMV) (AAV Serotype 9)</t>
  </si>
  <si>
    <t>AAVP0803867</t>
  </si>
  <si>
    <t>CYLD AAV (Human) (PGK) (AAV Serotype 1)</t>
  </si>
  <si>
    <t>AAVP0803868</t>
  </si>
  <si>
    <t>CYLD AAV (Human) (PGK) (AAV Serotype 2)</t>
  </si>
  <si>
    <t>AAVP0803869</t>
  </si>
  <si>
    <t>CYLD AAV (Human) (PGK) (AAV Serotype 5)</t>
  </si>
  <si>
    <t>AAVP0803870</t>
  </si>
  <si>
    <t>CYLD AAV (Human) (PGK) (AAV Serotype 6)</t>
  </si>
  <si>
    <t>AAVP0803871</t>
  </si>
  <si>
    <t>CYLD AAV (Human) (PGK) (AAV Serotype 7)</t>
  </si>
  <si>
    <t>AAVP0803872</t>
  </si>
  <si>
    <t>CYLD AAV (Human) (PGK) (AAV Serotype 8)</t>
  </si>
  <si>
    <t>AAVP0803873</t>
  </si>
  <si>
    <t>CYLD AAV (Human) (PGK) (AAV Serotype 9)</t>
  </si>
  <si>
    <t>AAVP1320621</t>
  </si>
  <si>
    <t>CYLD AAV (Human) (EF1a) (AAV Serotype 1)</t>
  </si>
  <si>
    <t>AAVP1320622</t>
  </si>
  <si>
    <t>CYLD AAV (Human) (EF1a) (AAV Serotype 2)</t>
  </si>
  <si>
    <t>AAVP1320623</t>
  </si>
  <si>
    <t>CYLD AAV (Human) (EF1a) (AAV Serotype 5)</t>
  </si>
  <si>
    <t>AAVP1320624</t>
  </si>
  <si>
    <t>CYLD AAV (Human) (EF1a) (AAV Serotype 6)</t>
  </si>
  <si>
    <t>AAVP1320625</t>
  </si>
  <si>
    <t>CYLD AAV (Human) (EF1a) (AAV Serotype 7)</t>
  </si>
  <si>
    <t>AAVP1320626</t>
  </si>
  <si>
    <t>CYLD AAV (Human) (EF1a) (AAV Serotype 8)</t>
  </si>
  <si>
    <t>AAVP1320627</t>
  </si>
  <si>
    <t>CYLD AAV (Human) (EF1a) (AAV Serotype 9)</t>
  </si>
  <si>
    <t>AAVP1832265</t>
  </si>
  <si>
    <t>CYLD AAV (Human) (MSCV) (AAV Serotype 1)</t>
  </si>
  <si>
    <t>AAVP1832266</t>
  </si>
  <si>
    <t>CYLD AAV (Human) (MSCV) (AAV Serotype 2)</t>
  </si>
  <si>
    <t>AAVP1832267</t>
  </si>
  <si>
    <t>CYLD AAV (Human) (MSCV) (AAV Serotype 5)</t>
  </si>
  <si>
    <t>AAVP1832268</t>
  </si>
  <si>
    <t>CYLD AAV (Human) (MSCV) (AAV Serotype 6)</t>
  </si>
  <si>
    <t>AAVP1832269</t>
  </si>
  <si>
    <t>CYLD AAV (Human) (MSCV) (AAV Serotype 7)</t>
  </si>
  <si>
    <t>AAVP1832270</t>
  </si>
  <si>
    <t>CYLD AAV (Human) (MSCV) (AAV Serotype 8)</t>
  </si>
  <si>
    <t>AAVP1832271</t>
  </si>
  <si>
    <t>CYLD AAV (Human) (MSCV) (AAV Serotype 9)</t>
  </si>
  <si>
    <t>AAVP2332681</t>
  </si>
  <si>
    <t>CYLD AAV (Human) (CAGGS) (AAV Serotype 1)</t>
  </si>
  <si>
    <t>AAVP2332682</t>
  </si>
  <si>
    <t>CYLD AAV (Human) (CAGGS) (AAV Serotype 2)</t>
  </si>
  <si>
    <t>AAVP2332683</t>
  </si>
  <si>
    <t>CYLD AAV (Human) (CAGGS) (AAV Serotype 5)</t>
  </si>
  <si>
    <t>AAVP2332684</t>
  </si>
  <si>
    <t>CYLD AAV (Human) (CAGGS) (AAV Serotype 6)</t>
  </si>
  <si>
    <t>AAVP2332685</t>
  </si>
  <si>
    <t>CYLD AAV (Human) (CAGGS) (AAV Serotype 7)</t>
  </si>
  <si>
    <t>AAVP2332686</t>
  </si>
  <si>
    <t>CYLD AAV (Human) (CAGGS) (AAV Serotype 8)</t>
  </si>
  <si>
    <t>AAVP2332687</t>
  </si>
  <si>
    <t>CYLD AAV (Human) (CAGGS) (AAV Serotype 9)</t>
  </si>
  <si>
    <t>AAVP7521203</t>
  </si>
  <si>
    <t>CYLD AAV (Human) (CMV) (AAV Serotype 3)</t>
  </si>
  <si>
    <t>AAVP7521204</t>
  </si>
  <si>
    <t>CYLD AAV (Human) (CMV) (AAV Serotype 4)</t>
  </si>
  <si>
    <t>AAVP7719725</t>
  </si>
  <si>
    <t>CYLD AAV (Human) (PGK) (AAV Serotype 3)</t>
  </si>
  <si>
    <t>AAVP7719726</t>
  </si>
  <si>
    <t>CYLD AAV (Human) (PGK) (AAV Serotype 4)</t>
  </si>
  <si>
    <t>AAVP7917033</t>
  </si>
  <si>
    <t>CYLD AAV (Human) (EF1a) (AAV Serotype 3)</t>
  </si>
  <si>
    <t>AAVP7917034</t>
  </si>
  <si>
    <t>CYLD AAV (Human) (EF1a) (AAV Serotype 4)</t>
  </si>
  <si>
    <t>AAVP8102427</t>
  </si>
  <si>
    <t>CYLD AAV (Human) (MSCV) (AAV Serotype 3)</t>
  </si>
  <si>
    <t>AAVP8102428</t>
  </si>
  <si>
    <t>CYLD AAV (Human) (MSCV) (AAV Serotype 4)</t>
  </si>
  <si>
    <t>AAVP8289851</t>
  </si>
  <si>
    <t>CYLD AAV (Human) (CAGGS) (AAV Serotype 3)</t>
  </si>
  <si>
    <t>AAVP8289852</t>
  </si>
  <si>
    <t>CYLD AAV (Human) (CAGGS) (AAV Serotype 4)</t>
  </si>
  <si>
    <t>MT-h05438</t>
  </si>
  <si>
    <t>CYLD 3&amp;#39;UTR Trans-reporter-Luc Vector</t>
  </si>
  <si>
    <t>MT-h55438</t>
  </si>
  <si>
    <t>CYLD 3&amp;#39;UTR Trans-reporter-GFP Vector</t>
  </si>
  <si>
    <t>TU005438</t>
  </si>
  <si>
    <t>CYLD 3&amp;#039;UTR Luciferase Stable Cell Line</t>
  </si>
  <si>
    <t>TU055438</t>
  </si>
  <si>
    <t>CYLD 3&amp;#039;UTR GFP Stable Cell Line</t>
  </si>
  <si>
    <t>iAAV00559800</t>
  </si>
  <si>
    <t>CYLD AAV siRNA Pooled Vector</t>
  </si>
  <si>
    <t>iAAV00559801</t>
  </si>
  <si>
    <t>CYLD AAV siRNA Pooled Virus (Serotype 1)</t>
  </si>
  <si>
    <t>iAAV00559802</t>
  </si>
  <si>
    <t>CYLD AAV siRNA Pooled Virus (Serotype 2)</t>
  </si>
  <si>
    <t>iAAV00559803</t>
  </si>
  <si>
    <t>CYLD AAV siRNA Pooled Virus (Serotype 3)</t>
  </si>
  <si>
    <t>iAAV00559804</t>
  </si>
  <si>
    <t>CYLD AAV siRNA Pooled Virus (Serotype 4)</t>
  </si>
  <si>
    <t>iAAV00559805</t>
  </si>
  <si>
    <t>CYLD AAV siRNA Pooled Virus (Serotype 5)</t>
  </si>
  <si>
    <t>iAAV00559806</t>
  </si>
  <si>
    <t>CYLD AAV siRNA Pooled Virus (Serotype 6)</t>
  </si>
  <si>
    <t>iAAV00559807</t>
  </si>
  <si>
    <t>CYLD AAV siRNA Pooled Virus (Serotype 7)</t>
  </si>
  <si>
    <t>iAAV00559808</t>
  </si>
  <si>
    <t>CYLD AAV siRNA Pooled Virus (Serotype 8)</t>
  </si>
  <si>
    <t>iAAV00559809</t>
  </si>
  <si>
    <t>CYLD AAV siRNA Pooled Virus (Serotype 9)</t>
  </si>
  <si>
    <t>i005598</t>
  </si>
  <si>
    <t xml:space="preserve">CYLD-set siRNA/shRNA/RNAi Lentivector (Human) </t>
  </si>
  <si>
    <t>i005598a</t>
  </si>
  <si>
    <t>CYLD siRNA/shRNA/RNAi Lentivector (Human) (Target a)</t>
  </si>
  <si>
    <t>i005598b</t>
  </si>
  <si>
    <t>CYLD siRNA/shRNA/RNAi Lentivector (Human) (Target b)</t>
  </si>
  <si>
    <t>i005598c</t>
  </si>
  <si>
    <t>CYLD siRNA/shRNA/RNAi Lentivector (Human) (Target c)</t>
  </si>
  <si>
    <t>i005598d</t>
  </si>
  <si>
    <t>CYLD siRNA/shRNA/RNAi Lentivector (Human) (Target d)</t>
  </si>
  <si>
    <t>iV005598</t>
  </si>
  <si>
    <t xml:space="preserve">CYLD siRNA/shRNA/RNAi Lentivirus (Human) </t>
  </si>
  <si>
    <t>iV005598a</t>
  </si>
  <si>
    <t>CYLD siRNA/shRNA/RNAi Lentivirus (Human) (Target a)</t>
  </si>
  <si>
    <t>iV005598b</t>
  </si>
  <si>
    <t>CYLD siRNA/shRNA/RNAi Lentivirus (Human) (Target b)</t>
  </si>
  <si>
    <t>iV005598c</t>
  </si>
  <si>
    <t>CYLD siRNA/shRNA/RNAi Lentivirus (Human) (Target c)</t>
  </si>
  <si>
    <t>iV005598d</t>
  </si>
  <si>
    <t>CYLD siRNA/shRNA/RNAi Lentivirus (Human) (Target d)</t>
  </si>
  <si>
    <t>i505598</t>
  </si>
  <si>
    <t>CYLD siRNA Oligos set (Human)</t>
  </si>
  <si>
    <t>K0548671</t>
  </si>
  <si>
    <t>CYLD CRISPRa sgRNA lentivector (set of three targets)(Human)</t>
  </si>
  <si>
    <t>K0548672</t>
  </si>
  <si>
    <t>CYLD CRISPRa sgRNA lentivector set (Target 1)(Human)</t>
  </si>
  <si>
    <t>K0548673</t>
  </si>
  <si>
    <t>CYLD CRISPRa sgRNA lentivector set (Target 2)(Human)</t>
  </si>
  <si>
    <t>K0548674</t>
  </si>
  <si>
    <t>CYLD CRISPRa sgRNA lentivector set (Target 3) (Human)</t>
  </si>
  <si>
    <t>K0548675</t>
  </si>
  <si>
    <t>CYLD CRISPRa sgRNA lentivirus (pool of three targets)(Human)</t>
  </si>
  <si>
    <t>K0548676</t>
  </si>
  <si>
    <t>CYLD CRISPRa sgRNA lentivirus (Target 1)(Human)</t>
  </si>
  <si>
    <t>K0548677</t>
  </si>
  <si>
    <t>CYLD CRISPRa sgRNA lentivirus (Target 2)(Human)</t>
  </si>
  <si>
    <t>K0548678</t>
  </si>
  <si>
    <t>CYLD CRISPRa sgRNA lentivirus (Target 3)(Human)</t>
  </si>
  <si>
    <t>K054868100</t>
  </si>
  <si>
    <t>CYLD CRISPR sgRNA AAV vector (for spCas9)(Human)</t>
  </si>
  <si>
    <t>K054868101</t>
  </si>
  <si>
    <t>CYLD CRISPR sgRNA AAV Virus (for spCas9) (Serotype 1)</t>
  </si>
  <si>
    <t>K054868102</t>
  </si>
  <si>
    <t>CYLD CRISPR sgRNA AAV Virus (for spCas9) (Serotype 2)</t>
  </si>
  <si>
    <t>K054868103</t>
  </si>
  <si>
    <t>CYLD CRISPR sgRNA AAV Virus (for spCas9) (Serotype 3)</t>
  </si>
  <si>
    <t>K054868104</t>
  </si>
  <si>
    <t>CYLD CRISPR sgRNA AAV Virus (for spCas9) (Serotype 4)</t>
  </si>
  <si>
    <t>K054868105</t>
  </si>
  <si>
    <t>CYLD CRISPR sgRNA AAV Virus (for spCas9) (Serotype 5)</t>
  </si>
  <si>
    <t>K054868106</t>
  </si>
  <si>
    <t>CYLD CRISPR sgRNA AAV Virus (for spCas9) (Serotype 6)</t>
  </si>
  <si>
    <t>K054868107</t>
  </si>
  <si>
    <t>CYLD CRISPR sgRNA AAV Virus (for spCas9) (Serotype 7)</t>
  </si>
  <si>
    <t>K054868108</t>
  </si>
  <si>
    <t>CYLD CRISPR sgRNA AAV Virus (for spCas9) (Serotype 8)</t>
  </si>
  <si>
    <t>K054868109</t>
  </si>
  <si>
    <t>CYLD CRISPR sgRNA AAV Virus (for spCas9) (Serotype 9)</t>
  </si>
  <si>
    <t>K054868110</t>
  </si>
  <si>
    <t>CYLD CRISPR sgRNA AAV Virus (for spCas9) (Serotype 10)</t>
  </si>
  <si>
    <t>K054868111</t>
  </si>
  <si>
    <t>CYLD CRISPR sgRNA AAV Virus (for spCas9) (Serotype 11)</t>
  </si>
  <si>
    <t>K054868200</t>
  </si>
  <si>
    <t>CYLD CRISPR sgRNA AAV vector (for saCas9)(Human)</t>
  </si>
  <si>
    <t>K054868201</t>
  </si>
  <si>
    <t>CYLD CRISPR sgRNA AAV Virus (for saCas9) (Serotype 1)</t>
  </si>
  <si>
    <t>K054868202</t>
  </si>
  <si>
    <t>CYLD CRISPR sgRNA AAV Virus (for saCas9) (Serotype 2)</t>
  </si>
  <si>
    <t>K054868203</t>
  </si>
  <si>
    <t>CYLD CRISPR sgRNA AAV Virus (for saCas9) (Serotype 3)</t>
  </si>
  <si>
    <t>K054868204</t>
  </si>
  <si>
    <t>CYLD CRISPR sgRNA AAV Virus (for saCas9) (Serotype 4)</t>
  </si>
  <si>
    <t>K054868205</t>
  </si>
  <si>
    <t>CYLD CRISPR sgRNA AAV Virus (for saCas9) (Serotype 5)</t>
  </si>
  <si>
    <t>K054868206</t>
  </si>
  <si>
    <t>CYLD CRISPR sgRNA AAV Virus (for saCas9) (Serotype 6)</t>
  </si>
  <si>
    <t>K054868207</t>
  </si>
  <si>
    <t>CYLD CRISPR sgRNA AAV Virus (for saCas9) (Serotype 7)</t>
  </si>
  <si>
    <t>K054868208</t>
  </si>
  <si>
    <t>CYLD CRISPR sgRNA AAV Virus (for saCas9) (Serotype 8)</t>
  </si>
  <si>
    <t>K054868209</t>
  </si>
  <si>
    <t>CYLD CRISPR sgRNA AAV Virus (for saCas9) (Serotype 9)</t>
  </si>
  <si>
    <t>K054868210</t>
  </si>
  <si>
    <t>CYLD CRISPR sgRNA AAV Virus (for saCas9) (Serotype 10)</t>
  </si>
  <si>
    <t>K054868211</t>
  </si>
  <si>
    <t>CYLD CRISPR sgRNA AAV Virus (for saCas9) (Serotype 11)</t>
  </si>
  <si>
    <t>K054868300</t>
  </si>
  <si>
    <t>CYLD CRISPR All-in-one AAV vector (with saCas9)(Human)</t>
  </si>
  <si>
    <t>K054868301</t>
  </si>
  <si>
    <t>CYLD CRISPR All-in-one AAV Virus (with saCas9) (Human) (Serotype 1)</t>
  </si>
  <si>
    <t>K054868302</t>
  </si>
  <si>
    <t>CYLD CRISPR All-in-one AAV Virus (with saCas9) (Human) (Serotype 2)</t>
  </si>
  <si>
    <t>K054868303</t>
  </si>
  <si>
    <t>CYLD CRISPR All-in-one AAV Virus (with saCas9) (Human) (Serotype 3)</t>
  </si>
  <si>
    <t>K054868304</t>
  </si>
  <si>
    <t>CYLD CRISPR All-in-one AAV Virus (with saCas9) (Human) (Serotype 4)</t>
  </si>
  <si>
    <t>K054868305</t>
  </si>
  <si>
    <t>CYLD CRISPR All-in-one AAV Virus (with saCas9) (Human) (Serotype 5)</t>
  </si>
  <si>
    <t>K054868306</t>
  </si>
  <si>
    <t>CYLD CRISPR All-in-one AAV Virus (with saCas9) (Human) (Serotype 6)</t>
  </si>
  <si>
    <t>K054868307</t>
  </si>
  <si>
    <t>CYLD CRISPR All-in-one AAV Virus (with saCas9) (Human) (Serotype 7)</t>
  </si>
  <si>
    <t>K054868308</t>
  </si>
  <si>
    <t>CYLD CRISPR All-in-one AAV Virus (with saCas9) (Human) (Serotype 8)</t>
  </si>
  <si>
    <t>K054868309</t>
  </si>
  <si>
    <t>CYLD CRISPR All-in-one AAV Virus (with saCas9) (Human) (Serotype 9)</t>
  </si>
  <si>
    <t>K054868310</t>
  </si>
  <si>
    <t>CYLD CRISPR All-in-one AAV Virus (with saCas9) (Human) (Serotype 10)</t>
  </si>
  <si>
    <t>K054868311</t>
  </si>
  <si>
    <t>CYLD CRISPR All-in-one AAV Virus (with saCas9) (Human) (Serotype 11)</t>
  </si>
  <si>
    <t>K0548621</t>
  </si>
  <si>
    <t>CYLD sgRNA CRISPR Adenovirus (Human)</t>
  </si>
  <si>
    <t>K0548651</t>
  </si>
  <si>
    <t>CYLD CRISPR Knockout 293T Cell Line (Human)</t>
  </si>
  <si>
    <t>K0548652</t>
  </si>
  <si>
    <t>CYLD CRISPR Knockout 293 Cell Line (Human)</t>
  </si>
  <si>
    <t>K0548653</t>
  </si>
  <si>
    <t>CYLD CRISPR Knockout A549 Cell Line (Human)</t>
  </si>
  <si>
    <t>K0548654</t>
  </si>
  <si>
    <t>CYLD CRISPR Knockout HeLa Cell Line (Human)</t>
  </si>
  <si>
    <t>K0548656</t>
  </si>
  <si>
    <t>CYLD CRISPR Knockout HepG2 Cell Line (Human)</t>
  </si>
  <si>
    <t>K0548657</t>
  </si>
  <si>
    <t>CYLD CRISPR Knockout MCF7 Cell Line (Human)</t>
  </si>
  <si>
    <t>K0548658</t>
  </si>
  <si>
    <t>CYLD CRISPR Knockout K562 Cell Line (Human)</t>
  </si>
  <si>
    <t>K0548659</t>
  </si>
  <si>
    <t>CYLD CRISPR Knockout U87-MG Cell Line (Human)</t>
  </si>
  <si>
    <t>K0548601</t>
  </si>
  <si>
    <t>CYLD sgRNA CRISPR Lentivector set (Human)</t>
  </si>
  <si>
    <t>K0548602</t>
  </si>
  <si>
    <t>CYLD sgRNA CRISPR Lentivector (Human) (Target 1)</t>
  </si>
  <si>
    <t>K0548603</t>
  </si>
  <si>
    <t>CYLD sgRNA CRISPR Lentivector (Human) (Target 2)</t>
  </si>
  <si>
    <t>K0548604</t>
  </si>
  <si>
    <t>CYLD sgRNA CRISPR Lentivector (Human) (Target 3)</t>
  </si>
  <si>
    <t>K0548605</t>
  </si>
  <si>
    <t>CYLD sgRNA CRISPR/Cas9 All-in-One Lentivector set (Human)</t>
  </si>
  <si>
    <t>K0548606</t>
  </si>
  <si>
    <t>CYLD sgRNA CRISPR/Cas9 All-in-One Lentivector (Human) (Target 1)</t>
  </si>
  <si>
    <t>K0548607</t>
  </si>
  <si>
    <t>CYLD sgRNA CRISPR/Cas9 All-in-One Lentivector (Human) (Target 2)</t>
  </si>
  <si>
    <t>K0548608</t>
  </si>
  <si>
    <t>CYLD sgRNA CRISPR/Cas9 All-in-One Lentivector (Human) (Target 3)</t>
  </si>
  <si>
    <t>K0548611</t>
  </si>
  <si>
    <t>CYLD sgRNA CRISPR Lentivirus set (Human)</t>
  </si>
  <si>
    <t>K0548612</t>
  </si>
  <si>
    <t>CYLD sgRNA CRISPR Lentivirus (Human) (Target 1)</t>
  </si>
  <si>
    <t>K0548613</t>
  </si>
  <si>
    <t>CYLD sgRNA CRISPR Lentivirus (Human) (Target 2)</t>
  </si>
  <si>
    <t>K0548614</t>
  </si>
  <si>
    <t>CYLD sgRNA CRISPR Lentivirus (Human) (Target 3)</t>
  </si>
  <si>
    <t>K0548615</t>
  </si>
  <si>
    <t>CYLD sgRNA CRISPR All-in-One Lentivirus set (Human)</t>
  </si>
  <si>
    <t>K0548616</t>
  </si>
  <si>
    <t>CYLD sgRNA CRISPR All-in-One Lentivirus (Human) (Target 1)</t>
  </si>
  <si>
    <t>K0548617</t>
  </si>
  <si>
    <t>CYLD sgRNA CRISPR All-in-One Lentivirus (Human) (Target 2)</t>
  </si>
  <si>
    <t>K0548618</t>
  </si>
  <si>
    <t>CYLD sgRNA CRISPR All-in-One Lentivirus (Human) (Target 3)</t>
  </si>
  <si>
    <t>K0548623</t>
  </si>
  <si>
    <t>CYLD sgRNA CRISPR Non-viral Vector set (Human)</t>
  </si>
  <si>
    <t>K0548624</t>
  </si>
  <si>
    <t>CYLD sgRNA CRISPR Non-viral Vector (Human) (Target 1)</t>
  </si>
  <si>
    <t>K0548625</t>
  </si>
  <si>
    <t>CYLD sgRNA CRISPR Non-viral Vector (Human) (Target 2)</t>
  </si>
  <si>
    <t>K0548626</t>
  </si>
  <si>
    <t>CYLD sgRNA CRISPR Non-viral Vector (Human) (Target 3)</t>
  </si>
  <si>
    <t>K0548627</t>
  </si>
  <si>
    <t>CYLD sgRNA CRISPR/Cas9 All-in-One Non-viral Vector set (Human)</t>
  </si>
  <si>
    <t>K0548628</t>
  </si>
  <si>
    <t>CYLD sgRNA CRISPR/Cas9 All-in-One Non-viral Vector (Human) (Target 1)</t>
  </si>
  <si>
    <t>K0548629</t>
  </si>
  <si>
    <t>CYLD sgRNA CRISPR/Cas9 All-in-One Non-viral Vector (Human) (Target 2)</t>
  </si>
  <si>
    <t>K0548630</t>
  </si>
  <si>
    <t>CYLD sgRNA CRISPR/Cas9 All-in-One Non-viral Vector (Human) (Target 3)</t>
  </si>
  <si>
    <t>K2650371</t>
  </si>
  <si>
    <t>XPC CRISPRa sgRNA lentivector (set of three targets)(Human)</t>
  </si>
  <si>
    <t>NM_004628</t>
  </si>
  <si>
    <t>K2650372</t>
  </si>
  <si>
    <t>XPC CRISPRa sgRNA lentivector set (Target 1)(Human)</t>
  </si>
  <si>
    <t>K2650373</t>
  </si>
  <si>
    <t>XPC CRISPRa sgRNA lentivector set (Target 2)(Human)</t>
  </si>
  <si>
    <t>K2650374</t>
  </si>
  <si>
    <t>XPC CRISPRa sgRNA lentivector set (Target 3) (Human)</t>
  </si>
  <si>
    <t>K2650375</t>
  </si>
  <si>
    <t>XPC CRISPRa sgRNA lentivirus (pool of three targets)(Human)</t>
  </si>
  <si>
    <t>K2650376</t>
  </si>
  <si>
    <t>XPC CRISPRa sgRNA lentivirus (Target 1)(Human)</t>
  </si>
  <si>
    <t>K2650377</t>
  </si>
  <si>
    <t>XPC CRISPRa sgRNA lentivirus (Target 2)(Human)</t>
  </si>
  <si>
    <t>K2650378</t>
  </si>
  <si>
    <t>XPC CRISPRa sgRNA lentivirus (Target 3)(Human)</t>
  </si>
  <si>
    <t>K265038100</t>
  </si>
  <si>
    <t>XPC CRISPR sgRNA AAV vector (for spCas9)(Human)</t>
  </si>
  <si>
    <t>K265038101</t>
  </si>
  <si>
    <t>XPC CRISPR sgRNA AAV Virus (for spCas9) (Serotype 1)</t>
  </si>
  <si>
    <t>K265038102</t>
  </si>
  <si>
    <t>XPC CRISPR sgRNA AAV Virus (for spCas9) (Serotype 2)</t>
  </si>
  <si>
    <t>K265038103</t>
  </si>
  <si>
    <t>XPC CRISPR sgRNA AAV Virus (for spCas9) (Serotype 3)</t>
  </si>
  <si>
    <t>K265038104</t>
  </si>
  <si>
    <t>XPC CRISPR sgRNA AAV Virus (for spCas9) (Serotype 4)</t>
  </si>
  <si>
    <t>K265038105</t>
  </si>
  <si>
    <t>XPC CRISPR sgRNA AAV Virus (for spCas9) (Serotype 5)</t>
  </si>
  <si>
    <t>K265038106</t>
  </si>
  <si>
    <t>XPC CRISPR sgRNA AAV Virus (for spCas9) (Serotype 6)</t>
  </si>
  <si>
    <t>K265038107</t>
  </si>
  <si>
    <t>XPC CRISPR sgRNA AAV Virus (for spCas9) (Serotype 7)</t>
  </si>
  <si>
    <t>K265038108</t>
  </si>
  <si>
    <t>XPC CRISPR sgRNA AAV Virus (for spCas9) (Serotype 8)</t>
  </si>
  <si>
    <t>K265038109</t>
  </si>
  <si>
    <t>XPC CRISPR sgRNA AAV Virus (for spCas9) (Serotype 9)</t>
  </si>
  <si>
    <t>K265038110</t>
  </si>
  <si>
    <t>XPC CRISPR sgRNA AAV Virus (for spCas9) (Serotype 10)</t>
  </si>
  <si>
    <t>K265038111</t>
  </si>
  <si>
    <t>XPC CRISPR sgRNA AAV Virus (for spCas9) (Serotype 11)</t>
  </si>
  <si>
    <t>K265038200</t>
  </si>
  <si>
    <t>XPC CRISPR sgRNA AAV vector (for saCas9)(Human)</t>
  </si>
  <si>
    <t>K265038201</t>
  </si>
  <si>
    <t>XPC CRISPR sgRNA AAV Virus (for saCas9) (Serotype 1)</t>
  </si>
  <si>
    <t>K265038202</t>
  </si>
  <si>
    <t>XPC CRISPR sgRNA AAV Virus (for saCas9) (Serotype 2)</t>
  </si>
  <si>
    <t>K265038203</t>
  </si>
  <si>
    <t>XPC CRISPR sgRNA AAV Virus (for saCas9) (Serotype 3)</t>
  </si>
  <si>
    <t>K265038204</t>
  </si>
  <si>
    <t>XPC CRISPR sgRNA AAV Virus (for saCas9) (Serotype 4)</t>
  </si>
  <si>
    <t>K265038205</t>
  </si>
  <si>
    <t>XPC CRISPR sgRNA AAV Virus (for saCas9) (Serotype 5)</t>
  </si>
  <si>
    <t>K265038206</t>
  </si>
  <si>
    <t>XPC CRISPR sgRNA AAV Virus (for saCas9) (Serotype 6)</t>
  </si>
  <si>
    <t>K265038207</t>
  </si>
  <si>
    <t>XPC CRISPR sgRNA AAV Virus (for saCas9) (Serotype 7)</t>
  </si>
  <si>
    <t>K265038208</t>
  </si>
  <si>
    <t>XPC CRISPR sgRNA AAV Virus (for saCas9) (Serotype 8)</t>
  </si>
  <si>
    <t>K265038209</t>
  </si>
  <si>
    <t>XPC CRISPR sgRNA AAV Virus (for saCas9) (Serotype 9)</t>
  </si>
  <si>
    <t>K265038210</t>
  </si>
  <si>
    <t>XPC CRISPR sgRNA AAV Virus (for saCas9) (Serotype 10)</t>
  </si>
  <si>
    <t>K265038211</t>
  </si>
  <si>
    <t>XPC CRISPR sgRNA AAV Virus (for saCas9) (Serotype 11)</t>
  </si>
  <si>
    <t>K265038300</t>
  </si>
  <si>
    <t>XPC CRISPR All-in-one AAV vector (with saCas9)(Human)</t>
  </si>
  <si>
    <t>K265038301</t>
  </si>
  <si>
    <t>XPC CRISPR All-in-one AAV Virus (with saCas9) (Human) (Serotype 1)</t>
  </si>
  <si>
    <t>K265038302</t>
  </si>
  <si>
    <t>XPC CRISPR All-in-one AAV Virus (with saCas9) (Human) (Serotype 2)</t>
  </si>
  <si>
    <t>K265038303</t>
  </si>
  <si>
    <t>XPC CRISPR All-in-one AAV Virus (with saCas9) (Human) (Serotype 3)</t>
  </si>
  <si>
    <t>K265038304</t>
  </si>
  <si>
    <t>XPC CRISPR All-in-one AAV Virus (with saCas9) (Human) (Serotype 4)</t>
  </si>
  <si>
    <t>K265038305</t>
  </si>
  <si>
    <t>XPC CRISPR All-in-one AAV Virus (with saCas9) (Human) (Serotype 5)</t>
  </si>
  <si>
    <t>K265038306</t>
  </si>
  <si>
    <t>XPC CRISPR All-in-one AAV Virus (with saCas9) (Human) (Serotype 6)</t>
  </si>
  <si>
    <t>K265038307</t>
  </si>
  <si>
    <t>XPC CRISPR All-in-one AAV Virus (with saCas9) (Human) (Serotype 7)</t>
  </si>
  <si>
    <t>K265038308</t>
  </si>
  <si>
    <t>XPC CRISPR All-in-one AAV Virus (with saCas9) (Human) (Serotype 8)</t>
  </si>
  <si>
    <t>K265038309</t>
  </si>
  <si>
    <t>XPC CRISPR All-in-one AAV Virus (with saCas9) (Human) (Serotype 9)</t>
  </si>
  <si>
    <t>K265038310</t>
  </si>
  <si>
    <t>XPC CRISPR All-in-one AAV Virus (with saCas9) (Human) (Serotype 10)</t>
  </si>
  <si>
    <t>K265038311</t>
  </si>
  <si>
    <t>XPC CRISPR All-in-one AAV Virus (with saCas9) (Human) (Serotype 11)</t>
  </si>
  <si>
    <t>K2650321</t>
  </si>
  <si>
    <t>XPC sgRNA CRISPR Adenovirus (Human)</t>
  </si>
  <si>
    <t>K2650351</t>
  </si>
  <si>
    <t>XPC CRISPR Knockout 293T Cell Line (Human)</t>
  </si>
  <si>
    <t>K2650352</t>
  </si>
  <si>
    <t>XPC CRISPR Knockout 293 Cell Line (Human)</t>
  </si>
  <si>
    <t>K2650353</t>
  </si>
  <si>
    <t>XPC CRISPR Knockout A549 Cell Line (Human)</t>
  </si>
  <si>
    <t>K2650354</t>
  </si>
  <si>
    <t>XPC CRISPR Knockout HeLa Cell Line (Human)</t>
  </si>
  <si>
    <t>K2650356</t>
  </si>
  <si>
    <t>XPC CRISPR Knockout HepG2 Cell Line (Human)</t>
  </si>
  <si>
    <t>K2650357</t>
  </si>
  <si>
    <t>XPC CRISPR Knockout MCF7 Cell Line (Human)</t>
  </si>
  <si>
    <t>K2650358</t>
  </si>
  <si>
    <t>XPC CRISPR Knockout K562 Cell Line (Human)</t>
  </si>
  <si>
    <t>K2650359</t>
  </si>
  <si>
    <t>XPC CRISPR Knockout U87-MG Cell Line (Human)</t>
  </si>
  <si>
    <t>K2650301</t>
  </si>
  <si>
    <t>XPC sgRNA CRISPR Lentivector set (Human)</t>
  </si>
  <si>
    <t>K2650302</t>
  </si>
  <si>
    <t>XPC sgRNA CRISPR Lentivector (Human) (Target 1)</t>
  </si>
  <si>
    <t>K2650303</t>
  </si>
  <si>
    <t>XPC sgRNA CRISPR Lentivector (Human) (Target 2)</t>
  </si>
  <si>
    <t>K2650304</t>
  </si>
  <si>
    <t>XPC sgRNA CRISPR Lentivector (Human) (Target 3)</t>
  </si>
  <si>
    <t>K2650305</t>
  </si>
  <si>
    <t>XPC sgRNA CRISPR/Cas9 All-in-One Lentivector set (Human)</t>
  </si>
  <si>
    <t>K2650306</t>
  </si>
  <si>
    <t>XPC sgRNA CRISPR/Cas9 All-in-One Lentivector (Human) (Target 1)</t>
  </si>
  <si>
    <t>K2650307</t>
  </si>
  <si>
    <t>XPC sgRNA CRISPR/Cas9 All-in-One Lentivector (Human) (Target 2)</t>
  </si>
  <si>
    <t>K2650308</t>
  </si>
  <si>
    <t>XPC sgRNA CRISPR/Cas9 All-in-One Lentivector (Human) (Target 3)</t>
  </si>
  <si>
    <t>K2650311</t>
  </si>
  <si>
    <t>XPC sgRNA CRISPR Lentivirus set (Human)</t>
  </si>
  <si>
    <t>K2650312</t>
  </si>
  <si>
    <t>XPC sgRNA CRISPR Lentivirus (Human) (Target 1)</t>
  </si>
  <si>
    <t>K2650313</t>
  </si>
  <si>
    <t>XPC sgRNA CRISPR Lentivirus (Human) (Target 2)</t>
  </si>
  <si>
    <t>K2650314</t>
  </si>
  <si>
    <t>XPC sgRNA CRISPR Lentivirus (Human) (Target 3)</t>
  </si>
  <si>
    <t>K2650315</t>
  </si>
  <si>
    <t>XPC sgRNA CRISPR All-in-One Lentivirus set (Human)</t>
  </si>
  <si>
    <t>K2650316</t>
  </si>
  <si>
    <t>XPC sgRNA CRISPR All-in-One Lentivirus (Human) (Target 1)</t>
  </si>
  <si>
    <t>K2650317</t>
  </si>
  <si>
    <t>XPC sgRNA CRISPR All-in-One Lentivirus (Human) (Target 2)</t>
  </si>
  <si>
    <t>K2650318</t>
  </si>
  <si>
    <t>XPC sgRNA CRISPR All-in-One Lentivirus (Human) (Target 3)</t>
  </si>
  <si>
    <t>K2650323</t>
  </si>
  <si>
    <t>XPC sgRNA CRISPR Non-viral Vector set (Human)</t>
  </si>
  <si>
    <t>K2650324</t>
  </si>
  <si>
    <t>XPC sgRNA CRISPR Non-viral Vector (Human) (Target 1)</t>
  </si>
  <si>
    <t>K2650325</t>
  </si>
  <si>
    <t>XPC sgRNA CRISPR Non-viral Vector (Human) (Target 2)</t>
  </si>
  <si>
    <t>K2650326</t>
  </si>
  <si>
    <t>XPC sgRNA CRISPR Non-viral Vector (Human) (Target 3)</t>
  </si>
  <si>
    <t>K2650327</t>
  </si>
  <si>
    <t>XPC sgRNA CRISPR/Cas9 All-in-One Non-viral Vector set (Human)</t>
  </si>
  <si>
    <t>K2650328</t>
  </si>
  <si>
    <t>XPC sgRNA CRISPR/Cas9 All-in-One Non-viral Vector (Human) (Target 1)</t>
  </si>
  <si>
    <t>K2650329</t>
  </si>
  <si>
    <t>XPC sgRNA CRISPR/Cas9 All-in-One Non-viral Vector (Human) (Target 2)</t>
  </si>
  <si>
    <t>K2650330</t>
  </si>
  <si>
    <t>XPC sgRNA CRISPR/Cas9 All-in-One Non-viral Vector (Human) (Target 3)</t>
  </si>
  <si>
    <t>iAAV02732500</t>
  </si>
  <si>
    <t>XPC AAV siRNA Pooled Vector</t>
  </si>
  <si>
    <t>iAAV02732501</t>
  </si>
  <si>
    <t>XPC AAV siRNA Pooled Virus (Serotype 1)</t>
  </si>
  <si>
    <t>iAAV02732502</t>
  </si>
  <si>
    <t>XPC AAV siRNA Pooled Virus (Serotype 2)</t>
  </si>
  <si>
    <t>iAAV02732503</t>
  </si>
  <si>
    <t>XPC AAV siRNA Pooled Virus (Serotype 3)</t>
  </si>
  <si>
    <t>iAAV02732504</t>
  </si>
  <si>
    <t>XPC AAV siRNA Pooled Virus (Serotype 4)</t>
  </si>
  <si>
    <t>iAAV02732505</t>
  </si>
  <si>
    <t>XPC AAV siRNA Pooled Virus (Serotype 5)</t>
  </si>
  <si>
    <t>iAAV02732506</t>
  </si>
  <si>
    <t>XPC AAV siRNA Pooled Virus (Serotype 6)</t>
  </si>
  <si>
    <t>iAAV02732507</t>
  </si>
  <si>
    <t>XPC AAV siRNA Pooled Virus (Serotype 7)</t>
  </si>
  <si>
    <t>iAAV02732508</t>
  </si>
  <si>
    <t>XPC AAV siRNA Pooled Virus (Serotype 8)</t>
  </si>
  <si>
    <t>iAAV02732509</t>
  </si>
  <si>
    <t>XPC AAV siRNA Pooled Virus (Serotype 9)</t>
  </si>
  <si>
    <t>i027325</t>
  </si>
  <si>
    <t xml:space="preserve">XPC-set siRNA/shRNA/RNAi Lentivector (Human) </t>
  </si>
  <si>
    <t>i027325a</t>
  </si>
  <si>
    <t>XPC siRNA/shRNA/RNAi Lentivector (Human) (Target a)</t>
  </si>
  <si>
    <t>i027325b</t>
  </si>
  <si>
    <t>XPC siRNA/shRNA/RNAi Lentivector (Human) (Target b)</t>
  </si>
  <si>
    <t>i027325c</t>
  </si>
  <si>
    <t>XPC siRNA/shRNA/RNAi Lentivector (Human) (Target c)</t>
  </si>
  <si>
    <t>i027325d</t>
  </si>
  <si>
    <t>XPC siRNA/shRNA/RNAi Lentivector (Human) (Target d)</t>
  </si>
  <si>
    <t>iV027325</t>
  </si>
  <si>
    <t xml:space="preserve">XPC siRNA/shRNA/RNAi Lentivirus (Human) </t>
  </si>
  <si>
    <t>iV027325a</t>
  </si>
  <si>
    <t>XPC siRNA/shRNA/RNAi Lentivirus (Human) (Target a)</t>
  </si>
  <si>
    <t>iV027325b</t>
  </si>
  <si>
    <t>XPC siRNA/shRNA/RNAi Lentivirus (Human) (Target b)</t>
  </si>
  <si>
    <t>iV027325c</t>
  </si>
  <si>
    <t>XPC siRNA/shRNA/RNAi Lentivirus (Human) (Target c)</t>
  </si>
  <si>
    <t>iV027325d</t>
  </si>
  <si>
    <t>XPC siRNA/shRNA/RNAi Lentivirus (Human) (Target d)</t>
  </si>
  <si>
    <t>i527325</t>
  </si>
  <si>
    <t>XPC siRNA Oligos set (Human)</t>
  </si>
  <si>
    <t>LVP332460</t>
  </si>
  <si>
    <t>TEC Lentivirus (Human) (CMV) (pLenti-GIII-CMV)</t>
  </si>
  <si>
    <t>NM_003215.3</t>
  </si>
  <si>
    <t>LVP332461</t>
  </si>
  <si>
    <t>TEC Lentivirus (Human) (CMV) (pLenti-GIII-CMV-C-term-HA)</t>
  </si>
  <si>
    <t>LVP332462</t>
  </si>
  <si>
    <t>TEC Lentivirus (Human) (CMV) (pLenti-GIII-CMV-GFP-2A-Puro)</t>
  </si>
  <si>
    <t>LVP332463</t>
  </si>
  <si>
    <t>TEC Lentivirus (Human) (CMV) (pLenti-GIII-CMV-RFP-2A-Puro)</t>
  </si>
  <si>
    <t>LVP332464</t>
  </si>
  <si>
    <t>TEC Lentivirus (Human) (UbC) (pLenti-GIII-UbC)</t>
  </si>
  <si>
    <t>LVP332465</t>
  </si>
  <si>
    <t>TEC Lentivirus (Human) (EF1a) (pLenti-GIII-EF1a)</t>
  </si>
  <si>
    <t>LV332460</t>
  </si>
  <si>
    <t>TEC Lentiviral Vector (Human) (CMV) (pLenti-GIII-CMV)</t>
  </si>
  <si>
    <t>LV332461</t>
  </si>
  <si>
    <t>TEC Lentiviral Vector (Human) (CMV) (pLenti-GIII-CMV-C-term-HA)</t>
  </si>
  <si>
    <t>LV332462</t>
  </si>
  <si>
    <t>TEC Lentiviral Vector (Human) (CMV) (pLenti-GIII-CMV-GFP-2A-Puro)</t>
  </si>
  <si>
    <t>LV332463</t>
  </si>
  <si>
    <t>TEC Lentiviral Vector (Human) (CMV) (pLenti-GIII-CMV-RFP-2A-Puro)</t>
  </si>
  <si>
    <t>LV332464</t>
  </si>
  <si>
    <t>TEC Lentiviral Vector (Human) (UbC) (pLenti-GIII-UbC)</t>
  </si>
  <si>
    <t>LV332465</t>
  </si>
  <si>
    <t>TEC Lentiviral Vector (Human) (EF1a) (pLenti-GIII-EF1a)</t>
  </si>
  <si>
    <t>ORF033829</t>
  </si>
  <si>
    <t>TEC ORF Vector (Human) (pORF)</t>
  </si>
  <si>
    <t xml:space="preserve">NM_003215.3 </t>
  </si>
  <si>
    <t>PL067656</t>
  </si>
  <si>
    <t>TEC Protein Lysate (Human)</t>
  </si>
  <si>
    <t>PL067657</t>
  </si>
  <si>
    <t>TEC Protein Lysate (Human) with C-Ha Tag</t>
  </si>
  <si>
    <t>PV135314</t>
  </si>
  <si>
    <t>TEC Protein Vector (Human) (pPB-C-His)</t>
  </si>
  <si>
    <t>PV135315</t>
  </si>
  <si>
    <t>TEC Protein Vector (Human) (pPB-N-His)</t>
  </si>
  <si>
    <t>PV135316</t>
  </si>
  <si>
    <t>TEC Protein Vector (Human) (pPM-C-HA)</t>
  </si>
  <si>
    <t>PV135317</t>
  </si>
  <si>
    <t>TEC Protein Vector (Human) (pPM-C-His)</t>
  </si>
  <si>
    <t>PV442494</t>
  </si>
  <si>
    <t>TEC Protein Vector (Human) (pPB-His-MBP)</t>
  </si>
  <si>
    <t>PV442495</t>
  </si>
  <si>
    <t>TEC Protein Vector (Human) (pPB-His-GST)</t>
  </si>
  <si>
    <t>PV442496</t>
  </si>
  <si>
    <t>TEC Protein Vector (Human) (pPM-N-D-C-HA)</t>
  </si>
  <si>
    <t>PV442497</t>
  </si>
  <si>
    <t>TEC Protein Vector (Human) (pPM-N-D-C-His)</t>
  </si>
  <si>
    <t>138537A</t>
  </si>
  <si>
    <t>TEC Adenovirus (Human)</t>
  </si>
  <si>
    <t>138538A</t>
  </si>
  <si>
    <t>TEC-HA Adenovirus (Human)</t>
  </si>
  <si>
    <t>138539A</t>
  </si>
  <si>
    <t>TEC-His Adenovirus (Human)</t>
  </si>
  <si>
    <t>RV3324601</t>
  </si>
  <si>
    <t>TEC Retroviral Vector (Human) (CMV)</t>
  </si>
  <si>
    <t>RV3324602</t>
  </si>
  <si>
    <t>TEC Retroviral Vector (Human) (CMV) (HA)</t>
  </si>
  <si>
    <t>RV3324603</t>
  </si>
  <si>
    <t>TEC Retroviral Vector (Human) (CMV) (GFP)</t>
  </si>
  <si>
    <t>RVP3324604</t>
  </si>
  <si>
    <t>TEC Retrovirus (Human) (CMV)</t>
  </si>
  <si>
    <t>RVP3324605</t>
  </si>
  <si>
    <t>TEC Retrovirus (Human) (CMV) (HA)</t>
  </si>
  <si>
    <t>RVP3324606</t>
  </si>
  <si>
    <t>TEC Retrovirus (Human) (CMV) (GFP)</t>
  </si>
  <si>
    <t>AAV0699694</t>
  </si>
  <si>
    <t>TEC AAV Vector (Human) (CMV) (GFP)</t>
  </si>
  <si>
    <t>AAV0733663</t>
  </si>
  <si>
    <t>TEC AAV Vector (Human) (PGK) (GFP)</t>
  </si>
  <si>
    <t>AAV0765584</t>
  </si>
  <si>
    <t>TEC AAV Vector (Human) (EF1a) (GFP)</t>
  </si>
  <si>
    <t>AAV0799195</t>
  </si>
  <si>
    <t>TEC AAV Vector (Human) (MSCV) (GFP)</t>
  </si>
  <si>
    <t>AAV0828202</t>
  </si>
  <si>
    <t>TEC AAV Vector (Human) (CAGGS) (GFP)</t>
  </si>
  <si>
    <t>AAV0465544</t>
  </si>
  <si>
    <t>TEC AAV Vector (Human) (CMV) (Luc)</t>
  </si>
  <si>
    <t>AAV0527547</t>
  </si>
  <si>
    <t>TEC AAV Vector (Human) (PGK) (Luc)</t>
  </si>
  <si>
    <t>AAV0580234</t>
  </si>
  <si>
    <t>TEC AAV Vector (Human) (EF1a) (Luc)</t>
  </si>
  <si>
    <t>AAV0635547</t>
  </si>
  <si>
    <t>TEC AAV Vector (Human) (MSCV) (Luc)</t>
  </si>
  <si>
    <t>AAV0033222</t>
  </si>
  <si>
    <t>TEC AAV Vector (Human) (CMV)</t>
  </si>
  <si>
    <t>AAV0107881</t>
  </si>
  <si>
    <t>TEC AAV Vector (Human) (PGK)</t>
  </si>
  <si>
    <t>AAV0182195</t>
  </si>
  <si>
    <t>TEC AAV Vector (Human) (EF1a)</t>
  </si>
  <si>
    <t>AAV0254795</t>
  </si>
  <si>
    <t>TEC AAV Vector (Human) (MSCV)</t>
  </si>
  <si>
    <t>AAV0327324</t>
  </si>
  <si>
    <t>TEC AAV Vector (Human) (CAGGS)</t>
  </si>
  <si>
    <t>AAVP4897852</t>
  </si>
  <si>
    <t>TEC AAV (Human) (CMV) (GFP) (AAV Serotype 1)</t>
  </si>
  <si>
    <t>AAVP4897853</t>
  </si>
  <si>
    <t>TEC AAV (Human) (CMV) (GFP) (AAV Serotype 2)</t>
  </si>
  <si>
    <t>AAVP4897854</t>
  </si>
  <si>
    <t>TEC AAV (Human) (CMV) (GFP) (AAV Serotype 5)</t>
  </si>
  <si>
    <t>AAVP4897855</t>
  </si>
  <si>
    <t>TEC AAV (Human) (CMV) (GFP) (AAV Serotype 6)</t>
  </si>
  <si>
    <t>AAVP4897856</t>
  </si>
  <si>
    <t>TEC AAV (Human) (CMV) (GFP) (AAV Serotype 7)</t>
  </si>
  <si>
    <t>AAVP4897857</t>
  </si>
  <si>
    <t>TEC AAV (Human) (CMV) (GFP) (AAV Serotype 8)</t>
  </si>
  <si>
    <t>AAVP4897858</t>
  </si>
  <si>
    <t>TEC AAV (Human) (CMV) (GFP) (AAV Serotype 9)</t>
  </si>
  <si>
    <t>AAVP5135635</t>
  </si>
  <si>
    <t>TEC AAV (Human) (PGK) (GFP) (AAV Serotype 1)</t>
  </si>
  <si>
    <t>AAVP5135636</t>
  </si>
  <si>
    <t>TEC AAV (Human) (PGK) (GFP) (AAV Serotype 2)</t>
  </si>
  <si>
    <t>AAVP5135637</t>
  </si>
  <si>
    <t>TEC AAV (Human) (PGK) (GFP) (AAV Serotype 5)</t>
  </si>
  <si>
    <t>AAVP5135638</t>
  </si>
  <si>
    <t>TEC AAV (Human) (PGK) (GFP) (AAV Serotype 6)</t>
  </si>
  <si>
    <t>AAVP5135639</t>
  </si>
  <si>
    <t>TEC AAV (Human) (PGK) (GFP) (AAV Serotype 7)</t>
  </si>
  <si>
    <t>AAVP5135640</t>
  </si>
  <si>
    <t>TEC AAV (Human) (PGK) (GFP) (AAV Serotype 8)</t>
  </si>
  <si>
    <t>AAVP5135641</t>
  </si>
  <si>
    <t>TEC AAV (Human) (PGK) (GFP) (AAV Serotype 9)</t>
  </si>
  <si>
    <t>AAVP5359082</t>
  </si>
  <si>
    <t>TEC AAV (Human) (EF1a) (GFP) (AAV Serotype 1)</t>
  </si>
  <si>
    <t>AAVP5359083</t>
  </si>
  <si>
    <t>TEC AAV (Human) (EF1a) (GFP) (AAV Serotype 2)</t>
  </si>
  <si>
    <t>AAVP5359084</t>
  </si>
  <si>
    <t>TEC AAV (Human) (EF1a) (GFP) (AAV Serotype 5)</t>
  </si>
  <si>
    <t>AAVP5359085</t>
  </si>
  <si>
    <t>TEC AAV (Human) (EF1a) (GFP) (AAV Serotype 6)</t>
  </si>
  <si>
    <t>AAVP5359086</t>
  </si>
  <si>
    <t>TEC AAV (Human) (EF1a) (GFP) (AAV Serotype 7)</t>
  </si>
  <si>
    <t>AAVP5359087</t>
  </si>
  <si>
    <t>TEC AAV (Human) (EF1a) (GFP) (AAV Serotype 8)</t>
  </si>
  <si>
    <t>AAVP5359088</t>
  </si>
  <si>
    <t>TEC AAV (Human) (EF1a) (GFP) (AAV Serotype 9)</t>
  </si>
  <si>
    <t>AAVP5594359</t>
  </si>
  <si>
    <t>TEC AAV (Human) (MSCV) (GFP) (AAV Serotype 1)</t>
  </si>
  <si>
    <t>AAVP5594360</t>
  </si>
  <si>
    <t>TEC AAV (Human) (MSCV) (GFP) (AAV Serotype 2)</t>
  </si>
  <si>
    <t>AAVP5594361</t>
  </si>
  <si>
    <t>TEC AAV (Human) (MSCV) (GFP) (AAV Serotype 5)</t>
  </si>
  <si>
    <t>AAVP5594362</t>
  </si>
  <si>
    <t>TEC AAV (Human) (MSCV) (GFP) (AAV Serotype 6)</t>
  </si>
  <si>
    <t>AAVP5594363</t>
  </si>
  <si>
    <t>TEC AAV (Human) (MSCV) (GFP) (AAV Serotype 7)</t>
  </si>
  <si>
    <t>AAVP5594364</t>
  </si>
  <si>
    <t>TEC AAV (Human) (MSCV) (GFP) (AAV Serotype 8)</t>
  </si>
  <si>
    <t>AAVP5594365</t>
  </si>
  <si>
    <t>TEC AAV (Human) (MSCV) (GFP) (AAV Serotype 9)</t>
  </si>
  <si>
    <t>AAVP5797408</t>
  </si>
  <si>
    <t>TEC AAV (Human) (CAGGS) (GFP) (AAV Serotype 1)</t>
  </si>
  <si>
    <t>AAVP5797409</t>
  </si>
  <si>
    <t>TEC AAV (Human) (CAGGS) (GFP) (AAV Serotype 2)</t>
  </si>
  <si>
    <t>AAVP5797410</t>
  </si>
  <si>
    <t>TEC AAV (Human) (CAGGS) (GFP) (AAV Serotype 5)</t>
  </si>
  <si>
    <t>AAVP5797411</t>
  </si>
  <si>
    <t>TEC AAV (Human) (CAGGS) (GFP) (AAV Serotype 6)</t>
  </si>
  <si>
    <t>AAVP5797412</t>
  </si>
  <si>
    <t>TEC AAV (Human) (CAGGS) (GFP) (AAV Serotype 7)</t>
  </si>
  <si>
    <t>AAVP5797413</t>
  </si>
  <si>
    <t>TEC AAV (Human) (CAGGS) (GFP) (AAV Serotype 8)</t>
  </si>
  <si>
    <t>AAVP5797414</t>
  </si>
  <si>
    <t>TEC AAV (Human) (CAGGS) (GFP) (AAV Serotype 9)</t>
  </si>
  <si>
    <t>AAVP7660313</t>
  </si>
  <si>
    <t>TEC AAV (Human) (CMV) (GFP) (AAV Serotype 3)</t>
  </si>
  <si>
    <t>AAVP7660314</t>
  </si>
  <si>
    <t>TEC AAV (Human) (CMV) (GFP) (AAV Serotype 4)</t>
  </si>
  <si>
    <t>AAVP7861035</t>
  </si>
  <si>
    <t>TEC AAV (Human) (PGK) (GFP) (AAV Serotype 3)</t>
  </si>
  <si>
    <t>AAVP7861036</t>
  </si>
  <si>
    <t>TEC AAV (Human) (PGK) (GFP) (AAV Serotype 4)</t>
  </si>
  <si>
    <t>AAVP8045713</t>
  </si>
  <si>
    <t>TEC AAV (Human) (EF1a) (GFP) (AAV Serotype 3)</t>
  </si>
  <si>
    <t>AAVP8045714</t>
  </si>
  <si>
    <t>TEC AAV (Human) (EF1a) (GFP) (AAV Serotype 4)</t>
  </si>
  <si>
    <t>AAVP8243737</t>
  </si>
  <si>
    <t>TEC AAV (Human) (MSCV) (GFP) (AAV Serotype 3)</t>
  </si>
  <si>
    <t>AAVP8243738</t>
  </si>
  <si>
    <t>TEC AAV (Human) (MSCV) (GFP) (AAV Serotype 4)</t>
  </si>
  <si>
    <t>AAVP8376109</t>
  </si>
  <si>
    <t>TEC AAV (Human) (CAGGS) (GFP) (AAV Serotype 3)</t>
  </si>
  <si>
    <t>AAVP8376110</t>
  </si>
  <si>
    <t>TEC AAV (Human) (CAGGS) (GFP) (AAV Serotype 4)</t>
  </si>
  <si>
    <t>AAVP3258802</t>
  </si>
  <si>
    <t>TEC AAV (Human) (CMV) (Luc) (AAV Serotype 1)</t>
  </si>
  <si>
    <t>AAVP3258803</t>
  </si>
  <si>
    <t>TEC AAV (Human) (CMV) (Luc) (AAV Serotype 2)</t>
  </si>
  <si>
    <t>AAVP3258804</t>
  </si>
  <si>
    <t>TEC AAV (Human) (CMV) (Luc) (AAV Serotype 5)</t>
  </si>
  <si>
    <t>AAVP3258805</t>
  </si>
  <si>
    <t>TEC AAV (Human) (CMV) (Luc) (AAV Serotype 6)</t>
  </si>
  <si>
    <t>AAVP3258806</t>
  </si>
  <si>
    <t>TEC AAV (Human) (CMV) (Luc) (AAV Serotype 7)</t>
  </si>
  <si>
    <t>AAVP3258807</t>
  </si>
  <si>
    <t>TEC AAV (Human) (CMV) (Luc) (AAV Serotype 8)</t>
  </si>
  <si>
    <t>AAVP3258808</t>
  </si>
  <si>
    <t>TEC AAV (Human) (CMV) (Luc) (AAV Serotype 9)</t>
  </si>
  <si>
    <t>AAVP3692823</t>
  </si>
  <si>
    <t>TEC AAV (Human) (PGK) (Luc) (AAV Serotype 1)</t>
  </si>
  <si>
    <t>AAVP3692824</t>
  </si>
  <si>
    <t>TEC AAV (Human) (PGK) (Luc) (AAV Serotype 2)</t>
  </si>
  <si>
    <t>AAVP3692825</t>
  </si>
  <si>
    <t>TEC AAV (Human) (PGK) (Luc) (AAV Serotype 5)</t>
  </si>
  <si>
    <t>AAVP3692826</t>
  </si>
  <si>
    <t>TEC AAV (Human) (PGK) (Luc) (AAV Serotype 6)</t>
  </si>
  <si>
    <t>AAVP3692827</t>
  </si>
  <si>
    <t>TEC AAV (Human) (PGK) (Luc) (AAV Serotype 7)</t>
  </si>
  <si>
    <t>AAVP3692828</t>
  </si>
  <si>
    <t>TEC AAV (Human) (PGK) (Luc) (AAV Serotype 8)</t>
  </si>
  <si>
    <t>AAVP3692829</t>
  </si>
  <si>
    <t>TEC AAV (Human) (PGK) (Luc) (AAV Serotype 9)</t>
  </si>
  <si>
    <t>AAVP4061632</t>
  </si>
  <si>
    <t>TEC AAV (Human) (EF1a) (Luc) (AAV Serotype 1)</t>
  </si>
  <si>
    <t>AAVP4061633</t>
  </si>
  <si>
    <t>TEC AAV (Human) (EF1a) (Luc) (AAV Serotype 2)</t>
  </si>
  <si>
    <t>AAVP4061634</t>
  </si>
  <si>
    <t>TEC AAV (Human) (EF1a) (Luc) (AAV Serotype 5)</t>
  </si>
  <si>
    <t>AAVP4061635</t>
  </si>
  <si>
    <t>TEC AAV (Human) (EF1a) (Luc) (AAV Serotype 6)</t>
  </si>
  <si>
    <t>AAVP4061636</t>
  </si>
  <si>
    <t>TEC AAV (Human) (EF1a) (Luc) (AAV Serotype 7)</t>
  </si>
  <si>
    <t>AAVP4061637</t>
  </si>
  <si>
    <t>TEC AAV (Human) (EF1a) (Luc) (AAV Serotype 8)</t>
  </si>
  <si>
    <t>AAVP4061638</t>
  </si>
  <si>
    <t>TEC AAV (Human) (EF1a) (Luc) (AAV Serotype 9)</t>
  </si>
  <si>
    <t>AAVP4448823</t>
  </si>
  <si>
    <t>TEC AAV (Human) (MSCV) (Luc) (AAV Serotype 1)</t>
  </si>
  <si>
    <t>AAVP4448824</t>
  </si>
  <si>
    <t>TEC AAV (Human) (MSCV) (Luc) (AAV Serotype 2)</t>
  </si>
  <si>
    <t>AAVP4448825</t>
  </si>
  <si>
    <t>TEC AAV (Human) (MSCV) (Luc) (AAV Serotype 5)</t>
  </si>
  <si>
    <t>AAVP4448826</t>
  </si>
  <si>
    <t>TEC AAV (Human) (MSCV) (Luc) (AAV Serotype 6)</t>
  </si>
  <si>
    <t>AAVP4448827</t>
  </si>
  <si>
    <t>TEC AAV (Human) (MSCV) (Luc) (AAV Serotype 7)</t>
  </si>
  <si>
    <t>AAVP4448828</t>
  </si>
  <si>
    <t>TEC AAV (Human) (MSCV) (Luc) (AAV Serotype 8)</t>
  </si>
  <si>
    <t>AAVP4448829</t>
  </si>
  <si>
    <t>TEC AAV (Human) (MSCV) (Luc) (AAV Serotype 9)</t>
  </si>
  <si>
    <t>AAVP7660315</t>
  </si>
  <si>
    <t>TEC AAV (Human) (CMV) (Luc) (AAV Serotype 3)</t>
  </si>
  <si>
    <t>AAVP7660316</t>
  </si>
  <si>
    <t>TEC AAV (Human) (CMV) (Luc) (AAV Serotype 4)</t>
  </si>
  <si>
    <t>AAVP7861037</t>
  </si>
  <si>
    <t>TEC AAV (Human) (PGK) (Luc) (AAV Serotype 3)</t>
  </si>
  <si>
    <t>AAVP7861038</t>
  </si>
  <si>
    <t>TEC AAV (Human) (PGK) (Luc) (AAV Serotype 4)</t>
  </si>
  <si>
    <t>AAVP8045715</t>
  </si>
  <si>
    <t>TEC AAV (Human) (EF1a) (Luc) (AAV Serotype 3)</t>
  </si>
  <si>
    <t>AAVP8045716</t>
  </si>
  <si>
    <t>TEC AAV (Human) (EF1a) (Luc) (AAV Serotype 4)</t>
  </si>
  <si>
    <t>AAVP8243739</t>
  </si>
  <si>
    <t>TEC AAV (Human) (MSCV) (Luc) (AAV Serotype 3)</t>
  </si>
  <si>
    <t>AAVP8243740</t>
  </si>
  <si>
    <t>TEC AAV (Human) (MSCV) (Luc) (AAV Serotype 4)</t>
  </si>
  <si>
    <t>AAVP0232548</t>
  </si>
  <si>
    <t>TEC AAV (Human) (CMV) (AAV Serotype 1)</t>
  </si>
  <si>
    <t>AAVP0232549</t>
  </si>
  <si>
    <t>TEC AAV (Human) (CMV) (AAV Serotype 2)</t>
  </si>
  <si>
    <t>AAVP0232550</t>
  </si>
  <si>
    <t>TEC AAV (Human) (CMV) (AAV Serotype 5)</t>
  </si>
  <si>
    <t>AAVP0232551</t>
  </si>
  <si>
    <t>TEC AAV (Human) (CMV) (AAV Serotype 6)</t>
  </si>
  <si>
    <t>AAVP0232552</t>
  </si>
  <si>
    <t>TEC AAV (Human) (CMV) (AAV Serotype 7)</t>
  </si>
  <si>
    <t>AAVP0232553</t>
  </si>
  <si>
    <t>TEC AAV (Human) (CMV) (AAV Serotype 8)</t>
  </si>
  <si>
    <t>AAVP0232554</t>
  </si>
  <si>
    <t>TEC AAV (Human) (CMV) (AAV Serotype 9)</t>
  </si>
  <si>
    <t>AAVP0755161</t>
  </si>
  <si>
    <t>TEC AAV (Human) (PGK) (AAV Serotype 1)</t>
  </si>
  <si>
    <t>AAVP0755162</t>
  </si>
  <si>
    <t>TEC AAV (Human) (PGK) (AAV Serotype 2)</t>
  </si>
  <si>
    <t>AAVP0755163</t>
  </si>
  <si>
    <t>TEC AAV (Human) (PGK) (AAV Serotype 5)</t>
  </si>
  <si>
    <t>AAVP0755164</t>
  </si>
  <si>
    <t>TEC AAV (Human) (PGK) (AAV Serotype 6)</t>
  </si>
  <si>
    <t>AAVP0755165</t>
  </si>
  <si>
    <t>TEC AAV (Human) (PGK) (AAV Serotype 7)</t>
  </si>
  <si>
    <t>AAVP0755166</t>
  </si>
  <si>
    <t>TEC AAV (Human) (PGK) (AAV Serotype 8)</t>
  </si>
  <si>
    <t>AAVP0755167</t>
  </si>
  <si>
    <t>TEC AAV (Human) (PGK) (AAV Serotype 9)</t>
  </si>
  <si>
    <t>AAVP1275359</t>
  </si>
  <si>
    <t>TEC AAV (Human) (EF1a) (AAV Serotype 1)</t>
  </si>
  <si>
    <t>AAVP1275360</t>
  </si>
  <si>
    <t>TEC AAV (Human) (EF1a) (AAV Serotype 2)</t>
  </si>
  <si>
    <t>AAVP1275361</t>
  </si>
  <si>
    <t>TEC AAV (Human) (EF1a) (AAV Serotype 5)</t>
  </si>
  <si>
    <t>AAVP1275362</t>
  </si>
  <si>
    <t>TEC AAV (Human) (EF1a) (AAV Serotype 6)</t>
  </si>
  <si>
    <t>AAVP1275363</t>
  </si>
  <si>
    <t>TEC AAV (Human) (EF1a) (AAV Serotype 7)</t>
  </si>
  <si>
    <t>AAVP1275364</t>
  </si>
  <si>
    <t>TEC AAV (Human) (EF1a) (AAV Serotype 8)</t>
  </si>
  <si>
    <t>AAVP1275365</t>
  </si>
  <si>
    <t>TEC AAV (Human) (EF1a) (AAV Serotype 9)</t>
  </si>
  <si>
    <t>AAVP1783559</t>
  </si>
  <si>
    <t>TEC AAV (Human) (MSCV) (AAV Serotype 1)</t>
  </si>
  <si>
    <t>AAVP1783560</t>
  </si>
  <si>
    <t>TEC AAV (Human) (MSCV) (AAV Serotype 2)</t>
  </si>
  <si>
    <t>AAVP1783561</t>
  </si>
  <si>
    <t>TEC AAV (Human) (MSCV) (AAV Serotype 5)</t>
  </si>
  <si>
    <t>AAVP1783562</t>
  </si>
  <si>
    <t>TEC AAV (Human) (MSCV) (AAV Serotype 6)</t>
  </si>
  <si>
    <t>AAVP1783563</t>
  </si>
  <si>
    <t>TEC AAV (Human) (MSCV) (AAV Serotype 7)</t>
  </si>
  <si>
    <t>AAVP1783564</t>
  </si>
  <si>
    <t>TEC AAV (Human) (MSCV) (AAV Serotype 8)</t>
  </si>
  <si>
    <t>AAVP1783565</t>
  </si>
  <si>
    <t>TEC AAV (Human) (MSCV) (AAV Serotype 9)</t>
  </si>
  <si>
    <t>AAVP2291262</t>
  </si>
  <si>
    <t>TEC AAV (Human) (CAGGS) (AAV Serotype 1)</t>
  </si>
  <si>
    <t>AAVP2291263</t>
  </si>
  <si>
    <t>TEC AAV (Human) (CAGGS) (AAV Serotype 2)</t>
  </si>
  <si>
    <t>AAVP2291264</t>
  </si>
  <si>
    <t>TEC AAV (Human) (CAGGS) (AAV Serotype 5)</t>
  </si>
  <si>
    <t>AAVP2291265</t>
  </si>
  <si>
    <t>TEC AAV (Human) (CAGGS) (AAV Serotype 6)</t>
  </si>
  <si>
    <t>AAVP2291266</t>
  </si>
  <si>
    <t>TEC AAV (Human) (CAGGS) (AAV Serotype 7)</t>
  </si>
  <si>
    <t>AAVP2291267</t>
  </si>
  <si>
    <t>TEC AAV (Human) (CAGGS) (AAV Serotype 8)</t>
  </si>
  <si>
    <t>AAVP2291268</t>
  </si>
  <si>
    <t>TEC AAV (Human) (CAGGS) (AAV Serotype 9)</t>
  </si>
  <si>
    <t>AAVP7660311</t>
  </si>
  <si>
    <t>TEC AAV (Human) (CMV) (AAV Serotype 3)</t>
  </si>
  <si>
    <t>AAVP7660312</t>
  </si>
  <si>
    <t>TEC AAV (Human) (CMV) (AAV Serotype 4)</t>
  </si>
  <si>
    <t>AAVP7861033</t>
  </si>
  <si>
    <t>TEC AAV (Human) (PGK) (AAV Serotype 3)</t>
  </si>
  <si>
    <t>AAVP7861034</t>
  </si>
  <si>
    <t>TEC AAV (Human) (PGK) (AAV Serotype 4)</t>
  </si>
  <si>
    <t>AAVP8045711</t>
  </si>
  <si>
    <t>TEC AAV (Human) (EF1a) (AAV Serotype 3)</t>
  </si>
  <si>
    <t>AAVP8045712</t>
  </si>
  <si>
    <t>TEC AAV (Human) (EF1a) (AAV Serotype 4)</t>
  </si>
  <si>
    <t>AAVP8243735</t>
  </si>
  <si>
    <t>TEC AAV (Human) (MSCV) (AAV Serotype 3)</t>
  </si>
  <si>
    <t>AAVP8243736</t>
  </si>
  <si>
    <t>TEC AAV (Human) (MSCV) (AAV Serotype 4)</t>
  </si>
  <si>
    <t>AAVP8376107</t>
  </si>
  <si>
    <t>TEC AAV (Human) (CAGGS) (AAV Serotype 3)</t>
  </si>
  <si>
    <t>AAVP8376108</t>
  </si>
  <si>
    <t>TEC AAV (Human) (CAGGS) (AAV Serotype 4)</t>
  </si>
  <si>
    <t>LVP459537</t>
  </si>
  <si>
    <t>Hid1 Lentivirus (Mouse) (CMV) (pLenti-GIII-CMV)</t>
  </si>
  <si>
    <t>LVP459538</t>
  </si>
  <si>
    <t>Hid1 Lentivirus (Mouse) (CMV) (pLenti-GIII-CMV-C-term-HA)</t>
  </si>
  <si>
    <t>LVP459539</t>
  </si>
  <si>
    <t>Hid1 Lentivirus (Mouse) (CMV) (pLenti-GIII-CMV-GFP-2A-Puro)</t>
  </si>
  <si>
    <t>LVP459540</t>
  </si>
  <si>
    <t>Hid1 Lentivirus (Mouse) (CMV) (pLenti-GIII-CMV-RFP-2A-Puro)</t>
  </si>
  <si>
    <t>LVP459541</t>
  </si>
  <si>
    <t>Hid1 Lentivirus (Mouse) (UbC) (pLenti-GIII-UbC)</t>
  </si>
  <si>
    <t>LVP459542</t>
  </si>
  <si>
    <t>Hid1 Lentivirus (Mouse) (EF1a) (pLenti-GIII-EF1a)</t>
  </si>
  <si>
    <t>LV459537</t>
  </si>
  <si>
    <t>Hid1 Lentiviral Vector (Mouse) (CMV) (pLenti-GIII-CMV)</t>
  </si>
  <si>
    <t>LV459538</t>
  </si>
  <si>
    <t>Hid1 Lentiviral Vector (Mouse) (CMV) (pLenti-GIII-CMV-C-term-HA)</t>
  </si>
  <si>
    <t>LV459539</t>
  </si>
  <si>
    <t>Hid1 Lentiviral Vector (Mouse) (CMV) (pLenti-GIII-CMV-GFP-2A-Puro)</t>
  </si>
  <si>
    <t>LV459540</t>
  </si>
  <si>
    <t>Hid1 Lentiviral Vector (Mouse) (CMV) (pLenti-GIII-CMV-RFP-2A-Puro)</t>
  </si>
  <si>
    <t>LV459541</t>
  </si>
  <si>
    <t>Hid1 Lentiviral Vector (Mouse) (UbC) (pLenti-GIII-UbC)</t>
  </si>
  <si>
    <t>LV459542</t>
  </si>
  <si>
    <t>Hid1 Lentiviral Vector (Mouse) (EF1a) (pLenti-GIII-EF1a)</t>
  </si>
  <si>
    <t>ORF040146</t>
  </si>
  <si>
    <t>Hid1 ORF Vector (Mouse) (pORF)</t>
  </si>
  <si>
    <t>PL080290</t>
  </si>
  <si>
    <t>Hid1 Protein Lysate (Mouse)</t>
  </si>
  <si>
    <t>PL080291</t>
  </si>
  <si>
    <t>Hid1 Protein Lysate (Mouse) with C-HA Tag</t>
  </si>
  <si>
    <t>PV160582</t>
  </si>
  <si>
    <t>Hid1 Protein Vector (Mouse) (pPB-C-His)</t>
  </si>
  <si>
    <t>PV160583</t>
  </si>
  <si>
    <t>Hid1 Protein Vector (Mouse) (pPB-N-His)</t>
  </si>
  <si>
    <t>PV160584</t>
  </si>
  <si>
    <t>Hid1 Protein Vector (Mouse) (pPM-C-HA)</t>
  </si>
  <si>
    <t>PV160585</t>
  </si>
  <si>
    <t>Hid1 Protein Vector (Mouse) (pPM-C-His)</t>
  </si>
  <si>
    <t>PV476438</t>
  </si>
  <si>
    <t>Hid1 Protein Vector (Mouse) (pPB-His-MBP)</t>
  </si>
  <si>
    <t>PV476439</t>
  </si>
  <si>
    <t>Hid1 Protein Vector (Mouse) (pPB-His-GST)</t>
  </si>
  <si>
    <t>PV476440</t>
  </si>
  <si>
    <t>Hid1 Protein Vector (Mouse) (pPM-N-D-C-HA)</t>
  </si>
  <si>
    <t>PV476441</t>
  </si>
  <si>
    <t>Hid1 Protein Vector (Mouse) (pPM-N-D-C-His)</t>
  </si>
  <si>
    <t>189769A</t>
  </si>
  <si>
    <t>Hid1 Adenovirus (Mouse)</t>
  </si>
  <si>
    <t>189770A</t>
  </si>
  <si>
    <t>Hid1-HA Adenovirus (Mouse)</t>
  </si>
  <si>
    <t>189771A</t>
  </si>
  <si>
    <t>Hid1-His Adenovirus (Mouse)</t>
  </si>
  <si>
    <t>RV4595371</t>
  </si>
  <si>
    <t>Hid1 Retroviral Vector (Mouse) (CMV)</t>
  </si>
  <si>
    <t>RV4595372</t>
  </si>
  <si>
    <t>Hid1 Retroviral Vector (Mouse) (CMV) (HA)</t>
  </si>
  <si>
    <t>RV4595373</t>
  </si>
  <si>
    <t>Hid1 Retroviral Vector (Mouse) (CMV) (GFP)</t>
  </si>
  <si>
    <t>RVP4595374</t>
  </si>
  <si>
    <t>Hid1 Retrovirus (Mouse) (CMV)</t>
  </si>
  <si>
    <t>RVP4595375</t>
  </si>
  <si>
    <t>Hid1 Retrovirus (Mouse) (CMV) (HA)</t>
  </si>
  <si>
    <t>RVP4595376</t>
  </si>
  <si>
    <t>Hid1 Retrovirus (Mouse) (CMV) (GFP)</t>
  </si>
  <si>
    <t>AAV0890102</t>
  </si>
  <si>
    <t>Hid1 AAV Vector (Mouse) (PGK) (GFP)</t>
  </si>
  <si>
    <t>AAV0931676</t>
  </si>
  <si>
    <t>Hid1 AAV Vector (Mouse) (MSCV) (GFP)</t>
  </si>
  <si>
    <t>AAV0052341</t>
  </si>
  <si>
    <t>Hid1 AAV Vector (Mouse) (CMV)</t>
  </si>
  <si>
    <t>AAV0127482</t>
  </si>
  <si>
    <t>Hid1 AAV Vector (Mouse) (PGK)</t>
  </si>
  <si>
    <t>AAV0199536</t>
  </si>
  <si>
    <t>Hid1 AAV Vector (Mouse) (EF1a)</t>
  </si>
  <si>
    <t>AAV0274396</t>
  </si>
  <si>
    <t>Hid1 AAV Vector (Mouse) (MSCV)</t>
  </si>
  <si>
    <t>AAVP6230708</t>
  </si>
  <si>
    <t>Hid1 AAV (Mouse) (PGK) (GFP) (AAV Serotype 1)</t>
  </si>
  <si>
    <t>AAVP6230709</t>
  </si>
  <si>
    <t>Hid1 AAV (Mouse) (PGK) (GFP) (AAV Serotype 2)</t>
  </si>
  <si>
    <t>AAVP6230710</t>
  </si>
  <si>
    <t>Hid1 AAV (Mouse) (PGK) (GFP) (AAV Serotype 5)</t>
  </si>
  <si>
    <t>AAVP6230711</t>
  </si>
  <si>
    <t>Hid1 AAV (Mouse) (PGK) (GFP) (AAV Serotype 6)</t>
  </si>
  <si>
    <t>AAVP6230712</t>
  </si>
  <si>
    <t>Hid1 AAV (Mouse) (PGK) (GFP) (AAV Serotype 7)</t>
  </si>
  <si>
    <t>AAVP6230713</t>
  </si>
  <si>
    <t>Hid1 AAV (Mouse) (PGK) (GFP) (AAV Serotype 8)</t>
  </si>
  <si>
    <t>AAVP6230714</t>
  </si>
  <si>
    <t>Hid1 AAV (Mouse) (PGK) (GFP) (AAV Serotype 9)</t>
  </si>
  <si>
    <t>AAVP6521726</t>
  </si>
  <si>
    <t>Hid1 AAV (Mouse) (MSCV) (GFP) (AAV Serotype 1)</t>
  </si>
  <si>
    <t>AAVP6521727</t>
  </si>
  <si>
    <t>Hid1 AAV (Mouse) (MSCV) (GFP) (AAV Serotype 2)</t>
  </si>
  <si>
    <t>AAVP6521728</t>
  </si>
  <si>
    <t>Hid1 AAV (Mouse) (MSCV) (GFP) (AAV Serotype 5)</t>
  </si>
  <si>
    <t>AAVP6521729</t>
  </si>
  <si>
    <t>Hid1 AAV (Mouse) (MSCV) (GFP) (AAV Serotype 6)</t>
  </si>
  <si>
    <t>AAVP6521730</t>
  </si>
  <si>
    <t>Hid1 AAV (Mouse) (MSCV) (GFP) (AAV Serotype 7)</t>
  </si>
  <si>
    <t>AAVP6521731</t>
  </si>
  <si>
    <t>Hid1 AAV (Mouse) (MSCV) (GFP) (AAV Serotype 8)</t>
  </si>
  <si>
    <t>AAVP6521732</t>
  </si>
  <si>
    <t>Hid1 AAV (Mouse) (MSCV) (GFP) (AAV Serotype 9)</t>
  </si>
  <si>
    <t>AAVP8673089</t>
  </si>
  <si>
    <t>Hid1 AAV (Mouse) (PGK) (GFP) (AAV Serotype 3)</t>
  </si>
  <si>
    <t>AAVP8673090</t>
  </si>
  <si>
    <t>Hid1 AAV (Mouse) (PGK) (GFP) (AAV Serotype 4)</t>
  </si>
  <si>
    <t>AAVP8910589</t>
  </si>
  <si>
    <t>Hid1 AAV (Mouse) (MSCV) (GFP) (AAV Serotype 3)</t>
  </si>
  <si>
    <t>AAVP8910590</t>
  </si>
  <si>
    <t>Hid1 AAV (Mouse) (MSCV) (GFP) (AAV Serotype 4)</t>
  </si>
  <si>
    <t>AAVP0366381</t>
  </si>
  <si>
    <t>Hid1 AAV (Mouse) (CMV) (AAV Serotype 1)</t>
  </si>
  <si>
    <t>AAVP0366382</t>
  </si>
  <si>
    <t>Hid1 AAV (Mouse) (CMV) (AAV Serotype 2)</t>
  </si>
  <si>
    <t>AAVP0366383</t>
  </si>
  <si>
    <t>Hid1 AAV (Mouse) (CMV) (AAV Serotype 5)</t>
  </si>
  <si>
    <t>AAVP0366384</t>
  </si>
  <si>
    <t>Hid1 AAV (Mouse) (CMV) (AAV Serotype 6)</t>
  </si>
  <si>
    <t>AAVP0366385</t>
  </si>
  <si>
    <t>Hid1 AAV (Mouse) (CMV) (AAV Serotype 7)</t>
  </si>
  <si>
    <t>AAVP0366386</t>
  </si>
  <si>
    <t>Hid1 AAV (Mouse) (CMV) (AAV Serotype 8)</t>
  </si>
  <si>
    <t>AAVP0366387</t>
  </si>
  <si>
    <t>Hid1 AAV (Mouse) (CMV) (AAV Serotype 9)</t>
  </si>
  <si>
    <t>AAVP0892368</t>
  </si>
  <si>
    <t>Hid1 AAV (Mouse) (PGK) (AAV Serotype 1)</t>
  </si>
  <si>
    <t>AAVP0892369</t>
  </si>
  <si>
    <t>Hid1 AAV (Mouse) (PGK) (AAV Serotype 2)</t>
  </si>
  <si>
    <t>AAVP0892370</t>
  </si>
  <si>
    <t>Hid1 AAV (Mouse) (PGK) (AAV Serotype 5)</t>
  </si>
  <si>
    <t>AAVP0892371</t>
  </si>
  <si>
    <t>Hid1 AAV (Mouse) (PGK) (AAV Serotype 6)</t>
  </si>
  <si>
    <t>AAVP0892372</t>
  </si>
  <si>
    <t>Hid1 AAV (Mouse) (PGK) (AAV Serotype 7)</t>
  </si>
  <si>
    <t>AAVP0892373</t>
  </si>
  <si>
    <t>Hid1 AAV (Mouse) (PGK) (AAV Serotype 8)</t>
  </si>
  <si>
    <t>AAVP0892374</t>
  </si>
  <si>
    <t>Hid1 AAV (Mouse) (PGK) (AAV Serotype 9)</t>
  </si>
  <si>
    <t>AAVP1396746</t>
  </si>
  <si>
    <t>Hid1 AAV (Mouse) (EF1a) (AAV Serotype 1)</t>
  </si>
  <si>
    <t>AAVP1396747</t>
  </si>
  <si>
    <t>Hid1 AAV (Mouse) (EF1a) (AAV Serotype 2)</t>
  </si>
  <si>
    <t>AAVP1396748</t>
  </si>
  <si>
    <t>Hid1 AAV (Mouse) (EF1a) (AAV Serotype 5)</t>
  </si>
  <si>
    <t>AAVP1396749</t>
  </si>
  <si>
    <t>Hid1 AAV (Mouse) (EF1a) (AAV Serotype 6)</t>
  </si>
  <si>
    <t>AAVP1396750</t>
  </si>
  <si>
    <t>Hid1 AAV (Mouse) (EF1a) (AAV Serotype 7)</t>
  </si>
  <si>
    <t>AAVP1396751</t>
  </si>
  <si>
    <t>Hid1 AAV (Mouse) (EF1a) (AAV Serotype 8)</t>
  </si>
  <si>
    <t>AAVP1396752</t>
  </si>
  <si>
    <t>Hid1 AAV (Mouse) (EF1a) (AAV Serotype 9)</t>
  </si>
  <si>
    <t>AAVP1920766</t>
  </si>
  <si>
    <t>Hid1 AAV (Mouse) (MSCV) (AAV Serotype 1)</t>
  </si>
  <si>
    <t>AAVP1920767</t>
  </si>
  <si>
    <t>Hid1 AAV (Mouse) (MSCV) (AAV Serotype 2)</t>
  </si>
  <si>
    <t>AAVP1920768</t>
  </si>
  <si>
    <t>Hid1 AAV (Mouse) (MSCV) (AAV Serotype 5)</t>
  </si>
  <si>
    <t>AAVP1920769</t>
  </si>
  <si>
    <t>Hid1 AAV (Mouse) (MSCV) (AAV Serotype 6)</t>
  </si>
  <si>
    <t>AAVP1920770</t>
  </si>
  <si>
    <t>Hid1 AAV (Mouse) (MSCV) (AAV Serotype 7)</t>
  </si>
  <si>
    <t>AAVP1920771</t>
  </si>
  <si>
    <t>Hid1 AAV (Mouse) (MSCV) (AAV Serotype 8)</t>
  </si>
  <si>
    <t>AAVP1920772</t>
  </si>
  <si>
    <t>Hid1 AAV (Mouse) (MSCV) (AAV Serotype 9)</t>
  </si>
  <si>
    <t>AAVP8545653</t>
  </si>
  <si>
    <t>Hid1 AAV (Mouse) (CMV) (AAV Serotype 3)</t>
  </si>
  <si>
    <t>AAVP8545654</t>
  </si>
  <si>
    <t>Hid1 AAV (Mouse) (CMV) (AAV Serotype 4)</t>
  </si>
  <si>
    <t>AAVP8673087</t>
  </si>
  <si>
    <t>Hid1 AAV (Mouse) (PGK) (AAV Serotype 3)</t>
  </si>
  <si>
    <t>AAVP8673088</t>
  </si>
  <si>
    <t>Hid1 AAV (Mouse) (PGK) (AAV Serotype 4)</t>
  </si>
  <si>
    <t>AAVP8801341</t>
  </si>
  <si>
    <t>Hid1 AAV (Mouse) (EF1a) (AAV Serotype 3)</t>
  </si>
  <si>
    <t>AAVP8801342</t>
  </si>
  <si>
    <t>Hid1 AAV (Mouse) (EF1a) (AAV Serotype 4)</t>
  </si>
  <si>
    <t>AAVP8910587</t>
  </si>
  <si>
    <t>Hid1 AAV (Mouse) (MSCV) (AAV Serotype 3)</t>
  </si>
  <si>
    <t>AAVP8910588</t>
  </si>
  <si>
    <t>Hid1 AAV (Mouse) (MSCV) (AAV Serotype 4)</t>
  </si>
  <si>
    <t>RP120434</t>
  </si>
  <si>
    <t>Hid1 Recombinant Protein (Mouse)</t>
  </si>
  <si>
    <t>K3601371</t>
  </si>
  <si>
    <t>Hid1 CRISPRa sgRNA lentivector (set of three targets)(Mouse)</t>
  </si>
  <si>
    <t>K3601372</t>
  </si>
  <si>
    <t>Hid1 CRISPRa sgRNA lentivector set (Target 1)(Mouse)</t>
  </si>
  <si>
    <t>K3601373</t>
  </si>
  <si>
    <t>Hid1 CRISPRa sgRNA lentivector set (Target 2)(Mouse)</t>
  </si>
  <si>
    <t>K3601374</t>
  </si>
  <si>
    <t>Hid1 CRISPRa sgRNA lentivector set (Target 3) (Mouse)</t>
  </si>
  <si>
    <t>K3601375</t>
  </si>
  <si>
    <t>Hid1 CRISPRa sgRNA lentivirus (pool of three targets)(Mouse)</t>
  </si>
  <si>
    <t>K3601376</t>
  </si>
  <si>
    <t>Hid1 CRISPRa sgRNA lentivirus (Target 1)(Mouse)</t>
  </si>
  <si>
    <t>K3601377</t>
  </si>
  <si>
    <t>Hid1 CRISPRa sgRNA lentivirus (Target 2)(Mouse)</t>
  </si>
  <si>
    <t>K3601378</t>
  </si>
  <si>
    <t>Hid1 CRISPRa sgRNA lentivirus (Target 3)(Mouse)</t>
  </si>
  <si>
    <t>K360138100</t>
  </si>
  <si>
    <t>Hid1 CRISPR sgRNA AAV vector (for spCas9)(Mouse)</t>
  </si>
  <si>
    <t>K360138200</t>
  </si>
  <si>
    <t>Hid1 CRISPR sgRNA AAV vector (for saCas9)(Mouse)</t>
  </si>
  <si>
    <t>K360138300</t>
  </si>
  <si>
    <t>Hid1 CRISPR All-in-one AAV vector (with saCas9)(Mouse)</t>
  </si>
  <si>
    <t>K360138301</t>
  </si>
  <si>
    <t>Hid1 CRISPR All-in-one AAV Virus (with saCas9) (Mouse) (Serotype 1)</t>
  </si>
  <si>
    <t>K360138302</t>
  </si>
  <si>
    <t>Hid1 CRISPR All-in-one AAV Virus (with saCas9) (Mouse) (Serotype 2)</t>
  </si>
  <si>
    <t>K360138303</t>
  </si>
  <si>
    <t>Hid1 CRISPR All-in-one AAV Virus (with saCas9) (Mouse) (Serotype 3)</t>
  </si>
  <si>
    <t>K360138304</t>
  </si>
  <si>
    <t>Hid1 CRISPR All-in-one AAV Virus (with saCas9) (Mouse) (Serotype 4)</t>
  </si>
  <si>
    <t>K360138305</t>
  </si>
  <si>
    <t>Hid1 CRISPR All-in-one AAV Virus (with saCas9) (Mouse) (Serotype 5)</t>
  </si>
  <si>
    <t>K360138306</t>
  </si>
  <si>
    <t>Hid1 CRISPR All-in-one AAV Virus (with saCas9) (Mouse) (Serotype 6)</t>
  </si>
  <si>
    <t>K360138307</t>
  </si>
  <si>
    <t>Hid1 CRISPR All-in-one AAV Virus (with saCas9) (Mouse) (Serotype 7)</t>
  </si>
  <si>
    <t>K360138308</t>
  </si>
  <si>
    <t>Hid1 CRISPR All-in-one AAV Virus (with saCas9) (Mouse) (Serotype 8)</t>
  </si>
  <si>
    <t>K360138309</t>
  </si>
  <si>
    <t>Hid1 CRISPR All-in-one AAV Virus (with saCas9) (Mouse) (Serotype 9)</t>
  </si>
  <si>
    <t>K360138310</t>
  </si>
  <si>
    <t>Hid1 CRISPR All-in-one AAV Virus (with saCas9) (Mouse) (Serotype 10)</t>
  </si>
  <si>
    <t>K360138311</t>
  </si>
  <si>
    <t>Hid1 CRISPR All-in-one AAV Virus (with saCas9) (Mouse) (Serotype 11)</t>
  </si>
  <si>
    <t>K3601321</t>
  </si>
  <si>
    <t>Hid1 sgRNA CRISPR Adenovirus (Mouse)</t>
  </si>
  <si>
    <t>K3601301</t>
  </si>
  <si>
    <t>Hid1 sgRNA CRISPR Lentivector set (Mouse)</t>
  </si>
  <si>
    <t>K3601302</t>
  </si>
  <si>
    <t>Hid1 sgRNA CRISPR Lentivector (Mouse) (Target 1)</t>
  </si>
  <si>
    <t>K3601303</t>
  </si>
  <si>
    <t>Hid1 sgRNA CRISPR Lentivector (Mouse) (Target 2)</t>
  </si>
  <si>
    <t>K3601304</t>
  </si>
  <si>
    <t>Hid1 sgRNA CRISPR Lentivector (Mouse) (Target 3)</t>
  </si>
  <si>
    <t>K3601305</t>
  </si>
  <si>
    <t>Hid1 sgRNA CRISPR/Cas9 All-in-One Lentivector set (Mouse)</t>
  </si>
  <si>
    <t>K3601306</t>
  </si>
  <si>
    <t>Hid1 sgRNA CRISPR/Cas9 All-in-One Lentivector (Mouse) (Target 1)</t>
  </si>
  <si>
    <t>K3601307</t>
  </si>
  <si>
    <t>Hid1 sgRNA CRISPR/Cas9 All-in-One Lentivector (Mouse) (Target 2)</t>
  </si>
  <si>
    <t>K3601308</t>
  </si>
  <si>
    <t>Hid1 sgRNA CRISPR/Cas9 All-in-One Lentivector (Mouse) (Target 3)</t>
  </si>
  <si>
    <t>K3601311</t>
  </si>
  <si>
    <t>Hid1 sgRNA CRISPR Lentivirus set (Mouse)</t>
  </si>
  <si>
    <t>K3601312</t>
  </si>
  <si>
    <t>Hid1 sgRNA CRISPR Lentivirus (Mouse) (Target 1)</t>
  </si>
  <si>
    <t>K3601313</t>
  </si>
  <si>
    <t>Hid1 sgRNA CRISPR Lentivirus (Mouse) (Target 2)</t>
  </si>
  <si>
    <t>K3601314</t>
  </si>
  <si>
    <t>Hid1 sgRNA CRISPR Lentivirus (Mouse) (Target 3)</t>
  </si>
  <si>
    <t>K3601315</t>
  </si>
  <si>
    <t>Hid1 sgRNA CRISPR All-in-One Lentivirus set (Mouse)</t>
  </si>
  <si>
    <t>K3601316</t>
  </si>
  <si>
    <t>Hid1 sgRNA CRISPR All-in-One Lentivirus (Mouse) (Target 1)</t>
  </si>
  <si>
    <t>K3601317</t>
  </si>
  <si>
    <t>Hid1 sgRNA CRISPR All-in-One Lentivirus (Mouse) (Target 2)</t>
  </si>
  <si>
    <t>K3601318</t>
  </si>
  <si>
    <t>Hid1 sgRNA CRISPR All-in-One Lentivirus (Mouse) (Target 3)</t>
  </si>
  <si>
    <t>K360138101</t>
  </si>
  <si>
    <t>Hid1 CRISPR sgRNA AAV Virus (for spCas9) (Serotype 1)</t>
  </si>
  <si>
    <t>K360138102</t>
  </si>
  <si>
    <t>Hid1 CRISPR sgRNA AAV Virus (for spCas9) (Serotype 2)</t>
  </si>
  <si>
    <t>K360138103</t>
  </si>
  <si>
    <t>Hid1 CRISPR sgRNA AAV Virus (for spCas9) (Serotype 3)</t>
  </si>
  <si>
    <t>K360138104</t>
  </si>
  <si>
    <t>Hid1 CRISPR sgRNA AAV Virus (for spCas9) (Serotype 4)</t>
  </si>
  <si>
    <t>K360138105</t>
  </si>
  <si>
    <t>Hid1 CRISPR sgRNA AAV Virus (for spCas9) (Serotype 5)</t>
  </si>
  <si>
    <t>K360138106</t>
  </si>
  <si>
    <t>Hid1 CRISPR sgRNA AAV Virus (for spCas9) (Serotype 6)</t>
  </si>
  <si>
    <t>K360138107</t>
  </si>
  <si>
    <t>Hid1 CRISPR sgRNA AAV Virus (for spCas9) (Serotype 7)</t>
  </si>
  <si>
    <t>K360138108</t>
  </si>
  <si>
    <t>Hid1 CRISPR sgRNA AAV Virus (for spCas9) (Serotype 8)</t>
  </si>
  <si>
    <t>K360138109</t>
  </si>
  <si>
    <t>Hid1 CRISPR sgRNA AAV Virus (for spCas9) (Serotype 9)</t>
  </si>
  <si>
    <t>K360138110</t>
  </si>
  <si>
    <t>Hid1 CRISPR sgRNA AAV Virus (for spCas9) (Serotype 10)</t>
  </si>
  <si>
    <t>K360138111</t>
  </si>
  <si>
    <t>Hid1 CRISPR sgRNA AAV Virus (for spCas9) (Serotype 11)</t>
  </si>
  <si>
    <t>K360138201</t>
  </si>
  <si>
    <t>Hid1 CRISPR sgRNA AAV Virus (for saCas9) (Serotype 1)</t>
  </si>
  <si>
    <t>K360138202</t>
  </si>
  <si>
    <t>Hid1 CRISPR sgRNA AAV Virus (for saCas9) (Serotype 2)</t>
  </si>
  <si>
    <t>K360138203</t>
  </si>
  <si>
    <t>Hid1 CRISPR sgRNA AAV Virus (for saCas9) (Serotype 3)</t>
  </si>
  <si>
    <t>K360138204</t>
  </si>
  <si>
    <t>Hid1 CRISPR sgRNA AAV Virus (for saCas9) (Serotype 4)</t>
  </si>
  <si>
    <t>K360138205</t>
  </si>
  <si>
    <t>Hid1 CRISPR sgRNA AAV Virus (for saCas9) (Serotype 5)</t>
  </si>
  <si>
    <t>K360138206</t>
  </si>
  <si>
    <t>Hid1 CRISPR sgRNA AAV Virus (for saCas9) (Serotype 6)</t>
  </si>
  <si>
    <t>K360138207</t>
  </si>
  <si>
    <t>Hid1 CRISPR sgRNA AAV Virus (for saCas9) (Serotype 7)</t>
  </si>
  <si>
    <t>K360138208</t>
  </si>
  <si>
    <t>Hid1 CRISPR sgRNA AAV Virus (for saCas9) (Serotype 8)</t>
  </si>
  <si>
    <t>K360138209</t>
  </si>
  <si>
    <t>Hid1 CRISPR sgRNA AAV Virus (for saCas9) (Serotype 9)</t>
  </si>
  <si>
    <t>K360138210</t>
  </si>
  <si>
    <t>Hid1 CRISPR sgRNA AAV Virus (for saCas9) (Serotype 10)</t>
  </si>
  <si>
    <t>K360138211</t>
  </si>
  <si>
    <t>Hid1 CRISPR sgRNA AAV Virus (for saCas9) (Serotype 11)</t>
  </si>
  <si>
    <t>K3601323</t>
  </si>
  <si>
    <t>Hid1 sgRNA CRISPR Non-viral Vector set (Mouse)</t>
  </si>
  <si>
    <t>K3601324</t>
  </si>
  <si>
    <t>Hid1 sgRNA CRISPR Non-viral Vector (Mouse) (Target 1)</t>
  </si>
  <si>
    <t>K3601325</t>
  </si>
  <si>
    <t>Hid1 sgRNA CRISPR Non-viral Vector (Mouse) (Target 2)</t>
  </si>
  <si>
    <t>K3601326</t>
  </si>
  <si>
    <t>Hid1 sgRNA CRISPR Non-viral Vector (Mouse) (Target 3)</t>
  </si>
  <si>
    <t>K3601327</t>
  </si>
  <si>
    <t>Hid1 sgRNA CRISPR/Cas9 All-in-One Non-viral Vector set (Mouse)</t>
  </si>
  <si>
    <t>K3601328</t>
  </si>
  <si>
    <t>Hid1 sgRNA CRISPR/Cas9 All-in-One Non-viral Vector (Mouse) (Target 1)</t>
  </si>
  <si>
    <t>K3601329</t>
  </si>
  <si>
    <t>Hid1 sgRNA CRISPR/Cas9 All-in-One Non-viral Vector (Mouse) (Target 2)</t>
  </si>
  <si>
    <t>K3601330</t>
  </si>
  <si>
    <t>Hid1 sgRNA CRISPR/Cas9 All-in-One Non-viral Vector (Mouse) (Target 3)</t>
  </si>
  <si>
    <t>MT-m02982</t>
  </si>
  <si>
    <t>Hid1 3&amp;#39;UTR Lenti-reporter-Luc Vector</t>
  </si>
  <si>
    <t>MT-m52982</t>
  </si>
  <si>
    <t>Hid1 3&amp;#39;UTR Lenti-reporter-GFP Vector</t>
  </si>
  <si>
    <t>MV-m02982</t>
  </si>
  <si>
    <t>Hid1 3&amp;#39;UTR Lenti-reporter-Luc Virus</t>
  </si>
  <si>
    <t>MV-m52982</t>
  </si>
  <si>
    <t>Hid1 3&amp;#39;UTR Lenti-reporter-GFP Virus</t>
  </si>
  <si>
    <t>TU102982</t>
  </si>
  <si>
    <t>Hid1 3&amp;#39;UTR Luciferase Stable Cell Line</t>
  </si>
  <si>
    <t>TU152982</t>
  </si>
  <si>
    <t>Hid1 3&amp;#39;UTR GFP Stable Cell Line</t>
  </si>
  <si>
    <t>iAAV03502800</t>
  </si>
  <si>
    <t>Hid1 AAV siRNA Pooled Vector</t>
  </si>
  <si>
    <t>iAAV03502801</t>
  </si>
  <si>
    <t>Hid1 AAV siRNA Pooled Virus (Serotype 1)</t>
  </si>
  <si>
    <t>iAAV03502802</t>
  </si>
  <si>
    <t>Hid1 AAV siRNA Pooled Virus (Serotype 2)</t>
  </si>
  <si>
    <t>iAAV03502803</t>
  </si>
  <si>
    <t>Hid1 AAV siRNA Pooled Virus (Serotype 3)</t>
  </si>
  <si>
    <t>iAAV03502804</t>
  </si>
  <si>
    <t>Hid1 AAV siRNA Pooled Virus (Serotype 4)</t>
  </si>
  <si>
    <t>iAAV03502805</t>
  </si>
  <si>
    <t>Hid1 AAV siRNA Pooled Virus (Serotype 5)</t>
  </si>
  <si>
    <t>iAAV03502806</t>
  </si>
  <si>
    <t>Hid1 AAV siRNA Pooled Virus (Serotype 6)</t>
  </si>
  <si>
    <t>iAAV03502807</t>
  </si>
  <si>
    <t>Hid1 AAV siRNA Pooled Virus (Serotype 7)</t>
  </si>
  <si>
    <t>iAAV03502808</t>
  </si>
  <si>
    <t>Hid1 AAV siRNA Pooled Virus (Serotype 8)</t>
  </si>
  <si>
    <t>iAAV03502809</t>
  </si>
  <si>
    <t>Hid1 AAV siRNA Pooled Virus (Serotype 9)</t>
  </si>
  <si>
    <t>i035028</t>
  </si>
  <si>
    <t xml:space="preserve">Hid1-set siRNA/shRNA/RNAi Lentivector (Mouse) </t>
  </si>
  <si>
    <t>i035028a</t>
  </si>
  <si>
    <t>Hid1 siRNA/shRNA/RNAi Lentivector (Mouse) (Target a)</t>
  </si>
  <si>
    <t>i035028b</t>
  </si>
  <si>
    <t>Hid1 siRNA/shRNA/RNAi Lentivector (Mouse) (Target b)</t>
  </si>
  <si>
    <t>i035028c</t>
  </si>
  <si>
    <t>Hid1 siRNA/shRNA/RNAi Lentivector (Mouse) (Target c)</t>
  </si>
  <si>
    <t>i035028d</t>
  </si>
  <si>
    <t>Hid1 siRNA/shRNA/RNAi Lentivector (Mouse) (Target d)</t>
  </si>
  <si>
    <t>iV035028</t>
  </si>
  <si>
    <t xml:space="preserve">Hid1 siRNA/shRNA/RNAi Lentivirus (Mouse) </t>
  </si>
  <si>
    <t>iV035028a</t>
  </si>
  <si>
    <t>Hid1 siRNA/shRNA/RNAi Lentivirus (Mouse) (Target a)</t>
  </si>
  <si>
    <t>iV035028b</t>
  </si>
  <si>
    <t>Hid1 siRNA/shRNA/RNAi Lentivirus (Mouse) (Target b)</t>
  </si>
  <si>
    <t>iV035028c</t>
  </si>
  <si>
    <t>Hid1 siRNA/shRNA/RNAi Lentivirus (Mouse) (Target c)</t>
  </si>
  <si>
    <t>iV035028d</t>
  </si>
  <si>
    <t>Hid1 siRNA/shRNA/RNAi Lentivirus (Mouse) (Target d)</t>
  </si>
  <si>
    <t>i535028</t>
  </si>
  <si>
    <t>Hid1 siRNA Oligos set (Mouse)</t>
  </si>
  <si>
    <t>K9001371</t>
  </si>
  <si>
    <t>CSMD1 CRISPRa sgRNA lentivector (set of three targets)(Mouse)</t>
  </si>
  <si>
    <t>NM_053171.2</t>
  </si>
  <si>
    <t>K9001372</t>
  </si>
  <si>
    <t>CSMD1 CRISPRa sgRNA lentivector set (Target 1)(Mouse)</t>
  </si>
  <si>
    <t>K9001373</t>
  </si>
  <si>
    <t>CSMD1 CRISPRa sgRNA lentivector set (Target 2)(Mouse)</t>
  </si>
  <si>
    <t>K9001374</t>
  </si>
  <si>
    <t>CSMD1 CRISPRa sgRNA lentivector set (Target 3) (Mouse)</t>
  </si>
  <si>
    <t>K9001375</t>
  </si>
  <si>
    <t>CSMD1 CRISPRa sgRNA lentivirus (pool of three targets)(Mouse)</t>
  </si>
  <si>
    <t>K9001376</t>
  </si>
  <si>
    <t>CSMD1 CRISPRa sgRNA lentivirus (Target 1)(Mouse)</t>
  </si>
  <si>
    <t>K9001377</t>
  </si>
  <si>
    <t>CSMD1 CRISPRa sgRNA lentivirus (Target 2)(Mouse)</t>
  </si>
  <si>
    <t>K9001378</t>
  </si>
  <si>
    <t>CSMD1 CRISPRa sgRNA lentivirus (Target 3)(Mouse)</t>
  </si>
  <si>
    <t>K900138100</t>
  </si>
  <si>
    <t>CSMD1 CRISPR sgRNA AAV vector (for spCas9)(Mouse)</t>
  </si>
  <si>
    <t>K900138200</t>
  </si>
  <si>
    <t>CSMD1 CRISPR sgRNA AAV vector (for saCas9)(Mouse)</t>
  </si>
  <si>
    <t>K900138300</t>
  </si>
  <si>
    <t>CSMD1 CRISPR All-in-one AAV vector (with saCas9)(Mouse)</t>
  </si>
  <si>
    <t>K900138301</t>
  </si>
  <si>
    <t>CSMD1 CRISPR All-in-one AAV Virus (with saCas9) (Mouse) (Serotype 1)</t>
  </si>
  <si>
    <t>K900138302</t>
  </si>
  <si>
    <t>CSMD1 CRISPR All-in-one AAV Virus (with saCas9) (Mouse) (Serotype 2)</t>
  </si>
  <si>
    <t>K900138303</t>
  </si>
  <si>
    <t>CSMD1 CRISPR All-in-one AAV Virus (with saCas9) (Mouse) (Serotype 3)</t>
  </si>
  <si>
    <t>K900138304</t>
  </si>
  <si>
    <t>CSMD1 CRISPR All-in-one AAV Virus (with saCas9) (Mouse) (Serotype 4)</t>
  </si>
  <si>
    <t>K900138305</t>
  </si>
  <si>
    <t>CSMD1 CRISPR All-in-one AAV Virus (with saCas9) (Mouse) (Serotype 5)</t>
  </si>
  <si>
    <t>K900138306</t>
  </si>
  <si>
    <t>CSMD1 CRISPR All-in-one AAV Virus (with saCas9) (Mouse) (Serotype 6)</t>
  </si>
  <si>
    <t>K900138307</t>
  </si>
  <si>
    <t>CSMD1 CRISPR All-in-one AAV Virus (with saCas9) (Mouse) (Serotype 7)</t>
  </si>
  <si>
    <t>K900138308</t>
  </si>
  <si>
    <t>CSMD1 CRISPR All-in-one AAV Virus (with saCas9) (Mouse) (Serotype 8)</t>
  </si>
  <si>
    <t>K900138309</t>
  </si>
  <si>
    <t>CSMD1 CRISPR All-in-one AAV Virus (with saCas9) (Mouse) (Serotype 9)</t>
  </si>
  <si>
    <t>K900138310</t>
  </si>
  <si>
    <t>CSMD1 CRISPR All-in-one AAV Virus (with saCas9) (Mouse) (Serotype 10)</t>
  </si>
  <si>
    <t>K900138311</t>
  </si>
  <si>
    <t>CSMD1 CRISPR All-in-one AAV Virus (with saCas9) (Mouse) (Serotype 11)</t>
  </si>
  <si>
    <t>K900138101</t>
  </si>
  <si>
    <t>Csmd1 CRISPR sgRNA AAV Virus (for spCas9) (Serotype 1)</t>
  </si>
  <si>
    <t>K900138102</t>
  </si>
  <si>
    <t>Csmd1 CRISPR sgRNA AAV Virus (for spCas9) (Serotype 2)</t>
  </si>
  <si>
    <t>K900138103</t>
  </si>
  <si>
    <t>Csmd1 CRISPR sgRNA AAV Virus (for spCas9) (Serotype 3)</t>
  </si>
  <si>
    <t>K900138104</t>
  </si>
  <si>
    <t>Csmd1 CRISPR sgRNA AAV Virus (for spCas9) (Serotype 4)</t>
  </si>
  <si>
    <t>K900138105</t>
  </si>
  <si>
    <t>Csmd1 CRISPR sgRNA AAV Virus (for spCas9) (Serotype 5)</t>
  </si>
  <si>
    <t>K900138106</t>
  </si>
  <si>
    <t>Csmd1 CRISPR sgRNA AAV Virus (for spCas9) (Serotype 6)</t>
  </si>
  <si>
    <t>K900138107</t>
  </si>
  <si>
    <t>Csmd1 CRISPR sgRNA AAV Virus (for spCas9) (Serotype 7)</t>
  </si>
  <si>
    <t>K900138108</t>
  </si>
  <si>
    <t>Csmd1 CRISPR sgRNA AAV Virus (for spCas9) (Serotype 8)</t>
  </si>
  <si>
    <t>K900138109</t>
  </si>
  <si>
    <t>Csmd1 CRISPR sgRNA AAV Virus (for spCas9) (Serotype 9)</t>
  </si>
  <si>
    <t>K900138110</t>
  </si>
  <si>
    <t>Csmd1 CRISPR sgRNA AAV Virus (for spCas9) (Serotype 10)</t>
  </si>
  <si>
    <t>K900138111</t>
  </si>
  <si>
    <t>Csmd1 CRISPR sgRNA AAV Virus (for spCas9) (Serotype 11)</t>
  </si>
  <si>
    <t>K900138201</t>
  </si>
  <si>
    <t>Csmd1 CRISPR sgRNA AAV Virus (for saCas9) (Serotype 1)</t>
  </si>
  <si>
    <t>K900138202</t>
  </si>
  <si>
    <t>Csmd1 CRISPR sgRNA AAV Virus (for saCas9) (Serotype 2)</t>
  </si>
  <si>
    <t>K900138203</t>
  </si>
  <si>
    <t>Csmd1 CRISPR sgRNA AAV Virus (for saCas9) (Serotype 3)</t>
  </si>
  <si>
    <t>K900138204</t>
  </si>
  <si>
    <t>Csmd1 CRISPR sgRNA AAV Virus (for saCas9) (Serotype 4)</t>
  </si>
  <si>
    <t>K900138205</t>
  </si>
  <si>
    <t>Csmd1 CRISPR sgRNA AAV Virus (for saCas9) (Serotype 5)</t>
  </si>
  <si>
    <t>K900138206</t>
  </si>
  <si>
    <t>Csmd1 CRISPR sgRNA AAV Virus (for saCas9) (Serotype 6)</t>
  </si>
  <si>
    <t>K900138207</t>
  </si>
  <si>
    <t>Csmd1 CRISPR sgRNA AAV Virus (for saCas9) (Serotype 7)</t>
  </si>
  <si>
    <t>K900138208</t>
  </si>
  <si>
    <t>Csmd1 CRISPR sgRNA AAV Virus (for saCas9) (Serotype 8)</t>
  </si>
  <si>
    <t>K900138209</t>
  </si>
  <si>
    <t>Csmd1 CRISPR sgRNA AAV Virus (for saCas9) (Serotype 9)</t>
  </si>
  <si>
    <t>K900138210</t>
  </si>
  <si>
    <t>Csmd1 CRISPR sgRNA AAV Virus (for saCas9) (Serotype 10)</t>
  </si>
  <si>
    <t>K900138211</t>
  </si>
  <si>
    <t>Csmd1 CRISPR sgRNA AAV Virus (for saCas9) (Serotype 11)</t>
  </si>
  <si>
    <t>K9001321</t>
  </si>
  <si>
    <t>CSMD1 sgRNA CRISPR Adenovirus (Mouse)</t>
  </si>
  <si>
    <t>K9001301</t>
  </si>
  <si>
    <t>CSMD1 sgRNA CRISPR Lentivector set (Mouse)</t>
  </si>
  <si>
    <t>K9001302</t>
  </si>
  <si>
    <t>CSMD1 sgRNA CRISPR Lentivector (Mouse) (Target 1)</t>
  </si>
  <si>
    <t>K9001303</t>
  </si>
  <si>
    <t>CSMD1 sgRNA CRISPR Lentivector (Mouse) (Target 2)</t>
  </si>
  <si>
    <t>K9001304</t>
  </si>
  <si>
    <t>CSMD1 sgRNA CRISPR Lentivector (Mouse) (Target 3)</t>
  </si>
  <si>
    <t>K9001305</t>
  </si>
  <si>
    <t>CSMD1 sgRNA CRISPR/Cas9 All-in-One Lentivector set (Mouse)</t>
  </si>
  <si>
    <t>K9001306</t>
  </si>
  <si>
    <t>CSMD1 sgRNA CRISPR/Cas9 All-in-One Lentivector (Mouse) (Target 1)</t>
  </si>
  <si>
    <t>K9001307</t>
  </si>
  <si>
    <t>CSMD1 sgRNA CRISPR/Cas9 All-in-One Lentivector (Mouse) (Target 2)</t>
  </si>
  <si>
    <t>K9001308</t>
  </si>
  <si>
    <t>CSMD1 sgRNA CRISPR/Cas9 All-in-One Lentivector (Mouse) (Target 3)</t>
  </si>
  <si>
    <t>K9001311</t>
  </si>
  <si>
    <t>CSMD1 sgRNA CRISPR Lentivirus set (Mouse)</t>
  </si>
  <si>
    <t>K9001312</t>
  </si>
  <si>
    <t>CSMD1 sgRNA CRISPR Lentivirus (Mouse) (Target 1)</t>
  </si>
  <si>
    <t>K9001313</t>
  </si>
  <si>
    <t>CSMD1 sgRNA CRISPR Lentivirus (Mouse) (Target 2)</t>
  </si>
  <si>
    <t>K9001314</t>
  </si>
  <si>
    <t>CSMD1 sgRNA CRISPR Lentivirus (Mouse) (Target 3)</t>
  </si>
  <si>
    <t>K9001315</t>
  </si>
  <si>
    <t>CSMD1 sgRNA CRISPR All-in-One Lentivirus set (Mouse)</t>
  </si>
  <si>
    <t>K9001316</t>
  </si>
  <si>
    <t>CSMD1 sgRNA CRISPR All-in-One Lentivirus (Mouse) (Target 1)</t>
  </si>
  <si>
    <t>K9001317</t>
  </si>
  <si>
    <t>CSMD1 sgRNA CRISPR All-in-One Lentivirus (Mouse) (Target 2)</t>
  </si>
  <si>
    <t>K9001318</t>
  </si>
  <si>
    <t>CSMD1 sgRNA CRISPR All-in-One Lentivirus (Mouse) (Target 3)</t>
  </si>
  <si>
    <t>iAAV65688400</t>
  </si>
  <si>
    <t>CSMD1 AAV siRNA Pooled Vector</t>
  </si>
  <si>
    <t>iAAV65688401</t>
  </si>
  <si>
    <t>CSMD1 AAV siRNA Pooled Virus (Serotype 1)</t>
  </si>
  <si>
    <t>iAAV65688402</t>
  </si>
  <si>
    <t>CSMD1 AAV siRNA Pooled Virus (Serotype 2)</t>
  </si>
  <si>
    <t>iAAV65688403</t>
  </si>
  <si>
    <t>CSMD1 AAV siRNA Pooled Virus (Serotype 3)</t>
  </si>
  <si>
    <t>iAAV65688404</t>
  </si>
  <si>
    <t>CSMD1 AAV siRNA Pooled Virus (Serotype 4)</t>
  </si>
  <si>
    <t>iAAV65688405</t>
  </si>
  <si>
    <t>CSMD1 AAV siRNA Pooled Virus (Serotype 5)</t>
  </si>
  <si>
    <t>iAAV65688406</t>
  </si>
  <si>
    <t>CSMD1 AAV siRNA Pooled Virus (Serotype 6)</t>
  </si>
  <si>
    <t>iAAV65688407</t>
  </si>
  <si>
    <t>CSMD1 AAV siRNA Pooled Virus (Serotype 7)</t>
  </si>
  <si>
    <t>iAAV65688408</t>
  </si>
  <si>
    <t>CSMD1 AAV siRNA Pooled Virus (Serotype 8)</t>
  </si>
  <si>
    <t>iAAV65688409</t>
  </si>
  <si>
    <t>CSMD1 AAV siRNA Pooled Virus (Serotype 9)</t>
  </si>
  <si>
    <t>i065688</t>
  </si>
  <si>
    <t xml:space="preserve">CSMD1-set siRNA/shRNA/RNAi Lentivector (Mouse) </t>
  </si>
  <si>
    <t>i065688a</t>
  </si>
  <si>
    <t>CSMD1 siRNA/shRNA/RNAi Lentivector (Mouse) (Target a)</t>
  </si>
  <si>
    <t>i065688b</t>
  </si>
  <si>
    <t>CSMD1 siRNA/shRNA/RNAi Lentivector (Mouse) (Target b)</t>
  </si>
  <si>
    <t>i065688c</t>
  </si>
  <si>
    <t>CSMD1 siRNA/shRNA/RNAi Lentivector (Mouse) (Target c)</t>
  </si>
  <si>
    <t>i065688d</t>
  </si>
  <si>
    <t>CSMD1 siRNA/shRNA/RNAi Lentivector (Mouse) (Target d)</t>
  </si>
  <si>
    <t>iV065688</t>
  </si>
  <si>
    <t xml:space="preserve">CSMD1 siRNA/shRNA/RNAi Lentivirus (Mouse) </t>
  </si>
  <si>
    <t>iV065688a</t>
  </si>
  <si>
    <t>CSMD1 siRNA/shRNA/RNAi Lentivirus (Mouse) (Target a)</t>
  </si>
  <si>
    <t>iV065688b</t>
  </si>
  <si>
    <t>CSMD1 siRNA/shRNA/RNAi Lentivirus (Mouse) (Target b)</t>
  </si>
  <si>
    <t>iV065688c</t>
  </si>
  <si>
    <t>CSMD1 siRNA/shRNA/RNAi Lentivirus (Mouse) (Target c)</t>
  </si>
  <si>
    <t>iV065688d</t>
  </si>
  <si>
    <t>CSMD1 siRNA/shRNA/RNAi Lentivirus (Mouse) (Target d)</t>
  </si>
  <si>
    <t>i565688</t>
  </si>
  <si>
    <t>CSMD1 siRNA Oligos set (Mouse)</t>
  </si>
  <si>
    <t>MT-m23062</t>
  </si>
  <si>
    <t>CSMD1 3&amp;#39;UTR Lenti-reporter-Luc Vector</t>
  </si>
  <si>
    <t>MT-m73062</t>
  </si>
  <si>
    <t>CSMD1 3&amp;#39;UTR Lenti-reporter-GFP Vector</t>
  </si>
  <si>
    <t>MV-m23062</t>
  </si>
  <si>
    <t>CSMD1 3&amp;#39;UTR Lenti-reporter-Luc Virus</t>
  </si>
  <si>
    <t>MV-m73062</t>
  </si>
  <si>
    <t>CSMD1 3&amp;#39;UTR Lenti-reporter-GFP Virus</t>
  </si>
  <si>
    <t>TU123062</t>
  </si>
  <si>
    <t>CSMD1 3&amp;#39;UTR Luciferase Stable Cell Line</t>
  </si>
  <si>
    <t>TU173062</t>
  </si>
  <si>
    <t>CSMD1 3&amp;#39;UTR GFP Stable Cell Line</t>
  </si>
  <si>
    <t>LVP490179</t>
  </si>
  <si>
    <t>Fmc1 Lentivirus (Mouse) (CMV) (pLenti-GIII-CMV)</t>
  </si>
  <si>
    <t>NM_025363</t>
  </si>
  <si>
    <t>LVP490180</t>
  </si>
  <si>
    <t>Fmc1 Lentivirus (Mouse) (CMV) (pLenti-GIII-CMV-C-term-HA)</t>
  </si>
  <si>
    <t>LVP490181</t>
  </si>
  <si>
    <t>Fmc1 Lentivirus (Mouse) (CMV) (pLenti-GIII-CMV-GFP-2A-Puro)</t>
  </si>
  <si>
    <t>LVP490182</t>
  </si>
  <si>
    <t>Fmc1 Lentivirus (Mouse) (CMV) (pLenti-GIII-CMV-RFP-2A-Puro)</t>
  </si>
  <si>
    <t>LVP490183</t>
  </si>
  <si>
    <t>Fmc1 Lentivirus (Mouse) (UbC) (pLenti-GIII-UbC)</t>
  </si>
  <si>
    <t>LVP490184</t>
  </si>
  <si>
    <t>Fmc1 Lentivirus (Mouse) (EF1a) (pLenti-GIII-EF1a)</t>
  </si>
  <si>
    <t>LV490179</t>
  </si>
  <si>
    <t>Fmc1 Lentiviral Vector (Mouse) (CMV) (pLenti-GIII-CMV)</t>
  </si>
  <si>
    <t>LV490180</t>
  </si>
  <si>
    <t>Fmc1 Lentiviral Vector (Mouse) (CMV) (pLenti-GIII-CMV-C-term-HA)</t>
  </si>
  <si>
    <t>LV490181</t>
  </si>
  <si>
    <t>Fmc1 Lentiviral Vector (Mouse) (CMV) (pLenti-GIII-CMV-GFP-2A-Puro)</t>
  </si>
  <si>
    <t>LV490182</t>
  </si>
  <si>
    <t>Fmc1 Lentiviral Vector (Mouse) (CMV) (pLenti-GIII-CMV-RFP-2A-Puro)</t>
  </si>
  <si>
    <t>LV490183</t>
  </si>
  <si>
    <t>Fmc1 Lentiviral Vector (Mouse) (UbC) (pLenti-GIII-UbC)</t>
  </si>
  <si>
    <t>LV490184</t>
  </si>
  <si>
    <t>Fmc1 Lentiviral Vector (Mouse) (EF1a) (pLenti-GIII-EF1a)</t>
  </si>
  <si>
    <t>ORF036561</t>
  </si>
  <si>
    <t>Fmc1 ORF Vector (Mouse) (pORF)</t>
  </si>
  <si>
    <t>PL073120</t>
  </si>
  <si>
    <t>Fmc1 Protein Lysate (Mouse)</t>
  </si>
  <si>
    <t>PL073121</t>
  </si>
  <si>
    <t>Fmc1 Protein Lysate (Mouse) with C-HA Tag</t>
  </si>
  <si>
    <t>PV146242</t>
  </si>
  <si>
    <t>Fmc1 Protein Vector (Mouse) (pPB-C-His)</t>
  </si>
  <si>
    <t>PV146243</t>
  </si>
  <si>
    <t>Fmc1 Protein Vector (Mouse) (pPB-N-His)</t>
  </si>
  <si>
    <t>PV146244</t>
  </si>
  <si>
    <t>Fmc1 Protein Vector (Mouse) (pPM-C-HA)</t>
  </si>
  <si>
    <t>PV146245</t>
  </si>
  <si>
    <t>Fmc1 Protein Vector (Mouse) (pPM-C-His)</t>
  </si>
  <si>
    <t>PV462098</t>
  </si>
  <si>
    <t>Fmc1 Protein Vector (Mouse) (pPB-His-MBP)</t>
  </si>
  <si>
    <t>PV462099</t>
  </si>
  <si>
    <t>Fmc1 Protein Vector (Mouse) (pPB-His-GST)</t>
  </si>
  <si>
    <t>PV462100</t>
  </si>
  <si>
    <t>Fmc1 Protein Vector (Mouse) (pPM-N-D-C-HA)</t>
  </si>
  <si>
    <t>PV462101</t>
  </si>
  <si>
    <t>Fmc1 Protein Vector (Mouse) (pPM-N-D-C-His)</t>
  </si>
  <si>
    <t>205090A</t>
  </si>
  <si>
    <t>Fmc1 Adenovirus (Mouse)</t>
  </si>
  <si>
    <t>205091A</t>
  </si>
  <si>
    <t>Fmc1-HA Adenovirus (Mouse)</t>
  </si>
  <si>
    <t>205092A</t>
  </si>
  <si>
    <t>Fmc1-His Adenovirus (Mouse)</t>
  </si>
  <si>
    <t>RV4901791</t>
  </si>
  <si>
    <t>Fmc1 Retroviral Vector (Mouse) (CMV)</t>
  </si>
  <si>
    <t>RV4901792</t>
  </si>
  <si>
    <t>Fmc1 Retroviral Vector (Mouse) (CMV) (HA)</t>
  </si>
  <si>
    <t>RV4901793</t>
  </si>
  <si>
    <t>Fmc1 Retroviral Vector (Mouse) (CMV) (GFP)</t>
  </si>
  <si>
    <t>RVP4901794</t>
  </si>
  <si>
    <t>Fmc1 Retrovirus (Mouse) (CMV)</t>
  </si>
  <si>
    <t>RVP4901795</t>
  </si>
  <si>
    <t>Fmc1 Retrovirus (Mouse) (CMV) (HA)</t>
  </si>
  <si>
    <t>RVP4901796</t>
  </si>
  <si>
    <t>Fmc1 Retrovirus (Mouse) (CMV) (GFP)</t>
  </si>
  <si>
    <t>AAV0865256</t>
  </si>
  <si>
    <t>Fmc1 AAV Vector (Mouse) (CMV) (GFP)</t>
  </si>
  <si>
    <t>AAV0887072</t>
  </si>
  <si>
    <t>Fmc1 AAV Vector (Mouse) (PGK) (GFP)</t>
  </si>
  <si>
    <t>AAV0909594</t>
  </si>
  <si>
    <t>Fmc1 AAV Vector (Mouse) (EF1a) (GFP)</t>
  </si>
  <si>
    <t>AAV0928646</t>
  </si>
  <si>
    <t>Fmc1 AAV Vector (Mouse) (MSCV) (GFP)</t>
  </si>
  <si>
    <t>AAV0951165</t>
  </si>
  <si>
    <t>Fmc1 AAV Vector (Mouse) (CAGGS) (GFP)</t>
  </si>
  <si>
    <t>AAV0481633</t>
  </si>
  <si>
    <t>Fmc1 AAV Vector (Mouse) (CMV) (Luc)</t>
  </si>
  <si>
    <t>AAV0544941</t>
  </si>
  <si>
    <t>Fmc1 AAV Vector (Mouse) (PGK) (Luc)</t>
  </si>
  <si>
    <t>AAV0590569</t>
  </si>
  <si>
    <t>Fmc1 AAV Vector (Mouse) (EF1a) (Luc)</t>
  </si>
  <si>
    <t>AAV0652941</t>
  </si>
  <si>
    <t>Fmc1 AAV Vector (Mouse) (MSCV) (Luc)</t>
  </si>
  <si>
    <t>AAV0056438</t>
  </si>
  <si>
    <t>Fmc1 AAV Vector (Mouse) (CMV)</t>
  </si>
  <si>
    <t>AAV0131604</t>
  </si>
  <si>
    <t>Fmc1 AAV Vector (Mouse) (PGK)</t>
  </si>
  <si>
    <t>AAV0203488</t>
  </si>
  <si>
    <t>Fmc1 AAV Vector (Mouse) (EF1a)</t>
  </si>
  <si>
    <t>AAV0278518</t>
  </si>
  <si>
    <t>Fmc1 AAV Vector (Mouse) (MSCV)</t>
  </si>
  <si>
    <t>AAV0346438</t>
  </si>
  <si>
    <t>Fmc1 AAV Vector (Mouse) (CAGGS)</t>
  </si>
  <si>
    <t>AAVP6056786</t>
  </si>
  <si>
    <t>Fmc1 AAV (Mouse) (CMV) (GFP) (AAV Serotype 1)</t>
  </si>
  <si>
    <t>AAVP6056787</t>
  </si>
  <si>
    <t>Fmc1 AAV (Mouse) (CMV) (GFP) (AAV Serotype 2)</t>
  </si>
  <si>
    <t>AAVP6056788</t>
  </si>
  <si>
    <t>Fmc1 AAV (Mouse) (CMV) (GFP) (AAV Serotype 5)</t>
  </si>
  <si>
    <t>AAVP6056789</t>
  </si>
  <si>
    <t>Fmc1 AAV (Mouse) (CMV) (GFP) (AAV Serotype 6)</t>
  </si>
  <si>
    <t>AAVP6056790</t>
  </si>
  <si>
    <t>Fmc1 AAV (Mouse) (CMV) (GFP) (AAV Serotype 7)</t>
  </si>
  <si>
    <t>AAVP6056791</t>
  </si>
  <si>
    <t>Fmc1 AAV (Mouse) (CMV) (GFP) (AAV Serotype 8)</t>
  </si>
  <si>
    <t>AAVP6056792</t>
  </si>
  <si>
    <t>Fmc1 AAV (Mouse) (CMV) (GFP) (AAV Serotype 9)</t>
  </si>
  <si>
    <t>AAVP6209498</t>
  </si>
  <si>
    <t>Fmc1 AAV (Mouse) (PGK) (GFP) (AAV Serotype 1)</t>
  </si>
  <si>
    <t>AAVP6209499</t>
  </si>
  <si>
    <t>Fmc1 AAV (Mouse) (PGK) (GFP) (AAV Serotype 2)</t>
  </si>
  <si>
    <t>AAVP6209500</t>
  </si>
  <si>
    <t>Fmc1 AAV (Mouse) (PGK) (GFP) (AAV Serotype 5)</t>
  </si>
  <si>
    <t>AAVP6209501</t>
  </si>
  <si>
    <t>Fmc1 AAV (Mouse) (PGK) (GFP) (AAV Serotype 6)</t>
  </si>
  <si>
    <t>AAVP6209502</t>
  </si>
  <si>
    <t>Fmc1 AAV (Mouse) (PGK) (GFP) (AAV Serotype 7)</t>
  </si>
  <si>
    <t>AAVP6209503</t>
  </si>
  <si>
    <t>Fmc1 AAV (Mouse) (PGK) (GFP) (AAV Serotype 8)</t>
  </si>
  <si>
    <t>AAVP6209504</t>
  </si>
  <si>
    <t>Fmc1 AAV (Mouse) (PGK) (GFP) (AAV Serotype 9)</t>
  </si>
  <si>
    <t>AAVP6367152</t>
  </si>
  <si>
    <t>Fmc1 AAV (Mouse) (EF1a) (GFP) (AAV Serotype 1)</t>
  </si>
  <si>
    <t>AAVP6367153</t>
  </si>
  <si>
    <t>Fmc1 AAV (Mouse) (EF1a) (GFP) (AAV Serotype 2)</t>
  </si>
  <si>
    <t>AAVP6367154</t>
  </si>
  <si>
    <t>Fmc1 AAV (Mouse) (EF1a) (GFP) (AAV Serotype 5)</t>
  </si>
  <si>
    <t>AAVP6367155</t>
  </si>
  <si>
    <t>Fmc1 AAV (Mouse) (EF1a) (GFP) (AAV Serotype 6)</t>
  </si>
  <si>
    <t>AAVP6367156</t>
  </si>
  <si>
    <t>Fmc1 AAV (Mouse) (EF1a) (GFP) (AAV Serotype 7)</t>
  </si>
  <si>
    <t>AAVP6367157</t>
  </si>
  <si>
    <t>Fmc1 AAV (Mouse) (EF1a) (GFP) (AAV Serotype 8)</t>
  </si>
  <si>
    <t>AAVP6367158</t>
  </si>
  <si>
    <t>Fmc1 AAV (Mouse) (EF1a) (GFP) (AAV Serotype 9)</t>
  </si>
  <si>
    <t>AAVP6500516</t>
  </si>
  <si>
    <t>Fmc1 AAV (Mouse) (MSCV) (GFP) (AAV Serotype 1)</t>
  </si>
  <si>
    <t>AAVP6500517</t>
  </si>
  <si>
    <t>Fmc1 AAV (Mouse) (MSCV) (GFP) (AAV Serotype 2)</t>
  </si>
  <si>
    <t>AAVP6500518</t>
  </si>
  <si>
    <t>Fmc1 AAV (Mouse) (MSCV) (GFP) (AAV Serotype 5)</t>
  </si>
  <si>
    <t>AAVP6500519</t>
  </si>
  <si>
    <t>Fmc1 AAV (Mouse) (MSCV) (GFP) (AAV Serotype 6)</t>
  </si>
  <si>
    <t>AAVP6500520</t>
  </si>
  <si>
    <t>Fmc1 AAV (Mouse) (MSCV) (GFP) (AAV Serotype 7)</t>
  </si>
  <si>
    <t>AAVP6500521</t>
  </si>
  <si>
    <t>Fmc1 AAV (Mouse) (MSCV) (GFP) (AAV Serotype 8)</t>
  </si>
  <si>
    <t>AAVP6500522</t>
  </si>
  <si>
    <t>Fmc1 AAV (Mouse) (MSCV) (GFP) (AAV Serotype 9)</t>
  </si>
  <si>
    <t>AAVP6658149</t>
  </si>
  <si>
    <t>Fmc1 AAV (Mouse) (CAGGS) (GFP) (AAV Serotype 1)</t>
  </si>
  <si>
    <t>AAVP6658150</t>
  </si>
  <si>
    <t>Fmc1 AAV (Mouse) (CAGGS) (GFP) (AAV Serotype 2)</t>
  </si>
  <si>
    <t>AAVP6658151</t>
  </si>
  <si>
    <t>Fmc1 AAV (Mouse) (CAGGS) (GFP) (AAV Serotype 5)</t>
  </si>
  <si>
    <t>AAVP6658152</t>
  </si>
  <si>
    <t>Fmc1 AAV (Mouse) (CAGGS) (GFP) (AAV Serotype 6)</t>
  </si>
  <si>
    <t>AAVP6658153</t>
  </si>
  <si>
    <t>Fmc1 AAV (Mouse) (CAGGS) (GFP) (AAV Serotype 7)</t>
  </si>
  <si>
    <t>AAVP6658154</t>
  </si>
  <si>
    <t>Fmc1 AAV (Mouse) (CAGGS) (GFP) (AAV Serotype 8)</t>
  </si>
  <si>
    <t>AAVP6658155</t>
  </si>
  <si>
    <t>Fmc1 AAV (Mouse) (CAGGS) (GFP) (AAV Serotype 9)</t>
  </si>
  <si>
    <t>AAVP8528475</t>
  </si>
  <si>
    <t>Fmc1 AAV (Mouse) (CMV) (GFP) (AAV Serotype 3)</t>
  </si>
  <si>
    <t>AAVP8528476</t>
  </si>
  <si>
    <t>Fmc1 AAV (Mouse) (CMV) (GFP) (AAV Serotype 4)</t>
  </si>
  <si>
    <t>AAVP8655371</t>
  </si>
  <si>
    <t>Fmc1 AAV (Mouse) (PGK) (GFP) (AAV Serotype 3)</t>
  </si>
  <si>
    <t>AAVP8655372</t>
  </si>
  <si>
    <t>Fmc1 AAV (Mouse) (PGK) (GFP) (AAV Serotype 4)</t>
  </si>
  <si>
    <t>AAVP8786943</t>
  </si>
  <si>
    <t>Fmc1 AAV (Mouse) (EF1a) (GFP) (AAV Serotype 3)</t>
  </si>
  <si>
    <t>AAVP8786944</t>
  </si>
  <si>
    <t>Fmc1 AAV (Mouse) (EF1a) (GFP) (AAV Serotype 4)</t>
  </si>
  <si>
    <t>AAVP8892871</t>
  </si>
  <si>
    <t>Fmc1 AAV (Mouse) (MSCV) (GFP) (AAV Serotype 3)</t>
  </si>
  <si>
    <t>AAVP8892872</t>
  </si>
  <si>
    <t>Fmc1 AAV (Mouse) (MSCV) (GFP) (AAV Serotype 4)</t>
  </si>
  <si>
    <t>AAVP9024385</t>
  </si>
  <si>
    <t>Fmc1 AAV (Mouse) (CAGGS) (GFP) (AAV Serotype 3)</t>
  </si>
  <si>
    <t>AAVP9024386</t>
  </si>
  <si>
    <t>Fmc1 AAV (Mouse) (CAGGS) (GFP) (AAV Serotype 4)</t>
  </si>
  <si>
    <t>AAVP3371425</t>
  </si>
  <si>
    <t>Fmc1 AAV (Mouse) (CMV) (Luc) (AAV Serotype 1)</t>
  </si>
  <si>
    <t>AAVP3371426</t>
  </si>
  <si>
    <t>Fmc1 AAV (Mouse) (CMV) (Luc) (AAV Serotype 2)</t>
  </si>
  <si>
    <t>AAVP3371427</t>
  </si>
  <si>
    <t>Fmc1 AAV (Mouse) (CMV) (Luc) (AAV Serotype 5)</t>
  </si>
  <si>
    <t>AAVP3371428</t>
  </si>
  <si>
    <t>Fmc1 AAV (Mouse) (CMV) (Luc) (AAV Serotype 6)</t>
  </si>
  <si>
    <t>AAVP3371429</t>
  </si>
  <si>
    <t>Fmc1 AAV (Mouse) (CMV) (Luc) (AAV Serotype 7)</t>
  </si>
  <si>
    <t>AAVP3371430</t>
  </si>
  <si>
    <t>Fmc1 AAV (Mouse) (CMV) (Luc) (AAV Serotype 8)</t>
  </si>
  <si>
    <t>AAVP3371431</t>
  </si>
  <si>
    <t>Fmc1 AAV (Mouse) (CMV) (Luc) (AAV Serotype 9)</t>
  </si>
  <si>
    <t>AAVP3814581</t>
  </si>
  <si>
    <t>Fmc1 AAV (Mouse) (PGK) (Luc) (AAV Serotype 1)</t>
  </si>
  <si>
    <t>AAVP3814582</t>
  </si>
  <si>
    <t>Fmc1 AAV (Mouse) (PGK) (Luc) (AAV Serotype 2)</t>
  </si>
  <si>
    <t>AAVP3814583</t>
  </si>
  <si>
    <t>Fmc1 AAV (Mouse) (PGK) (Luc) (AAV Serotype 5)</t>
  </si>
  <si>
    <t>AAVP3814584</t>
  </si>
  <si>
    <t>Fmc1 AAV (Mouse) (PGK) (Luc) (AAV Serotype 6)</t>
  </si>
  <si>
    <t>AAVP3814585</t>
  </si>
  <si>
    <t>Fmc1 AAV (Mouse) (PGK) (Luc) (AAV Serotype 7)</t>
  </si>
  <si>
    <t>AAVP3814586</t>
  </si>
  <si>
    <t>Fmc1 AAV (Mouse) (PGK) (Luc) (AAV Serotype 8)</t>
  </si>
  <si>
    <t>AAVP3814587</t>
  </si>
  <si>
    <t>Fmc1 AAV (Mouse) (PGK) (Luc) (AAV Serotype 9)</t>
  </si>
  <si>
    <t>AAVP4133977</t>
  </si>
  <si>
    <t>Fmc1 AAV (Mouse) (EF1a) (Luc) (AAV Serotype 1)</t>
  </si>
  <si>
    <t>AAVP4133978</t>
  </si>
  <si>
    <t>Fmc1 AAV (Mouse) (EF1a) (Luc) (AAV Serotype 2)</t>
  </si>
  <si>
    <t>AAVP4133979</t>
  </si>
  <si>
    <t>Fmc1 AAV (Mouse) (EF1a) (Luc) (AAV Serotype 5)</t>
  </si>
  <si>
    <t>AAVP4133980</t>
  </si>
  <si>
    <t>Fmc1 AAV (Mouse) (EF1a) (Luc) (AAV Serotype 6)</t>
  </si>
  <si>
    <t>AAVP4133981</t>
  </si>
  <si>
    <t>Fmc1 AAV (Mouse) (EF1a) (Luc) (AAV Serotype 7)</t>
  </si>
  <si>
    <t>AAVP4133982</t>
  </si>
  <si>
    <t>Fmc1 AAV (Mouse) (EF1a) (Luc) (AAV Serotype 8)</t>
  </si>
  <si>
    <t>AAVP4133983</t>
  </si>
  <si>
    <t>Fmc1 AAV (Mouse) (EF1a) (Luc) (AAV Serotype 9)</t>
  </si>
  <si>
    <t>AAVP4570581</t>
  </si>
  <si>
    <t>Fmc1 AAV (Mouse) (MSCV) (Luc) (AAV Serotype 1)</t>
  </si>
  <si>
    <t>AAVP4570582</t>
  </si>
  <si>
    <t>Fmc1 AAV (Mouse) (MSCV) (Luc) (AAV Serotype 2)</t>
  </si>
  <si>
    <t>AAVP4570583</t>
  </si>
  <si>
    <t>Fmc1 AAV (Mouse) (MSCV) (Luc) (AAV Serotype 5)</t>
  </si>
  <si>
    <t>AAVP4570584</t>
  </si>
  <si>
    <t>Fmc1 AAV (Mouse) (MSCV) (Luc) (AAV Serotype 6)</t>
  </si>
  <si>
    <t>AAVP4570585</t>
  </si>
  <si>
    <t>Fmc1 AAV (Mouse) (MSCV) (Luc) (AAV Serotype 7)</t>
  </si>
  <si>
    <t>AAVP4570586</t>
  </si>
  <si>
    <t>Fmc1 AAV (Mouse) (MSCV) (Luc) (AAV Serotype 8)</t>
  </si>
  <si>
    <t>AAVP4570587</t>
  </si>
  <si>
    <t>Fmc1 AAV (Mouse) (MSCV) (Luc) (AAV Serotype 9)</t>
  </si>
  <si>
    <t>AAVP8528477</t>
  </si>
  <si>
    <t>Fmc1 AAV (Mouse) (CMV) (Luc) (AAV Serotype 3)</t>
  </si>
  <si>
    <t>AAVP8528478</t>
  </si>
  <si>
    <t>Fmc1 AAV (Mouse) (CMV) (Luc) (AAV Serotype 4)</t>
  </si>
  <si>
    <t>AAVP8655373</t>
  </si>
  <si>
    <t>Fmc1 AAV (Mouse) (PGK) (Luc) (AAV Serotype 3)</t>
  </si>
  <si>
    <t>AAVP8655374</t>
  </si>
  <si>
    <t>Fmc1 AAV (Mouse) (PGK) (Luc) (AAV Serotype 4)</t>
  </si>
  <si>
    <t>AAVP8786945</t>
  </si>
  <si>
    <t>Fmc1 AAV (Mouse) (EF1a) (Luc) (AAV Serotype 3)</t>
  </si>
  <si>
    <t>AAVP8786946</t>
  </si>
  <si>
    <t>Fmc1 AAV (Mouse) (EF1a) (Luc) (AAV Serotype 4)</t>
  </si>
  <si>
    <t>AAVP8892873</t>
  </si>
  <si>
    <t>Fmc1 AAV (Mouse) (MSCV) (Luc) (AAV Serotype 3)</t>
  </si>
  <si>
    <t>AAVP8892874</t>
  </si>
  <si>
    <t>Fmc1 AAV (Mouse) (MSCV) (Luc) (AAV Serotype 4)</t>
  </si>
  <si>
    <t>AAVP0395060</t>
  </si>
  <si>
    <t>Fmc1 AAV (Mouse) (CMV) (AAV Serotype 1)</t>
  </si>
  <si>
    <t>AAVP0395061</t>
  </si>
  <si>
    <t>Fmc1 AAV (Mouse) (CMV) (AAV Serotype 2)</t>
  </si>
  <si>
    <t>AAVP0395062</t>
  </si>
  <si>
    <t>Fmc1 AAV (Mouse) (CMV) (AAV Serotype 5)</t>
  </si>
  <si>
    <t>AAVP0395063</t>
  </si>
  <si>
    <t>Fmc1 AAV (Mouse) (CMV) (AAV Serotype 6)</t>
  </si>
  <si>
    <t>AAVP0395064</t>
  </si>
  <si>
    <t>Fmc1 AAV (Mouse) (CMV) (AAV Serotype 7)</t>
  </si>
  <si>
    <t>AAVP0395065</t>
  </si>
  <si>
    <t>Fmc1 AAV (Mouse) (CMV) (AAV Serotype 8)</t>
  </si>
  <si>
    <t>AAVP0395066</t>
  </si>
  <si>
    <t>Fmc1 AAV (Mouse) (CMV) (AAV Serotype 9)</t>
  </si>
  <si>
    <t>AAVP0921222</t>
  </si>
  <si>
    <t>Fmc1 AAV (Mouse) (PGK) (AAV Serotype 1)</t>
  </si>
  <si>
    <t>AAVP0921223</t>
  </si>
  <si>
    <t>Fmc1 AAV (Mouse) (PGK) (AAV Serotype 2)</t>
  </si>
  <si>
    <t>AAVP0921224</t>
  </si>
  <si>
    <t>Fmc1 AAV (Mouse) (PGK) (AAV Serotype 5)</t>
  </si>
  <si>
    <t>AAVP0921225</t>
  </si>
  <si>
    <t>Fmc1 AAV (Mouse) (PGK) (AAV Serotype 6)</t>
  </si>
  <si>
    <t>AAVP0921226</t>
  </si>
  <si>
    <t>Fmc1 AAV (Mouse) (PGK) (AAV Serotype 7)</t>
  </si>
  <si>
    <t>AAVP0921227</t>
  </si>
  <si>
    <t>Fmc1 AAV (Mouse) (PGK) (AAV Serotype 8)</t>
  </si>
  <si>
    <t>AAVP0921228</t>
  </si>
  <si>
    <t>Fmc1 AAV (Mouse) (PGK) (AAV Serotype 9)</t>
  </si>
  <si>
    <t>AAVP1424410</t>
  </si>
  <si>
    <t>Fmc1 AAV (Mouse) (EF1a) (AAV Serotype 1)</t>
  </si>
  <si>
    <t>AAVP1424411</t>
  </si>
  <si>
    <t>Fmc1 AAV (Mouse) (EF1a) (AAV Serotype 2)</t>
  </si>
  <si>
    <t>AAVP1424412</t>
  </si>
  <si>
    <t>Fmc1 AAV (Mouse) (EF1a) (AAV Serotype 5)</t>
  </si>
  <si>
    <t>AAVP1424413</t>
  </si>
  <si>
    <t>Fmc1 AAV (Mouse) (EF1a) (AAV Serotype 6)</t>
  </si>
  <si>
    <t>AAVP1424414</t>
  </si>
  <si>
    <t>Fmc1 AAV (Mouse) (EF1a) (AAV Serotype 7)</t>
  </si>
  <si>
    <t>AAVP1424415</t>
  </si>
  <si>
    <t>Fmc1 AAV (Mouse) (EF1a) (AAV Serotype 8)</t>
  </si>
  <si>
    <t>AAVP1424416</t>
  </si>
  <si>
    <t>Fmc1 AAV (Mouse) (EF1a) (AAV Serotype 9)</t>
  </si>
  <si>
    <t>AAVP1949620</t>
  </si>
  <si>
    <t>Fmc1 AAV (Mouse) (MSCV) (AAV Serotype 1)</t>
  </si>
  <si>
    <t>AAVP1949621</t>
  </si>
  <si>
    <t>Fmc1 AAV (Mouse) (MSCV) (AAV Serotype 2)</t>
  </si>
  <si>
    <t>AAVP1949622</t>
  </si>
  <si>
    <t>Fmc1 AAV (Mouse) (MSCV) (AAV Serotype 5)</t>
  </si>
  <si>
    <t>AAVP1949623</t>
  </si>
  <si>
    <t>Fmc1 AAV (Mouse) (MSCV) (AAV Serotype 6)</t>
  </si>
  <si>
    <t>AAVP1949624</t>
  </si>
  <si>
    <t>Fmc1 AAV (Mouse) (MSCV) (AAV Serotype 7)</t>
  </si>
  <si>
    <t>AAVP1949625</t>
  </si>
  <si>
    <t>Fmc1 AAV (Mouse) (MSCV) (AAV Serotype 8)</t>
  </si>
  <si>
    <t>AAVP1949626</t>
  </si>
  <si>
    <t>Fmc1 AAV (Mouse) (MSCV) (AAV Serotype 9)</t>
  </si>
  <si>
    <t>AAVP2425060</t>
  </si>
  <si>
    <t>Fmc1 AAV (Mouse) (CAGGS) (AAV Serotype 1)</t>
  </si>
  <si>
    <t>AAVP2425061</t>
  </si>
  <si>
    <t>Fmc1 AAV (Mouse) (CAGGS) (AAV Serotype 2)</t>
  </si>
  <si>
    <t>AAVP2425062</t>
  </si>
  <si>
    <t>Fmc1 AAV (Mouse) (CAGGS) (AAV Serotype 5)</t>
  </si>
  <si>
    <t>AAVP2425063</t>
  </si>
  <si>
    <t>Fmc1 AAV (Mouse) (CAGGS) (AAV Serotype 6)</t>
  </si>
  <si>
    <t>AAVP2425064</t>
  </si>
  <si>
    <t>Fmc1 AAV (Mouse) (CAGGS) (AAV Serotype 7)</t>
  </si>
  <si>
    <t>AAVP2425065</t>
  </si>
  <si>
    <t>Fmc1 AAV (Mouse) (CAGGS) (AAV Serotype 8)</t>
  </si>
  <si>
    <t>AAVP2425066</t>
  </si>
  <si>
    <t>Fmc1 AAV (Mouse) (CAGGS) (AAV Serotype 9)</t>
  </si>
  <si>
    <t>AAVP8528473</t>
  </si>
  <si>
    <t>Fmc1 AAV (Mouse) (CMV) (AAV Serotype 3)</t>
  </si>
  <si>
    <t>AAVP8528474</t>
  </si>
  <si>
    <t>Fmc1 AAV (Mouse) (CMV) (AAV Serotype 4)</t>
  </si>
  <si>
    <t>AAVP8655369</t>
  </si>
  <si>
    <t>Fmc1 AAV (Mouse) (PGK) (AAV Serotype 3)</t>
  </si>
  <si>
    <t>AAVP8655370</t>
  </si>
  <si>
    <t>Fmc1 AAV (Mouse) (PGK) (AAV Serotype 4)</t>
  </si>
  <si>
    <t>AAVP8786941</t>
  </si>
  <si>
    <t>Fmc1 AAV (Mouse) (EF1a) (AAV Serotype 3)</t>
  </si>
  <si>
    <t>AAVP8786942</t>
  </si>
  <si>
    <t>Fmc1 AAV (Mouse) (EF1a) (AAV Serotype 4)</t>
  </si>
  <si>
    <t>AAVP8892869</t>
  </si>
  <si>
    <t>Fmc1 AAV (Mouse) (MSCV) (AAV Serotype 3)</t>
  </si>
  <si>
    <t>AAVP8892870</t>
  </si>
  <si>
    <t>Fmc1 AAV (Mouse) (MSCV) (AAV Serotype 4)</t>
  </si>
  <si>
    <t>AAVP9024383</t>
  </si>
  <si>
    <t>Fmc1 AAV (Mouse) (CAGGS) (AAV Serotype 3)</t>
  </si>
  <si>
    <t>AAVP9024384</t>
  </si>
  <si>
    <t>Fmc1 AAV (Mouse) (CAGGS) (AAV Serotype 4)</t>
  </si>
  <si>
    <t>RP109679</t>
  </si>
  <si>
    <t>Fmc1 Recombinant Protein (Mouse)</t>
  </si>
  <si>
    <t>K4954971</t>
  </si>
  <si>
    <t>Fmc1 CRISPRa sgRNA lentivector (set of three targets)(Mouse)</t>
  </si>
  <si>
    <t>K4954972</t>
  </si>
  <si>
    <t>Fmc1 CRISPRa sgRNA lentivector set (Target 1)(Mouse)</t>
  </si>
  <si>
    <t>K4954973</t>
  </si>
  <si>
    <t>Fmc1 CRISPRa sgRNA lentivector set (Target 2)(Mouse)</t>
  </si>
  <si>
    <t>K4954974</t>
  </si>
  <si>
    <t>Fmc1 CRISPRa sgRNA lentivector set (Target 3) (Mouse)</t>
  </si>
  <si>
    <t>K4954975</t>
  </si>
  <si>
    <t>Fmc1 CRISPRa sgRNA lentivirus (pool of three targets)(Mouse)</t>
  </si>
  <si>
    <t>K4954976</t>
  </si>
  <si>
    <t>Fmc1 CRISPRa sgRNA lentivirus (Target 1)(Mouse)</t>
  </si>
  <si>
    <t>K4954977</t>
  </si>
  <si>
    <t>Fmc1 CRISPRa sgRNA lentivirus (Target 2)(Mouse)</t>
  </si>
  <si>
    <t>K4954978</t>
  </si>
  <si>
    <t>Fmc1 CRISPRa sgRNA lentivirus (Target 3)(Mouse)</t>
  </si>
  <si>
    <t>K495498100</t>
  </si>
  <si>
    <t>Fmc1 CRISPR sgRNA AAV vector (for spCas9)(Mouse)</t>
  </si>
  <si>
    <t>K495498200</t>
  </si>
  <si>
    <t>Fmc1 CRISPR sgRNA AAV vector (for saCas9)(Mouse)</t>
  </si>
  <si>
    <t>K495498300</t>
  </si>
  <si>
    <t>Fmc1 CRISPR All-in-one AAV vector (with saCas9)(Mouse)</t>
  </si>
  <si>
    <t>K495498301</t>
  </si>
  <si>
    <t>Fmc1 CRISPR All-in-one AAV Virus (with saCas9) (Mouse) (Serotype 1)</t>
  </si>
  <si>
    <t>K495498302</t>
  </si>
  <si>
    <t>Fmc1 CRISPR All-in-one AAV Virus (with saCas9) (Mouse) (Serotype 2)</t>
  </si>
  <si>
    <t>K495498303</t>
  </si>
  <si>
    <t>Fmc1 CRISPR All-in-one AAV Virus (with saCas9) (Mouse) (Serotype 3)</t>
  </si>
  <si>
    <t>K495498304</t>
  </si>
  <si>
    <t>Fmc1 CRISPR All-in-one AAV Virus (with saCas9) (Mouse) (Serotype 4)</t>
  </si>
  <si>
    <t>K495498305</t>
  </si>
  <si>
    <t>Fmc1 CRISPR All-in-one AAV Virus (with saCas9) (Mouse) (Serotype 5)</t>
  </si>
  <si>
    <t>K495498306</t>
  </si>
  <si>
    <t>Fmc1 CRISPR All-in-one AAV Virus (with saCas9) (Mouse) (Serotype 6)</t>
  </si>
  <si>
    <t>K495498307</t>
  </si>
  <si>
    <t>Fmc1 CRISPR All-in-one AAV Virus (with saCas9) (Mouse) (Serotype 7)</t>
  </si>
  <si>
    <t>K495498308</t>
  </si>
  <si>
    <t>Fmc1 CRISPR All-in-one AAV Virus (with saCas9) (Mouse) (Serotype 8)</t>
  </si>
  <si>
    <t>K495498309</t>
  </si>
  <si>
    <t>Fmc1 CRISPR All-in-one AAV Virus (with saCas9) (Mouse) (Serotype 9)</t>
  </si>
  <si>
    <t>K495498310</t>
  </si>
  <si>
    <t>Fmc1 CRISPR All-in-one AAV Virus (with saCas9) (Mouse) (Serotype 10)</t>
  </si>
  <si>
    <t>K495498311</t>
  </si>
  <si>
    <t>Fmc1 CRISPR All-in-one AAV Virus (with saCas9) (Mouse) (Serotype 11)</t>
  </si>
  <si>
    <t>K4954921</t>
  </si>
  <si>
    <t>Fmc1 sgRNA CRISPR Adenovirus (Mouse)</t>
  </si>
  <si>
    <t>K4954901</t>
  </si>
  <si>
    <t>Fmc1 sgRNA CRISPR Lentivector set (Mouse)</t>
  </si>
  <si>
    <t>K4954902</t>
  </si>
  <si>
    <t>Fmc1 sgRNA CRISPR Lentivector (Mouse) (Target 1)</t>
  </si>
  <si>
    <t>K4954903</t>
  </si>
  <si>
    <t>Fmc1 sgRNA CRISPR Lentivector (Mouse) (Target 2)</t>
  </si>
  <si>
    <t>K4954904</t>
  </si>
  <si>
    <t>Fmc1 sgRNA CRISPR Lentivector (Mouse) (Target 3)</t>
  </si>
  <si>
    <t>K4954905</t>
  </si>
  <si>
    <t>Fmc1 sgRNA CRISPR/Cas9 All-in-One Lentivector set (Mouse)</t>
  </si>
  <si>
    <t>K4954906</t>
  </si>
  <si>
    <t>Fmc1 sgRNA CRISPR/Cas9 All-in-One Lentivector (Mouse) (Target 1)</t>
  </si>
  <si>
    <t>K4954907</t>
  </si>
  <si>
    <t>Fmc1 sgRNA CRISPR/Cas9 All-in-One Lentivector (Mouse) (Target 2)</t>
  </si>
  <si>
    <t>K4954908</t>
  </si>
  <si>
    <t>Fmc1 sgRNA CRISPR/Cas9 All-in-One Lentivector (Mouse) (Target 3)</t>
  </si>
  <si>
    <t>K4954911</t>
  </si>
  <si>
    <t>Fmc1 sgRNA CRISPR Lentivirus set (Mouse)</t>
  </si>
  <si>
    <t>K4954912</t>
  </si>
  <si>
    <t>Fmc1 sgRNA CRISPR Lentivirus (Mouse) (Target 1)</t>
  </si>
  <si>
    <t>K4954913</t>
  </si>
  <si>
    <t>Fmc1 sgRNA CRISPR Lentivirus (Mouse) (Target 2)</t>
  </si>
  <si>
    <t>K4954914</t>
  </si>
  <si>
    <t>Fmc1 sgRNA CRISPR Lentivirus (Mouse) (Target 3)</t>
  </si>
  <si>
    <t>K4954915</t>
  </si>
  <si>
    <t>Fmc1 sgRNA CRISPR All-in-One Lentivirus set (Mouse)</t>
  </si>
  <si>
    <t>K4954916</t>
  </si>
  <si>
    <t>Fmc1 sgRNA CRISPR All-in-One Lentivirus (Mouse) (Target 1)</t>
  </si>
  <si>
    <t>K4954917</t>
  </si>
  <si>
    <t>Fmc1 sgRNA CRISPR All-in-One Lentivirus (Mouse) (Target 2)</t>
  </si>
  <si>
    <t>K4954918</t>
  </si>
  <si>
    <t>Fmc1 sgRNA CRISPR All-in-One Lentivirus (Mouse) (Target 3)</t>
  </si>
  <si>
    <t>K4954923</t>
  </si>
  <si>
    <t>Fmc1 sgRNA CRISPR Non-viral Vector set (Mouse)</t>
  </si>
  <si>
    <t>K4954924</t>
  </si>
  <si>
    <t>Fmc1 sgRNA CRISPR Non-viral Vector (Mouse) (Target 1)</t>
  </si>
  <si>
    <t>K4954925</t>
  </si>
  <si>
    <t>Fmc1 sgRNA CRISPR Non-viral Vector (Mouse) (Target 2)</t>
  </si>
  <si>
    <t>K4954926</t>
  </si>
  <si>
    <t>Fmc1 sgRNA CRISPR Non-viral Vector (Mouse) (Target 3)</t>
  </si>
  <si>
    <t>K4954927</t>
  </si>
  <si>
    <t>Fmc1 sgRNA CRISPR/Cas9 All-in-One Non-viral Vector set (Mouse)</t>
  </si>
  <si>
    <t>K4954928</t>
  </si>
  <si>
    <t>Fmc1 sgRNA CRISPR/Cas9 All-in-One Non-viral Vector (Mouse) (Target 1)</t>
  </si>
  <si>
    <t>K4954929</t>
  </si>
  <si>
    <t>Fmc1 sgRNA CRISPR/Cas9 All-in-One Non-viral Vector (Mouse) (Target 2)</t>
  </si>
  <si>
    <t>K4954930</t>
  </si>
  <si>
    <t>Fmc1 sgRNA CRISPR/Cas9 All-in-One Non-viral Vector (Mouse) (Target 3)</t>
  </si>
  <si>
    <t>K495498101</t>
  </si>
  <si>
    <t>Fmc1 CRISPR sgRNA AAV Virus (for spCas9) (Serotype 1)</t>
  </si>
  <si>
    <t>K495498102</t>
  </si>
  <si>
    <t>Fmc1 CRISPR sgRNA AAV Virus (for spCas9) (Serotype 2)</t>
  </si>
  <si>
    <t>K495498103</t>
  </si>
  <si>
    <t>Fmc1 CRISPR sgRNA AAV Virus (for spCas9) (Serotype 3)</t>
  </si>
  <si>
    <t>K495498104</t>
  </si>
  <si>
    <t>Fmc1 CRISPR sgRNA AAV Virus (for spCas9) (Serotype 4)</t>
  </si>
  <si>
    <t>K495498105</t>
  </si>
  <si>
    <t>Fmc1 CRISPR sgRNA AAV Virus (for spCas9) (Serotype 5)</t>
  </si>
  <si>
    <t>K495498106</t>
  </si>
  <si>
    <t>Fmc1 CRISPR sgRNA AAV Virus (for spCas9) (Serotype 6)</t>
  </si>
  <si>
    <t>K495498107</t>
  </si>
  <si>
    <t>Fmc1 CRISPR sgRNA AAV Virus (for spCas9) (Serotype 7)</t>
  </si>
  <si>
    <t>K495498108</t>
  </si>
  <si>
    <t>Fmc1 CRISPR sgRNA AAV Virus (for spCas9) (Serotype 8)</t>
  </si>
  <si>
    <t>K495498109</t>
  </si>
  <si>
    <t>Fmc1 CRISPR sgRNA AAV Virus (for spCas9) (Serotype 9)</t>
  </si>
  <si>
    <t>K495498110</t>
  </si>
  <si>
    <t>Fmc1 CRISPR sgRNA AAV Virus (for spCas9) (Serotype 10)</t>
  </si>
  <si>
    <t>K495498111</t>
  </si>
  <si>
    <t>Fmc1 CRISPR sgRNA AAV Virus (for spCas9) (Serotype 11)</t>
  </si>
  <si>
    <t>K495498201</t>
  </si>
  <si>
    <t>Fmc1 CRISPR sgRNA AAV Virus (for saCas9) (Serotype 1)</t>
  </si>
  <si>
    <t>K495498202</t>
  </si>
  <si>
    <t>Fmc1 CRISPR sgRNA AAV Virus (for saCas9) (Serotype 2)</t>
  </si>
  <si>
    <t>K495498203</t>
  </si>
  <si>
    <t>Fmc1 CRISPR sgRNA AAV Virus (for saCas9) (Serotype 3)</t>
  </si>
  <si>
    <t>K495498204</t>
  </si>
  <si>
    <t>Fmc1 CRISPR sgRNA AAV Virus (for saCas9) (Serotype 4)</t>
  </si>
  <si>
    <t>K495498205</t>
  </si>
  <si>
    <t>Fmc1 CRISPR sgRNA AAV Virus (for saCas9) (Serotype 5)</t>
  </si>
  <si>
    <t>K495498206</t>
  </si>
  <si>
    <t>Fmc1 CRISPR sgRNA AAV Virus (for saCas9) (Serotype 6)</t>
  </si>
  <si>
    <t>K495498207</t>
  </si>
  <si>
    <t>Fmc1 CRISPR sgRNA AAV Virus (for saCas9) (Serotype 7)</t>
  </si>
  <si>
    <t>K495498208</t>
  </si>
  <si>
    <t>Fmc1 CRISPR sgRNA AAV Virus (for saCas9) (Serotype 8)</t>
  </si>
  <si>
    <t>K495498209</t>
  </si>
  <si>
    <t>Fmc1 CRISPR sgRNA AAV Virus (for saCas9) (Serotype 9)</t>
  </si>
  <si>
    <t>K495498210</t>
  </si>
  <si>
    <t>Fmc1 CRISPR sgRNA AAV Virus (for saCas9) (Serotype 10)</t>
  </si>
  <si>
    <t>K495498211</t>
  </si>
  <si>
    <t>Fmc1 CRISPR sgRNA AAV Virus (for saCas9) (Serotype 11)</t>
  </si>
  <si>
    <t>MT-m00026</t>
  </si>
  <si>
    <t>Fmc1 3&amp;#39;UTR Lenti-reporter-Luc Vector</t>
  </si>
  <si>
    <t>MT-m50026</t>
  </si>
  <si>
    <t>Fmc1 3&amp;#39;UTR Lenti-reporter-GFP Vector</t>
  </si>
  <si>
    <t>MV-m00026</t>
  </si>
  <si>
    <t>Fmc1 3&amp;#39;UTR Lenti-reporter-Luc Virus</t>
  </si>
  <si>
    <t>MV-m50026</t>
  </si>
  <si>
    <t>Fmc1 3&amp;#39;UTR Lenti-reporter-GFP Virus</t>
  </si>
  <si>
    <t>TU100026</t>
  </si>
  <si>
    <t>Fmc1 3&amp;#39;UTR Luciferase Stable Cell Line</t>
  </si>
  <si>
    <t>TU150026</t>
  </si>
  <si>
    <t>Fmc1 3&amp;#39;UTR GFP Stable Cell Line</t>
  </si>
  <si>
    <t>iAAV04856400</t>
  </si>
  <si>
    <t>Fmc1 AAV siRNA Pooled Vector</t>
  </si>
  <si>
    <t>iAAV04856401</t>
  </si>
  <si>
    <t>Fmc1 AAV siRNA Pooled Virus (Serotype 1)</t>
  </si>
  <si>
    <t>iAAV04856402</t>
  </si>
  <si>
    <t>Fmc1 AAV siRNA Pooled Virus (Serotype 2)</t>
  </si>
  <si>
    <t>iAAV04856403</t>
  </si>
  <si>
    <t>Fmc1 AAV siRNA Pooled Virus (Serotype 3)</t>
  </si>
  <si>
    <t>iAAV04856404</t>
  </si>
  <si>
    <t>Fmc1 AAV siRNA Pooled Virus (Serotype 4)</t>
  </si>
  <si>
    <t>iAAV04856405</t>
  </si>
  <si>
    <t>Fmc1 AAV siRNA Pooled Virus (Serotype 5)</t>
  </si>
  <si>
    <t>iAAV04856406</t>
  </si>
  <si>
    <t>Fmc1 AAV siRNA Pooled Virus (Serotype 6)</t>
  </si>
  <si>
    <t>iAAV04856407</t>
  </si>
  <si>
    <t>Fmc1 AAV siRNA Pooled Virus (Serotype 7)</t>
  </si>
  <si>
    <t>iAAV04856408</t>
  </si>
  <si>
    <t>Fmc1 AAV siRNA Pooled Virus (Serotype 8)</t>
  </si>
  <si>
    <t>iAAV04856409</t>
  </si>
  <si>
    <t>Fmc1 AAV siRNA Pooled Virus (Serotype 9)</t>
  </si>
  <si>
    <t>i048564</t>
  </si>
  <si>
    <t xml:space="preserve">Fmc1-set siRNA/shRNA/RNAi Lentivector (Mouse) </t>
  </si>
  <si>
    <t>i048564a</t>
  </si>
  <si>
    <t>Fmc1 siRNA/shRNA/RNAi Lentivector (Mouse) (Target a)</t>
  </si>
  <si>
    <t>i048564b</t>
  </si>
  <si>
    <t>Fmc1 siRNA/shRNA/RNAi Lentivector (Mouse) (Target b)</t>
  </si>
  <si>
    <t>i048564c</t>
  </si>
  <si>
    <t>Fmc1 siRNA/shRNA/RNAi Lentivector (Mouse) (Target c)</t>
  </si>
  <si>
    <t>i048564d</t>
  </si>
  <si>
    <t>Fmc1 siRNA/shRNA/RNAi Lentivector (Mouse) (Target d)</t>
  </si>
  <si>
    <t>iV048564</t>
  </si>
  <si>
    <t xml:space="preserve">Fmc1 siRNA/shRNA/RNAi Lentivirus (Mouse) </t>
  </si>
  <si>
    <t>iV048564a</t>
  </si>
  <si>
    <t>Fmc1 siRNA/shRNA/RNAi Lentivirus (Mouse) (Target a)</t>
  </si>
  <si>
    <t>iV048564b</t>
  </si>
  <si>
    <t>Fmc1 siRNA/shRNA/RNAi Lentivirus (Mouse) (Target b)</t>
  </si>
  <si>
    <t>iV048564c</t>
  </si>
  <si>
    <t>Fmc1 siRNA/shRNA/RNAi Lentivirus (Mouse) (Target c)</t>
  </si>
  <si>
    <t>iV048564d</t>
  </si>
  <si>
    <t>Fmc1 siRNA/shRNA/RNAi Lentivirus (Mouse) (Target d)</t>
  </si>
  <si>
    <t>i548564</t>
  </si>
  <si>
    <t>Fmc1 siRNA Oligos set (Mouse)</t>
  </si>
  <si>
    <t>RP215015</t>
  </si>
  <si>
    <t>Obp3 Recombinant Protein (Rat)</t>
  </si>
  <si>
    <t>NM_001033959</t>
  </si>
  <si>
    <t>RP215018</t>
  </si>
  <si>
    <t>NM_001033958</t>
  </si>
  <si>
    <t>LV294735</t>
  </si>
  <si>
    <t>RYR2 Lentiviral Vector (Human) (CMV) (pLenti-GIII-CMV)</t>
  </si>
  <si>
    <t>NM_001035</t>
  </si>
  <si>
    <t>LV294736</t>
  </si>
  <si>
    <t>RYR2 Lentiviral Vector (Human) (CMV) (pLenti-GIII-CMV-C-term-HA)</t>
  </si>
  <si>
    <t>LV294737</t>
  </si>
  <si>
    <t>RYR2 Lentiviral Vector (Human) (CMV) (pLenti-GIII-CMV-GFP-2A-Puro)</t>
  </si>
  <si>
    <t>LV294738</t>
  </si>
  <si>
    <t>RYR2 Lentiviral Vector (Human) (CMV) (pLenti-GIII-CMV-RFP-2A-Puro)</t>
  </si>
  <si>
    <t>LV294739</t>
  </si>
  <si>
    <t>RYR2 Lentiviral Vector (Human) (UbC) (pLenti-GIII-UbC)</t>
  </si>
  <si>
    <t>LV294740</t>
  </si>
  <si>
    <t>RYR2 Lentiviral Vector (Human) (EF1a) (pLenti-GIII-EF1a)</t>
  </si>
  <si>
    <t>LV442227</t>
  </si>
  <si>
    <t>RYR2 Lentiviral Vector (Mouse) (CMV) (pLenti-GIII-CMV)</t>
  </si>
  <si>
    <t>NM_023868</t>
  </si>
  <si>
    <t>LV442228</t>
  </si>
  <si>
    <t>RYR2 Lentiviral Vector (Mouse) (CMV) (pLenti-GIII-CMV-C-term-HA)</t>
  </si>
  <si>
    <t>LV442229</t>
  </si>
  <si>
    <t>RYR2 Lentiviral Vector (Mouse) (CMV) (pLenti-GIII-CMV-GFP-2A-Puro)</t>
  </si>
  <si>
    <t>LV442230</t>
  </si>
  <si>
    <t>RYR2 Lentiviral Vector (Mouse) (CMV) (pLenti-GIII-CMV-RFP-2A-Puro)</t>
  </si>
  <si>
    <t>LV442231</t>
  </si>
  <si>
    <t>RYR2 Lentiviral Vector (Mouse) (UbC) (pLenti-GIII-UbC)</t>
  </si>
  <si>
    <t>LV442232</t>
  </si>
  <si>
    <t>RYR2 Lentiviral Vector (Mouse) (EF1a) (pLenti-GIII-EF1a)</t>
  </si>
  <si>
    <t>LV692077</t>
  </si>
  <si>
    <t>RYR2 Lentiviral Vector (Rat) (CMV) (pLenti-GIII-CMV)</t>
  </si>
  <si>
    <t>NM_032078</t>
  </si>
  <si>
    <t>LV692078</t>
  </si>
  <si>
    <t>RYR2 Lentiviral Vector (Rat) (CMV) (pLenti-GIII-CMV-C-term-HA)</t>
  </si>
  <si>
    <t>LV692079</t>
  </si>
  <si>
    <t>RYR2 Lentiviral Vector (Rat) (CMV) (pLenti-GIII-CMV-GFP-2A-Puro)</t>
  </si>
  <si>
    <t>LV692080</t>
  </si>
  <si>
    <t>RYR2 Lentiviral Vector (Rat) (CMV) (pLenti-GIII-CMV-RFP-2A-Puro)</t>
  </si>
  <si>
    <t>LV692081</t>
  </si>
  <si>
    <t>RYR2 Lentiviral Vector (Rat) (UbC) (pLenti-GIII-UbC)</t>
  </si>
  <si>
    <t>LV692082</t>
  </si>
  <si>
    <t>RYR2 Lentiviral Vector (Rat) (EF1a) (pLenti-GIII-EF1a)</t>
  </si>
  <si>
    <t>LV699487</t>
  </si>
  <si>
    <t>NM_001191043</t>
  </si>
  <si>
    <t>LV699488</t>
  </si>
  <si>
    <t>LV699489</t>
  </si>
  <si>
    <t>LV699490</t>
  </si>
  <si>
    <t>LV699491</t>
  </si>
  <si>
    <t>LV699492</t>
  </si>
  <si>
    <t>ORF031901</t>
  </si>
  <si>
    <t>RYR2 ORF Vector (Human) (pORF)</t>
  </si>
  <si>
    <t>ORF056594</t>
  </si>
  <si>
    <t>Ryr2 ORF Vector (Mouse) (pORF)</t>
  </si>
  <si>
    <t>ORF075780</t>
  </si>
  <si>
    <t>Ryr2 ORF Vector (Rat) (pORF)</t>
  </si>
  <si>
    <t>ORF075781</t>
  </si>
  <si>
    <t>PL063800</t>
  </si>
  <si>
    <t>RYR2 Protein Lysate (Human)</t>
  </si>
  <si>
    <t>PL063801</t>
  </si>
  <si>
    <t>RYR2 Protein Lysate (Human) with C-Ha Tag</t>
  </si>
  <si>
    <t>PL113186</t>
  </si>
  <si>
    <t>RYR2 Protein Lysate (Mouse)</t>
  </si>
  <si>
    <t>PL113187</t>
  </si>
  <si>
    <t>RYR2 Protein Lysate (Mouse) with C-HA Tag</t>
  </si>
  <si>
    <t>PL151558</t>
  </si>
  <si>
    <t>RYR2 Protein Lysate (Rat)</t>
  </si>
  <si>
    <t>PL151559</t>
  </si>
  <si>
    <t>RYR2 Protein Lysate (Rat) with C-HA Tag</t>
  </si>
  <si>
    <t>PL151560</t>
  </si>
  <si>
    <t>PL151561</t>
  </si>
  <si>
    <t>PV127602</t>
  </si>
  <si>
    <t>RYR2 Protein Vector (Human) (pPB-C-His)</t>
  </si>
  <si>
    <t>PV127603</t>
  </si>
  <si>
    <t>RYR2 Protein Vector (Human) (pPB-N-His)</t>
  </si>
  <si>
    <t>PV127604</t>
  </si>
  <si>
    <t>RYR2 Protein Vector (Human) (pPM-C-HA)</t>
  </si>
  <si>
    <t>PV127605</t>
  </si>
  <si>
    <t>RYR2 Protein Vector (Human) (pPM-C-His)</t>
  </si>
  <si>
    <t>PV226374</t>
  </si>
  <si>
    <t>RYR2 Protein Vector (Mouse) (pPB-C-His)</t>
  </si>
  <si>
    <t>PV226375</t>
  </si>
  <si>
    <t>RYR2 Protein Vector (Mouse) (pPB-N-His)</t>
  </si>
  <si>
    <t>PV226376</t>
  </si>
  <si>
    <t>RYR2 Protein Vector (Mouse) (pPM-C-HA)</t>
  </si>
  <si>
    <t>PV226377</t>
  </si>
  <si>
    <t>RYR2 Protein Vector (Mouse) (pPM-C-His)</t>
  </si>
  <si>
    <t>PV303125</t>
  </si>
  <si>
    <t>RYR2 Protein Vector (Rat) (pPM-C-His)</t>
  </si>
  <si>
    <t>PV303124</t>
  </si>
  <si>
    <t>RYR2 Protein Vector (Rat) (pPM-C-HA)</t>
  </si>
  <si>
    <t>PV303123</t>
  </si>
  <si>
    <t>RYR2 Protein Vector (Rat) (pPB-N-His)</t>
  </si>
  <si>
    <t>PV303122</t>
  </si>
  <si>
    <t>RYR2 Protein Vector (Rat) (pPB-C-His)</t>
  </si>
  <si>
    <t>PV303121</t>
  </si>
  <si>
    <t>PV303120</t>
  </si>
  <si>
    <t>PV303119</t>
  </si>
  <si>
    <t>PV303118</t>
  </si>
  <si>
    <t>PV428434</t>
  </si>
  <si>
    <t>RYR2 Protein Vector (Human) (pPB-His-MBP)</t>
  </si>
  <si>
    <t>PV428435</t>
  </si>
  <si>
    <t>RYR2 Protein Vector (Human) (pPB-His-GST)</t>
  </si>
  <si>
    <t>PV428436</t>
  </si>
  <si>
    <t>RYR2 Protein Vector (Human) (pPM-N-D-C-HA)</t>
  </si>
  <si>
    <t>PV428437</t>
  </si>
  <si>
    <t>RYR2 Protein Vector (Human) (pPM-N-D-C-His)</t>
  </si>
  <si>
    <t>PV542226</t>
  </si>
  <si>
    <t>Ryr2 Protein Vector (Mouse) (pPB-His-MBP)</t>
  </si>
  <si>
    <t>PV542227</t>
  </si>
  <si>
    <t>Ryr2 Protein Vector (Mouse) (pPB-His-GST)</t>
  </si>
  <si>
    <t>PV542228</t>
  </si>
  <si>
    <t>Ryr2 Protein Vector (Mouse) (pPM-N-D-C-HA)</t>
  </si>
  <si>
    <t>PV542229</t>
  </si>
  <si>
    <t>Ryr2 Protein Vector (Mouse) (pPM-N-D-C-His)</t>
  </si>
  <si>
    <t>PV618966</t>
  </si>
  <si>
    <t>Ryr2 Protein Vector (Rat) (pPB-His-MBP)</t>
  </si>
  <si>
    <t>PV618967</t>
  </si>
  <si>
    <t>Ryr2 Protein Vector (Rat) (pPB-His-GST)</t>
  </si>
  <si>
    <t>PV618968</t>
  </si>
  <si>
    <t>Ryr2 Protein Vector (Rat) (pPM-N-D-C-HA)</t>
  </si>
  <si>
    <t>PV618969</t>
  </si>
  <si>
    <t>Ryr2 Protein Vector (Rat) (pPM-N-D-C-His)</t>
  </si>
  <si>
    <t>PV618970</t>
  </si>
  <si>
    <t>PV618971</t>
  </si>
  <si>
    <t>PV618972</t>
  </si>
  <si>
    <t>PV618973</t>
  </si>
  <si>
    <t>LV800462</t>
  </si>
  <si>
    <t>MYLK Lentiviral Vector (Human) (EF1a) (pLenti-GIII-EF1a)</t>
  </si>
  <si>
    <t>NM_053025</t>
  </si>
  <si>
    <t>LV800461</t>
  </si>
  <si>
    <t>MYLK Lentiviral Vector (Human) (UbC) (pLenti-GIII-UbC)</t>
  </si>
  <si>
    <t>LV800460</t>
  </si>
  <si>
    <t>MYLK Lentiviral Vector (Human) (CMV) (pLenti-GIII-CMV-RFP-2A-Puro)</t>
  </si>
  <si>
    <t>LV800459</t>
  </si>
  <si>
    <t>MYLK Lentiviral Vector (Human) (CMV) (pLenti-GIII-CMV-GFP-2A-Puro)</t>
  </si>
  <si>
    <t>LV800458</t>
  </si>
  <si>
    <t>MYLK Lentiviral Vector (Human) (CMV) (pLenti-GIII-CMV-C-term-HA)</t>
  </si>
  <si>
    <t>LV800457</t>
  </si>
  <si>
    <t>MYLK Lentiviral Vector (Human) (CMV) (pLenti-GIII-CMV)</t>
  </si>
  <si>
    <t>ORF025786</t>
  </si>
  <si>
    <t>MYLK ORF Vector (Human) (pORF)</t>
  </si>
  <si>
    <t>PL051570</t>
  </si>
  <si>
    <t>MYLK Protein Lysate (Human)</t>
  </si>
  <si>
    <t>PL051571</t>
  </si>
  <si>
    <t>MYLK Protein Lysate (Human) with C-Ha Tag</t>
  </si>
  <si>
    <t>PV103142</t>
  </si>
  <si>
    <t>MYLK Protein Vector (Human) (pPB-C-His)</t>
  </si>
  <si>
    <t>PV103143</t>
  </si>
  <si>
    <t>MYLK Protein Vector (Human) (pPB-N-His)</t>
  </si>
  <si>
    <t>PV103144</t>
  </si>
  <si>
    <t>MYLK Protein Vector (Human) (pPM-C-HA)</t>
  </si>
  <si>
    <t>PV103145</t>
  </si>
  <si>
    <t>MYLK Protein Vector (Human) (pPM-C-His)</t>
  </si>
  <si>
    <t>PV392574</t>
  </si>
  <si>
    <t>MYLK Protein Vector (Human) (pPB-His-MBP)</t>
  </si>
  <si>
    <t>PV392575</t>
  </si>
  <si>
    <t>MYLK Protein Vector (Human) (pPB-His-GST)</t>
  </si>
  <si>
    <t>PV392576</t>
  </si>
  <si>
    <t>MYLK Protein Vector (Human) (pPM-N-D-C-HA)</t>
  </si>
  <si>
    <t>PV392577</t>
  </si>
  <si>
    <t>MYLK Protein Vector (Human) (pPM-N-D-C-His)</t>
  </si>
  <si>
    <t>K3001623</t>
  </si>
  <si>
    <t>PLAUR sgRNA CRISPR Non-viral Vector set (Mouse)</t>
  </si>
  <si>
    <t>NM_011113</t>
  </si>
  <si>
    <t>K3001624</t>
  </si>
  <si>
    <t>PLAUR sgRNA CRISPR Non-viral Vector (Mouse) (Target 1)</t>
  </si>
  <si>
    <t>K3001625</t>
  </si>
  <si>
    <t>PLAUR sgRNA CRISPR Non-viral Vector (Mouse) (Target 2)</t>
  </si>
  <si>
    <t>K3001626</t>
  </si>
  <si>
    <t>PLAUR sgRNA CRISPR Non-viral Vector (Mouse) (Target 3)</t>
  </si>
  <si>
    <t>K3001627</t>
  </si>
  <si>
    <t>PLAUR sgRNA CRISPR/Cas9 All-in-One Non-viral Vector set (Mouse)</t>
  </si>
  <si>
    <t>K3001628</t>
  </si>
  <si>
    <t>PLAUR sgRNA CRISPR/Cas9 All-in-One Non-viral Vector (Mouse) (Target 1)</t>
  </si>
  <si>
    <t>K3001629</t>
  </si>
  <si>
    <t>PLAUR sgRNA CRISPR/Cas9 All-in-One Non-viral Vector (Mouse) (Target 2)</t>
  </si>
  <si>
    <t>K3001630</t>
  </si>
  <si>
    <t>PLAUR sgRNA CRISPR/Cas9 All-in-One Non-viral Vector (Mouse) (Target 3)</t>
  </si>
  <si>
    <t>K3001671</t>
  </si>
  <si>
    <t>PLAUR CRISPRa sgRNA lentivector (set of three targets)(Mouse)</t>
  </si>
  <si>
    <t>K3001672</t>
  </si>
  <si>
    <t>PLAUR CRISPRa sgRNA lentivector set (Target 1)(Mouse)</t>
  </si>
  <si>
    <t>K3001673</t>
  </si>
  <si>
    <t>PLAUR CRISPRa sgRNA lentivector set (Target 2)(Mouse)</t>
  </si>
  <si>
    <t>K3001674</t>
  </si>
  <si>
    <t>PLAUR CRISPRa sgRNA lentivector set (Target 3) (Mouse)</t>
  </si>
  <si>
    <t>K3001675</t>
  </si>
  <si>
    <t>PLAUR CRISPRa sgRNA lentivirus (pool of three targets)(Mouse)</t>
  </si>
  <si>
    <t>K3001676</t>
  </si>
  <si>
    <t>PLAUR CRISPRa sgRNA lentivirus (Target 1)(Mouse)</t>
  </si>
  <si>
    <t>K3001677</t>
  </si>
  <si>
    <t>PLAUR CRISPRa sgRNA lentivirus (Target 2)(Mouse)</t>
  </si>
  <si>
    <t>K3001678</t>
  </si>
  <si>
    <t>PLAUR CRISPRa sgRNA lentivirus (Target 3)(Mouse)</t>
  </si>
  <si>
    <t>K300168100</t>
  </si>
  <si>
    <t>PLAUR CRISPR sgRNA AAV vector (for spCas9)(Mouse)</t>
  </si>
  <si>
    <t>K300168101</t>
  </si>
  <si>
    <t>PLAUR CRISPR sgRNA AAV Virus (for spCas9) (Serotype 1)</t>
  </si>
  <si>
    <t>K300168102</t>
  </si>
  <si>
    <t>PLAUR CRISPR sgRNA AAV Virus (for spCas9) (Serotype 2)</t>
  </si>
  <si>
    <t>K300168103</t>
  </si>
  <si>
    <t>PLAUR CRISPR sgRNA AAV Virus (for spCas9) (Serotype 3)</t>
  </si>
  <si>
    <t>K300168104</t>
  </si>
  <si>
    <t>PLAUR CRISPR sgRNA AAV Virus (for spCas9) (Serotype 4)</t>
  </si>
  <si>
    <t>K300168105</t>
  </si>
  <si>
    <t>PLAUR CRISPR sgRNA AAV Virus (for spCas9) (Serotype 5)</t>
  </si>
  <si>
    <t>K300168106</t>
  </si>
  <si>
    <t>PLAUR CRISPR sgRNA AAV Virus (for spCas9) (Serotype 6)</t>
  </si>
  <si>
    <t>K300168107</t>
  </si>
  <si>
    <t>PLAUR CRISPR sgRNA AAV Virus (for spCas9) (Serotype 7)</t>
  </si>
  <si>
    <t>K300168108</t>
  </si>
  <si>
    <t>PLAUR CRISPR sgRNA AAV Virus (for spCas9) (Serotype 8)</t>
  </si>
  <si>
    <t>K300168109</t>
  </si>
  <si>
    <t>PLAUR CRISPR sgRNA AAV Virus (for spCas9) (Serotype 9)</t>
  </si>
  <si>
    <t>K300168110</t>
  </si>
  <si>
    <t>PLAUR CRISPR sgRNA AAV Virus (for spCas9) (Serotype 10)</t>
  </si>
  <si>
    <t>K300168111</t>
  </si>
  <si>
    <t>PLAUR CRISPR sgRNA AAV Virus (for spCas9) (Serotype 11)</t>
  </si>
  <si>
    <t>K300168200</t>
  </si>
  <si>
    <t>PLAUR CRISPR sgRNA AAV vector (for saCas9)(Mouse)</t>
  </si>
  <si>
    <t>K300168201</t>
  </si>
  <si>
    <t>PLAUR CRISPR sgRNA AAV Virus (for saCas9) (Serotype 1)</t>
  </si>
  <si>
    <t>K300168202</t>
  </si>
  <si>
    <t>PLAUR CRISPR sgRNA AAV Virus (for saCas9) (Serotype 2)</t>
  </si>
  <si>
    <t>K300168203</t>
  </si>
  <si>
    <t>PLAUR CRISPR sgRNA AAV Virus (for saCas9) (Serotype 3)</t>
  </si>
  <si>
    <t>K300168204</t>
  </si>
  <si>
    <t>PLAUR CRISPR sgRNA AAV Virus (for saCas9) (Serotype 4)</t>
  </si>
  <si>
    <t>K300168205</t>
  </si>
  <si>
    <t>PLAUR CRISPR sgRNA AAV Virus (for saCas9) (Serotype 5)</t>
  </si>
  <si>
    <t>K300168206</t>
  </si>
  <si>
    <t>PLAUR CRISPR sgRNA AAV Virus (for saCas9) (Serotype 6)</t>
  </si>
  <si>
    <t>K300168207</t>
  </si>
  <si>
    <t>PLAUR CRISPR sgRNA AAV Virus (for saCas9) (Serotype 7)</t>
  </si>
  <si>
    <t>K300168208</t>
  </si>
  <si>
    <t>PLAUR CRISPR sgRNA AAV Virus (for saCas9) (Serotype 8)</t>
  </si>
  <si>
    <t>K300168209</t>
  </si>
  <si>
    <t>PLAUR CRISPR sgRNA AAV Virus (for saCas9) (Serotype 9)</t>
  </si>
  <si>
    <t>K300168210</t>
  </si>
  <si>
    <t>PLAUR CRISPR sgRNA AAV Virus (for saCas9) (Serotype 10)</t>
  </si>
  <si>
    <t>K300168211</t>
  </si>
  <si>
    <t>PLAUR CRISPR sgRNA AAV Virus (for saCas9) (Serotype 11)</t>
  </si>
  <si>
    <t>K300168300</t>
  </si>
  <si>
    <t>PLAUR CRISPR All-in-one AAV vector (with saCas9)(Mouse)</t>
  </si>
  <si>
    <t>K300168301</t>
  </si>
  <si>
    <t>PLAUR CRISPR All-in-one AAV Virus (with saCas9) (Mouse) (Serotype 1)</t>
  </si>
  <si>
    <t>K300168302</t>
  </si>
  <si>
    <t>PLAUR CRISPR All-in-one AAV Virus (with saCas9) (Mouse) (Serotype 2)</t>
  </si>
  <si>
    <t>K300168303</t>
  </si>
  <si>
    <t>PLAUR CRISPR All-in-one AAV Virus (with saCas9) (Mouse) (Serotype 3)</t>
  </si>
  <si>
    <t>K300168304</t>
  </si>
  <si>
    <t>PLAUR CRISPR All-in-one AAV Virus (with saCas9) (Mouse) (Serotype 4)</t>
  </si>
  <si>
    <t>K300168305</t>
  </si>
  <si>
    <t>PLAUR CRISPR All-in-one AAV Virus (with saCas9) (Mouse) (Serotype 5)</t>
  </si>
  <si>
    <t>K300168306</t>
  </si>
  <si>
    <t>PLAUR CRISPR All-in-one AAV Virus (with saCas9) (Mouse) (Serotype 6)</t>
  </si>
  <si>
    <t>K300168307</t>
  </si>
  <si>
    <t>PLAUR CRISPR All-in-one AAV Virus (with saCas9) (Mouse) (Serotype 7)</t>
  </si>
  <si>
    <t>K300168308</t>
  </si>
  <si>
    <t>PLAUR CRISPR All-in-one AAV Virus (with saCas9) (Mouse) (Serotype 8)</t>
  </si>
  <si>
    <t>K300168309</t>
  </si>
  <si>
    <t>PLAUR CRISPR All-in-one AAV Virus (with saCas9) (Mouse) (Serotype 9)</t>
  </si>
  <si>
    <t>K300168310</t>
  </si>
  <si>
    <t>PLAUR CRISPR All-in-one AAV Virus (with saCas9) (Mouse) (Serotype 10)</t>
  </si>
  <si>
    <t>K300168311</t>
  </si>
  <si>
    <t>PLAUR CRISPR All-in-one AAV Virus (with saCas9) (Mouse) (Serotype 11)</t>
  </si>
  <si>
    <t>K3001621</t>
  </si>
  <si>
    <t>PLAUR sgRNA CRISPR Adenovirus (Mouse)</t>
  </si>
  <si>
    <t>K3001601</t>
  </si>
  <si>
    <t>PLAUR sgRNA CRISPR Lentivector set (Mouse)</t>
  </si>
  <si>
    <t>K3001602</t>
  </si>
  <si>
    <t>PLAUR sgRNA CRISPR Lentivector (Mouse) (Target 1)</t>
  </si>
  <si>
    <t>K3001603</t>
  </si>
  <si>
    <t>PLAUR sgRNA CRISPR Lentivector (Mouse) (Target 2)</t>
  </si>
  <si>
    <t>K3001604</t>
  </si>
  <si>
    <t>PLAUR sgRNA CRISPR Lentivector (Mouse) (Target 3)</t>
  </si>
  <si>
    <t>K3001605</t>
  </si>
  <si>
    <t>PLAUR sgRNA CRISPR/Cas9 All-in-One Lentivector set (Mouse)</t>
  </si>
  <si>
    <t>K3001606</t>
  </si>
  <si>
    <t>PLAUR sgRNA CRISPR/Cas9 All-in-One Lentivector (Mouse) (Target 1)</t>
  </si>
  <si>
    <t>K3001607</t>
  </si>
  <si>
    <t>PLAUR sgRNA CRISPR/Cas9 All-in-One Lentivector (Mouse) (Target 2)</t>
  </si>
  <si>
    <t>K3001608</t>
  </si>
  <si>
    <t>PLAUR sgRNA CRISPR/Cas9 All-in-One Lentivector (Mouse) (Target 3)</t>
  </si>
  <si>
    <t>K3001611</t>
  </si>
  <si>
    <t>PLAUR sgRNA CRISPR Lentivirus set (Mouse)</t>
  </si>
  <si>
    <t>K3001612</t>
  </si>
  <si>
    <t>PLAUR sgRNA CRISPR Lentivirus (Mouse) (Target 1)</t>
  </si>
  <si>
    <t>K3001613</t>
  </si>
  <si>
    <t>PLAUR sgRNA CRISPR Lentivirus (Mouse) (Target 2)</t>
  </si>
  <si>
    <t>K3001614</t>
  </si>
  <si>
    <t>PLAUR sgRNA CRISPR Lentivirus (Mouse) (Target 3)</t>
  </si>
  <si>
    <t>K3001615</t>
  </si>
  <si>
    <t>PLAUR sgRNA CRISPR All-in-One Lentivirus set (Mouse)</t>
  </si>
  <si>
    <t>K3001616</t>
  </si>
  <si>
    <t>PLAUR sgRNA CRISPR All-in-One Lentivirus (Mouse) (Target 1)</t>
  </si>
  <si>
    <t>K3001617</t>
  </si>
  <si>
    <t>PLAUR sgRNA CRISPR All-in-One Lentivirus (Mouse) (Target 2)</t>
  </si>
  <si>
    <t>K3001618</t>
  </si>
  <si>
    <t>PLAUR sgRNA CRISPR All-in-One Lentivirus (Mouse) (Target 3)</t>
  </si>
  <si>
    <t>iAAV00009900</t>
  </si>
  <si>
    <t>PLAUR AAV siRNA Pooled Vector</t>
  </si>
  <si>
    <t>iAAV00009901</t>
  </si>
  <si>
    <t>PLAUR AAV siRNA Pooled Virus (Serotype 1)</t>
  </si>
  <si>
    <t>iAAV00009902</t>
  </si>
  <si>
    <t>PLAUR AAV siRNA Pooled Virus (Serotype 2)</t>
  </si>
  <si>
    <t>iAAV00009903</t>
  </si>
  <si>
    <t>PLAUR AAV siRNA Pooled Virus (Serotype 3)</t>
  </si>
  <si>
    <t>iAAV00009904</t>
  </si>
  <si>
    <t>PLAUR AAV siRNA Pooled Virus (Serotype 4)</t>
  </si>
  <si>
    <t>iAAV00009905</t>
  </si>
  <si>
    <t>PLAUR AAV siRNA Pooled Virus (Serotype 5)</t>
  </si>
  <si>
    <t>iAAV00009906</t>
  </si>
  <si>
    <t>PLAUR AAV siRNA Pooled Virus (Serotype 6)</t>
  </si>
  <si>
    <t>iAAV00009907</t>
  </si>
  <si>
    <t>PLAUR AAV siRNA Pooled Virus (Serotype 7)</t>
  </si>
  <si>
    <t>iAAV00009908</t>
  </si>
  <si>
    <t>PLAUR AAV siRNA Pooled Virus (Serotype 8)</t>
  </si>
  <si>
    <t>iAAV00009909</t>
  </si>
  <si>
    <t>PLAUR AAV siRNA Pooled Virus (Serotype 9)</t>
  </si>
  <si>
    <t>i000099a</t>
  </si>
  <si>
    <t>PLAUR-494 siRNA/shRNA/RNAi Lentivector (Mouse) (Target a)</t>
  </si>
  <si>
    <t>i000099b</t>
  </si>
  <si>
    <t>PLAUR-693 siRNA/shRNA/RNAi Lentivector (Mouse) (Target b)</t>
  </si>
  <si>
    <t>i000099c</t>
  </si>
  <si>
    <t>PLAUR-1270 siRNA/shRNA/RNAi Lentivector (Mouse) (Target c)</t>
  </si>
  <si>
    <t>i000099d</t>
  </si>
  <si>
    <t>PLAUR-1679 siRNA/shRNA/RNAi Lentivector (Mouse) (Target d)</t>
  </si>
  <si>
    <t>i000099</t>
  </si>
  <si>
    <t xml:space="preserve">PLAUR-set siRNA/shRNA/RNAi Lentivector (Mouse) </t>
  </si>
  <si>
    <t>iV000099a</t>
  </si>
  <si>
    <t>PLAUR-494 siRNA/shRNA/RNAi Lentivirus (Human) (Target a)</t>
  </si>
  <si>
    <t>iV000099b</t>
  </si>
  <si>
    <t>PLAUR-693 siRNA/shRNA/RNAi Lentivirus (Human) (Target b)</t>
  </si>
  <si>
    <t>iV000099c</t>
  </si>
  <si>
    <t>PLAUR-1270 siRNA/shRNA/RNAi Lentivirus (Human) (Target c)</t>
  </si>
  <si>
    <t>iV000099d</t>
  </si>
  <si>
    <t>PLAUR-1679 siRNA/shRNA/RNAi Lentivirus (Human) (Target d)</t>
  </si>
  <si>
    <t>iV000099</t>
  </si>
  <si>
    <t xml:space="preserve">PLAUR siRNA/shRNA/RNAi Lentivirus (Mouse) </t>
  </si>
  <si>
    <t>i500099</t>
  </si>
  <si>
    <t>PLAUR siRNA Oligos set (Mouse)</t>
  </si>
  <si>
    <t>LVP132041</t>
  </si>
  <si>
    <t>CYP4A11 Lentivirus (Human) (CMV) (pLenti-GIII-CMV)</t>
  </si>
  <si>
    <t>NM_000778</t>
  </si>
  <si>
    <t>LVP132042</t>
  </si>
  <si>
    <t>CYP4A11 Lentivirus (Human) (CMV) (pLenti-GIII-CMV-C-term-HA)</t>
  </si>
  <si>
    <t>LVP132043</t>
  </si>
  <si>
    <t>CYP4A11 Lentivirus (Human) (CMV) (pLenti-GIII-CMV-GFP-2A-Puro)</t>
  </si>
  <si>
    <t>LVP132044</t>
  </si>
  <si>
    <t>CYP4A11 Lentivirus (Human) (CMV) (pLenti-GIII-CMV-RFP-2A-Puro)</t>
  </si>
  <si>
    <t>LVP132045</t>
  </si>
  <si>
    <t>CYP4A11 Lentivirus (Human) (UbC) (pLenti-GIII-UbC)</t>
  </si>
  <si>
    <t>LVP132046</t>
  </si>
  <si>
    <t>CYP4A11 Lentivirus (Human) (EF1a) (pLenti-GIII-EF1a)</t>
  </si>
  <si>
    <t>LV132041</t>
  </si>
  <si>
    <t>CYP4A11 Lentiviral Vector (Human) (CMV) (pLenti-GIII-CMV)</t>
  </si>
  <si>
    <t>LV132042</t>
  </si>
  <si>
    <t>CYP4A11 Lentiviral Vector (Human) (CMV) (pLenti-GIII-CMV-C-term-HA)</t>
  </si>
  <si>
    <t>LV132043</t>
  </si>
  <si>
    <t>CYP4A11 Lentiviral Vector (Human) (CMV) (pLenti-GIII-CMV-GFP-2A-Puro)</t>
  </si>
  <si>
    <t>LV132044</t>
  </si>
  <si>
    <t>CYP4A11 Lentiviral Vector (Human) (CMV) (pLenti-GIII-CMV-RFP-2A-Puro)</t>
  </si>
  <si>
    <t>LV132045</t>
  </si>
  <si>
    <t>CYP4A11 Lentiviral Vector (Human) (UbC) (pLenti-GIII-UbC)</t>
  </si>
  <si>
    <t>LV132046</t>
  </si>
  <si>
    <t>CYP4A11 Lentiviral Vector (Human) (EF1a) (pLenti-GIII-EF1a)</t>
  </si>
  <si>
    <t>ORF002886</t>
  </si>
  <si>
    <t>CYP4A11 ORF Vector (Human) (pORF)</t>
  </si>
  <si>
    <t>PL005772</t>
  </si>
  <si>
    <t>CYP4A11 Protein Lysate (Human) with C-Ha Tag</t>
  </si>
  <si>
    <t>PL005771</t>
  </si>
  <si>
    <t>CYP4A11 Protein Lysate (Human)</t>
  </si>
  <si>
    <t>PV011541</t>
  </si>
  <si>
    <t>CYP4A11 Protein Vector (Human) (pPB-C-His)</t>
  </si>
  <si>
    <t>PV011542</t>
  </si>
  <si>
    <t>CYP4A11 Protein Vector (Human) (pPB-N-His)</t>
  </si>
  <si>
    <t>PV011543</t>
  </si>
  <si>
    <t>CYP4A11 Protein Vector (Human) (pPM-C-HA)</t>
  </si>
  <si>
    <t>PV011544</t>
  </si>
  <si>
    <t>CYP4A11 Protein Vector (Human) (pPM-C-His)</t>
  </si>
  <si>
    <t>PV342522</t>
  </si>
  <si>
    <t>CYP4A11 Protein Vector (Human) (pPB-His-MBP)</t>
  </si>
  <si>
    <t>PV342523</t>
  </si>
  <si>
    <t>CYP4A11 Protein Vector (Human) (pPB-His-GST)</t>
  </si>
  <si>
    <t>PV342524</t>
  </si>
  <si>
    <t>CYP4A11 Protein Vector (Human) (pPM-N-D-C-HA)</t>
  </si>
  <si>
    <t>PV342525</t>
  </si>
  <si>
    <t>CYP4A11 Protein Vector (Human) (pPM-N-D-C-His)</t>
  </si>
  <si>
    <t>084012A</t>
  </si>
  <si>
    <t>CYP4A11 Adenovirus (Human)</t>
  </si>
  <si>
    <t>084013A</t>
  </si>
  <si>
    <t>CYP4A11-HA Adenovirus (Human)</t>
  </si>
  <si>
    <t>084014A</t>
  </si>
  <si>
    <t>CYP4A11-His Adenovirus (Human)</t>
  </si>
  <si>
    <t>RV1320411</t>
  </si>
  <si>
    <t>CYP4A11 Retroviral Vector (Human) (CMV)</t>
  </si>
  <si>
    <t>RV1320412</t>
  </si>
  <si>
    <t>CYP4A11 Retroviral Vector (Human) (CMV) (HA)</t>
  </si>
  <si>
    <t>RV1320413</t>
  </si>
  <si>
    <t>CYP4A11 Retroviral Vector (Human) (CMV) (GFP)</t>
  </si>
  <si>
    <t>RVP1320414</t>
  </si>
  <si>
    <t>CYP4A11 Retrovirus (Human) (CMV)</t>
  </si>
  <si>
    <t>RVP1320415</t>
  </si>
  <si>
    <t>CYP4A11 Retrovirus (Human) (CMV) (HA)</t>
  </si>
  <si>
    <t>RVP1320416</t>
  </si>
  <si>
    <t>CYP4A11 Retrovirus (Human) (CMV) (GFP)</t>
  </si>
  <si>
    <t>RP008656</t>
  </si>
  <si>
    <t>CYP4A11 Recombinant Protein (Human)</t>
  </si>
  <si>
    <t>AAV0676172</t>
  </si>
  <si>
    <t>CYP4A11 AAV Vector (Human) (CMV) (GFP)</t>
  </si>
  <si>
    <t>AAV0709889</t>
  </si>
  <si>
    <t>CYP4A11 AAV Vector (Human) (PGK) (GFP)</t>
  </si>
  <si>
    <t>AAV0743411</t>
  </si>
  <si>
    <t>CYP4A11 AAV Vector (Human) (EF1a) (GFP)</t>
  </si>
  <si>
    <t>AAV0775421</t>
  </si>
  <si>
    <t>CYP4A11 AAV Vector (Human) (MSCV) (GFP)</t>
  </si>
  <si>
    <t>AAV0808146</t>
  </si>
  <si>
    <t>CYP4A11 AAV Vector (Human) (CAGGS) (GFP)</t>
  </si>
  <si>
    <t>AAV0445320</t>
  </si>
  <si>
    <t>CYP4A11 AAV Vector (Human) (CMV) (Luc)</t>
  </si>
  <si>
    <t>AAV0505974</t>
  </si>
  <si>
    <t>CYP4A11 AAV Vector (Human) (PGK) (Luc)</t>
  </si>
  <si>
    <t>AAV0566855</t>
  </si>
  <si>
    <t>CYP4A11 AAV Vector (Human) (EF1a) (Luc)</t>
  </si>
  <si>
    <t>AAV0613974</t>
  </si>
  <si>
    <t>CYP4A11 AAV Vector (Human) (MSCV) (Luc)</t>
  </si>
  <si>
    <t>AAV0008236</t>
  </si>
  <si>
    <t>CYP4A11 AAV Vector (Human) (CMV)</t>
  </si>
  <si>
    <t>AAV0082799</t>
  </si>
  <si>
    <t>CYP4A11 AAV Vector (Human) (PGK)</t>
  </si>
  <si>
    <t>AAV0157918</t>
  </si>
  <si>
    <t>CYP4A11 AAV Vector (Human) (EF1a)</t>
  </si>
  <si>
    <t>AAV0229713</t>
  </si>
  <si>
    <t>CYP4A11 AAV Vector (Human) (MSCV)</t>
  </si>
  <si>
    <t>AAV0304379</t>
  </si>
  <si>
    <t>CYP4A11 AAV Vector (Human) (CAGGS)</t>
  </si>
  <si>
    <t>AAVP4733198</t>
  </si>
  <si>
    <t>CYP4A11 AAV (Human) (CMV) (GFP) (AAV Serotype 1)</t>
  </si>
  <si>
    <t>AAVP4733199</t>
  </si>
  <si>
    <t>CYP4A11 AAV (Human) (CMV) (GFP) (AAV Serotype 2)</t>
  </si>
  <si>
    <t>AAVP4733200</t>
  </si>
  <si>
    <t>CYP4A11 AAV (Human) (CMV) (GFP) (AAV Serotype 5)</t>
  </si>
  <si>
    <t>AAVP4733201</t>
  </si>
  <si>
    <t>CYP4A11 AAV (Human) (CMV) (GFP) (AAV Serotype 6)</t>
  </si>
  <si>
    <t>AAVP4733202</t>
  </si>
  <si>
    <t>CYP4A11 AAV (Human) (CMV) (GFP) (AAV Serotype 7)</t>
  </si>
  <si>
    <t>AAVP4733203</t>
  </si>
  <si>
    <t>CYP4A11 AAV (Human) (CMV) (GFP) (AAV Serotype 8)</t>
  </si>
  <si>
    <t>AAVP4733204</t>
  </si>
  <si>
    <t>CYP4A11 AAV (Human) (CMV) (GFP) (AAV Serotype 9)</t>
  </si>
  <si>
    <t>AAVP4969217</t>
  </si>
  <si>
    <t>CYP4A11 AAV (Human) (PGK) (GFP) (AAV Serotype 1)</t>
  </si>
  <si>
    <t>AAVP4969218</t>
  </si>
  <si>
    <t>CYP4A11 AAV (Human) (PGK) (GFP) (AAV Serotype 2)</t>
  </si>
  <si>
    <t>AAVP4969219</t>
  </si>
  <si>
    <t>CYP4A11 AAV (Human) (PGK) (GFP) (AAV Serotype 5)</t>
  </si>
  <si>
    <t>AAVP4969220</t>
  </si>
  <si>
    <t>CYP4A11 AAV (Human) (PGK) (GFP) (AAV Serotype 6)</t>
  </si>
  <si>
    <t>AAVP4969221</t>
  </si>
  <si>
    <t>CYP4A11 AAV (Human) (PGK) (GFP) (AAV Serotype 7)</t>
  </si>
  <si>
    <t>AAVP4969222</t>
  </si>
  <si>
    <t>CYP4A11 AAV (Human) (PGK) (GFP) (AAV Serotype 8)</t>
  </si>
  <si>
    <t>AAVP4969223</t>
  </si>
  <si>
    <t>CYP4A11 AAV (Human) (PGK) (GFP) (AAV Serotype 9)</t>
  </si>
  <si>
    <t>AAVP5203871</t>
  </si>
  <si>
    <t>CYP4A11 AAV (Human) (EF1a) (GFP) (AAV Serotype 1)</t>
  </si>
  <si>
    <t>AAVP5203872</t>
  </si>
  <si>
    <t>CYP4A11 AAV (Human) (EF1a) (GFP) (AAV Serotype 2)</t>
  </si>
  <si>
    <t>AAVP5203873</t>
  </si>
  <si>
    <t>CYP4A11 AAV (Human) (EF1a) (GFP) (AAV Serotype 5)</t>
  </si>
  <si>
    <t>AAVP5203874</t>
  </si>
  <si>
    <t>CYP4A11 AAV (Human) (EF1a) (GFP) (AAV Serotype 6)</t>
  </si>
  <si>
    <t>AAVP5203875</t>
  </si>
  <si>
    <t>CYP4A11 AAV (Human) (EF1a) (GFP) (AAV Serotype 7)</t>
  </si>
  <si>
    <t>AAVP5203876</t>
  </si>
  <si>
    <t>CYP4A11 AAV (Human) (EF1a) (GFP) (AAV Serotype 8)</t>
  </si>
  <si>
    <t>AAVP5203877</t>
  </si>
  <si>
    <t>CYP4A11 AAV (Human) (EF1a) (GFP) (AAV Serotype 9)</t>
  </si>
  <si>
    <t>AAVP5427941</t>
  </si>
  <si>
    <t>CYP4A11 AAV (Human) (MSCV) (GFP) (AAV Serotype 1)</t>
  </si>
  <si>
    <t>AAVP5427942</t>
  </si>
  <si>
    <t>CYP4A11 AAV (Human) (MSCV) (GFP) (AAV Serotype 2)</t>
  </si>
  <si>
    <t>AAVP5427943</t>
  </si>
  <si>
    <t>CYP4A11 AAV (Human) (MSCV) (GFP) (AAV Serotype 5)</t>
  </si>
  <si>
    <t>AAVP5427944</t>
  </si>
  <si>
    <t>CYP4A11 AAV (Human) (MSCV) (GFP) (AAV Serotype 6)</t>
  </si>
  <si>
    <t>AAVP5427945</t>
  </si>
  <si>
    <t>CYP4A11 AAV (Human) (MSCV) (GFP) (AAV Serotype 7)</t>
  </si>
  <si>
    <t>AAVP5427946</t>
  </si>
  <si>
    <t>CYP4A11 AAV (Human) (MSCV) (GFP) (AAV Serotype 8)</t>
  </si>
  <si>
    <t>AAVP5427947</t>
  </si>
  <si>
    <t>CYP4A11 AAV (Human) (MSCV) (GFP) (AAV Serotype 9)</t>
  </si>
  <si>
    <t>AAVP5657016</t>
  </si>
  <si>
    <t>CYP4A11 AAV (Human) (CAGGS) (GFP) (AAV Serotype 1)</t>
  </si>
  <si>
    <t>AAVP5657017</t>
  </si>
  <si>
    <t>CYP4A11 AAV (Human) (CAGGS) (GFP) (AAV Serotype 2)</t>
  </si>
  <si>
    <t>AAVP5657018</t>
  </si>
  <si>
    <t>CYP4A11 AAV (Human) (CAGGS) (GFP) (AAV Serotype 5)</t>
  </si>
  <si>
    <t>AAVP5657019</t>
  </si>
  <si>
    <t>CYP4A11 AAV (Human) (CAGGS) (GFP) (AAV Serotype 6)</t>
  </si>
  <si>
    <t>AAVP5657020</t>
  </si>
  <si>
    <t>CYP4A11 AAV (Human) (CAGGS) (GFP) (AAV Serotype 7)</t>
  </si>
  <si>
    <t>AAVP5657021</t>
  </si>
  <si>
    <t>CYP4A11 AAV (Human) (CAGGS) (GFP) (AAV Serotype 8)</t>
  </si>
  <si>
    <t>AAVP5657022</t>
  </si>
  <si>
    <t>CYP4A11 AAV (Human) (CAGGS) (GFP) (AAV Serotype 9)</t>
  </si>
  <si>
    <t>AAVP7521695</t>
  </si>
  <si>
    <t>CYP4A11 AAV (Human) (CMV) (GFP) (AAV Serotype 3)</t>
  </si>
  <si>
    <t>AAVP7521696</t>
  </si>
  <si>
    <t>CYP4A11 AAV (Human) (CMV) (GFP) (AAV Serotype 4)</t>
  </si>
  <si>
    <t>AAVP7720219</t>
  </si>
  <si>
    <t>CYP4A11 AAV (Human) (PGK) (GFP) (AAV Serotype 3)</t>
  </si>
  <si>
    <t>AAVP7720220</t>
  </si>
  <si>
    <t>CYP4A11 AAV (Human) (PGK) (GFP) (AAV Serotype 4)</t>
  </si>
  <si>
    <t>AAVP7917453</t>
  </si>
  <si>
    <t>CYP4A11 AAV (Human) (EF1a) (GFP) (AAV Serotype 3)</t>
  </si>
  <si>
    <t>AAVP7917454</t>
  </si>
  <si>
    <t>CYP4A11 AAV (Human) (EF1a) (GFP) (AAV Serotype 4)</t>
  </si>
  <si>
    <t>AAVP8102921</t>
  </si>
  <si>
    <t>CYP4A11 AAV (Human) (MSCV) (GFP) (AAV Serotype 3)</t>
  </si>
  <si>
    <t>AAVP8102922</t>
  </si>
  <si>
    <t>CYP4A11 AAV (Human) (MSCV) (GFP) (AAV Serotype 4)</t>
  </si>
  <si>
    <t>AAVP8290119</t>
  </si>
  <si>
    <t>CYP4A11 AAV (Human) (CAGGS) (GFP) (AAV Serotype 3)</t>
  </si>
  <si>
    <t>AAVP8290120</t>
  </si>
  <si>
    <t>CYP4A11 AAV (Human) (CAGGS) (GFP) (AAV Serotype 4)</t>
  </si>
  <si>
    <t>AAVP3117234</t>
  </si>
  <si>
    <t>CYP4A11 AAV (Human) (CMV) (Luc) (AAV Serotype 1)</t>
  </si>
  <si>
    <t>AAVP3117235</t>
  </si>
  <si>
    <t>CYP4A11 AAV (Human) (CMV) (Luc) (AAV Serotype 2)</t>
  </si>
  <si>
    <t>AAVP3117236</t>
  </si>
  <si>
    <t>CYP4A11 AAV (Human) (CMV) (Luc) (AAV Serotype 5)</t>
  </si>
  <si>
    <t>AAVP3117237</t>
  </si>
  <si>
    <t>CYP4A11 AAV (Human) (CMV) (Luc) (AAV Serotype 6)</t>
  </si>
  <si>
    <t>AAVP3117238</t>
  </si>
  <si>
    <t>CYP4A11 AAV (Human) (CMV) (Luc) (AAV Serotype 7)</t>
  </si>
  <si>
    <t>AAVP3117239</t>
  </si>
  <si>
    <t>CYP4A11 AAV (Human) (CMV) (Luc) (AAV Serotype 8)</t>
  </si>
  <si>
    <t>AAVP3117240</t>
  </si>
  <si>
    <t>CYP4A11 AAV (Human) (CMV) (Luc) (AAV Serotype 9)</t>
  </si>
  <si>
    <t>AAVP3541812</t>
  </si>
  <si>
    <t>CYP4A11 AAV (Human) (PGK) (Luc) (AAV Serotype 1)</t>
  </si>
  <si>
    <t>AAVP3541813</t>
  </si>
  <si>
    <t>CYP4A11 AAV (Human) (PGK) (Luc) (AAV Serotype 2)</t>
  </si>
  <si>
    <t>AAVP3541814</t>
  </si>
  <si>
    <t>CYP4A11 AAV (Human) (PGK) (Luc) (AAV Serotype 5)</t>
  </si>
  <si>
    <t>AAVP3541815</t>
  </si>
  <si>
    <t>CYP4A11 AAV (Human) (PGK) (Luc) (AAV Serotype 6)</t>
  </si>
  <si>
    <t>AAVP3541816</t>
  </si>
  <si>
    <t>CYP4A11 AAV (Human) (PGK) (Luc) (AAV Serotype 7)</t>
  </si>
  <si>
    <t>AAVP3541817</t>
  </si>
  <si>
    <t>CYP4A11 AAV (Human) (PGK) (Luc) (AAV Serotype 8)</t>
  </si>
  <si>
    <t>AAVP3541818</t>
  </si>
  <si>
    <t>CYP4A11 AAV (Human) (PGK) (Luc) (AAV Serotype 9)</t>
  </si>
  <si>
    <t>AAVP3967979</t>
  </si>
  <si>
    <t>CYP4A11 AAV (Human) (EF1a) (Luc) (AAV Serotype 1)</t>
  </si>
  <si>
    <t>AAVP3967980</t>
  </si>
  <si>
    <t>CYP4A11 AAV (Human) (EF1a) (Luc) (AAV Serotype 2)</t>
  </si>
  <si>
    <t>AAVP3967981</t>
  </si>
  <si>
    <t>CYP4A11 AAV (Human) (EF1a) (Luc) (AAV Serotype 5)</t>
  </si>
  <si>
    <t>AAVP3967982</t>
  </si>
  <si>
    <t>CYP4A11 AAV (Human) (EF1a) (Luc) (AAV Serotype 6)</t>
  </si>
  <si>
    <t>AAVP3967983</t>
  </si>
  <si>
    <t>CYP4A11 AAV (Human) (EF1a) (Luc) (AAV Serotype 7)</t>
  </si>
  <si>
    <t>AAVP3967984</t>
  </si>
  <si>
    <t>CYP4A11 AAV (Human) (EF1a) (Luc) (AAV Serotype 8)</t>
  </si>
  <si>
    <t>AAVP3967985</t>
  </si>
  <si>
    <t>CYP4A11 AAV (Human) (EF1a) (Luc) (AAV Serotype 9)</t>
  </si>
  <si>
    <t>AAVP4297812</t>
  </si>
  <si>
    <t>CYP4A11 AAV (Human) (MSCV) (Luc) (AAV Serotype 1)</t>
  </si>
  <si>
    <t>AAVP4297813</t>
  </si>
  <si>
    <t>CYP4A11 AAV (Human) (MSCV) (Luc) (AAV Serotype 2)</t>
  </si>
  <si>
    <t>AAVP4297814</t>
  </si>
  <si>
    <t>CYP4A11 AAV (Human) (MSCV) (Luc) (AAV Serotype 5)</t>
  </si>
  <si>
    <t>AAVP4297815</t>
  </si>
  <si>
    <t>CYP4A11 AAV (Human) (MSCV) (Luc) (AAV Serotype 6)</t>
  </si>
  <si>
    <t>AAVP4297816</t>
  </si>
  <si>
    <t>CYP4A11 AAV (Human) (MSCV) (Luc) (AAV Serotype 7)</t>
  </si>
  <si>
    <t>AAVP4297817</t>
  </si>
  <si>
    <t>CYP4A11 AAV (Human) (MSCV) (Luc) (AAV Serotype 8)</t>
  </si>
  <si>
    <t>AAVP4297818</t>
  </si>
  <si>
    <t>CYP4A11 AAV (Human) (MSCV) (Luc) (AAV Serotype 9)</t>
  </si>
  <si>
    <t>AAVP7521697</t>
  </si>
  <si>
    <t>CYP4A11 AAV (Human) (CMV) (Luc) (AAV Serotype 3)</t>
  </si>
  <si>
    <t>AAVP7521698</t>
  </si>
  <si>
    <t>CYP4A11 AAV (Human) (CMV) (Luc) (AAV Serotype 4)</t>
  </si>
  <si>
    <t>AAVP7720221</t>
  </si>
  <si>
    <t>CYP4A11 AAV (Human) (PGK) (Luc) (AAV Serotype 3)</t>
  </si>
  <si>
    <t>AAVP7720222</t>
  </si>
  <si>
    <t>CYP4A11 AAV (Human) (PGK) (Luc) (AAV Serotype 4)</t>
  </si>
  <si>
    <t>AAVP7917455</t>
  </si>
  <si>
    <t>CYP4A11 AAV (Human) (EF1a) (Luc) (AAV Serotype 3)</t>
  </si>
  <si>
    <t>AAVP7917456</t>
  </si>
  <si>
    <t>CYP4A11 AAV (Human) (EF1a) (Luc) (AAV Serotype 4)</t>
  </si>
  <si>
    <t>AAVP8102923</t>
  </si>
  <si>
    <t>CYP4A11 AAV (Human) (MSCV) (Luc) (AAV Serotype 3)</t>
  </si>
  <si>
    <t>AAVP8102924</t>
  </si>
  <si>
    <t>CYP4A11 AAV (Human) (MSCV) (Luc) (AAV Serotype 4)</t>
  </si>
  <si>
    <t>AAVP0057646</t>
  </si>
  <si>
    <t>CYP4A11 AAV (Human) (CMV) (AAV Serotype 1)</t>
  </si>
  <si>
    <t>AAVP0057647</t>
  </si>
  <si>
    <t>CYP4A11 AAV (Human) (CMV) (AAV Serotype 2)</t>
  </si>
  <si>
    <t>AAVP0057648</t>
  </si>
  <si>
    <t>CYP4A11 AAV (Human) (CMV) (AAV Serotype 5)</t>
  </si>
  <si>
    <t>AAVP0057649</t>
  </si>
  <si>
    <t>CYP4A11 AAV (Human) (CMV) (AAV Serotype 6)</t>
  </si>
  <si>
    <t>AAVP0057650</t>
  </si>
  <si>
    <t>CYP4A11 AAV (Human) (CMV) (AAV Serotype 7)</t>
  </si>
  <si>
    <t>AAVP0057651</t>
  </si>
  <si>
    <t>CYP4A11 AAV (Human) (CMV) (AAV Serotype 8)</t>
  </si>
  <si>
    <t>AAVP0057652</t>
  </si>
  <si>
    <t>CYP4A11 AAV (Human) (CMV) (AAV Serotype 9)</t>
  </si>
  <si>
    <t>AAVP0579587</t>
  </si>
  <si>
    <t>CYP4A11 AAV (Human) (PGK) (AAV Serotype 1)</t>
  </si>
  <si>
    <t>AAVP0579588</t>
  </si>
  <si>
    <t>CYP4A11 AAV (Human) (PGK) (AAV Serotype 2)</t>
  </si>
  <si>
    <t>AAVP0579589</t>
  </si>
  <si>
    <t>CYP4A11 AAV (Human) (PGK) (AAV Serotype 5)</t>
  </si>
  <si>
    <t>AAVP0579590</t>
  </si>
  <si>
    <t>CYP4A11 AAV (Human) (PGK) (AAV Serotype 6)</t>
  </si>
  <si>
    <t>AAVP0579591</t>
  </si>
  <si>
    <t>CYP4A11 AAV (Human) (PGK) (AAV Serotype 7)</t>
  </si>
  <si>
    <t>AAVP0579592</t>
  </si>
  <si>
    <t>CYP4A11 AAV (Human) (PGK) (AAV Serotype 8)</t>
  </si>
  <si>
    <t>AAVP0579593</t>
  </si>
  <si>
    <t>CYP4A11 AAV (Human) (PGK) (AAV Serotype 9)</t>
  </si>
  <si>
    <t>AAVP1105420</t>
  </si>
  <si>
    <t>CYP4A11 AAV (Human) (EF1a) (AAV Serotype 1)</t>
  </si>
  <si>
    <t>AAVP1105421</t>
  </si>
  <si>
    <t>CYP4A11 AAV (Human) (EF1a) (AAV Serotype 2)</t>
  </si>
  <si>
    <t>AAVP1105422</t>
  </si>
  <si>
    <t>CYP4A11 AAV (Human) (EF1a) (AAV Serotype 5)</t>
  </si>
  <si>
    <t>AAVP1105423</t>
  </si>
  <si>
    <t>CYP4A11 AAV (Human) (EF1a) (AAV Serotype 6)</t>
  </si>
  <si>
    <t>AAVP1105424</t>
  </si>
  <si>
    <t>CYP4A11 AAV (Human) (EF1a) (AAV Serotype 7)</t>
  </si>
  <si>
    <t>AAVP1105425</t>
  </si>
  <si>
    <t>CYP4A11 AAV (Human) (EF1a) (AAV Serotype 8)</t>
  </si>
  <si>
    <t>AAVP1105426</t>
  </si>
  <si>
    <t>CYP4A11 AAV (Human) (EF1a) (AAV Serotype 9)</t>
  </si>
  <si>
    <t>AAVP1607985</t>
  </si>
  <si>
    <t>CYP4A11 AAV (Human) (MSCV) (AAV Serotype 1)</t>
  </si>
  <si>
    <t>AAVP1607986</t>
  </si>
  <si>
    <t>CYP4A11 AAV (Human) (MSCV) (AAV Serotype 2)</t>
  </si>
  <si>
    <t>AAVP1607987</t>
  </si>
  <si>
    <t>CYP4A11 AAV (Human) (MSCV) (AAV Serotype 5)</t>
  </si>
  <si>
    <t>AAVP1607988</t>
  </si>
  <si>
    <t>CYP4A11 AAV (Human) (MSCV) (AAV Serotype 6)</t>
  </si>
  <si>
    <t>AAVP1607989</t>
  </si>
  <si>
    <t>CYP4A11 AAV (Human) (MSCV) (AAV Serotype 7)</t>
  </si>
  <si>
    <t>AAVP1607990</t>
  </si>
  <si>
    <t>CYP4A11 AAV (Human) (MSCV) (AAV Serotype 8)</t>
  </si>
  <si>
    <t>AAVP1607991</t>
  </si>
  <si>
    <t>CYP4A11 AAV (Human) (MSCV) (AAV Serotype 9)</t>
  </si>
  <si>
    <t>AAVP2130647</t>
  </si>
  <si>
    <t>CYP4A11 AAV (Human) (CAGGS) (AAV Serotype 1)</t>
  </si>
  <si>
    <t>AAVP2130648</t>
  </si>
  <si>
    <t>CYP4A11 AAV (Human) (CAGGS) (AAV Serotype 2)</t>
  </si>
  <si>
    <t>AAVP2130649</t>
  </si>
  <si>
    <t>CYP4A11 AAV (Human) (CAGGS) (AAV Serotype 5)</t>
  </si>
  <si>
    <t>AAVP2130650</t>
  </si>
  <si>
    <t>CYP4A11 AAV (Human) (CAGGS) (AAV Serotype 6)</t>
  </si>
  <si>
    <t>AAVP2130651</t>
  </si>
  <si>
    <t>CYP4A11 AAV (Human) (CAGGS) (AAV Serotype 7)</t>
  </si>
  <si>
    <t>AAVP2130652</t>
  </si>
  <si>
    <t>CYP4A11 AAV (Human) (CAGGS) (AAV Serotype 8)</t>
  </si>
  <si>
    <t>AAVP2130653</t>
  </si>
  <si>
    <t>CYP4A11 AAV (Human) (CAGGS) (AAV Serotype 9)</t>
  </si>
  <si>
    <t>AAVP7521693</t>
  </si>
  <si>
    <t>CYP4A11 AAV (Human) (CMV) (AAV Serotype 3)</t>
  </si>
  <si>
    <t>AAVP7521694</t>
  </si>
  <si>
    <t>CYP4A11 AAV (Human) (CMV) (AAV Serotype 4)</t>
  </si>
  <si>
    <t>AAVP7720217</t>
  </si>
  <si>
    <t>CYP4A11 AAV (Human) (PGK) (AAV Serotype 3)</t>
  </si>
  <si>
    <t>AAVP7720218</t>
  </si>
  <si>
    <t>CYP4A11 AAV (Human) (PGK) (AAV Serotype 4)</t>
  </si>
  <si>
    <t>AAVP7917451</t>
  </si>
  <si>
    <t>CYP4A11 AAV (Human) (EF1a) (AAV Serotype 3)</t>
  </si>
  <si>
    <t>AAVP7917452</t>
  </si>
  <si>
    <t>CYP4A11 AAV (Human) (EF1a) (AAV Serotype 4)</t>
  </si>
  <si>
    <t>AAVP8102919</t>
  </si>
  <si>
    <t>CYP4A11 AAV (Human) (MSCV) (AAV Serotype 3)</t>
  </si>
  <si>
    <t>AAVP8102920</t>
  </si>
  <si>
    <t>CYP4A11 AAV (Human) (MSCV) (AAV Serotype 4)</t>
  </si>
  <si>
    <t>AAVP8290117</t>
  </si>
  <si>
    <t>CYP4A11 AAV (Human) (CAGGS) (AAV Serotype 3)</t>
  </si>
  <si>
    <t>AAVP8290118</t>
  </si>
  <si>
    <t>CYP4A11 AAV (Human) (CAGGS) (AAV Serotype 4)</t>
  </si>
  <si>
    <t>ORF031873</t>
  </si>
  <si>
    <t>RTEL1 ORF Vector (Human) (pORF)</t>
  </si>
  <si>
    <t>NM_032957</t>
  </si>
  <si>
    <t>PV127490</t>
  </si>
  <si>
    <t>RTEL1 Protein Vector (Human) (pPB-C-His)</t>
  </si>
  <si>
    <t>PV127491</t>
  </si>
  <si>
    <t>RTEL1 Protein Vector (Human) (pPB-N-His)</t>
  </si>
  <si>
    <t>PV127492</t>
  </si>
  <si>
    <t>RTEL1 Protein Vector (Human) (pPM-C-HA)</t>
  </si>
  <si>
    <t>PV127493</t>
  </si>
  <si>
    <t>RTEL1 Protein Vector (Human) (pPM-C-His)</t>
  </si>
  <si>
    <t>PV428150</t>
  </si>
  <si>
    <t>RTEL1 Protein Vector (Human) (pPB-His-MBP)</t>
  </si>
  <si>
    <t>PV428151</t>
  </si>
  <si>
    <t>RTEL1 Protein Vector (Human) (pPB-His-GST)</t>
  </si>
  <si>
    <t>PV428152</t>
  </si>
  <si>
    <t>RTEL1 Protein Vector (Human) (pPM-N-D-C-HA)</t>
  </si>
  <si>
    <t>PV428153</t>
  </si>
  <si>
    <t>RTEL1 Protein Vector (Human) (pPM-N-D-C-His)</t>
  </si>
  <si>
    <t>LVP127361</t>
  </si>
  <si>
    <t>CRYAA Lentivirus (Human) (CMV) (pLenti-GIII-CMV)</t>
  </si>
  <si>
    <t>NM_000394</t>
  </si>
  <si>
    <t>LVP127362</t>
  </si>
  <si>
    <t>CRYAA Lentivirus (Human) (CMV) (pLenti-GIII-CMV-C-term-HA)</t>
  </si>
  <si>
    <t>LVP127363</t>
  </si>
  <si>
    <t>CRYAA Lentivirus (Human) (CMV) (pLenti-GIII-CMV-GFP-2A-Puro)</t>
  </si>
  <si>
    <t>LVP127364</t>
  </si>
  <si>
    <t>CRYAA Lentivirus (Human) (CMV) (pLenti-GIII-CMV-RFP-2A-Puro)</t>
  </si>
  <si>
    <t>LVP127365</t>
  </si>
  <si>
    <t>CRYAA Lentivirus (Human) (UbC) (pLenti-GIII-UbC)</t>
  </si>
  <si>
    <t>LVP127366</t>
  </si>
  <si>
    <t>CRYAA Lentivirus (Human) (EF1a) (pLenti-GIII-EF1a)</t>
  </si>
  <si>
    <t>LV127361</t>
  </si>
  <si>
    <t>CRYAA Lentiviral Vector (Human) (CMV) (pLenti-GIII-CMV)</t>
  </si>
  <si>
    <t>LV127362</t>
  </si>
  <si>
    <t>CRYAA Lentiviral Vector (Human) (CMV) (pLenti-GIII-CMV-C-term-HA)</t>
  </si>
  <si>
    <t>LV127363</t>
  </si>
  <si>
    <t>CRYAA Lentiviral Vector (Human) (CMV) (pLenti-GIII-CMV-GFP-2A-Puro)</t>
  </si>
  <si>
    <t>LV127364</t>
  </si>
  <si>
    <t>CRYAA Lentiviral Vector (Human) (CMV) (pLenti-GIII-CMV-RFP-2A-Puro)</t>
  </si>
  <si>
    <t>LV127365</t>
  </si>
  <si>
    <t>CRYAA Lentiviral Vector (Human) (UbC) (pLenti-GIII-UbC)</t>
  </si>
  <si>
    <t>LV127366</t>
  </si>
  <si>
    <t>CRYAA Lentiviral Vector (Human) (EF1a) (pLenti-GIII-EF1a)</t>
  </si>
  <si>
    <t>ORF002697</t>
  </si>
  <si>
    <t>CRYAA ORF Vector (Human) (pORF)</t>
  </si>
  <si>
    <t>PL005394</t>
  </si>
  <si>
    <t>CRYAA Protein Lysate (Human) with C-Ha Tag</t>
  </si>
  <si>
    <t>PL005393</t>
  </si>
  <si>
    <t>CRYAA Protein Lysate (Human)</t>
  </si>
  <si>
    <t>PV010785</t>
  </si>
  <si>
    <t>CRYAA Protein Vector (Human) (pPB-C-His)</t>
  </si>
  <si>
    <t>PV010786</t>
  </si>
  <si>
    <t>CRYAA Protein Vector (Human) (pPB-N-His)</t>
  </si>
  <si>
    <t>PV010787</t>
  </si>
  <si>
    <t>CRYAA Protein Vector (Human) (pPM-C-HA)</t>
  </si>
  <si>
    <t>PV010788</t>
  </si>
  <si>
    <t>CRYAA Protein Vector (Human) (pPM-C-His)</t>
  </si>
  <si>
    <t>PV340474</t>
  </si>
  <si>
    <t>CRYAA Protein Vector (Human) (pPB-His-MBP)</t>
  </si>
  <si>
    <t>PV340475</t>
  </si>
  <si>
    <t>CRYAA Protein Vector (Human) (pPB-His-GST)</t>
  </si>
  <si>
    <t>PV340476</t>
  </si>
  <si>
    <t>CRYAA Protein Vector (Human) (pPM-N-D-C-HA)</t>
  </si>
  <si>
    <t>PV340477</t>
  </si>
  <si>
    <t>CRYAA Protein Vector (Human) (pPM-N-D-C-His)</t>
  </si>
  <si>
    <t>082761A</t>
  </si>
  <si>
    <t>CRYAA Adenovirus (Human)</t>
  </si>
  <si>
    <t>082762A</t>
  </si>
  <si>
    <t>CRYAA-HA Adenovirus (Human)</t>
  </si>
  <si>
    <t>082763A</t>
  </si>
  <si>
    <t>CRYAA-His Adenovirus (Human)</t>
  </si>
  <si>
    <t>RV1273611</t>
  </si>
  <si>
    <t>CRYAA Retroviral Vector (Human) (CMV)</t>
  </si>
  <si>
    <t>RV1273612</t>
  </si>
  <si>
    <t>CRYAA Retroviral Vector (Human) (CMV) (HA)</t>
  </si>
  <si>
    <t>RV1273613</t>
  </si>
  <si>
    <t>CRYAA Retroviral Vector (Human) (CMV) (GFP)</t>
  </si>
  <si>
    <t>RVP1273614</t>
  </si>
  <si>
    <t>CRYAA Retrovirus (Human) (CMV)</t>
  </si>
  <si>
    <t>RVP1273615</t>
  </si>
  <si>
    <t>CRYAA Retrovirus (Human) (CMV) (HA)</t>
  </si>
  <si>
    <t>RVP1273616</t>
  </si>
  <si>
    <t>CRYAA Retrovirus (Human) (CMV) (GFP)</t>
  </si>
  <si>
    <t>AAV0675688</t>
  </si>
  <si>
    <t>CRYAA AAV Vector (Human) (CMV) (GFP)</t>
  </si>
  <si>
    <t>AAV0709401</t>
  </si>
  <si>
    <t>CRYAA AAV Vector (Human) (PGK) (GFP)</t>
  </si>
  <si>
    <t>AAV0742955</t>
  </si>
  <si>
    <t>CRYAA AAV Vector (Human) (EF1a) (GFP)</t>
  </si>
  <si>
    <t>AAV0774933</t>
  </si>
  <si>
    <t>CRYAA AAV Vector (Human) (MSCV) (GFP)</t>
  </si>
  <si>
    <t>AAV0807753</t>
  </si>
  <si>
    <t>CRYAA AAV Vector (Human) (CAGGS) (GFP)</t>
  </si>
  <si>
    <t>AAV0444827</t>
  </si>
  <si>
    <t>CRYAA AAV Vector (Human) (CMV) (Luc)</t>
  </si>
  <si>
    <t>AAV0505462</t>
  </si>
  <si>
    <t>CRYAA AAV Vector (Human) (PGK) (Luc)</t>
  </si>
  <si>
    <t>AAV0566491</t>
  </si>
  <si>
    <t>CRYAA AAV Vector (Human) (EF1a) (Luc)</t>
  </si>
  <si>
    <t>AAV0613462</t>
  </si>
  <si>
    <t>CRYAA AAV Vector (Human) (MSCV) (Luc)</t>
  </si>
  <si>
    <t>AAV0007671</t>
  </si>
  <si>
    <t>CRYAA AAV Vector (Human) (CMV)</t>
  </si>
  <si>
    <t>AAV0082234</t>
  </si>
  <si>
    <t>CRYAA AAV Vector (Human) (PGK)</t>
  </si>
  <si>
    <t>AAV0157364</t>
  </si>
  <si>
    <t>CRYAA AAV Vector (Human) (EF1a)</t>
  </si>
  <si>
    <t>AAV0229148</t>
  </si>
  <si>
    <t>CRYAA AAV Vector (Human) (MSCV)</t>
  </si>
  <si>
    <t>AAV0303854</t>
  </si>
  <si>
    <t>CRYAA AAV Vector (Human) (CAGGS)</t>
  </si>
  <si>
    <t>AAVP4729810</t>
  </si>
  <si>
    <t>CRYAA AAV (Human) (CMV) (GFP) (AAV Serotype 1)</t>
  </si>
  <si>
    <t>AAVP4729811</t>
  </si>
  <si>
    <t>CRYAA AAV (Human) (CMV) (GFP) (AAV Serotype 2)</t>
  </si>
  <si>
    <t>AAVP4729812</t>
  </si>
  <si>
    <t>CRYAA AAV (Human) (CMV) (GFP) (AAV Serotype 5)</t>
  </si>
  <si>
    <t>AAVP4729813</t>
  </si>
  <si>
    <t>CRYAA AAV (Human) (CMV) (GFP) (AAV Serotype 6)</t>
  </si>
  <si>
    <t>AAVP4729814</t>
  </si>
  <si>
    <t>CRYAA AAV (Human) (CMV) (GFP) (AAV Serotype 7)</t>
  </si>
  <si>
    <t>AAVP4729815</t>
  </si>
  <si>
    <t>CRYAA AAV (Human) (CMV) (GFP) (AAV Serotype 8)</t>
  </si>
  <si>
    <t>AAVP4729816</t>
  </si>
  <si>
    <t>CRYAA AAV (Human) (CMV) (GFP) (AAV Serotype 9)</t>
  </si>
  <si>
    <t>AAVP4965801</t>
  </si>
  <si>
    <t>CRYAA AAV (Human) (PGK) (GFP) (AAV Serotype 1)</t>
  </si>
  <si>
    <t>AAVP4965802</t>
  </si>
  <si>
    <t>CRYAA AAV (Human) (PGK) (GFP) (AAV Serotype 2)</t>
  </si>
  <si>
    <t>AAVP4965803</t>
  </si>
  <si>
    <t>CRYAA AAV (Human) (PGK) (GFP) (AAV Serotype 5)</t>
  </si>
  <si>
    <t>AAVP4965804</t>
  </si>
  <si>
    <t>CRYAA AAV (Human) (PGK) (GFP) (AAV Serotype 6)</t>
  </si>
  <si>
    <t>AAVP4965805</t>
  </si>
  <si>
    <t>CRYAA AAV (Human) (PGK) (GFP) (AAV Serotype 7)</t>
  </si>
  <si>
    <t>AAVP4965806</t>
  </si>
  <si>
    <t>CRYAA AAV (Human) (PGK) (GFP) (AAV Serotype 8)</t>
  </si>
  <si>
    <t>AAVP4965807</t>
  </si>
  <si>
    <t>CRYAA AAV (Human) (PGK) (GFP) (AAV Serotype 9)</t>
  </si>
  <si>
    <t>AAVP5200679</t>
  </si>
  <si>
    <t>CRYAA AAV (Human) (EF1a) (GFP) (AAV Serotype 1)</t>
  </si>
  <si>
    <t>AAVP5200680</t>
  </si>
  <si>
    <t>CRYAA AAV (Human) (EF1a) (GFP) (AAV Serotype 2)</t>
  </si>
  <si>
    <t>AAVP5200681</t>
  </si>
  <si>
    <t>CRYAA AAV (Human) (EF1a) (GFP) (AAV Serotype 5)</t>
  </si>
  <si>
    <t>AAVP5200682</t>
  </si>
  <si>
    <t>CRYAA AAV (Human) (EF1a) (GFP) (AAV Serotype 6)</t>
  </si>
  <si>
    <t>AAVP5200683</t>
  </si>
  <si>
    <t>CRYAA AAV (Human) (EF1a) (GFP) (AAV Serotype 7)</t>
  </si>
  <si>
    <t>AAVP5200684</t>
  </si>
  <si>
    <t>CRYAA AAV (Human) (EF1a) (GFP) (AAV Serotype 8)</t>
  </si>
  <si>
    <t>AAVP5200685</t>
  </si>
  <si>
    <t>CRYAA AAV (Human) (EF1a) (GFP) (AAV Serotype 9)</t>
  </si>
  <si>
    <t>AAVP5424525</t>
  </si>
  <si>
    <t>CRYAA AAV (Human) (MSCV) (GFP) (AAV Serotype 1)</t>
  </si>
  <si>
    <t>AAVP5424526</t>
  </si>
  <si>
    <t>CRYAA AAV (Human) (MSCV) (GFP) (AAV Serotype 2)</t>
  </si>
  <si>
    <t>AAVP5424527</t>
  </si>
  <si>
    <t>CRYAA AAV (Human) (MSCV) (GFP) (AAV Serotype 5)</t>
  </si>
  <si>
    <t>AAVP5424528</t>
  </si>
  <si>
    <t>CRYAA AAV (Human) (MSCV) (GFP) (AAV Serotype 6)</t>
  </si>
  <si>
    <t>AAVP5424529</t>
  </si>
  <si>
    <t>CRYAA AAV (Human) (MSCV) (GFP) (AAV Serotype 7)</t>
  </si>
  <si>
    <t>AAVP5424530</t>
  </si>
  <si>
    <t>CRYAA AAV (Human) (MSCV) (GFP) (AAV Serotype 8)</t>
  </si>
  <si>
    <t>AAVP5424531</t>
  </si>
  <si>
    <t>CRYAA AAV (Human) (MSCV) (GFP) (AAV Serotype 9)</t>
  </si>
  <si>
    <t>AAVP5654265</t>
  </si>
  <si>
    <t>CRYAA AAV (Human) (CAGGS) (GFP) (AAV Serotype 1)</t>
  </si>
  <si>
    <t>AAVP5654266</t>
  </si>
  <si>
    <t>CRYAA AAV (Human) (CAGGS) (GFP) (AAV Serotype 2)</t>
  </si>
  <si>
    <t>AAVP5654267</t>
  </si>
  <si>
    <t>CRYAA AAV (Human) (CAGGS) (GFP) (AAV Serotype 5)</t>
  </si>
  <si>
    <t>AAVP5654268</t>
  </si>
  <si>
    <t>CRYAA AAV (Human) (CAGGS) (GFP) (AAV Serotype 6)</t>
  </si>
  <si>
    <t>AAVP5654269</t>
  </si>
  <si>
    <t>CRYAA AAV (Human) (CAGGS) (GFP) (AAV Serotype 7)</t>
  </si>
  <si>
    <t>AAVP5654270</t>
  </si>
  <si>
    <t>CRYAA AAV (Human) (CAGGS) (GFP) (AAV Serotype 8)</t>
  </si>
  <si>
    <t>AAVP5654271</t>
  </si>
  <si>
    <t>CRYAA AAV (Human) (CAGGS) (GFP) (AAV Serotype 9)</t>
  </si>
  <si>
    <t>AAVP7518855</t>
  </si>
  <si>
    <t>CRYAA AAV (Human) (CMV) (GFP) (AAV Serotype 3)</t>
  </si>
  <si>
    <t>AAVP7518856</t>
  </si>
  <si>
    <t>CRYAA AAV (Human) (CMV) (GFP) (AAV Serotype 4)</t>
  </si>
  <si>
    <t>AAVP7717343</t>
  </si>
  <si>
    <t>CRYAA AAV (Human) (PGK) (GFP) (AAV Serotype 3)</t>
  </si>
  <si>
    <t>AAVP7717344</t>
  </si>
  <si>
    <t>CRYAA AAV (Human) (PGK) (GFP) (AAV Serotype 4)</t>
  </si>
  <si>
    <t>AAVP7914847</t>
  </si>
  <si>
    <t>CRYAA AAV (Human) (EF1a) (GFP) (AAV Serotype 3)</t>
  </si>
  <si>
    <t>AAVP7914848</t>
  </si>
  <si>
    <t>CRYAA AAV (Human) (EF1a) (GFP) (AAV Serotype 4)</t>
  </si>
  <si>
    <t>AAVP8100045</t>
  </si>
  <si>
    <t>CRYAA AAV (Human) (MSCV) (GFP) (AAV Serotype 3)</t>
  </si>
  <si>
    <t>AAVP8100046</t>
  </si>
  <si>
    <t>CRYAA AAV (Human) (MSCV) (GFP) (AAV Serotype 4)</t>
  </si>
  <si>
    <t>AAVP8288397</t>
  </si>
  <si>
    <t>CRYAA AAV (Human) (CAGGS) (GFP) (AAV Serotype 3)</t>
  </si>
  <si>
    <t>AAVP8288398</t>
  </si>
  <si>
    <t>CRYAA AAV (Human) (CAGGS) (GFP) (AAV Serotype 4)</t>
  </si>
  <si>
    <t>AAVP3113783</t>
  </si>
  <si>
    <t>CRYAA AAV (Human) (CMV) (Luc) (AAV Serotype 1)</t>
  </si>
  <si>
    <t>AAVP3113784</t>
  </si>
  <si>
    <t>CRYAA AAV (Human) (CMV) (Luc) (AAV Serotype 2)</t>
  </si>
  <si>
    <t>AAVP3113785</t>
  </si>
  <si>
    <t>CRYAA AAV (Human) (CMV) (Luc) (AAV Serotype 5)</t>
  </si>
  <si>
    <t>AAVP3113786</t>
  </si>
  <si>
    <t>CRYAA AAV (Human) (CMV) (Luc) (AAV Serotype 6)</t>
  </si>
  <si>
    <t>AAVP3113787</t>
  </si>
  <si>
    <t>CRYAA AAV (Human) (CMV) (Luc) (AAV Serotype 7)</t>
  </si>
  <si>
    <t>AAVP3113788</t>
  </si>
  <si>
    <t>CRYAA AAV (Human) (CMV) (Luc) (AAV Serotype 8)</t>
  </si>
  <si>
    <t>AAVP3113789</t>
  </si>
  <si>
    <t>CRYAA AAV (Human) (CMV) (Luc) (AAV Serotype 9)</t>
  </si>
  <si>
    <t>AAVP3538228</t>
  </si>
  <si>
    <t>CRYAA AAV (Human) (PGK) (Luc) (AAV Serotype 1)</t>
  </si>
  <si>
    <t>AAVP3538229</t>
  </si>
  <si>
    <t>CRYAA AAV (Human) (PGK) (Luc) (AAV Serotype 2)</t>
  </si>
  <si>
    <t>AAVP3538230</t>
  </si>
  <si>
    <t>CRYAA AAV (Human) (PGK) (Luc) (AAV Serotype 5)</t>
  </si>
  <si>
    <t>AAVP3538231</t>
  </si>
  <si>
    <t>CRYAA AAV (Human) (PGK) (Luc) (AAV Serotype 6)</t>
  </si>
  <si>
    <t>AAVP3538232</t>
  </si>
  <si>
    <t>CRYAA AAV (Human) (PGK) (Luc) (AAV Serotype 7)</t>
  </si>
  <si>
    <t>AAVP3538233</t>
  </si>
  <si>
    <t>CRYAA AAV (Human) (PGK) (Luc) (AAV Serotype 8)</t>
  </si>
  <si>
    <t>AAVP3538234</t>
  </si>
  <si>
    <t>CRYAA AAV (Human) (PGK) (Luc) (AAV Serotype 9)</t>
  </si>
  <si>
    <t>AAVP3965431</t>
  </si>
  <si>
    <t>CRYAA AAV (Human) (EF1a) (Luc) (AAV Serotype 1)</t>
  </si>
  <si>
    <t>AAVP3965432</t>
  </si>
  <si>
    <t>CRYAA AAV (Human) (EF1a) (Luc) (AAV Serotype 2)</t>
  </si>
  <si>
    <t>AAVP3965433</t>
  </si>
  <si>
    <t>CRYAA AAV (Human) (EF1a) (Luc) (AAV Serotype 5)</t>
  </si>
  <si>
    <t>AAVP3965434</t>
  </si>
  <si>
    <t>CRYAA AAV (Human) (EF1a) (Luc) (AAV Serotype 6)</t>
  </si>
  <si>
    <t>AAVP3965435</t>
  </si>
  <si>
    <t>CRYAA AAV (Human) (EF1a) (Luc) (AAV Serotype 7)</t>
  </si>
  <si>
    <t>AAVP3965436</t>
  </si>
  <si>
    <t>CRYAA AAV (Human) (EF1a) (Luc) (AAV Serotype 8)</t>
  </si>
  <si>
    <t>AAVP3965437</t>
  </si>
  <si>
    <t>CRYAA AAV (Human) (EF1a) (Luc) (AAV Serotype 9)</t>
  </si>
  <si>
    <t>AAVP4294228</t>
  </si>
  <si>
    <t>CRYAA AAV (Human) (MSCV) (Luc) (AAV Serotype 1)</t>
  </si>
  <si>
    <t>AAVP4294229</t>
  </si>
  <si>
    <t>CRYAA AAV (Human) (MSCV) (Luc) (AAV Serotype 2)</t>
  </si>
  <si>
    <t>AAVP4294230</t>
  </si>
  <si>
    <t>CRYAA AAV (Human) (MSCV) (Luc) (AAV Serotype 5)</t>
  </si>
  <si>
    <t>AAVP4294231</t>
  </si>
  <si>
    <t>CRYAA AAV (Human) (MSCV) (Luc) (AAV Serotype 6)</t>
  </si>
  <si>
    <t>AAVP4294232</t>
  </si>
  <si>
    <t>CRYAA AAV (Human) (MSCV) (Luc) (AAV Serotype 7)</t>
  </si>
  <si>
    <t>AAVP4294233</t>
  </si>
  <si>
    <t>CRYAA AAV (Human) (MSCV) (Luc) (AAV Serotype 8)</t>
  </si>
  <si>
    <t>AAVP4294234</t>
  </si>
  <si>
    <t>CRYAA AAV (Human) (MSCV) (Luc) (AAV Serotype 9)</t>
  </si>
  <si>
    <t>AAVP7518857</t>
  </si>
  <si>
    <t>CRYAA AAV (Human) (CMV) (Luc) (AAV Serotype 3)</t>
  </si>
  <si>
    <t>AAVP7518858</t>
  </si>
  <si>
    <t>CRYAA AAV (Human) (CMV) (Luc) (AAV Serotype 4)</t>
  </si>
  <si>
    <t>AAVP7717345</t>
  </si>
  <si>
    <t>CRYAA AAV (Human) (PGK) (Luc) (AAV Serotype 3)</t>
  </si>
  <si>
    <t>AAVP7717346</t>
  </si>
  <si>
    <t>CRYAA AAV (Human) (PGK) (Luc) (AAV Serotype 4)</t>
  </si>
  <si>
    <t>AAVP7914849</t>
  </si>
  <si>
    <t>CRYAA AAV (Human) (EF1a) (Luc) (AAV Serotype 3)</t>
  </si>
  <si>
    <t>AAVP7914850</t>
  </si>
  <si>
    <t>CRYAA AAV (Human) (EF1a) (Luc) (AAV Serotype 4)</t>
  </si>
  <si>
    <t>AAVP8100047</t>
  </si>
  <si>
    <t>CRYAA AAV (Human) (MSCV) (Luc) (AAV Serotype 3)</t>
  </si>
  <si>
    <t>AAVP8100048</t>
  </si>
  <si>
    <t>CRYAA AAV (Human) (MSCV) (Luc) (AAV Serotype 4)</t>
  </si>
  <si>
    <t>AAVP0053691</t>
  </si>
  <si>
    <t>CRYAA AAV (Human) (CMV) (AAV Serotype 1)</t>
  </si>
  <si>
    <t>AAVP0053692</t>
  </si>
  <si>
    <t>CRYAA AAV (Human) (CMV) (AAV Serotype 2)</t>
  </si>
  <si>
    <t>AAVP0053693</t>
  </si>
  <si>
    <t>CRYAA AAV (Human) (CMV) (AAV Serotype 5)</t>
  </si>
  <si>
    <t>AAVP0053694</t>
  </si>
  <si>
    <t>CRYAA AAV (Human) (CMV) (AAV Serotype 6)</t>
  </si>
  <si>
    <t>AAVP0053695</t>
  </si>
  <si>
    <t>CRYAA AAV (Human) (CMV) (AAV Serotype 7)</t>
  </si>
  <si>
    <t>AAVP0053696</t>
  </si>
  <si>
    <t>CRYAA AAV (Human) (CMV) (AAV Serotype 8)</t>
  </si>
  <si>
    <t>AAVP0053697</t>
  </si>
  <si>
    <t>CRYAA AAV (Human) (CMV) (AAV Serotype 9)</t>
  </si>
  <si>
    <t>AAVP0575632</t>
  </si>
  <si>
    <t>CRYAA AAV (Human) (PGK) (AAV Serotype 1)</t>
  </si>
  <si>
    <t>AAVP0575633</t>
  </si>
  <si>
    <t>CRYAA AAV (Human) (PGK) (AAV Serotype 2)</t>
  </si>
  <si>
    <t>AAVP0575634</t>
  </si>
  <si>
    <t>CRYAA AAV (Human) (PGK) (AAV Serotype 5)</t>
  </si>
  <si>
    <t>AAVP0575635</t>
  </si>
  <si>
    <t>CRYAA AAV (Human) (PGK) (AAV Serotype 6)</t>
  </si>
  <si>
    <t>AAVP0575636</t>
  </si>
  <si>
    <t>CRYAA AAV (Human) (PGK) (AAV Serotype 7)</t>
  </si>
  <si>
    <t>AAVP0575637</t>
  </si>
  <si>
    <t>CRYAA AAV (Human) (PGK) (AAV Serotype 8)</t>
  </si>
  <si>
    <t>AAVP0575638</t>
  </si>
  <si>
    <t>CRYAA AAV (Human) (PGK) (AAV Serotype 9)</t>
  </si>
  <si>
    <t>AAVP1101542</t>
  </si>
  <si>
    <t>CRYAA AAV (Human) (EF1a) (AAV Serotype 1)</t>
  </si>
  <si>
    <t>AAVP1101543</t>
  </si>
  <si>
    <t>CRYAA AAV (Human) (EF1a) (AAV Serotype 2)</t>
  </si>
  <si>
    <t>AAVP1101544</t>
  </si>
  <si>
    <t>CRYAA AAV (Human) (EF1a) (AAV Serotype 5)</t>
  </si>
  <si>
    <t>AAVP1101545</t>
  </si>
  <si>
    <t>CRYAA AAV (Human) (EF1a) (AAV Serotype 6)</t>
  </si>
  <si>
    <t>AAVP1101546</t>
  </si>
  <si>
    <t>CRYAA AAV (Human) (EF1a) (AAV Serotype 7)</t>
  </si>
  <si>
    <t>AAVP1101547</t>
  </si>
  <si>
    <t>CRYAA AAV (Human) (EF1a) (AAV Serotype 8)</t>
  </si>
  <si>
    <t>AAVP1101548</t>
  </si>
  <si>
    <t>CRYAA AAV (Human) (EF1a) (AAV Serotype 9)</t>
  </si>
  <si>
    <t>AAVP1604030</t>
  </si>
  <si>
    <t>CRYAA AAV (Human) (MSCV) (AAV Serotype 1)</t>
  </si>
  <si>
    <t>AAVP1604031</t>
  </si>
  <si>
    <t>CRYAA AAV (Human) (MSCV) (AAV Serotype 2)</t>
  </si>
  <si>
    <t>AAVP1604032</t>
  </si>
  <si>
    <t>CRYAA AAV (Human) (MSCV) (AAV Serotype 5)</t>
  </si>
  <si>
    <t>AAVP1604033</t>
  </si>
  <si>
    <t>CRYAA AAV (Human) (MSCV) (AAV Serotype 6)</t>
  </si>
  <si>
    <t>AAVP1604034</t>
  </si>
  <si>
    <t>CRYAA AAV (Human) (MSCV) (AAV Serotype 7)</t>
  </si>
  <si>
    <t>AAVP1604035</t>
  </si>
  <si>
    <t>CRYAA AAV (Human) (MSCV) (AAV Serotype 8)</t>
  </si>
  <si>
    <t>AAVP1604036</t>
  </si>
  <si>
    <t>CRYAA AAV (Human) (MSCV) (AAV Serotype 9)</t>
  </si>
  <si>
    <t>AAVP2126972</t>
  </si>
  <si>
    <t>CRYAA AAV (Human) (CAGGS) (AAV Serotype 1)</t>
  </si>
  <si>
    <t>AAVP2126973</t>
  </si>
  <si>
    <t>CRYAA AAV (Human) (CAGGS) (AAV Serotype 2)</t>
  </si>
  <si>
    <t>AAVP2126974</t>
  </si>
  <si>
    <t>CRYAA AAV (Human) (CAGGS) (AAV Serotype 5)</t>
  </si>
  <si>
    <t>AAVP2126975</t>
  </si>
  <si>
    <t>CRYAA AAV (Human) (CAGGS) (AAV Serotype 6)</t>
  </si>
  <si>
    <t>AAVP2126976</t>
  </si>
  <si>
    <t>CRYAA AAV (Human) (CAGGS) (AAV Serotype 7)</t>
  </si>
  <si>
    <t>AAVP2126977</t>
  </si>
  <si>
    <t>CRYAA AAV (Human) (CAGGS) (AAV Serotype 8)</t>
  </si>
  <si>
    <t>AAVP2126978</t>
  </si>
  <si>
    <t>CRYAA AAV (Human) (CAGGS) (AAV Serotype 9)</t>
  </si>
  <si>
    <t>AAVP7518853</t>
  </si>
  <si>
    <t>CRYAA AAV (Human) (CMV) (AAV Serotype 3)</t>
  </si>
  <si>
    <t>AAVP7518854</t>
  </si>
  <si>
    <t>CRYAA AAV (Human) (CMV) (AAV Serotype 4)</t>
  </si>
  <si>
    <t>AAVP7717341</t>
  </si>
  <si>
    <t>CRYAA AAV (Human) (PGK) (AAV Serotype 3)</t>
  </si>
  <si>
    <t>AAVP7717342</t>
  </si>
  <si>
    <t>CRYAA AAV (Human) (PGK) (AAV Serotype 4)</t>
  </si>
  <si>
    <t>AAVP7914845</t>
  </si>
  <si>
    <t>CRYAA AAV (Human) (EF1a) (AAV Serotype 3)</t>
  </si>
  <si>
    <t>AAVP7914846</t>
  </si>
  <si>
    <t>CRYAA AAV (Human) (EF1a) (AAV Serotype 4)</t>
  </si>
  <si>
    <t>AAVP8100043</t>
  </si>
  <si>
    <t>CRYAA AAV (Human) (MSCV) (AAV Serotype 3)</t>
  </si>
  <si>
    <t>AAVP8100044</t>
  </si>
  <si>
    <t>CRYAA AAV (Human) (MSCV) (AAV Serotype 4)</t>
  </si>
  <si>
    <t>AAVP8288395</t>
  </si>
  <si>
    <t>CRYAA AAV (Human) (CAGGS) (AAV Serotype 3)</t>
  </si>
  <si>
    <t>AAVP8288396</t>
  </si>
  <si>
    <t>CRYAA AAV (Human) (CAGGS) (AAV Serotype 4)</t>
  </si>
  <si>
    <t>LVP791178</t>
  </si>
  <si>
    <t>Fmc1 Lentivirus (Human) (CMV) (pLenti-GIII-CMV-RFP-2A-Puro)</t>
  </si>
  <si>
    <t>NM_197964</t>
  </si>
  <si>
    <t>LVP791177</t>
  </si>
  <si>
    <t>Fmc1 Lentivirus (Human) (CMV) (pLenti-GIII-CMV-GFP-2A-Puro)</t>
  </si>
  <si>
    <t>LVP791176</t>
  </si>
  <si>
    <t>Fmc1 Lentivirus (Human) (CMV) (pLenti-GIII-CMV-C-term-HA)</t>
  </si>
  <si>
    <t>LVP791175</t>
  </si>
  <si>
    <t>Fmc1 Lentivirus (Human) (CMV) (pLenti-GIII-CMV)</t>
  </si>
  <si>
    <t>LVP791179</t>
  </si>
  <si>
    <t>Fmc1 Lentivirus (Human) (UbC) (pLenti-GIII-UbC)</t>
  </si>
  <si>
    <t>LVP791180</t>
  </si>
  <si>
    <t>Fmc1 Lentivirus (Human) (EF1a) (pLenti-GIII-EF1a)</t>
  </si>
  <si>
    <t>LV791178</t>
  </si>
  <si>
    <t>Fmc1 Lentiviral Vector (Human) (CMV) (pLenti-GIII-CMV-RFP-2A-Puro)</t>
  </si>
  <si>
    <t>LV791177</t>
  </si>
  <si>
    <t>Fmc1 Lentiviral Vector (Human) (CMV) (pLenti-GIII-CMV-GFP-2A-Puro)</t>
  </si>
  <si>
    <t>LV791176</t>
  </si>
  <si>
    <t>Fmc1 Lentiviral Vector (Human) (CMV) (pLenti-GIII-CMV-C-term-HA)</t>
  </si>
  <si>
    <t>LV791175</t>
  </si>
  <si>
    <t>Fmc1 Lentiviral Vector (Human) (CMV) (pLenti-GIII-CMV)</t>
  </si>
  <si>
    <t>LV791179</t>
  </si>
  <si>
    <t>Fmc1 Lentiviral Vector (Human) (UbC) (pLenti-GIII-UbC)</t>
  </si>
  <si>
    <t>LV791180</t>
  </si>
  <si>
    <t>Fmc1 Lentiviral Vector (Human) (EF1a) (pLenti-GIII-EF1a)</t>
  </si>
  <si>
    <t>ORF001715</t>
  </si>
  <si>
    <t>Fmc1 ORF Vector (Human) (pORF)</t>
  </si>
  <si>
    <t>PL003430</t>
  </si>
  <si>
    <t>Fmc1 Protein Lysate (Human) with C-Ha Tag</t>
  </si>
  <si>
    <t>PL003429</t>
  </si>
  <si>
    <t>Fmc1 Protein Lysate (Human)</t>
  </si>
  <si>
    <t>PV006857</t>
  </si>
  <si>
    <t>Fmc1 Protein Vector (Human) (pPB-C-His)</t>
  </si>
  <si>
    <t>PV006858</t>
  </si>
  <si>
    <t>Fmc1 Protein Vector (Human) (pPB-N-His)</t>
  </si>
  <si>
    <t>PV006859</t>
  </si>
  <si>
    <t>Fmc1 Protein Vector (Human) (pPM-C-HA)</t>
  </si>
  <si>
    <t>PV006860</t>
  </si>
  <si>
    <t>Fmc1 Protein Vector (Human) (pPM-C-His)</t>
  </si>
  <si>
    <t>PV331646</t>
  </si>
  <si>
    <t>Fmc1 Protein Vector (Human) (pPB-His-MBP)</t>
  </si>
  <si>
    <t>PV331647</t>
  </si>
  <si>
    <t>Fmc1 Protein Vector (Human) (pPB-His-GST)</t>
  </si>
  <si>
    <t>PV331648</t>
  </si>
  <si>
    <t>Fmc1 Protein Vector (Human) (pPM-N-D-C-HA)</t>
  </si>
  <si>
    <t>PV331649</t>
  </si>
  <si>
    <t>Fmc1 Protein Vector (Human) (pPM-N-D-C-His)</t>
  </si>
  <si>
    <t>342071A</t>
  </si>
  <si>
    <t>Fmc1-HA Adenovirus (Human)</t>
  </si>
  <si>
    <t>342070A</t>
  </si>
  <si>
    <t>Fmc1 Adenovirus (Human)</t>
  </si>
  <si>
    <t>342072A</t>
  </si>
  <si>
    <t>Fmc1-His Adenovirus (Human)</t>
  </si>
  <si>
    <t>357900A</t>
  </si>
  <si>
    <t>Fmc1-GFP Adenovirus  (Human)</t>
  </si>
  <si>
    <t>RV7911781</t>
  </si>
  <si>
    <t>Fmc1 Retroviral Vector (Human) (CMV)</t>
  </si>
  <si>
    <t>RV7911782</t>
  </si>
  <si>
    <t>Fmc1 Retroviral Vector (Human) (CMV) (HA)</t>
  </si>
  <si>
    <t>RV7911783</t>
  </si>
  <si>
    <t>Fmc1 Retroviral Vector (Human) (CMV) (GFP)</t>
  </si>
  <si>
    <t>RVP7911784</t>
  </si>
  <si>
    <t>Fmc1 Retrovirus (Human) (CMV)</t>
  </si>
  <si>
    <t>RVP7911785</t>
  </si>
  <si>
    <t>Fmc1 Retrovirus (Human) (CMV) (HA)</t>
  </si>
  <si>
    <t>RVP7911786</t>
  </si>
  <si>
    <t>Fmc1 Retrovirus (Human) (CMV) (GFP)</t>
  </si>
  <si>
    <t>RP005143</t>
  </si>
  <si>
    <t>Fmc1 Recombinant Protein (Human)</t>
  </si>
  <si>
    <t>AAV0673707</t>
  </si>
  <si>
    <t>Fmc1 AAV Vector (Human) (CMV) (GFP)</t>
  </si>
  <si>
    <t>AAV0707382</t>
  </si>
  <si>
    <t>Fmc1 AAV Vector (Human) (PGK) (GFP)</t>
  </si>
  <si>
    <t>AAV0741153</t>
  </si>
  <si>
    <t>Fmc1 AAV Vector (Human) (EF1a) (GFP)</t>
  </si>
  <si>
    <t>AAV0772914</t>
  </si>
  <si>
    <t>Fmc1 AAV Vector (Human) (MSCV) (GFP)</t>
  </si>
  <si>
    <t>AAV0806228</t>
  </si>
  <si>
    <t>Fmc1 AAV Vector (Human) (CAGGS) (GFP)</t>
  </si>
  <si>
    <t>AAV0441744</t>
  </si>
  <si>
    <t>Fmc1 AAV Vector (Human) (CMV) (Luc)</t>
  </si>
  <si>
    <t>AAV0502216</t>
  </si>
  <si>
    <t>Fmc1 AAV Vector (Human) (PGK) (Luc)</t>
  </si>
  <si>
    <t>AAV0564310</t>
  </si>
  <si>
    <t>Fmc1 AAV Vector (Human) (EF1a) (Luc)</t>
  </si>
  <si>
    <t>AAV0610216</t>
  </si>
  <si>
    <t>Fmc1 AAV Vector (Human) (MSCV) (Luc)</t>
  </si>
  <si>
    <t>AAV0003971</t>
  </si>
  <si>
    <t>Fmc1 AAV Vector (Human) (CMV)</t>
  </si>
  <si>
    <t>AAV0078517</t>
  </si>
  <si>
    <t>Fmc1 AAV Vector (Human) (PGK)</t>
  </si>
  <si>
    <t>AAV0153767</t>
  </si>
  <si>
    <t>Fmc1 AAV Vector (Human) (EF1a)</t>
  </si>
  <si>
    <t>AAV0225431</t>
  </si>
  <si>
    <t>Fmc1 AAV Vector (Human) (MSCV)</t>
  </si>
  <si>
    <t>AAV0300424</t>
  </si>
  <si>
    <t>Fmc1 AAV Vector (Human) (CAGGS)</t>
  </si>
  <si>
    <t>AAVP4715943</t>
  </si>
  <si>
    <t>Fmc1 AAV (Human) (CMV) (GFP) (AAV Serotype 1)</t>
  </si>
  <si>
    <t>AAVP4715944</t>
  </si>
  <si>
    <t>Fmc1 AAV (Human) (CMV) (GFP) (AAV Serotype 2)</t>
  </si>
  <si>
    <t>AAVP4715945</t>
  </si>
  <si>
    <t>Fmc1 AAV (Human) (CMV) (GFP) (AAV Serotype 5)</t>
  </si>
  <si>
    <t>AAVP4715946</t>
  </si>
  <si>
    <t>Fmc1 AAV (Human) (CMV) (GFP) (AAV Serotype 6)</t>
  </si>
  <si>
    <t>AAVP4715947</t>
  </si>
  <si>
    <t>Fmc1 AAV (Human) (CMV) (GFP) (AAV Serotype 7)</t>
  </si>
  <si>
    <t>AAVP4715948</t>
  </si>
  <si>
    <t>Fmc1 AAV (Human) (CMV) (GFP) (AAV Serotype 8)</t>
  </si>
  <si>
    <t>AAVP4715949</t>
  </si>
  <si>
    <t>Fmc1 AAV (Human) (CMV) (GFP) (AAV Serotype 9)</t>
  </si>
  <si>
    <t>AAVP4951668</t>
  </si>
  <si>
    <t>Fmc1 AAV (Human) (PGK) (GFP) (AAV Serotype 1)</t>
  </si>
  <si>
    <t>AAVP4951669</t>
  </si>
  <si>
    <t>Fmc1 AAV (Human) (PGK) (GFP) (AAV Serotype 2)</t>
  </si>
  <si>
    <t>AAVP4951670</t>
  </si>
  <si>
    <t>Fmc1 AAV (Human) (PGK) (GFP) (AAV Serotype 5)</t>
  </si>
  <si>
    <t>AAVP4951671</t>
  </si>
  <si>
    <t>Fmc1 AAV (Human) (PGK) (GFP) (AAV Serotype 6)</t>
  </si>
  <si>
    <t>AAVP4951672</t>
  </si>
  <si>
    <t>Fmc1 AAV (Human) (PGK) (GFP) (AAV Serotype 7)</t>
  </si>
  <si>
    <t>AAVP4951673</t>
  </si>
  <si>
    <t>Fmc1 AAV (Human) (PGK) (GFP) (AAV Serotype 8)</t>
  </si>
  <si>
    <t>AAVP4951674</t>
  </si>
  <si>
    <t>Fmc1 AAV (Human) (PGK) (GFP) (AAV Serotype 9)</t>
  </si>
  <si>
    <t>AAVP5188065</t>
  </si>
  <si>
    <t>Fmc1 AAV (Human) (EF1a) (GFP) (AAV Serotype 1)</t>
  </si>
  <si>
    <t>AAVP5188066</t>
  </si>
  <si>
    <t>Fmc1 AAV (Human) (EF1a) (GFP) (AAV Serotype 2)</t>
  </si>
  <si>
    <t>AAVP5188067</t>
  </si>
  <si>
    <t>Fmc1 AAV (Human) (EF1a) (GFP) (AAV Serotype 5)</t>
  </si>
  <si>
    <t>AAVP5188068</t>
  </si>
  <si>
    <t>Fmc1 AAV (Human) (EF1a) (GFP) (AAV Serotype 6)</t>
  </si>
  <si>
    <t>AAVP5188069</t>
  </si>
  <si>
    <t>Fmc1 AAV (Human) (EF1a) (GFP) (AAV Serotype 7)</t>
  </si>
  <si>
    <t>AAVP5188070</t>
  </si>
  <si>
    <t>Fmc1 AAV (Human) (EF1a) (GFP) (AAV Serotype 8)</t>
  </si>
  <si>
    <t>AAVP5188071</t>
  </si>
  <si>
    <t>Fmc1 AAV (Human) (EF1a) (GFP) (AAV Serotype 9)</t>
  </si>
  <si>
    <t>AAVP5410392</t>
  </si>
  <si>
    <t>Fmc1 AAV (Human) (MSCV) (GFP) (AAV Serotype 1)</t>
  </si>
  <si>
    <t>AAVP5410393</t>
  </si>
  <si>
    <t>Fmc1 AAV (Human) (MSCV) (GFP) (AAV Serotype 2)</t>
  </si>
  <si>
    <t>AAVP5410394</t>
  </si>
  <si>
    <t>Fmc1 AAV (Human) (MSCV) (GFP) (AAV Serotype 5)</t>
  </si>
  <si>
    <t>AAVP5410395</t>
  </si>
  <si>
    <t>Fmc1 AAV (Human) (MSCV) (GFP) (AAV Serotype 6)</t>
  </si>
  <si>
    <t>AAVP5410396</t>
  </si>
  <si>
    <t>Fmc1 AAV (Human) (MSCV) (GFP) (AAV Serotype 7)</t>
  </si>
  <si>
    <t>AAVP5410397</t>
  </si>
  <si>
    <t>Fmc1 AAV (Human) (MSCV) (GFP) (AAV Serotype 8)</t>
  </si>
  <si>
    <t>AAVP5410398</t>
  </si>
  <si>
    <t>Fmc1 AAV (Human) (MSCV) (GFP) (AAV Serotype 9)</t>
  </si>
  <si>
    <t>AAVP5643590</t>
  </si>
  <si>
    <t>Fmc1 AAV (Human) (CAGGS) (GFP) (AAV Serotype 1)</t>
  </si>
  <si>
    <t>AAVP5643591</t>
  </si>
  <si>
    <t>Fmc1 AAV (Human) (CAGGS) (GFP) (AAV Serotype 2)</t>
  </si>
  <si>
    <t>AAVP5643592</t>
  </si>
  <si>
    <t>Fmc1 AAV (Human) (CAGGS) (GFP) (AAV Serotype 5)</t>
  </si>
  <si>
    <t>AAVP5643593</t>
  </si>
  <si>
    <t>Fmc1 AAV (Human) (CAGGS) (GFP) (AAV Serotype 6)</t>
  </si>
  <si>
    <t>AAVP5643594</t>
  </si>
  <si>
    <t>Fmc1 AAV (Human) (CAGGS) (GFP) (AAV Serotype 7)</t>
  </si>
  <si>
    <t>AAVP5643595</t>
  </si>
  <si>
    <t>Fmc1 AAV (Human) (CAGGS) (GFP) (AAV Serotype 8)</t>
  </si>
  <si>
    <t>AAVP5643596</t>
  </si>
  <si>
    <t>Fmc1 AAV (Human) (CAGGS) (GFP) (AAV Serotype 9)</t>
  </si>
  <si>
    <t>AAVP7507263</t>
  </si>
  <si>
    <t>Fmc1 AAV (Human) (CMV) (GFP) (AAV Serotype 3)</t>
  </si>
  <si>
    <t>AAVP7507264</t>
  </si>
  <si>
    <t>Fmc1 AAV (Human) (CMV) (GFP) (AAV Serotype 4)</t>
  </si>
  <si>
    <t>AAVP7705511</t>
  </si>
  <si>
    <t>Fmc1 AAV (Human) (PGK) (GFP) (AAV Serotype 3)</t>
  </si>
  <si>
    <t>AAVP7705512</t>
  </si>
  <si>
    <t>Fmc1 AAV (Human) (PGK) (GFP) (AAV Serotype 4)</t>
  </si>
  <si>
    <t>AAVP7904595</t>
  </si>
  <si>
    <t>Fmc1 AAV (Human) (EF1a) (GFP) (AAV Serotype 3)</t>
  </si>
  <si>
    <t>AAVP7904596</t>
  </si>
  <si>
    <t>Fmc1 AAV (Human) (EF1a) (GFP) (AAV Serotype 4)</t>
  </si>
  <si>
    <t>AAVP8088213</t>
  </si>
  <si>
    <t>Fmc1 AAV (Human) (MSCV) (GFP) (AAV Serotype 3)</t>
  </si>
  <si>
    <t>AAVP8088214</t>
  </si>
  <si>
    <t>Fmc1 AAV (Human) (MSCV) (GFP) (AAV Serotype 4)</t>
  </si>
  <si>
    <t>AAVP8281583</t>
  </si>
  <si>
    <t>Fmc1 AAV (Human) (CAGGS) (GFP) (AAV Serotype 3)</t>
  </si>
  <si>
    <t>AAVP8281584</t>
  </si>
  <si>
    <t>Fmc1 AAV (Human) (CAGGS) (GFP) (AAV Serotype 4)</t>
  </si>
  <si>
    <t>AAVP3092202</t>
  </si>
  <si>
    <t>Fmc1 AAV (Human) (CMV) (Luc) (AAV Serotype 1)</t>
  </si>
  <si>
    <t>AAVP3092203</t>
  </si>
  <si>
    <t>Fmc1 AAV (Human) (CMV) (Luc) (AAV Serotype 2)</t>
  </si>
  <si>
    <t>AAVP3092204</t>
  </si>
  <si>
    <t>Fmc1 AAV (Human) (CMV) (Luc) (AAV Serotype 5)</t>
  </si>
  <si>
    <t>AAVP3092205</t>
  </si>
  <si>
    <t>Fmc1 AAV (Human) (CMV) (Luc) (AAV Serotype 6)</t>
  </si>
  <si>
    <t>AAVP3092206</t>
  </si>
  <si>
    <t>Fmc1 AAV (Human) (CMV) (Luc) (AAV Serotype 7)</t>
  </si>
  <si>
    <t>AAVP3092207</t>
  </si>
  <si>
    <t>Fmc1 AAV (Human) (CMV) (Luc) (AAV Serotype 8)</t>
  </si>
  <si>
    <t>AAVP3092208</t>
  </si>
  <si>
    <t>Fmc1 AAV (Human) (CMV) (Luc) (AAV Serotype 9)</t>
  </si>
  <si>
    <t>AAVP3515506</t>
  </si>
  <si>
    <t>Fmc1 AAV (Human) (PGK) (Luc) (AAV Serotype 1)</t>
  </si>
  <si>
    <t>AAVP3515507</t>
  </si>
  <si>
    <t>Fmc1 AAV (Human) (PGK) (Luc) (AAV Serotype 2)</t>
  </si>
  <si>
    <t>AAVP3515508</t>
  </si>
  <si>
    <t>Fmc1 AAV (Human) (PGK) (Luc) (AAV Serotype 5)</t>
  </si>
  <si>
    <t>AAVP3515509</t>
  </si>
  <si>
    <t>Fmc1 AAV (Human) (PGK) (Luc) (AAV Serotype 6)</t>
  </si>
  <si>
    <t>AAVP3515510</t>
  </si>
  <si>
    <t>Fmc1 AAV (Human) (PGK) (Luc) (AAV Serotype 7)</t>
  </si>
  <si>
    <t>AAVP3515511</t>
  </si>
  <si>
    <t>Fmc1 AAV (Human) (PGK) (Luc) (AAV Serotype 8)</t>
  </si>
  <si>
    <t>AAVP3515512</t>
  </si>
  <si>
    <t>Fmc1 AAV (Human) (PGK) (Luc) (AAV Serotype 9)</t>
  </si>
  <si>
    <t>AAVP3950164</t>
  </si>
  <si>
    <t>Fmc1 AAV (Human) (EF1a) (Luc) (AAV Serotype 1)</t>
  </si>
  <si>
    <t>AAVP3950165</t>
  </si>
  <si>
    <t>Fmc1 AAV (Human) (EF1a) (Luc) (AAV Serotype 2)</t>
  </si>
  <si>
    <t>AAVP3950166</t>
  </si>
  <si>
    <t>Fmc1 AAV (Human) (EF1a) (Luc) (AAV Serotype 5)</t>
  </si>
  <si>
    <t>AAVP3950167</t>
  </si>
  <si>
    <t>Fmc1 AAV (Human) (EF1a) (Luc) (AAV Serotype 6)</t>
  </si>
  <si>
    <t>AAVP3950168</t>
  </si>
  <si>
    <t>Fmc1 AAV (Human) (EF1a) (Luc) (AAV Serotype 7)</t>
  </si>
  <si>
    <t>AAVP3950169</t>
  </si>
  <si>
    <t>Fmc1 AAV (Human) (EF1a) (Luc) (AAV Serotype 8)</t>
  </si>
  <si>
    <t>AAVP3950170</t>
  </si>
  <si>
    <t>Fmc1 AAV (Human) (EF1a) (Luc) (AAV Serotype 9)</t>
  </si>
  <si>
    <t>AAVP4271506</t>
  </si>
  <si>
    <t>Fmc1 AAV (Human) (MSCV) (Luc) (AAV Serotype 1)</t>
  </si>
  <si>
    <t>AAVP4271507</t>
  </si>
  <si>
    <t>Fmc1 AAV (Human) (MSCV) (Luc) (AAV Serotype 2)</t>
  </si>
  <si>
    <t>AAVP4271508</t>
  </si>
  <si>
    <t>Fmc1 AAV (Human) (MSCV) (Luc) (AAV Serotype 5)</t>
  </si>
  <si>
    <t>AAVP4271509</t>
  </si>
  <si>
    <t>Fmc1 AAV (Human) (MSCV) (Luc) (AAV Serotype 6)</t>
  </si>
  <si>
    <t>AAVP4271510</t>
  </si>
  <si>
    <t>Fmc1 AAV (Human) (MSCV) (Luc) (AAV Serotype 7)</t>
  </si>
  <si>
    <t>AAVP4271511</t>
  </si>
  <si>
    <t>Fmc1 AAV (Human) (MSCV) (Luc) (AAV Serotype 8)</t>
  </si>
  <si>
    <t>AAVP4271512</t>
  </si>
  <si>
    <t>Fmc1 AAV (Human) (MSCV) (Luc) (AAV Serotype 9)</t>
  </si>
  <si>
    <t>AAVP7507265</t>
  </si>
  <si>
    <t>Fmc1 AAV (Human) (CMV) (Luc) (AAV Serotype 3)</t>
  </si>
  <si>
    <t>AAVP7507266</t>
  </si>
  <si>
    <t>Fmc1 AAV (Human) (CMV) (Luc) (AAV Serotype 4)</t>
  </si>
  <si>
    <t>AAVP7705513</t>
  </si>
  <si>
    <t>Fmc1 AAV (Human) (PGK) (Luc) (AAV Serotype 3)</t>
  </si>
  <si>
    <t>AAVP7705514</t>
  </si>
  <si>
    <t>Fmc1 AAV (Human) (PGK) (Luc) (AAV Serotype 4)</t>
  </si>
  <si>
    <t>AAVP7904597</t>
  </si>
  <si>
    <t>Fmc1 AAV (Human) (EF1a) (Luc) (AAV Serotype 3)</t>
  </si>
  <si>
    <t>AAVP7904598</t>
  </si>
  <si>
    <t>Fmc1 AAV (Human) (EF1a) (Luc) (AAV Serotype 4)</t>
  </si>
  <si>
    <t>AAVP8088215</t>
  </si>
  <si>
    <t>Fmc1 AAV (Human) (MSCV) (Luc) (AAV Serotype 3)</t>
  </si>
  <si>
    <t>AAVP8088216</t>
  </si>
  <si>
    <t>Fmc1 AAV (Human) (MSCV) (Luc) (AAV Serotype 4)</t>
  </si>
  <si>
    <t>AAVP0027791</t>
  </si>
  <si>
    <t>Fmc1 AAV (Human) (CMV) (AAV Serotype 1)</t>
  </si>
  <si>
    <t>AAVP0027792</t>
  </si>
  <si>
    <t>Fmc1 AAV (Human) (CMV) (AAV Serotype 2)</t>
  </si>
  <si>
    <t>AAVP0027793</t>
  </si>
  <si>
    <t>Fmc1 AAV (Human) (CMV) (AAV Serotype 5)</t>
  </si>
  <si>
    <t>AAVP0027794</t>
  </si>
  <si>
    <t>Fmc1 AAV (Human) (CMV) (AAV Serotype 6)</t>
  </si>
  <si>
    <t>AAVP0027795</t>
  </si>
  <si>
    <t>Fmc1 AAV (Human) (CMV) (AAV Serotype 7)</t>
  </si>
  <si>
    <t>AAVP0027796</t>
  </si>
  <si>
    <t>Fmc1 AAV (Human) (CMV) (AAV Serotype 8)</t>
  </si>
  <si>
    <t>AAVP0027797</t>
  </si>
  <si>
    <t>Fmc1 AAV (Human) (CMV) (AAV Serotype 9)</t>
  </si>
  <si>
    <t>AAVP0549613</t>
  </si>
  <si>
    <t>Fmc1 AAV (Human) (PGK) (AAV Serotype 1)</t>
  </si>
  <si>
    <t>AAVP0549614</t>
  </si>
  <si>
    <t>Fmc1 AAV (Human) (PGK) (AAV Serotype 2)</t>
  </si>
  <si>
    <t>AAVP0549615</t>
  </si>
  <si>
    <t>Fmc1 AAV (Human) (PGK) (AAV Serotype 5)</t>
  </si>
  <si>
    <t>AAVP0549616</t>
  </si>
  <si>
    <t>Fmc1 AAV (Human) (PGK) (AAV Serotype 6)</t>
  </si>
  <si>
    <t>AAVP0549617</t>
  </si>
  <si>
    <t>Fmc1 AAV (Human) (PGK) (AAV Serotype 7)</t>
  </si>
  <si>
    <t>AAVP0549618</t>
  </si>
  <si>
    <t>Fmc1 AAV (Human) (PGK) (AAV Serotype 8)</t>
  </si>
  <si>
    <t>AAVP0549619</t>
  </si>
  <si>
    <t>Fmc1 AAV (Human) (PGK) (AAV Serotype 9)</t>
  </si>
  <si>
    <t>AAVP1076363</t>
  </si>
  <si>
    <t>Fmc1 AAV (Human) (EF1a) (AAV Serotype 1)</t>
  </si>
  <si>
    <t>AAVP1076364</t>
  </si>
  <si>
    <t>Fmc1 AAV (Human) (EF1a) (AAV Serotype 2)</t>
  </si>
  <si>
    <t>AAVP1076365</t>
  </si>
  <si>
    <t>Fmc1 AAV (Human) (EF1a) (AAV Serotype 5)</t>
  </si>
  <si>
    <t>AAVP1076366</t>
  </si>
  <si>
    <t>Fmc1 AAV (Human) (EF1a) (AAV Serotype 6)</t>
  </si>
  <si>
    <t>AAVP1076367</t>
  </si>
  <si>
    <t>Fmc1 AAV (Human) (EF1a) (AAV Serotype 7)</t>
  </si>
  <si>
    <t>AAVP1076368</t>
  </si>
  <si>
    <t>Fmc1 AAV (Human) (EF1a) (AAV Serotype 8)</t>
  </si>
  <si>
    <t>AAVP1076369</t>
  </si>
  <si>
    <t>Fmc1 AAV (Human) (EF1a) (AAV Serotype 9)</t>
  </si>
  <si>
    <t>AAVP1578011</t>
  </si>
  <si>
    <t>Fmc1 AAV (Human) (MSCV) (AAV Serotype 1)</t>
  </si>
  <si>
    <t>AAVP1578012</t>
  </si>
  <si>
    <t>Fmc1 AAV (Human) (MSCV) (AAV Serotype 2)</t>
  </si>
  <si>
    <t>AAVP1578013</t>
  </si>
  <si>
    <t>Fmc1 AAV (Human) (MSCV) (AAV Serotype 5)</t>
  </si>
  <si>
    <t>AAVP1578014</t>
  </si>
  <si>
    <t>Fmc1 AAV (Human) (MSCV) (AAV Serotype 6)</t>
  </si>
  <si>
    <t>AAVP1578015</t>
  </si>
  <si>
    <t>Fmc1 AAV (Human) (MSCV) (AAV Serotype 7)</t>
  </si>
  <si>
    <t>AAVP1578016</t>
  </si>
  <si>
    <t>Fmc1 AAV (Human) (MSCV) (AAV Serotype 8)</t>
  </si>
  <si>
    <t>AAVP1578017</t>
  </si>
  <si>
    <t>Fmc1 AAV (Human) (MSCV) (AAV Serotype 9)</t>
  </si>
  <si>
    <t>AAVP2102962</t>
  </si>
  <si>
    <t>Fmc1 AAV (Human) (CAGGS) (AAV Serotype 1)</t>
  </si>
  <si>
    <t>AAVP2102963</t>
  </si>
  <si>
    <t>Fmc1 AAV (Human) (CAGGS) (AAV Serotype 2)</t>
  </si>
  <si>
    <t>AAVP2102964</t>
  </si>
  <si>
    <t>Fmc1 AAV (Human) (CAGGS) (AAV Serotype 5)</t>
  </si>
  <si>
    <t>AAVP2102965</t>
  </si>
  <si>
    <t>Fmc1 AAV (Human) (CAGGS) (AAV Serotype 6)</t>
  </si>
  <si>
    <t>AAVP2102966</t>
  </si>
  <si>
    <t>Fmc1 AAV (Human) (CAGGS) (AAV Serotype 7)</t>
  </si>
  <si>
    <t>AAVP2102967</t>
  </si>
  <si>
    <t>Fmc1 AAV (Human) (CAGGS) (AAV Serotype 8)</t>
  </si>
  <si>
    <t>AAVP2102968</t>
  </si>
  <si>
    <t>Fmc1 AAV (Human) (CAGGS) (AAV Serotype 9)</t>
  </si>
  <si>
    <t>AAVP7507261</t>
  </si>
  <si>
    <t>Fmc1 AAV (Human) (CMV) (AAV Serotype 3)</t>
  </si>
  <si>
    <t>AAVP7507262</t>
  </si>
  <si>
    <t>Fmc1 AAV (Human) (CMV) (AAV Serotype 4)</t>
  </si>
  <si>
    <t>AAVP7705509</t>
  </si>
  <si>
    <t>Fmc1 AAV (Human) (PGK) (AAV Serotype 3)</t>
  </si>
  <si>
    <t>AAVP7705510</t>
  </si>
  <si>
    <t>Fmc1 AAV (Human) (PGK) (AAV Serotype 4)</t>
  </si>
  <si>
    <t>AAVP7904593</t>
  </si>
  <si>
    <t>Fmc1 AAV (Human) (EF1a) (AAV Serotype 3)</t>
  </si>
  <si>
    <t>AAVP7904594</t>
  </si>
  <si>
    <t>Fmc1 AAV (Human) (EF1a) (AAV Serotype 4)</t>
  </si>
  <si>
    <t>AAVP8088211</t>
  </si>
  <si>
    <t>Fmc1 AAV (Human) (MSCV) (AAV Serotype 3)</t>
  </si>
  <si>
    <t>AAVP8088212</t>
  </si>
  <si>
    <t>Fmc1 AAV (Human) (MSCV) (AAV Serotype 4)</t>
  </si>
  <si>
    <t>AAVP8281581</t>
  </si>
  <si>
    <t>Fmc1 AAV (Human) (CAGGS) (AAV Serotype 3)</t>
  </si>
  <si>
    <t>AAVP8281582</t>
  </si>
  <si>
    <t>Fmc1 AAV (Human) (CAGGS) (AAV Serotype 4)</t>
  </si>
  <si>
    <t>K0256271</t>
  </si>
  <si>
    <t>Fmc1 CRISPRa sgRNA lentivector (set of three targets)(Human)</t>
  </si>
  <si>
    <t>K0256272</t>
  </si>
  <si>
    <t>Fmc1 CRISPRa sgRNA lentivector set (Target 1)(Human)</t>
  </si>
  <si>
    <t>K0256273</t>
  </si>
  <si>
    <t>Fmc1 CRISPRa sgRNA lentivector set (Target 2)(Human)</t>
  </si>
  <si>
    <t>K0256274</t>
  </si>
  <si>
    <t>Fmc1 CRISPRa sgRNA lentivector set (Target 3) (Human)</t>
  </si>
  <si>
    <t>K0256275</t>
  </si>
  <si>
    <t>Fmc1 CRISPRa sgRNA lentivirus (pool of three targets)(Human)</t>
  </si>
  <si>
    <t>K0256276</t>
  </si>
  <si>
    <t>Fmc1 CRISPRa sgRNA lentivirus (Target 1)(Human)</t>
  </si>
  <si>
    <t>K0256277</t>
  </si>
  <si>
    <t>Fmc1 CRISPRa sgRNA lentivirus (Target 2)(Human)</t>
  </si>
  <si>
    <t>K0256278</t>
  </si>
  <si>
    <t>Fmc1 CRISPRa sgRNA lentivirus (Target 3)(Human)</t>
  </si>
  <si>
    <t>K025628100</t>
  </si>
  <si>
    <t>Fmc1 CRISPR sgRNA AAV vector (for spCas9)(Human)</t>
  </si>
  <si>
    <t>K025628101</t>
  </si>
  <si>
    <t>K025628102</t>
  </si>
  <si>
    <t>K025628103</t>
  </si>
  <si>
    <t>K025628104</t>
  </si>
  <si>
    <t>K025628105</t>
  </si>
  <si>
    <t>K025628106</t>
  </si>
  <si>
    <t>K025628107</t>
  </si>
  <si>
    <t>K025628108</t>
  </si>
  <si>
    <t>K025628109</t>
  </si>
  <si>
    <t>K025628110</t>
  </si>
  <si>
    <t>K025628111</t>
  </si>
  <si>
    <t>K025628200</t>
  </si>
  <si>
    <t>Fmc1 CRISPR sgRNA AAV vector (for saCas9)(Human)</t>
  </si>
  <si>
    <t>K025628201</t>
  </si>
  <si>
    <t>K025628202</t>
  </si>
  <si>
    <t>K025628203</t>
  </si>
  <si>
    <t>K025628204</t>
  </si>
  <si>
    <t>K025628205</t>
  </si>
  <si>
    <t>K025628206</t>
  </si>
  <si>
    <t>K025628207</t>
  </si>
  <si>
    <t>K025628208</t>
  </si>
  <si>
    <t>K025628209</t>
  </si>
  <si>
    <t>K025628210</t>
  </si>
  <si>
    <t>K025628211</t>
  </si>
  <si>
    <t>K025628300</t>
  </si>
  <si>
    <t>Fmc1 CRISPR All-in-one AAV vector (with saCas9)(Human)</t>
  </si>
  <si>
    <t>K025628301</t>
  </si>
  <si>
    <t>Fmc1 CRISPR All-in-one AAV Virus (with saCas9) (Human) (Serotype 1)</t>
  </si>
  <si>
    <t>K025628302</t>
  </si>
  <si>
    <t>Fmc1 CRISPR All-in-one AAV Virus (with saCas9) (Human) (Serotype 2)</t>
  </si>
  <si>
    <t>K025628303</t>
  </si>
  <si>
    <t>Fmc1 CRISPR All-in-one AAV Virus (with saCas9) (Human) (Serotype 3)</t>
  </si>
  <si>
    <t>K025628304</t>
  </si>
  <si>
    <t>Fmc1 CRISPR All-in-one AAV Virus (with saCas9) (Human) (Serotype 4)</t>
  </si>
  <si>
    <t>K025628305</t>
  </si>
  <si>
    <t>Fmc1 CRISPR All-in-one AAV Virus (with saCas9) (Human) (Serotype 5)</t>
  </si>
  <si>
    <t>K025628306</t>
  </si>
  <si>
    <t>Fmc1 CRISPR All-in-one AAV Virus (with saCas9) (Human) (Serotype 6)</t>
  </si>
  <si>
    <t>K025628307</t>
  </si>
  <si>
    <t>Fmc1 CRISPR All-in-one AAV Virus (with saCas9) (Human) (Serotype 7)</t>
  </si>
  <si>
    <t>K025628308</t>
  </si>
  <si>
    <t>Fmc1 CRISPR All-in-one AAV Virus (with saCas9) (Human) (Serotype 8)</t>
  </si>
  <si>
    <t>K025628309</t>
  </si>
  <si>
    <t>Fmc1 CRISPR All-in-one AAV Virus (with saCas9) (Human) (Serotype 9)</t>
  </si>
  <si>
    <t>K025628310</t>
  </si>
  <si>
    <t>Fmc1 CRISPR All-in-one AAV Virus (with saCas9) (Human) (Serotype 10)</t>
  </si>
  <si>
    <t>K025628311</t>
  </si>
  <si>
    <t>Fmc1 CRISPR All-in-one AAV Virus (with saCas9) (Human) (Serotype 11)</t>
  </si>
  <si>
    <t>K0256221</t>
  </si>
  <si>
    <t>Fmc1 sgRNA CRISPR Adenovirus (Human)</t>
  </si>
  <si>
    <t>K0256251</t>
  </si>
  <si>
    <t>Fmc1 CRISPR Knockout 293T Cell Line (Human)</t>
  </si>
  <si>
    <t>K0256252</t>
  </si>
  <si>
    <t>Fmc1 CRISPR Knockout 293 Cell Line (Human)</t>
  </si>
  <si>
    <t>K0256253</t>
  </si>
  <si>
    <t>Fmc1 CRISPR Knockout A549 Cell Line (Human)</t>
  </si>
  <si>
    <t>K0256254</t>
  </si>
  <si>
    <t>Fmc1 CRISPR Knockout HeLa Cell Line (Human)</t>
  </si>
  <si>
    <t>K0256256</t>
  </si>
  <si>
    <t>Fmc1 CRISPR Knockout HepG2 Cell Line (Human)</t>
  </si>
  <si>
    <t>K0256257</t>
  </si>
  <si>
    <t>Fmc1 CRISPR Knockout MCF7 Cell Line (Human)</t>
  </si>
  <si>
    <t>K0256258</t>
  </si>
  <si>
    <t>Fmc1 CRISPR Knockout K562 Cell Line (Human)</t>
  </si>
  <si>
    <t>K0256259</t>
  </si>
  <si>
    <t>Fmc1 CRISPR Knockout U87-MG Cell Line (Human)</t>
  </si>
  <si>
    <t>K0256201</t>
  </si>
  <si>
    <t>Fmc1 sgRNA CRISPR Lentivector set (Human)</t>
  </si>
  <si>
    <t>K0256202</t>
  </si>
  <si>
    <t>Fmc1 sgRNA CRISPR Lentivector (Human) (Target 1)</t>
  </si>
  <si>
    <t>K0256203</t>
  </si>
  <si>
    <t>Fmc1 sgRNA CRISPR Lentivector (Human) (Target 2)</t>
  </si>
  <si>
    <t>K0256204</t>
  </si>
  <si>
    <t>Fmc1 sgRNA CRISPR Lentivector (Human) (Target 3)</t>
  </si>
  <si>
    <t>K0256205</t>
  </si>
  <si>
    <t>Fmc1 sgRNA CRISPR/Cas9 All-in-One Lentivector set (Human)</t>
  </si>
  <si>
    <t>K0256206</t>
  </si>
  <si>
    <t>Fmc1 sgRNA CRISPR/Cas9 All-in-One Lentivector (Human) (Target 1)</t>
  </si>
  <si>
    <t>K0256207</t>
  </si>
  <si>
    <t>Fmc1 sgRNA CRISPR/Cas9 All-in-One Lentivector (Human) (Target 2)</t>
  </si>
  <si>
    <t>K0256208</t>
  </si>
  <si>
    <t>Fmc1 sgRNA CRISPR/Cas9 All-in-One Lentivector (Human) (Target 3)</t>
  </si>
  <si>
    <t>K0256211</t>
  </si>
  <si>
    <t>Fmc1 sgRNA CRISPR Lentivirus set (Human)</t>
  </si>
  <si>
    <t>K0256212</t>
  </si>
  <si>
    <t>Fmc1 sgRNA CRISPR Lentivirus (Human) (Target 1)</t>
  </si>
  <si>
    <t>K0256213</t>
  </si>
  <si>
    <t>Fmc1 sgRNA CRISPR Lentivirus (Human) (Target 2)</t>
  </si>
  <si>
    <t>K0256214</t>
  </si>
  <si>
    <t>Fmc1 sgRNA CRISPR Lentivirus (Human) (Target 3)</t>
  </si>
  <si>
    <t>K0256215</t>
  </si>
  <si>
    <t>Fmc1 sgRNA CRISPR All-in-One Lentivirus set (Human)</t>
  </si>
  <si>
    <t>K0256216</t>
  </si>
  <si>
    <t>Fmc1 sgRNA CRISPR All-in-One Lentivirus (Human) (Target 1)</t>
  </si>
  <si>
    <t>K0256217</t>
  </si>
  <si>
    <t>Fmc1 sgRNA CRISPR All-in-One Lentivirus (Human) (Target 2)</t>
  </si>
  <si>
    <t>K0256218</t>
  </si>
  <si>
    <t>Fmc1 sgRNA CRISPR All-in-One Lentivirus (Human) (Target 3)</t>
  </si>
  <si>
    <t>K0256223</t>
  </si>
  <si>
    <t>Fmc1 sgRNA CRISPR Non-viral Vector set (Human)</t>
  </si>
  <si>
    <t>K0256224</t>
  </si>
  <si>
    <t>Fmc1 sgRNA CRISPR Non-viral Vector (Human) (Target 1)</t>
  </si>
  <si>
    <t>K0256225</t>
  </si>
  <si>
    <t>Fmc1 sgRNA CRISPR Non-viral Vector (Human) (Target 2)</t>
  </si>
  <si>
    <t>K0256226</t>
  </si>
  <si>
    <t>Fmc1 sgRNA CRISPR Non-viral Vector (Human) (Target 3)</t>
  </si>
  <si>
    <t>K0256227</t>
  </si>
  <si>
    <t>Fmc1 sgRNA CRISPR/Cas9 All-in-One Non-viral Vector set (Human)</t>
  </si>
  <si>
    <t>K0256228</t>
  </si>
  <si>
    <t>Fmc1 sgRNA CRISPR/Cas9 All-in-One Non-viral Vector (Human) (Target 1)</t>
  </si>
  <si>
    <t>K0256229</t>
  </si>
  <si>
    <t>Fmc1 sgRNA CRISPR/Cas9 All-in-One Non-viral Vector (Human) (Target 2)</t>
  </si>
  <si>
    <t>K0256230</t>
  </si>
  <si>
    <t>Fmc1 sgRNA CRISPR/Cas9 All-in-One Non-viral Vector (Human) (Target 3)</t>
  </si>
  <si>
    <t>MV-h02489</t>
  </si>
  <si>
    <t>MV-h52489</t>
  </si>
  <si>
    <t>MT-h02489</t>
  </si>
  <si>
    <t>MT-h52489</t>
  </si>
  <si>
    <t>TU002489</t>
  </si>
  <si>
    <t>Fmc1 3&amp;#039;UTR Luciferase Stable Cell Line</t>
  </si>
  <si>
    <t>TU052489</t>
  </si>
  <si>
    <t>Fmc1 3&amp;#039;UTR GFP Stable Cell Line</t>
  </si>
  <si>
    <t>iAAV00267300</t>
  </si>
  <si>
    <t>iAAV00267301</t>
  </si>
  <si>
    <t>iAAV00267302</t>
  </si>
  <si>
    <t>iAAV00267303</t>
  </si>
  <si>
    <t>iAAV00267304</t>
  </si>
  <si>
    <t>iAAV00267305</t>
  </si>
  <si>
    <t>iAAV00267306</t>
  </si>
  <si>
    <t>iAAV00267307</t>
  </si>
  <si>
    <t>iAAV00267308</t>
  </si>
  <si>
    <t>iAAV00267309</t>
  </si>
  <si>
    <t>i002673</t>
  </si>
  <si>
    <t xml:space="preserve">Fmc1-set siRNA/shRNA/RNAi Lentivector (Human) </t>
  </si>
  <si>
    <t>i002673a</t>
  </si>
  <si>
    <t>Fmc1 siRNA/shRNA/RNAi Lentivector (Human) (Target a)</t>
  </si>
  <si>
    <t>i002673b</t>
  </si>
  <si>
    <t>Fmc1 siRNA/shRNA/RNAi Lentivector (Human) (Target b)</t>
  </si>
  <si>
    <t>i002673c</t>
  </si>
  <si>
    <t>Fmc1 siRNA/shRNA/RNAi Lentivector (Human) (Target c)</t>
  </si>
  <si>
    <t>i002673d</t>
  </si>
  <si>
    <t>Fmc1 siRNA/shRNA/RNAi Lentivector (Human) (Target d)</t>
  </si>
  <si>
    <t>iV002673</t>
  </si>
  <si>
    <t xml:space="preserve">Fmc1 siRNA/shRNA/RNAi Lentivirus (Human) </t>
  </si>
  <si>
    <t>iV002673a</t>
  </si>
  <si>
    <t>Fmc1 siRNA/shRNA/RNAi Lentivirus (Human) (Target a)</t>
  </si>
  <si>
    <t>iV002673b</t>
  </si>
  <si>
    <t>Fmc1 siRNA/shRNA/RNAi Lentivirus (Human) (Target b)</t>
  </si>
  <si>
    <t>iV002673c</t>
  </si>
  <si>
    <t>Fmc1 siRNA/shRNA/RNAi Lentivirus (Human) (Target c)</t>
  </si>
  <si>
    <t>iV002673d</t>
  </si>
  <si>
    <t>Fmc1 siRNA/shRNA/RNAi Lentivirus (Human) (Target d)</t>
  </si>
  <si>
    <t>i502673</t>
  </si>
  <si>
    <t>Fmc1 siRNA Oligos set (Human)</t>
  </si>
  <si>
    <t>LVP720982</t>
  </si>
  <si>
    <t>CEPA Lentivirus (Human) (EF1a) (pLenti-GIII-EF1a)</t>
  </si>
  <si>
    <t>LVP720981</t>
  </si>
  <si>
    <t>CEPA Lentivirus (Human) (UbC) (pLenti-GIII-UbC)</t>
  </si>
  <si>
    <t>LVP720980</t>
  </si>
  <si>
    <t>CEPA Lentivirus (Human) (CMV) (pLenti-GIII-CMV-RFP-2A-Puro)</t>
  </si>
  <si>
    <t>LVP720979</t>
  </si>
  <si>
    <t>CEPA Lentivirus (Human) (CMV) (pLenti-GIII-CMV-GFP-2A-Puro)</t>
  </si>
  <si>
    <t>LVP720978</t>
  </si>
  <si>
    <t>CEPA Lentivirus (Human) (CMV) (pLenti-GIII-CMV-C-term-HA)</t>
  </si>
  <si>
    <t>LVP720977</t>
  </si>
  <si>
    <t>CEPA Lentivirus (Human) (CMV) (pLenti-GIII-CMV)</t>
  </si>
  <si>
    <t>LV720982</t>
  </si>
  <si>
    <t>CEPA Lentiviral Vector (Human) (EF1a) (pLenti-GIII-EF1a)</t>
  </si>
  <si>
    <t>LV720981</t>
  </si>
  <si>
    <t>CEPA Lentiviral Vector (Human) (UbC) (pLenti-GIII-UbC)</t>
  </si>
  <si>
    <t>LV720980</t>
  </si>
  <si>
    <t>CEPA Lentiviral Vector (Human) (CMV) (pLenti-GIII-CMV-RFP-2A-Puro)</t>
  </si>
  <si>
    <t>LV720979</t>
  </si>
  <si>
    <t>CEPA Lentiviral Vector (Human) (CMV) (pLenti-GIII-CMV-GFP-2A-Puro)</t>
  </si>
  <si>
    <t>LV720978</t>
  </si>
  <si>
    <t>CEPA Lentiviral Vector (Human) (CMV) (pLenti-GIII-CMV-C-term-HA)</t>
  </si>
  <si>
    <t>LV720977</t>
  </si>
  <si>
    <t>CEPA Lentiviral Vector (Human) (CMV) (pLenti-GIII-CMV)</t>
  </si>
  <si>
    <t>ORF017272</t>
  </si>
  <si>
    <t>CEPA ORF Vector (Human) (pORF)</t>
  </si>
  <si>
    <t>PL034543</t>
  </si>
  <si>
    <t>CEPA Protein Lysate (Human)</t>
  </si>
  <si>
    <t>PL034544</t>
  </si>
  <si>
    <t>CEPA Protein Lysate (Human) with C-Ha Tag</t>
  </si>
  <si>
    <t>PV069085</t>
  </si>
  <si>
    <t>CEPA Protein Vector (Human) (pPB-C-His)</t>
  </si>
  <si>
    <t>PV069086</t>
  </si>
  <si>
    <t>CEPA Protein Vector (Human) (pPB-N-His)</t>
  </si>
  <si>
    <t>PV069087</t>
  </si>
  <si>
    <t>CEPA Protein Vector (Human) (pPM-C-HA)</t>
  </si>
  <si>
    <t>PV069088</t>
  </si>
  <si>
    <t>CEPA Protein Vector (Human) (pPM-C-His)</t>
  </si>
  <si>
    <t>PV336550</t>
  </si>
  <si>
    <t>CEPA Protein Vector (Human) (pPB-His-MBP)</t>
  </si>
  <si>
    <t>PV336551</t>
  </si>
  <si>
    <t>CEPA Protein Vector (Human) (pPB-His-GST)</t>
  </si>
  <si>
    <t>PV336552</t>
  </si>
  <si>
    <t>CEPA Protein Vector (Human) (pPM-N-D-C-HA)</t>
  </si>
  <si>
    <t>PV336553</t>
  </si>
  <si>
    <t>CEPA Protein Vector (Human) (pPM-N-D-C-His)</t>
  </si>
  <si>
    <t>306506A</t>
  </si>
  <si>
    <t>CEPA-His Adenovirus (Human)</t>
  </si>
  <si>
    <t>306505A</t>
  </si>
  <si>
    <t>CEPA-HA Adenovirus (Human)</t>
  </si>
  <si>
    <t>306504A</t>
  </si>
  <si>
    <t>CEPA Adenovirus (Human)</t>
  </si>
  <si>
    <t>432475A</t>
  </si>
  <si>
    <t>CEPA-GFP Adenovirus  (Human)</t>
  </si>
  <si>
    <t>RV7209821</t>
  </si>
  <si>
    <t>CEPA Retroviral Vector (Human) (CMV)</t>
  </si>
  <si>
    <t>RV7209822</t>
  </si>
  <si>
    <t>CEPA Retroviral Vector (Human) (CMV) (HA)</t>
  </si>
  <si>
    <t>RV7209823</t>
  </si>
  <si>
    <t>CEPA Retroviral Vector (Human) (CMV) (GFP)</t>
  </si>
  <si>
    <t>RVP7209824</t>
  </si>
  <si>
    <t>CEPA Retrovirus (Human) (CMV)</t>
  </si>
  <si>
    <t>RVP7209825</t>
  </si>
  <si>
    <t>CEPA Retrovirus (Human) (CMV) (HA)</t>
  </si>
  <si>
    <t>RVP7209826</t>
  </si>
  <si>
    <t>CEPA Retrovirus (Human) (CMV) (GFP)</t>
  </si>
  <si>
    <t>RP051814</t>
  </si>
  <si>
    <t>CEPA Recombinant Protein (Human)</t>
  </si>
  <si>
    <t>AAV0674840</t>
  </si>
  <si>
    <t>CEPA AAV Vector (Human) (CMV) (GFP)</t>
  </si>
  <si>
    <t>AAV0708526</t>
  </si>
  <si>
    <t>CEPA AAV Vector (Human) (PGK) (GFP)</t>
  </si>
  <si>
    <t>AAV0742194</t>
  </si>
  <si>
    <t>CEPA AAV Vector (Human) (EF1a) (GFP)</t>
  </si>
  <si>
    <t>AAV0774058</t>
  </si>
  <si>
    <t>CEPA AAV Vector (Human) (MSCV) (GFP)</t>
  </si>
  <si>
    <t>AAV0807098</t>
  </si>
  <si>
    <t>CEPA AAV Vector (Human) (CAGGS) (GFP)</t>
  </si>
  <si>
    <t>AAV0485407</t>
  </si>
  <si>
    <t>CEPA AAV Vector (Human) (CMV) (Luc)</t>
  </si>
  <si>
    <t>AAV0548790</t>
  </si>
  <si>
    <t>CEPA AAV Vector (Human) (PGK) (Luc)</t>
  </si>
  <si>
    <t>AAV0593835</t>
  </si>
  <si>
    <t>CEPA AAV Vector (Human) (EF1a) (Luc)</t>
  </si>
  <si>
    <t>AAV0656790</t>
  </si>
  <si>
    <t>CEPA AAV Vector (Human) (MSCV) (Luc)</t>
  </si>
  <si>
    <t>AAV0060573</t>
  </si>
  <si>
    <t>CEPA AAV Vector (Human) (CMV)</t>
  </si>
  <si>
    <t>AAV0135755</t>
  </si>
  <si>
    <t>CEPA AAV Vector (Human) (PGK)</t>
  </si>
  <si>
    <t>AAV0207554</t>
  </si>
  <si>
    <t>CEPA AAV Vector (Human) (EF1a)</t>
  </si>
  <si>
    <t>AAV0282669</t>
  </si>
  <si>
    <t>CEPA AAV Vector (Human) (MSCV)</t>
  </si>
  <si>
    <t>AAV0350371</t>
  </si>
  <si>
    <t>CEPA AAV Vector (Human) (CAGGS)</t>
  </si>
  <si>
    <t>AAVP4723874</t>
  </si>
  <si>
    <t>CEPA AAV (Human) (CMV) (GFP) (AAV Serotype 1)</t>
  </si>
  <si>
    <t>AAVP4723875</t>
  </si>
  <si>
    <t>CEPA AAV (Human) (CMV) (GFP) (AAV Serotype 2)</t>
  </si>
  <si>
    <t>AAVP4723876</t>
  </si>
  <si>
    <t>CEPA AAV (Human) (CMV) (GFP) (AAV Serotype 5)</t>
  </si>
  <si>
    <t>AAVP4723877</t>
  </si>
  <si>
    <t>CEPA AAV (Human) (CMV) (GFP) (AAV Serotype 6)</t>
  </si>
  <si>
    <t>AAVP4723878</t>
  </si>
  <si>
    <t>CEPA AAV (Human) (CMV) (GFP) (AAV Serotype 7)</t>
  </si>
  <si>
    <t>AAVP4723879</t>
  </si>
  <si>
    <t>CEPA AAV (Human) (CMV) (GFP) (AAV Serotype 8)</t>
  </si>
  <si>
    <t>AAVP4723880</t>
  </si>
  <si>
    <t>CEPA AAV (Human) (CMV) (GFP) (AAV Serotype 9)</t>
  </si>
  <si>
    <t>AAVP4959676</t>
  </si>
  <si>
    <t>CEPA AAV (Human) (PGK) (GFP) (AAV Serotype 1)</t>
  </si>
  <si>
    <t>AAVP4959677</t>
  </si>
  <si>
    <t>CEPA AAV (Human) (PGK) (GFP) (AAV Serotype 2)</t>
  </si>
  <si>
    <t>AAVP4959678</t>
  </si>
  <si>
    <t>CEPA AAV (Human) (PGK) (GFP) (AAV Serotype 5)</t>
  </si>
  <si>
    <t>AAVP4959679</t>
  </si>
  <si>
    <t>CEPA AAV (Human) (PGK) (GFP) (AAV Serotype 6)</t>
  </si>
  <si>
    <t>AAVP4959680</t>
  </si>
  <si>
    <t>CEPA AAV (Human) (PGK) (GFP) (AAV Serotype 7)</t>
  </si>
  <si>
    <t>AAVP4959681</t>
  </si>
  <si>
    <t>CEPA AAV (Human) (PGK) (GFP) (AAV Serotype 8)</t>
  </si>
  <si>
    <t>AAVP4959682</t>
  </si>
  <si>
    <t>CEPA AAV (Human) (PGK) (GFP) (AAV Serotype 9)</t>
  </si>
  <si>
    <t>AAVP5195352</t>
  </si>
  <si>
    <t>CEPA AAV (Human) (EF1a) (GFP) (AAV Serotype 1)</t>
  </si>
  <si>
    <t>AAVP5195353</t>
  </si>
  <si>
    <t>CEPA AAV (Human) (EF1a) (GFP) (AAV Serotype 2)</t>
  </si>
  <si>
    <t>AAVP5195354</t>
  </si>
  <si>
    <t>CEPA AAV (Human) (EF1a) (GFP) (AAV Serotype 5)</t>
  </si>
  <si>
    <t>AAVP5195355</t>
  </si>
  <si>
    <t>CEPA AAV (Human) (EF1a) (GFP) (AAV Serotype 6)</t>
  </si>
  <si>
    <t>AAVP5195356</t>
  </si>
  <si>
    <t>CEPA AAV (Human) (EF1a) (GFP) (AAV Serotype 7)</t>
  </si>
  <si>
    <t>AAVP5195357</t>
  </si>
  <si>
    <t>CEPA AAV (Human) (EF1a) (GFP) (AAV Serotype 8)</t>
  </si>
  <si>
    <t>AAVP5195358</t>
  </si>
  <si>
    <t>CEPA AAV (Human) (EF1a) (GFP) (AAV Serotype 9)</t>
  </si>
  <si>
    <t>AAVP5418400</t>
  </si>
  <si>
    <t>CEPA AAV (Human) (MSCV) (GFP) (AAV Serotype 1)</t>
  </si>
  <si>
    <t>AAVP5418401</t>
  </si>
  <si>
    <t>CEPA AAV (Human) (MSCV) (GFP) (AAV Serotype 2)</t>
  </si>
  <si>
    <t>AAVP5418402</t>
  </si>
  <si>
    <t>CEPA AAV (Human) (MSCV) (GFP) (AAV Serotype 5)</t>
  </si>
  <si>
    <t>AAVP5418403</t>
  </si>
  <si>
    <t>CEPA AAV (Human) (MSCV) (GFP) (AAV Serotype 6)</t>
  </si>
  <si>
    <t>AAVP5418404</t>
  </si>
  <si>
    <t>CEPA AAV (Human) (MSCV) (GFP) (AAV Serotype 7)</t>
  </si>
  <si>
    <t>AAVP5418405</t>
  </si>
  <si>
    <t>CEPA AAV (Human) (MSCV) (GFP) (AAV Serotype 8)</t>
  </si>
  <si>
    <t>AAVP5418406</t>
  </si>
  <si>
    <t>CEPA AAV (Human) (MSCV) (GFP) (AAV Serotype 9)</t>
  </si>
  <si>
    <t>AAVP5649680</t>
  </si>
  <si>
    <t>CEPA AAV (Human) (CAGGS) (GFP) (AAV Serotype 1)</t>
  </si>
  <si>
    <t>AAVP5649681</t>
  </si>
  <si>
    <t>CEPA AAV (Human) (CAGGS) (GFP) (AAV Serotype 2)</t>
  </si>
  <si>
    <t>AAVP5649682</t>
  </si>
  <si>
    <t>CEPA AAV (Human) (CAGGS) (GFP) (AAV Serotype 5)</t>
  </si>
  <si>
    <t>AAVP5649683</t>
  </si>
  <si>
    <t>CEPA AAV (Human) (CAGGS) (GFP) (AAV Serotype 6)</t>
  </si>
  <si>
    <t>AAVP5649684</t>
  </si>
  <si>
    <t>CEPA AAV (Human) (CAGGS) (GFP) (AAV Serotype 7)</t>
  </si>
  <si>
    <t>AAVP5649685</t>
  </si>
  <si>
    <t>CEPA AAV (Human) (CAGGS) (GFP) (AAV Serotype 8)</t>
  </si>
  <si>
    <t>AAVP5649686</t>
  </si>
  <si>
    <t>CEPA AAV (Human) (CAGGS) (GFP) (AAV Serotype 9)</t>
  </si>
  <si>
    <t>AAVP7513881</t>
  </si>
  <si>
    <t>CEPA AAV (Human) (CMV) (GFP) (AAV Serotype 3)</t>
  </si>
  <si>
    <t>AAVP7513882</t>
  </si>
  <si>
    <t>CEPA AAV (Human) (CMV) (GFP) (AAV Serotype 4)</t>
  </si>
  <si>
    <t>AAVP7712251</t>
  </si>
  <si>
    <t>CEPA AAV (Human) (PGK) (GFP) (AAV Serotype 3)</t>
  </si>
  <si>
    <t>AAVP7712252</t>
  </si>
  <si>
    <t>CEPA AAV (Human) (PGK) (GFP) (AAV Serotype 4)</t>
  </si>
  <si>
    <t>AAVP7910467</t>
  </si>
  <si>
    <t>CEPA AAV (Human) (EF1a) (GFP) (AAV Serotype 3)</t>
  </si>
  <si>
    <t>AAVP7910468</t>
  </si>
  <si>
    <t>CEPA AAV (Human) (EF1a) (GFP) (AAV Serotype 4)</t>
  </si>
  <si>
    <t>AAVP8094953</t>
  </si>
  <si>
    <t>CEPA AAV (Human) (MSCV) (GFP) (AAV Serotype 3)</t>
  </si>
  <si>
    <t>AAVP8094954</t>
  </si>
  <si>
    <t>CEPA AAV (Human) (MSCV) (GFP) (AAV Serotype 4)</t>
  </si>
  <si>
    <t>AAVP8285495</t>
  </si>
  <si>
    <t>CEPA AAV (Human) (CAGGS) (GFP) (AAV Serotype 3)</t>
  </si>
  <si>
    <t>AAVP8285496</t>
  </si>
  <si>
    <t>CEPA AAV (Human) (CAGGS) (GFP) (AAV Serotype 4)</t>
  </si>
  <si>
    <t>AAVP3397843</t>
  </si>
  <si>
    <t>CEPA AAV (Human) (CMV) (Luc) (AAV Serotype 1)</t>
  </si>
  <si>
    <t>AAVP3397844</t>
  </si>
  <si>
    <t>CEPA AAV (Human) (CMV) (Luc) (AAV Serotype 2)</t>
  </si>
  <si>
    <t>AAVP3397845</t>
  </si>
  <si>
    <t>CEPA AAV (Human) (CMV) (Luc) (AAV Serotype 5)</t>
  </si>
  <si>
    <t>AAVP3397846</t>
  </si>
  <si>
    <t>CEPA AAV (Human) (CMV) (Luc) (AAV Serotype 6)</t>
  </si>
  <si>
    <t>AAVP3397847</t>
  </si>
  <si>
    <t>CEPA AAV (Human) (CMV) (Luc) (AAV Serotype 7)</t>
  </si>
  <si>
    <t>AAVP3397848</t>
  </si>
  <si>
    <t>CEPA AAV (Human) (CMV) (Luc) (AAV Serotype 8)</t>
  </si>
  <si>
    <t>AAVP3397849</t>
  </si>
  <si>
    <t>CEPA AAV (Human) (CMV) (Luc) (AAV Serotype 9)</t>
  </si>
  <si>
    <t>AAVP3841524</t>
  </si>
  <si>
    <t>CEPA AAV (Human) (PGK) (Luc) (AAV Serotype 1)</t>
  </si>
  <si>
    <t>AAVP3841525</t>
  </si>
  <si>
    <t>CEPA AAV (Human) (PGK) (Luc) (AAV Serotype 2)</t>
  </si>
  <si>
    <t>AAVP3841526</t>
  </si>
  <si>
    <t>CEPA AAV (Human) (PGK) (Luc) (AAV Serotype 5)</t>
  </si>
  <si>
    <t>AAVP3841527</t>
  </si>
  <si>
    <t>CEPA AAV (Human) (PGK) (Luc) (AAV Serotype 6)</t>
  </si>
  <si>
    <t>AAVP3841528</t>
  </si>
  <si>
    <t>CEPA AAV (Human) (PGK) (Luc) (AAV Serotype 7)</t>
  </si>
  <si>
    <t>AAVP3841529</t>
  </si>
  <si>
    <t>CEPA AAV (Human) (PGK) (Luc) (AAV Serotype 8)</t>
  </si>
  <si>
    <t>AAVP3841530</t>
  </si>
  <si>
    <t>CEPA AAV (Human) (PGK) (Luc) (AAV Serotype 9)</t>
  </si>
  <si>
    <t>AAVP4156839</t>
  </si>
  <si>
    <t>CEPA AAV (Human) (EF1a) (Luc) (AAV Serotype 1)</t>
  </si>
  <si>
    <t>AAVP4156840</t>
  </si>
  <si>
    <t>CEPA AAV (Human) (EF1a) (Luc) (AAV Serotype 2)</t>
  </si>
  <si>
    <t>AAVP4156841</t>
  </si>
  <si>
    <t>CEPA AAV (Human) (EF1a) (Luc) (AAV Serotype 5)</t>
  </si>
  <si>
    <t>AAVP4156842</t>
  </si>
  <si>
    <t>CEPA AAV (Human) (EF1a) (Luc) (AAV Serotype 6)</t>
  </si>
  <si>
    <t>AAVP4156843</t>
  </si>
  <si>
    <t>CEPA AAV (Human) (EF1a) (Luc) (AAV Serotype 7)</t>
  </si>
  <si>
    <t>AAVP4156844</t>
  </si>
  <si>
    <t>CEPA AAV (Human) (EF1a) (Luc) (AAV Serotype 8)</t>
  </si>
  <si>
    <t>AAVP4156845</t>
  </si>
  <si>
    <t>CEPA AAV (Human) (EF1a) (Luc) (AAV Serotype 9)</t>
  </si>
  <si>
    <t>AAVP4597524</t>
  </si>
  <si>
    <t>CEPA AAV (Human) (MSCV) (Luc) (AAV Serotype 1)</t>
  </si>
  <si>
    <t>AAVP4597525</t>
  </si>
  <si>
    <t>CEPA AAV (Human) (MSCV) (Luc) (AAV Serotype 2)</t>
  </si>
  <si>
    <t>AAVP4597526</t>
  </si>
  <si>
    <t>CEPA AAV (Human) (MSCV) (Luc) (AAV Serotype 5)</t>
  </si>
  <si>
    <t>AAVP4597527</t>
  </si>
  <si>
    <t>CEPA AAV (Human) (MSCV) (Luc) (AAV Serotype 6)</t>
  </si>
  <si>
    <t>AAVP4597528</t>
  </si>
  <si>
    <t>CEPA AAV (Human) (MSCV) (Luc) (AAV Serotype 7)</t>
  </si>
  <si>
    <t>AAVP4597529</t>
  </si>
  <si>
    <t>CEPA AAV (Human) (MSCV) (Luc) (AAV Serotype 8)</t>
  </si>
  <si>
    <t>AAVP4597530</t>
  </si>
  <si>
    <t>CEPA AAV (Human) (MSCV) (Luc) (AAV Serotype 9)</t>
  </si>
  <si>
    <t>AAVP7513883</t>
  </si>
  <si>
    <t>CEPA AAV (Human) (CMV) (Luc) (AAV Serotype 3)</t>
  </si>
  <si>
    <t>AAVP7513884</t>
  </si>
  <si>
    <t>CEPA AAV (Human) (CMV) (Luc) (AAV Serotype 4)</t>
  </si>
  <si>
    <t>AAVP7712253</t>
  </si>
  <si>
    <t>CEPA AAV (Human) (PGK) (Luc) (AAV Serotype 3)</t>
  </si>
  <si>
    <t>AAVP7712254</t>
  </si>
  <si>
    <t>CEPA AAV (Human) (PGK) (Luc) (AAV Serotype 4)</t>
  </si>
  <si>
    <t>AAVP7910469</t>
  </si>
  <si>
    <t>CEPA AAV (Human) (EF1a) (Luc) (AAV Serotype 3)</t>
  </si>
  <si>
    <t>AAVP7910470</t>
  </si>
  <si>
    <t>CEPA AAV (Human) (EF1a) (Luc) (AAV Serotype 4)</t>
  </si>
  <si>
    <t>AAVP8094955</t>
  </si>
  <si>
    <t>CEPA AAV (Human) (MSCV) (Luc) (AAV Serotype 3)</t>
  </si>
  <si>
    <t>AAVP8094956</t>
  </si>
  <si>
    <t>CEPA AAV (Human) (MSCV) (Luc) (AAV Serotype 4)</t>
  </si>
  <si>
    <t>AAVP0424005</t>
  </si>
  <si>
    <t>CEPA AAV (Human) (CMV) (AAV Serotype 1)</t>
  </si>
  <si>
    <t>AAVP0424006</t>
  </si>
  <si>
    <t>CEPA AAV (Human) (CMV) (AAV Serotype 2)</t>
  </si>
  <si>
    <t>AAVP0424007</t>
  </si>
  <si>
    <t>CEPA AAV (Human) (CMV) (AAV Serotype 5)</t>
  </si>
  <si>
    <t>AAVP0424008</t>
  </si>
  <si>
    <t>CEPA AAV (Human) (CMV) (AAV Serotype 6)</t>
  </si>
  <si>
    <t>AAVP0424009</t>
  </si>
  <si>
    <t>CEPA AAV (Human) (CMV) (AAV Serotype 7)</t>
  </si>
  <si>
    <t>AAVP0424010</t>
  </si>
  <si>
    <t>CEPA AAV (Human) (CMV) (AAV Serotype 8)</t>
  </si>
  <si>
    <t>AAVP0424011</t>
  </si>
  <si>
    <t>CEPA AAV (Human) (CMV) (AAV Serotype 9)</t>
  </si>
  <si>
    <t>AAVP0950279</t>
  </si>
  <si>
    <t>CEPA AAV (Human) (PGK) (AAV Serotype 1)</t>
  </si>
  <si>
    <t>AAVP0950280</t>
  </si>
  <si>
    <t>CEPA AAV (Human) (PGK) (AAV Serotype 2)</t>
  </si>
  <si>
    <t>AAVP0950281</t>
  </si>
  <si>
    <t>CEPA AAV (Human) (PGK) (AAV Serotype 5)</t>
  </si>
  <si>
    <t>AAVP0950282</t>
  </si>
  <si>
    <t>CEPA AAV (Human) (PGK) (AAV Serotype 6)</t>
  </si>
  <si>
    <t>AAVP0950283</t>
  </si>
  <si>
    <t>CEPA AAV (Human) (PGK) (AAV Serotype 7)</t>
  </si>
  <si>
    <t>AAVP0950284</t>
  </si>
  <si>
    <t>CEPA AAV (Human) (PGK) (AAV Serotype 8)</t>
  </si>
  <si>
    <t>AAVP0950285</t>
  </si>
  <si>
    <t>CEPA AAV (Human) (PGK) (AAV Serotype 9)</t>
  </si>
  <si>
    <t>AAVP1452872</t>
  </si>
  <si>
    <t>CEPA AAV (Human) (EF1a) (AAV Serotype 1)</t>
  </si>
  <si>
    <t>AAVP1452873</t>
  </si>
  <si>
    <t>CEPA AAV (Human) (EF1a) (AAV Serotype 2)</t>
  </si>
  <si>
    <t>AAVP1452874</t>
  </si>
  <si>
    <t>CEPA AAV (Human) (EF1a) (AAV Serotype 5)</t>
  </si>
  <si>
    <t>AAVP1452875</t>
  </si>
  <si>
    <t>CEPA AAV (Human) (EF1a) (AAV Serotype 6)</t>
  </si>
  <si>
    <t>AAVP1452876</t>
  </si>
  <si>
    <t>CEPA AAV (Human) (EF1a) (AAV Serotype 7)</t>
  </si>
  <si>
    <t>AAVP1452877</t>
  </si>
  <si>
    <t>CEPA AAV (Human) (EF1a) (AAV Serotype 8)</t>
  </si>
  <si>
    <t>AAVP1452878</t>
  </si>
  <si>
    <t>CEPA AAV (Human) (EF1a) (AAV Serotype 9)</t>
  </si>
  <si>
    <t>AAVP1978677</t>
  </si>
  <si>
    <t>CEPA AAV (Human) (MSCV) (AAV Serotype 1)</t>
  </si>
  <si>
    <t>AAVP1978678</t>
  </si>
  <si>
    <t>CEPA AAV (Human) (MSCV) (AAV Serotype 2)</t>
  </si>
  <si>
    <t>AAVP1978679</t>
  </si>
  <si>
    <t>CEPA AAV (Human) (MSCV) (AAV Serotype 5)</t>
  </si>
  <si>
    <t>AAVP1978680</t>
  </si>
  <si>
    <t>CEPA AAV (Human) (MSCV) (AAV Serotype 6)</t>
  </si>
  <si>
    <t>AAVP1978681</t>
  </si>
  <si>
    <t>CEPA AAV (Human) (MSCV) (AAV Serotype 7)</t>
  </si>
  <si>
    <t>AAVP1978682</t>
  </si>
  <si>
    <t>CEPA AAV (Human) (MSCV) (AAV Serotype 8)</t>
  </si>
  <si>
    <t>AAVP1978683</t>
  </si>
  <si>
    <t>CEPA AAV (Human) (MSCV) (AAV Serotype 9)</t>
  </si>
  <si>
    <t>AAVP2452591</t>
  </si>
  <si>
    <t>CEPA AAV (Human) (CAGGS) (AAV Serotype 1)</t>
  </si>
  <si>
    <t>AAVP2452592</t>
  </si>
  <si>
    <t>CEPA AAV (Human) (CAGGS) (AAV Serotype 2)</t>
  </si>
  <si>
    <t>AAVP2452593</t>
  </si>
  <si>
    <t>CEPA AAV (Human) (CAGGS) (AAV Serotype 5)</t>
  </si>
  <si>
    <t>AAVP2452594</t>
  </si>
  <si>
    <t>CEPA AAV (Human) (CAGGS) (AAV Serotype 6)</t>
  </si>
  <si>
    <t>AAVP2452595</t>
  </si>
  <si>
    <t>CEPA AAV (Human) (CAGGS) (AAV Serotype 7)</t>
  </si>
  <si>
    <t>AAVP2452596</t>
  </si>
  <si>
    <t>CEPA AAV (Human) (CAGGS) (AAV Serotype 8)</t>
  </si>
  <si>
    <t>AAVP2452597</t>
  </si>
  <si>
    <t>CEPA AAV (Human) (CAGGS) (AAV Serotype 9)</t>
  </si>
  <si>
    <t>AAVP7513879</t>
  </si>
  <si>
    <t>CEPA AAV (Human) (CMV) (AAV Serotype 3)</t>
  </si>
  <si>
    <t>AAVP7513880</t>
  </si>
  <si>
    <t>CEPA AAV (Human) (CMV) (AAV Serotype 4)</t>
  </si>
  <si>
    <t>AAVP7712249</t>
  </si>
  <si>
    <t>CEPA AAV (Human) (PGK) (AAV Serotype 3)</t>
  </si>
  <si>
    <t>AAVP7712250</t>
  </si>
  <si>
    <t>CEPA AAV (Human) (PGK) (AAV Serotype 4)</t>
  </si>
  <si>
    <t>AAVP7910465</t>
  </si>
  <si>
    <t>CEPA AAV (Human) (EF1a) (AAV Serotype 3)</t>
  </si>
  <si>
    <t>AAVP7910466</t>
  </si>
  <si>
    <t>CEPA AAV (Human) (EF1a) (AAV Serotype 4)</t>
  </si>
  <si>
    <t>AAVP8094951</t>
  </si>
  <si>
    <t>CEPA AAV (Human) (MSCV) (AAV Serotype 3)</t>
  </si>
  <si>
    <t>AAVP8094952</t>
  </si>
  <si>
    <t>CEPA AAV (Human) (MSCV) (AAV Serotype 4)</t>
  </si>
  <si>
    <t>AAVP8285493</t>
  </si>
  <si>
    <t>CEPA AAV (Human) (CAGGS) (AAV Serotype 3)</t>
  </si>
  <si>
    <t>AAVP8285494</t>
  </si>
  <si>
    <t>CEPA AAV (Human) (CAGGS) (AAV Serotype 4)</t>
  </si>
  <si>
    <t>MV-h04254</t>
  </si>
  <si>
    <t>CEPA 3&amp;#39;UTR Lenti-reporter-Luc Virus</t>
  </si>
  <si>
    <t>MV-h54254</t>
  </si>
  <si>
    <t>CEPA 3&amp;#39;UTR Lenti-reporter-GFP Virus</t>
  </si>
  <si>
    <t>MT-h04254</t>
  </si>
  <si>
    <t>CEPA 3&amp;#39;UTR Lenti-reporter-Luc Vector</t>
  </si>
  <si>
    <t>MT-h54254</t>
  </si>
  <si>
    <t>CEPA 3&amp;#39;UTR Lenti-reporter-GFP Vector</t>
  </si>
  <si>
    <t>TU004254</t>
  </si>
  <si>
    <t>CEPA 3&amp;#039;UTR Luciferase Stable Cell Line</t>
  </si>
  <si>
    <t>TU054254</t>
  </si>
  <si>
    <t>CEPA 3&amp;#039;UTR GFP Stable Cell Line</t>
  </si>
  <si>
    <t>iAAV00446600</t>
  </si>
  <si>
    <t>CEPA AAV siRNA Pooled Vector</t>
  </si>
  <si>
    <t>iAAV00446601</t>
  </si>
  <si>
    <t>CEPA AAV siRNA Pooled Virus (Serotype 1)</t>
  </si>
  <si>
    <t>iAAV00446602</t>
  </si>
  <si>
    <t>CEPA AAV siRNA Pooled Virus (Serotype 2)</t>
  </si>
  <si>
    <t>iAAV00446603</t>
  </si>
  <si>
    <t>CEPA AAV siRNA Pooled Virus (Serotype 3)</t>
  </si>
  <si>
    <t>iAAV00446604</t>
  </si>
  <si>
    <t>CEPA AAV siRNA Pooled Virus (Serotype 4)</t>
  </si>
  <si>
    <t>iAAV00446605</t>
  </si>
  <si>
    <t>CEPA AAV siRNA Pooled Virus (Serotype 5)</t>
  </si>
  <si>
    <t>iAAV00446606</t>
  </si>
  <si>
    <t>CEPA AAV siRNA Pooled Virus (Serotype 6)</t>
  </si>
  <si>
    <t>iAAV00446607</t>
  </si>
  <si>
    <t>CEPA AAV siRNA Pooled Virus (Serotype 7)</t>
  </si>
  <si>
    <t>iAAV00446608</t>
  </si>
  <si>
    <t>CEPA AAV siRNA Pooled Virus (Serotype 8)</t>
  </si>
  <si>
    <t>iAAV00446609</t>
  </si>
  <si>
    <t>CEPA AAV siRNA Pooled Virus (Serotype 9)</t>
  </si>
  <si>
    <t>i004466</t>
  </si>
  <si>
    <t xml:space="preserve">CEPA-set siRNA/shRNA/RNAi Lentivector (Human) </t>
  </si>
  <si>
    <t>i004466a</t>
  </si>
  <si>
    <t>CEPA siRNA/shRNA/RNAi Lentivector (Human) (Target a)</t>
  </si>
  <si>
    <t>i004466b</t>
  </si>
  <si>
    <t>CEPA siRNA/shRNA/RNAi Lentivector (Human) (Target b)</t>
  </si>
  <si>
    <t>i004466c</t>
  </si>
  <si>
    <t>CEPA siRNA/shRNA/RNAi Lentivector (Human) (Target c)</t>
  </si>
  <si>
    <t>i004466d</t>
  </si>
  <si>
    <t>CEPA siRNA/shRNA/RNAi Lentivector (Human) (Target d)</t>
  </si>
  <si>
    <t>iV004466</t>
  </si>
  <si>
    <t xml:space="preserve">CEPA siRNA/shRNA/RNAi Lentivirus (Human) </t>
  </si>
  <si>
    <t>iV004466a</t>
  </si>
  <si>
    <t>CEPA siRNA/shRNA/RNAi Lentivirus (Human) (Target a)</t>
  </si>
  <si>
    <t>iV004466b</t>
  </si>
  <si>
    <t>CEPA siRNA/shRNA/RNAi Lentivirus (Human) (Target b)</t>
  </si>
  <si>
    <t>iV004466c</t>
  </si>
  <si>
    <t>CEPA siRNA/shRNA/RNAi Lentivirus (Human) (Target c)</t>
  </si>
  <si>
    <t>iV004466d</t>
  </si>
  <si>
    <t>CEPA siRNA/shRNA/RNAi Lentivirus (Human) (Target d)</t>
  </si>
  <si>
    <t>i504466</t>
  </si>
  <si>
    <t>CEPA siRNA Oligos set (Human)</t>
  </si>
  <si>
    <t>K0435471</t>
  </si>
  <si>
    <t>CEPA CRISPRa sgRNA lentivector (set of three targets)(Human)</t>
  </si>
  <si>
    <t>K0435472</t>
  </si>
  <si>
    <t>CEPA CRISPRa sgRNA lentivector set (Target 1)(Human)</t>
  </si>
  <si>
    <t>K0435473</t>
  </si>
  <si>
    <t>CEPA CRISPRa sgRNA lentivector set (Target 2)(Human)</t>
  </si>
  <si>
    <t>K0435474</t>
  </si>
  <si>
    <t>CEPA CRISPRa sgRNA lentivector set (Target 3) (Human)</t>
  </si>
  <si>
    <t>K0435475</t>
  </si>
  <si>
    <t>CEPA CRISPRa sgRNA lentivirus (pool of three targets)(Human)</t>
  </si>
  <si>
    <t>K0435476</t>
  </si>
  <si>
    <t>CEPA CRISPRa sgRNA lentivirus (Target 1)(Human)</t>
  </si>
  <si>
    <t>K0435477</t>
  </si>
  <si>
    <t>CEPA CRISPRa sgRNA lentivirus (Target 2)(Human)</t>
  </si>
  <si>
    <t>K0435478</t>
  </si>
  <si>
    <t>CEPA CRISPRa sgRNA lentivirus (Target 3)(Human)</t>
  </si>
  <si>
    <t>K043548100</t>
  </si>
  <si>
    <t>CEPA CRISPR sgRNA AAV vector (for spCas9)(Human)</t>
  </si>
  <si>
    <t>K043548101</t>
  </si>
  <si>
    <t>CEPA CRISPR sgRNA AAV Virus (for spCas9) (Serotype 1)</t>
  </si>
  <si>
    <t>K043548102</t>
  </si>
  <si>
    <t>CEPA CRISPR sgRNA AAV Virus (for spCas9) (Serotype 2)</t>
  </si>
  <si>
    <t>K043548103</t>
  </si>
  <si>
    <t>CEPA CRISPR sgRNA AAV Virus (for spCas9) (Serotype 3)</t>
  </si>
  <si>
    <t>K043548104</t>
  </si>
  <si>
    <t>CEPA CRISPR sgRNA AAV Virus (for spCas9) (Serotype 4)</t>
  </si>
  <si>
    <t>K043548105</t>
  </si>
  <si>
    <t>CEPA CRISPR sgRNA AAV Virus (for spCas9) (Serotype 5)</t>
  </si>
  <si>
    <t>K043548106</t>
  </si>
  <si>
    <t>CEPA CRISPR sgRNA AAV Virus (for spCas9) (Serotype 6)</t>
  </si>
  <si>
    <t>K043548107</t>
  </si>
  <si>
    <t>CEPA CRISPR sgRNA AAV Virus (for spCas9) (Serotype 7)</t>
  </si>
  <si>
    <t>K043548108</t>
  </si>
  <si>
    <t>CEPA CRISPR sgRNA AAV Virus (for spCas9) (Serotype 8)</t>
  </si>
  <si>
    <t>K043548109</t>
  </si>
  <si>
    <t>CEPA CRISPR sgRNA AAV Virus (for spCas9) (Serotype 9)</t>
  </si>
  <si>
    <t>K043548110</t>
  </si>
  <si>
    <t>CEPA CRISPR sgRNA AAV Virus (for spCas9) (Serotype 10)</t>
  </si>
  <si>
    <t>K043548111</t>
  </si>
  <si>
    <t>CEPA CRISPR sgRNA AAV Virus (for spCas9) (Serotype 11)</t>
  </si>
  <si>
    <t>K043548200</t>
  </si>
  <si>
    <t>CEPA CRISPR sgRNA AAV vector (for saCas9)(Human)</t>
  </si>
  <si>
    <t>K043548201</t>
  </si>
  <si>
    <t>CEPA CRISPR sgRNA AAV Virus (for saCas9) (Serotype 1)</t>
  </si>
  <si>
    <t>K043548202</t>
  </si>
  <si>
    <t>CEPA CRISPR sgRNA AAV Virus (for saCas9) (Serotype 2)</t>
  </si>
  <si>
    <t>K043548203</t>
  </si>
  <si>
    <t>CEPA CRISPR sgRNA AAV Virus (for saCas9) (Serotype 3)</t>
  </si>
  <si>
    <t>K043548204</t>
  </si>
  <si>
    <t>CEPA CRISPR sgRNA AAV Virus (for saCas9) (Serotype 4)</t>
  </si>
  <si>
    <t>K043548205</t>
  </si>
  <si>
    <t>CEPA CRISPR sgRNA AAV Virus (for saCas9) (Serotype 5)</t>
  </si>
  <si>
    <t>K043548206</t>
  </si>
  <si>
    <t>CEPA CRISPR sgRNA AAV Virus (for saCas9) (Serotype 6)</t>
  </si>
  <si>
    <t>K043548207</t>
  </si>
  <si>
    <t>CEPA CRISPR sgRNA AAV Virus (for saCas9) (Serotype 7)</t>
  </si>
  <si>
    <t>K043548208</t>
  </si>
  <si>
    <t>CEPA CRISPR sgRNA AAV Virus (for saCas9) (Serotype 8)</t>
  </si>
  <si>
    <t>K043548209</t>
  </si>
  <si>
    <t>CEPA CRISPR sgRNA AAV Virus (for saCas9) (Serotype 9)</t>
  </si>
  <si>
    <t>K043548210</t>
  </si>
  <si>
    <t>CEPA CRISPR sgRNA AAV Virus (for saCas9) (Serotype 10)</t>
  </si>
  <si>
    <t>K043548211</t>
  </si>
  <si>
    <t>CEPA CRISPR sgRNA AAV Virus (for saCas9) (Serotype 11)</t>
  </si>
  <si>
    <t>K043548300</t>
  </si>
  <si>
    <t>CEPA CRISPR All-in-one AAV vector (with saCas9)(Human)</t>
  </si>
  <si>
    <t>K043548301</t>
  </si>
  <si>
    <t>CEPA CRISPR All-in-one AAV Virus (with saCas9) (Human) (Serotype 1)</t>
  </si>
  <si>
    <t>K043548302</t>
  </si>
  <si>
    <t>CEPA CRISPR All-in-one AAV Virus (with saCas9) (Human) (Serotype 2)</t>
  </si>
  <si>
    <t>K043548303</t>
  </si>
  <si>
    <t>CEPA CRISPR All-in-one AAV Virus (with saCas9) (Human) (Serotype 3)</t>
  </si>
  <si>
    <t>K043548304</t>
  </si>
  <si>
    <t>CEPA CRISPR All-in-one AAV Virus (with saCas9) (Human) (Serotype 4)</t>
  </si>
  <si>
    <t>K043548305</t>
  </si>
  <si>
    <t>CEPA CRISPR All-in-one AAV Virus (with saCas9) (Human) (Serotype 5)</t>
  </si>
  <si>
    <t>K043548306</t>
  </si>
  <si>
    <t>CEPA CRISPR All-in-one AAV Virus (with saCas9) (Human) (Serotype 6)</t>
  </si>
  <si>
    <t>K043548307</t>
  </si>
  <si>
    <t>CEPA CRISPR All-in-one AAV Virus (with saCas9) (Human) (Serotype 7)</t>
  </si>
  <si>
    <t>K043548308</t>
  </si>
  <si>
    <t>CEPA CRISPR All-in-one AAV Virus (with saCas9) (Human) (Serotype 8)</t>
  </si>
  <si>
    <t>K043548309</t>
  </si>
  <si>
    <t>CEPA CRISPR All-in-one AAV Virus (with saCas9) (Human) (Serotype 9)</t>
  </si>
  <si>
    <t>K043548310</t>
  </si>
  <si>
    <t>CEPA CRISPR All-in-one AAV Virus (with saCas9) (Human) (Serotype 10)</t>
  </si>
  <si>
    <t>K043548311</t>
  </si>
  <si>
    <t>CEPA CRISPR All-in-one AAV Virus (with saCas9) (Human) (Serotype 11)</t>
  </si>
  <si>
    <t>K0435421</t>
  </si>
  <si>
    <t>CEPA sgRNA CRISPR Adenovirus (Human)</t>
  </si>
  <si>
    <t>K0435451</t>
  </si>
  <si>
    <t>CEPA CRISPR Knockout 293T Cell Line (Human)</t>
  </si>
  <si>
    <t>K0435452</t>
  </si>
  <si>
    <t>CEPA CRISPR Knockout 293 Cell Line (Human)</t>
  </si>
  <si>
    <t>K0435453</t>
  </si>
  <si>
    <t>CEPA CRISPR Knockout A549 Cell Line (Human)</t>
  </si>
  <si>
    <t>K0435454</t>
  </si>
  <si>
    <t>CEPA CRISPR Knockout HeLa Cell Line (Human)</t>
  </si>
  <si>
    <t>K0435456</t>
  </si>
  <si>
    <t>CEPA CRISPR Knockout HepG2 Cell Line (Human)</t>
  </si>
  <si>
    <t>K0435457</t>
  </si>
  <si>
    <t>CEPA CRISPR Knockout MCF7 Cell Line (Human)</t>
  </si>
  <si>
    <t>K0435458</t>
  </si>
  <si>
    <t>CEPA CRISPR Knockout K562 Cell Line (Human)</t>
  </si>
  <si>
    <t>K0435459</t>
  </si>
  <si>
    <t>CEPA CRISPR Knockout U87-MG Cell Line (Human)</t>
  </si>
  <si>
    <t>K0435401</t>
  </si>
  <si>
    <t>CEPA sgRNA CRISPR Lentivector set (Human)</t>
  </si>
  <si>
    <t>K0435402</t>
  </si>
  <si>
    <t>CEPA sgRNA CRISPR Lentivector (Human) (Target 1)</t>
  </si>
  <si>
    <t>K0435403</t>
  </si>
  <si>
    <t>CEPA sgRNA CRISPR Lentivector (Human) (Target 2)</t>
  </si>
  <si>
    <t>K0435404</t>
  </si>
  <si>
    <t>CEPA sgRNA CRISPR Lentivector (Human) (Target 3)</t>
  </si>
  <si>
    <t>K0435405</t>
  </si>
  <si>
    <t>CEPA sgRNA CRISPR/Cas9 All-in-One Lentivector set (Human)</t>
  </si>
  <si>
    <t>K0435406</t>
  </si>
  <si>
    <t>CEPA sgRNA CRISPR/Cas9 All-in-One Lentivector (Human) (Target 1)</t>
  </si>
  <si>
    <t>K0435407</t>
  </si>
  <si>
    <t>CEPA sgRNA CRISPR/Cas9 All-in-One Lentivector (Human) (Target 2)</t>
  </si>
  <si>
    <t>K0435408</t>
  </si>
  <si>
    <t>CEPA sgRNA CRISPR/Cas9 All-in-One Lentivector (Human) (Target 3)</t>
  </si>
  <si>
    <t>K0435411</t>
  </si>
  <si>
    <t>CEPA sgRNA CRISPR Lentivirus set (Human)</t>
  </si>
  <si>
    <t>K0435412</t>
  </si>
  <si>
    <t>CEPA sgRNA CRISPR Lentivirus (Human) (Target 1)</t>
  </si>
  <si>
    <t>K0435413</t>
  </si>
  <si>
    <t>CEPA sgRNA CRISPR Lentivirus (Human) (Target 2)</t>
  </si>
  <si>
    <t>K0435414</t>
  </si>
  <si>
    <t>CEPA sgRNA CRISPR Lentivirus (Human) (Target 3)</t>
  </si>
  <si>
    <t>K0435415</t>
  </si>
  <si>
    <t>CEPA sgRNA CRISPR All-in-One Lentivirus set (Human)</t>
  </si>
  <si>
    <t>K0435416</t>
  </si>
  <si>
    <t>CEPA sgRNA CRISPR All-in-One Lentivirus (Human) (Target 1)</t>
  </si>
  <si>
    <t>K0435417</t>
  </si>
  <si>
    <t>CEPA sgRNA CRISPR All-in-One Lentivirus (Human) (Target 2)</t>
  </si>
  <si>
    <t>K0435418</t>
  </si>
  <si>
    <t>CEPA sgRNA CRISPR All-in-One Lentivirus (Human) (Target 3)</t>
  </si>
  <si>
    <t>K0435423</t>
  </si>
  <si>
    <t>CEPA sgRNA CRISPR Non-viral Vector set (Human)</t>
  </si>
  <si>
    <t>K0435424</t>
  </si>
  <si>
    <t>CEPA sgRNA CRISPR Non-viral Vector (Human) (Target 1)</t>
  </si>
  <si>
    <t>K0435425</t>
  </si>
  <si>
    <t>CEPA sgRNA CRISPR Non-viral Vector (Human) (Target 2)</t>
  </si>
  <si>
    <t>K0435426</t>
  </si>
  <si>
    <t>CEPA sgRNA CRISPR Non-viral Vector (Human) (Target 3)</t>
  </si>
  <si>
    <t>K0435427</t>
  </si>
  <si>
    <t>CEPA sgRNA CRISPR/Cas9 All-in-One Non-viral Vector set (Human)</t>
  </si>
  <si>
    <t>K0435428</t>
  </si>
  <si>
    <t>CEPA sgRNA CRISPR/Cas9 All-in-One Non-viral Vector (Human) (Target 1)</t>
  </si>
  <si>
    <t>K0435429</t>
  </si>
  <si>
    <t>CEPA sgRNA CRISPR/Cas9 All-in-One Non-viral Vector (Human) (Target 2)</t>
  </si>
  <si>
    <t>K0435430</t>
  </si>
  <si>
    <t>CEPA sgRNA CRISPR/Cas9 All-in-One Non-viral Vector (Human) (Target 3)</t>
  </si>
  <si>
    <t>LVP802430</t>
  </si>
  <si>
    <t>SERPINA11 Lentivirus (Human) (EF1a) (pLenti-GIII-EF1a)</t>
  </si>
  <si>
    <t>NM_001080451.2</t>
  </si>
  <si>
    <t>LVP802429</t>
  </si>
  <si>
    <t>SERPINA11 Lentivirus (Human) (UbC) (pLenti-GIII-UbC)</t>
  </si>
  <si>
    <t>LVP802428</t>
  </si>
  <si>
    <t>SERPINA11 Lentivirus (Human) (CMV) (pLenti-GIII-CMV-RFP-2A-Puro)</t>
  </si>
  <si>
    <t>LVP802426</t>
  </si>
  <si>
    <t>SERPINA11 Lentivirus (Human) (CMV) (pLenti-GIII-CMV-C-term-HA)</t>
  </si>
  <si>
    <t>LVP802425</t>
  </si>
  <si>
    <t>SERPINA11 Lentivirus (Human) (CMV) (pLenti-GIII-CMV)</t>
  </si>
  <si>
    <t>LVP802427</t>
  </si>
  <si>
    <t>SERPINA11 Lentivirus (Human) (CMV) (pLenti-GIII-CMV-GFP-2A-Puro)</t>
  </si>
  <si>
    <t>LV802430</t>
  </si>
  <si>
    <t>SERPINA11 Lentiviral Vector (Human) (EF1a) (pLenti-GIII-EF1a)</t>
  </si>
  <si>
    <t>LV802429</t>
  </si>
  <si>
    <t>SERPINA11 Lentiviral Vector (Human) (UbC) (pLenti-GIII-UbC)</t>
  </si>
  <si>
    <t>LV802428</t>
  </si>
  <si>
    <t>SERPINA11 Lentiviral Vector (Human) (CMV) (pLenti-GIII-CMV-RFP-2A-Puro)</t>
  </si>
  <si>
    <t>LV802426</t>
  </si>
  <si>
    <t>SERPINA11 Lentiviral Vector (Human) (CMV) (pLenti-GIII-CMV-C-term-HA)</t>
  </si>
  <si>
    <t>LV802425</t>
  </si>
  <si>
    <t>SERPINA11 Lentiviral Vector (Human) (CMV) (pLenti-GIII-CMV)</t>
  </si>
  <si>
    <t>LV802427</t>
  </si>
  <si>
    <t>SERPINA11 Lentiviral Vector (Human) (CMV) (pLenti-GIII-CMV-GFP-2A-Puro)</t>
  </si>
  <si>
    <t>ORF032172</t>
  </si>
  <si>
    <t>SERPINA11 ORF Vector (Human) (pORF)</t>
  </si>
  <si>
    <t>PL064342</t>
  </si>
  <si>
    <t>SERPINA11 Protein Lysate (Human)</t>
  </si>
  <si>
    <t>PL064343</t>
  </si>
  <si>
    <t>SERPINA11 Protein Lysate (Human) with C-Ha Tag</t>
  </si>
  <si>
    <t>PV128686</t>
  </si>
  <si>
    <t>SERPINA11 Protein Vector (Human) (pPB-C-His)</t>
  </si>
  <si>
    <t>NM_001080451</t>
  </si>
  <si>
    <t>PV128687</t>
  </si>
  <si>
    <t>SERPINA11 Protein Vector (Human) (pPB-N-His)</t>
  </si>
  <si>
    <t>PV128688</t>
  </si>
  <si>
    <t>SERPINA11 Protein Vector (Human) (pPM-C-HA)</t>
  </si>
  <si>
    <t>PV128689</t>
  </si>
  <si>
    <t>SERPINA11 Protein Vector (Human) (pPM-C-His)</t>
  </si>
  <si>
    <t>PV430526</t>
  </si>
  <si>
    <t>SERPINA11 Protein Vector (Human) (pPB-His-MBP)</t>
  </si>
  <si>
    <t>PV430527</t>
  </si>
  <si>
    <t>SERPINA11 Protein Vector (Human) (pPB-His-GST)</t>
  </si>
  <si>
    <t>PV430528</t>
  </si>
  <si>
    <t>SERPINA11 Protein Vector (Human) (pPM-N-D-C-HA)</t>
  </si>
  <si>
    <t>PV430529</t>
  </si>
  <si>
    <t>SERPINA11 Protein Vector (Human) (pPM-N-D-C-His)</t>
  </si>
  <si>
    <t>345703A</t>
  </si>
  <si>
    <t>SERPINA11-His Adenovirus (Human)</t>
  </si>
  <si>
    <t>345702A</t>
  </si>
  <si>
    <t>SERPINA11-HA Adenovirus (Human)</t>
  </si>
  <si>
    <t>345701A</t>
  </si>
  <si>
    <t>SERPINA11 Adenovirus (Human)</t>
  </si>
  <si>
    <t>373543A</t>
  </si>
  <si>
    <t>SERPINA11-GFP Adenovirus  (Human)</t>
  </si>
  <si>
    <t>RV8024301</t>
  </si>
  <si>
    <t>SERPINA11 Retroviral Vector (Human) (CMV)</t>
  </si>
  <si>
    <t>RV8024302</t>
  </si>
  <si>
    <t>SERPINA11 Retroviral Vector (Human) (CMV) (HA)</t>
  </si>
  <si>
    <t>RV8024303</t>
  </si>
  <si>
    <t>SERPINA11 Retroviral Vector (Human) (CMV) (GFP)</t>
  </si>
  <si>
    <t>RVP8024304</t>
  </si>
  <si>
    <t>SERPINA11 Retrovirus (Human) (CMV)</t>
  </si>
  <si>
    <t>RVP8024305</t>
  </si>
  <si>
    <t>SERPINA11 Retrovirus (Human) (CMV) (HA)</t>
  </si>
  <si>
    <t>RVP8024306</t>
  </si>
  <si>
    <t>SERPINA11 Retrovirus (Human) (CMV) (GFP)</t>
  </si>
  <si>
    <t>AAV0696917</t>
  </si>
  <si>
    <t>SERPINA11 AAV Vector (Human) (CMV) (GFP)</t>
  </si>
  <si>
    <t>AAV0730848</t>
  </si>
  <si>
    <t>SERPINA11 AAV Vector (Human) (PGK) (GFP)</t>
  </si>
  <si>
    <t>AAV0763037</t>
  </si>
  <si>
    <t>SERPINA11 AAV Vector (Human) (EF1a) (GFP)</t>
  </si>
  <si>
    <t>AAV0796380</t>
  </si>
  <si>
    <t>SERPINA11 AAV Vector (Human) (MSCV) (GFP)</t>
  </si>
  <si>
    <t>AAV0524112</t>
  </si>
  <si>
    <t>SERPINA11 AAV Vector (Human) (PGK) (Luc)</t>
  </si>
  <si>
    <t>AAV0632112</t>
  </si>
  <si>
    <t>SERPINA11 AAV Vector (Human) (MSCV) (Luc)</t>
  </si>
  <si>
    <t>AAV0029327</t>
  </si>
  <si>
    <t>SERPINA11 AAV Vector (Human) (CMV)</t>
  </si>
  <si>
    <t>AAV0103983</t>
  </si>
  <si>
    <t>SERPINA11 AAV Vector (Human) (PGK)</t>
  </si>
  <si>
    <t>AAV0178370</t>
  </si>
  <si>
    <t>SERPINA11 AAV Vector (Human) (EF1a)</t>
  </si>
  <si>
    <t>AAV0250897</t>
  </si>
  <si>
    <t>SERPINA11 AAV Vector (Human) (MSCV)</t>
  </si>
  <si>
    <t>AAV0323661</t>
  </si>
  <si>
    <t>SERPINA11 AAV Vector (Human) (CAGGS)</t>
  </si>
  <si>
    <t>AAVP4878413</t>
  </si>
  <si>
    <t>SERPINA11 AAV (Human) (CMV) (GFP) (AAV Serotype 1)</t>
  </si>
  <si>
    <t>AAVP4878414</t>
  </si>
  <si>
    <t>SERPINA11 AAV (Human) (CMV) (GFP) (AAV Serotype 2)</t>
  </si>
  <si>
    <t>AAVP4878415</t>
  </si>
  <si>
    <t>SERPINA11 AAV (Human) (CMV) (GFP) (AAV Serotype 5)</t>
  </si>
  <si>
    <t>AAVP4878416</t>
  </si>
  <si>
    <t>SERPINA11 AAV (Human) (CMV) (GFP) (AAV Serotype 6)</t>
  </si>
  <si>
    <t>AAVP4878417</t>
  </si>
  <si>
    <t>SERPINA11 AAV (Human) (CMV) (GFP) (AAV Serotype 7)</t>
  </si>
  <si>
    <t>AAVP4878418</t>
  </si>
  <si>
    <t>SERPINA11 AAV (Human) (CMV) (GFP) (AAV Serotype 8)</t>
  </si>
  <si>
    <t>AAVP4878419</t>
  </si>
  <si>
    <t>SERPINA11 AAV (Human) (CMV) (GFP) (AAV Serotype 9)</t>
  </si>
  <si>
    <t>AAVP5115930</t>
  </si>
  <si>
    <t>SERPINA11 AAV (Human) (PGK) (GFP) (AAV Serotype 1)</t>
  </si>
  <si>
    <t>AAVP5115931</t>
  </si>
  <si>
    <t>SERPINA11 AAV (Human) (PGK) (GFP) (AAV Serotype 2)</t>
  </si>
  <si>
    <t>AAVP5115932</t>
  </si>
  <si>
    <t>SERPINA11 AAV (Human) (PGK) (GFP) (AAV Serotype 5)</t>
  </si>
  <si>
    <t>AAVP5115933</t>
  </si>
  <si>
    <t>SERPINA11 AAV (Human) (PGK) (GFP) (AAV Serotype 6)</t>
  </si>
  <si>
    <t>AAVP5115934</t>
  </si>
  <si>
    <t>SERPINA11 AAV (Human) (PGK) (GFP) (AAV Serotype 7)</t>
  </si>
  <si>
    <t>AAVP5115935</t>
  </si>
  <si>
    <t>SERPINA11 AAV (Human) (PGK) (GFP) (AAV Serotype 8)</t>
  </si>
  <si>
    <t>AAVP5115936</t>
  </si>
  <si>
    <t>SERPINA11 AAV (Human) (PGK) (GFP) (AAV Serotype 9)</t>
  </si>
  <si>
    <t>AAVP5341253</t>
  </si>
  <si>
    <t>SERPINA11 AAV (Human) (EF1a) (GFP) (AAV Serotype 1)</t>
  </si>
  <si>
    <t>AAVP5341254</t>
  </si>
  <si>
    <t>SERPINA11 AAV (Human) (EF1a) (GFP) (AAV Serotype 2)</t>
  </si>
  <si>
    <t>AAVP5341255</t>
  </si>
  <si>
    <t>SERPINA11 AAV (Human) (EF1a) (GFP) (AAV Serotype 5)</t>
  </si>
  <si>
    <t>AAVP5341256</t>
  </si>
  <si>
    <t>SERPINA11 AAV (Human) (EF1a) (GFP) (AAV Serotype 6)</t>
  </si>
  <si>
    <t>AAVP5341257</t>
  </si>
  <si>
    <t>SERPINA11 AAV (Human) (EF1a) (GFP) (AAV Serotype 7)</t>
  </si>
  <si>
    <t>AAVP5341258</t>
  </si>
  <si>
    <t>SERPINA11 AAV (Human) (EF1a) (GFP) (AAV Serotype 8)</t>
  </si>
  <si>
    <t>AAVP5341259</t>
  </si>
  <si>
    <t>SERPINA11 AAV (Human) (EF1a) (GFP) (AAV Serotype 9)</t>
  </si>
  <si>
    <t>AAVP5574654</t>
  </si>
  <si>
    <t>SERPINA11 AAV (Human) (MSCV) (GFP) (AAV Serotype 1)</t>
  </si>
  <si>
    <t>AAVP5574655</t>
  </si>
  <si>
    <t>SERPINA11 AAV (Human) (MSCV) (GFP) (AAV Serotype 2)</t>
  </si>
  <si>
    <t>AAVP5574656</t>
  </si>
  <si>
    <t>SERPINA11 AAV (Human) (MSCV) (GFP) (AAV Serotype 5)</t>
  </si>
  <si>
    <t>AAVP5574657</t>
  </si>
  <si>
    <t>SERPINA11 AAV (Human) (MSCV) (GFP) (AAV Serotype 6)</t>
  </si>
  <si>
    <t>AAVP5574658</t>
  </si>
  <si>
    <t>SERPINA11 AAV (Human) (MSCV) (GFP) (AAV Serotype 7)</t>
  </si>
  <si>
    <t>AAVP5574659</t>
  </si>
  <si>
    <t>SERPINA11 AAV (Human) (MSCV) (GFP) (AAV Serotype 8)</t>
  </si>
  <si>
    <t>AAVP5574660</t>
  </si>
  <si>
    <t>SERPINA11 AAV (Human) (MSCV) (GFP) (AAV Serotype 9)</t>
  </si>
  <si>
    <t>AAVP7644133</t>
  </si>
  <si>
    <t>SERPINA11 AAV (Human) (CMV) (GFP) (AAV Serotype 3)</t>
  </si>
  <si>
    <t>AAVP7644134</t>
  </si>
  <si>
    <t>SERPINA11 AAV (Human) (CMV) (GFP) (AAV Serotype 4)</t>
  </si>
  <si>
    <t>AAVP7844507</t>
  </si>
  <si>
    <t>SERPINA11 AAV (Human) (PGK) (GFP) (AAV Serotype 3)</t>
  </si>
  <si>
    <t>AAVP7844508</t>
  </si>
  <si>
    <t>SERPINA11 AAV (Human) (PGK) (GFP) (AAV Serotype 4)</t>
  </si>
  <si>
    <t>AAVP8031207</t>
  </si>
  <si>
    <t>SERPINA11 AAV (Human) (EF1a) (GFP) (AAV Serotype 3)</t>
  </si>
  <si>
    <t>AAVP8031208</t>
  </si>
  <si>
    <t>SERPINA11 AAV (Human) (EF1a) (GFP) (AAV Serotype 4)</t>
  </si>
  <si>
    <t>AAVP8227209</t>
  </si>
  <si>
    <t>SERPINA11 AAV (Human) (MSCV) (GFP) (AAV Serotype 3)</t>
  </si>
  <si>
    <t>AAVP8227210</t>
  </si>
  <si>
    <t>SERPINA11 AAV (Human) (MSCV) (GFP) (AAV Serotype 4)</t>
  </si>
  <si>
    <t>AAVP3668778</t>
  </si>
  <si>
    <t>SERPINA11 AAV (Human) (PGK) (Luc) (AAV Serotype 1)</t>
  </si>
  <si>
    <t>AAVP3668779</t>
  </si>
  <si>
    <t>SERPINA11 AAV (Human) (PGK) (Luc) (AAV Serotype 2)</t>
  </si>
  <si>
    <t>AAVP3668780</t>
  </si>
  <si>
    <t>SERPINA11 AAV (Human) (PGK) (Luc) (AAV Serotype 5)</t>
  </si>
  <si>
    <t>AAVP3668781</t>
  </si>
  <si>
    <t>SERPINA11 AAV (Human) (PGK) (Luc) (AAV Serotype 6)</t>
  </si>
  <si>
    <t>AAVP3668782</t>
  </si>
  <si>
    <t>SERPINA11 AAV (Human) (PGK) (Luc) (AAV Serotype 7)</t>
  </si>
  <si>
    <t>AAVP3668783</t>
  </si>
  <si>
    <t>SERPINA11 AAV (Human) (PGK) (Luc) (AAV Serotype 8)</t>
  </si>
  <si>
    <t>AAVP3668784</t>
  </si>
  <si>
    <t>SERPINA11 AAV (Human) (PGK) (Luc) (AAV Serotype 9)</t>
  </si>
  <si>
    <t>AAVP4424778</t>
  </si>
  <si>
    <t>SERPINA11 AAV (Human) (MSCV) (Luc) (AAV Serotype 1)</t>
  </si>
  <si>
    <t>AAVP4424779</t>
  </si>
  <si>
    <t>SERPINA11 AAV (Human) (MSCV) (Luc) (AAV Serotype 2)</t>
  </si>
  <si>
    <t>AAVP4424780</t>
  </si>
  <si>
    <t>SERPINA11 AAV (Human) (MSCV) (Luc) (AAV Serotype 5)</t>
  </si>
  <si>
    <t>AAVP4424781</t>
  </si>
  <si>
    <t>SERPINA11 AAV (Human) (MSCV) (Luc) (AAV Serotype 6)</t>
  </si>
  <si>
    <t>AAVP4424782</t>
  </si>
  <si>
    <t>SERPINA11 AAV (Human) (MSCV) (Luc) (AAV Serotype 7)</t>
  </si>
  <si>
    <t>AAVP4424783</t>
  </si>
  <si>
    <t>SERPINA11 AAV (Human) (MSCV) (Luc) (AAV Serotype 8)</t>
  </si>
  <si>
    <t>AAVP4424784</t>
  </si>
  <si>
    <t>SERPINA11 AAV (Human) (MSCV) (Luc) (AAV Serotype 9)</t>
  </si>
  <si>
    <t>AAVP7844509</t>
  </si>
  <si>
    <t>SERPINA11 AAV (Human) (PGK) (Luc) (AAV Serotype 3)</t>
  </si>
  <si>
    <t>AAVP7844510</t>
  </si>
  <si>
    <t>SERPINA11 AAV (Human) (PGK) (Luc) (AAV Serotype 4)</t>
  </si>
  <si>
    <t>AAVP8227211</t>
  </si>
  <si>
    <t>SERPINA11 AAV (Human) (MSCV) (Luc) (AAV Serotype 3)</t>
  </si>
  <si>
    <t>AAVP8227212</t>
  </si>
  <si>
    <t>SERPINA11 AAV (Human) (MSCV) (Luc) (AAV Serotype 4)</t>
  </si>
  <si>
    <t>AAVP0205283</t>
  </si>
  <si>
    <t>SERPINA11 AAV (Human) (CMV) (AAV Serotype 1)</t>
  </si>
  <si>
    <t>AAVP0205284</t>
  </si>
  <si>
    <t>SERPINA11 AAV (Human) (CMV) (AAV Serotype 2)</t>
  </si>
  <si>
    <t>AAVP0205285</t>
  </si>
  <si>
    <t>SERPINA11 AAV (Human) (CMV) (AAV Serotype 5)</t>
  </si>
  <si>
    <t>AAVP0205286</t>
  </si>
  <si>
    <t>SERPINA11 AAV (Human) (CMV) (AAV Serotype 6)</t>
  </si>
  <si>
    <t>AAVP0205287</t>
  </si>
  <si>
    <t>SERPINA11 AAV (Human) (CMV) (AAV Serotype 7)</t>
  </si>
  <si>
    <t>AAVP0205288</t>
  </si>
  <si>
    <t>SERPINA11 AAV (Human) (CMV) (AAV Serotype 8)</t>
  </si>
  <si>
    <t>AAVP0205289</t>
  </si>
  <si>
    <t>SERPINA11 AAV (Human) (CMV) (AAV Serotype 9)</t>
  </si>
  <si>
    <t>AAVP0727875</t>
  </si>
  <si>
    <t>SERPINA11 AAV (Human) (PGK) (AAV Serotype 1)</t>
  </si>
  <si>
    <t>AAVP0727876</t>
  </si>
  <si>
    <t>SERPINA11 AAV (Human) (PGK) (AAV Serotype 2)</t>
  </si>
  <si>
    <t>AAVP0727877</t>
  </si>
  <si>
    <t>SERPINA11 AAV (Human) (PGK) (AAV Serotype 5)</t>
  </si>
  <si>
    <t>AAVP0727878</t>
  </si>
  <si>
    <t>SERPINA11 AAV (Human) (PGK) (AAV Serotype 6)</t>
  </si>
  <si>
    <t>AAVP0727879</t>
  </si>
  <si>
    <t>SERPINA11 AAV (Human) (PGK) (AAV Serotype 7)</t>
  </si>
  <si>
    <t>AAVP0727880</t>
  </si>
  <si>
    <t>SERPINA11 AAV (Human) (PGK) (AAV Serotype 8)</t>
  </si>
  <si>
    <t>AAVP0727881</t>
  </si>
  <si>
    <t>SERPINA11 AAV (Human) (PGK) (AAV Serotype 9)</t>
  </si>
  <si>
    <t>AAVP1248584</t>
  </si>
  <si>
    <t>SERPINA11 AAV (Human) (EF1a) (AAV Serotype 1)</t>
  </si>
  <si>
    <t>AAVP1248585</t>
  </si>
  <si>
    <t>SERPINA11 AAV (Human) (EF1a) (AAV Serotype 2)</t>
  </si>
  <si>
    <t>AAVP1248586</t>
  </si>
  <si>
    <t>SERPINA11 AAV (Human) (EF1a) (AAV Serotype 5)</t>
  </si>
  <si>
    <t>AAVP1248587</t>
  </si>
  <si>
    <t>SERPINA11 AAV (Human) (EF1a) (AAV Serotype 6)</t>
  </si>
  <si>
    <t>AAVP1248588</t>
  </si>
  <si>
    <t>SERPINA11 AAV (Human) (EF1a) (AAV Serotype 7)</t>
  </si>
  <si>
    <t>AAVP1248589</t>
  </si>
  <si>
    <t>SERPINA11 AAV (Human) (EF1a) (AAV Serotype 8)</t>
  </si>
  <si>
    <t>AAVP1248590</t>
  </si>
  <si>
    <t>SERPINA11 AAV (Human) (EF1a) (AAV Serotype 9)</t>
  </si>
  <si>
    <t>AAVP1756273</t>
  </si>
  <si>
    <t>SERPINA11 AAV (Human) (MSCV) (AAV Serotype 1)</t>
  </si>
  <si>
    <t>AAVP1756274</t>
  </si>
  <si>
    <t>SERPINA11 AAV (Human) (MSCV) (AAV Serotype 2)</t>
  </si>
  <si>
    <t>AAVP1756275</t>
  </si>
  <si>
    <t>SERPINA11 AAV (Human) (MSCV) (AAV Serotype 5)</t>
  </si>
  <si>
    <t>AAVP1756276</t>
  </si>
  <si>
    <t>SERPINA11 AAV (Human) (MSCV) (AAV Serotype 6)</t>
  </si>
  <si>
    <t>AAVP1756277</t>
  </si>
  <si>
    <t>SERPINA11 AAV (Human) (MSCV) (AAV Serotype 7)</t>
  </si>
  <si>
    <t>AAVP1756278</t>
  </si>
  <si>
    <t>SERPINA11 AAV (Human) (MSCV) (AAV Serotype 8)</t>
  </si>
  <si>
    <t>AAVP1756279</t>
  </si>
  <si>
    <t>SERPINA11 AAV (Human) (MSCV) (AAV Serotype 9)</t>
  </si>
  <si>
    <t>AAVP2265621</t>
  </si>
  <si>
    <t>SERPINA11 AAV (Human) (CAGGS) (AAV Serotype 1)</t>
  </si>
  <si>
    <t>AAVP2265622</t>
  </si>
  <si>
    <t>SERPINA11 AAV (Human) (CAGGS) (AAV Serotype 2)</t>
  </si>
  <si>
    <t>AAVP2265623</t>
  </si>
  <si>
    <t>SERPINA11 AAV (Human) (CAGGS) (AAV Serotype 5)</t>
  </si>
  <si>
    <t>AAVP2265624</t>
  </si>
  <si>
    <t>SERPINA11 AAV (Human) (CAGGS) (AAV Serotype 6)</t>
  </si>
  <si>
    <t>AAVP2265625</t>
  </si>
  <si>
    <t>SERPINA11 AAV (Human) (CAGGS) (AAV Serotype 7)</t>
  </si>
  <si>
    <t>AAVP2265626</t>
  </si>
  <si>
    <t>SERPINA11 AAV (Human) (CAGGS) (AAV Serotype 8)</t>
  </si>
  <si>
    <t>AAVP2265627</t>
  </si>
  <si>
    <t>SERPINA11 AAV (Human) (CAGGS) (AAV Serotype 9)</t>
  </si>
  <si>
    <t>AAVP7644131</t>
  </si>
  <si>
    <t>SERPINA11 AAV (Human) (CMV) (AAV Serotype 3)</t>
  </si>
  <si>
    <t>AAVP7644132</t>
  </si>
  <si>
    <t>SERPINA11 AAV (Human) (CMV) (AAV Serotype 4)</t>
  </si>
  <si>
    <t>AAVP7844505</t>
  </si>
  <si>
    <t>SERPINA11 AAV (Human) (PGK) (AAV Serotype 3)</t>
  </si>
  <si>
    <t>AAVP7844506</t>
  </si>
  <si>
    <t>SERPINA11 AAV (Human) (PGK) (AAV Serotype 4)</t>
  </si>
  <si>
    <t>AAVP8031205</t>
  </si>
  <si>
    <t>SERPINA11 AAV (Human) (EF1a) (AAV Serotype 3)</t>
  </si>
  <si>
    <t>AAVP8031206</t>
  </si>
  <si>
    <t>SERPINA11 AAV (Human) (EF1a) (AAV Serotype 4)</t>
  </si>
  <si>
    <t>AAVP8227207</t>
  </si>
  <si>
    <t>SERPINA11 AAV (Human) (MSCV) (AAV Serotype 3)</t>
  </si>
  <si>
    <t>AAVP8227208</t>
  </si>
  <si>
    <t>SERPINA11 AAV (Human) (MSCV) (AAV Serotype 4)</t>
  </si>
  <si>
    <t>AAVP8366349</t>
  </si>
  <si>
    <t>SERPINA11 AAV (Human) (CAGGS) (AAV Serotype 3)</t>
  </si>
  <si>
    <t>AAVP8366350</t>
  </si>
  <si>
    <t>SERPINA11 AAV (Human) (CAGGS) (AAV Serotype 4)</t>
  </si>
  <si>
    <t>MV-h22952</t>
  </si>
  <si>
    <t>SERPINA11 3&amp;#39;UTR Lenti-reporter-Luc Virus</t>
  </si>
  <si>
    <t>MV-h72952</t>
  </si>
  <si>
    <t>SERPINA11 3&amp;#39;UTR Lenti-reporter-GFP Virus</t>
  </si>
  <si>
    <t>MT-h22952</t>
  </si>
  <si>
    <t>SERPINA11 3&amp;#39;UTR Lenti-reporter-Luc Vector</t>
  </si>
  <si>
    <t>MT-h72952</t>
  </si>
  <si>
    <t>SERPINA11 3&amp;#39;UTR Lenti-reporter-GFP Vector</t>
  </si>
  <si>
    <t>TU022952</t>
  </si>
  <si>
    <t>SERPINA11 3&amp;#039;UTR Luciferase Stable Cell Line</t>
  </si>
  <si>
    <t>TU072952</t>
  </si>
  <si>
    <t>SERPINA11 3&amp;#039;UTR GFP Stable Cell Line</t>
  </si>
  <si>
    <t>MT-m02010</t>
  </si>
  <si>
    <t>Arc 3&amp;#39;UTR Lenti-reporter-Luc Vector</t>
  </si>
  <si>
    <t>NM_018790.3</t>
  </si>
  <si>
    <t>MT-m52010</t>
  </si>
  <si>
    <t>Arc 3&amp;#39;UTR Lenti-reporter-GFP Vector</t>
  </si>
  <si>
    <t>MV-m02010</t>
  </si>
  <si>
    <t>Arc 3&amp;#39;UTR Lenti-reporter-Luc Virus</t>
  </si>
  <si>
    <t>MV-m52010</t>
  </si>
  <si>
    <t>Arc 3&amp;#39;UTR Lenti-reporter-GFP Virus</t>
  </si>
  <si>
    <t>TU102010</t>
  </si>
  <si>
    <t>Arc 3&amp;#39;UTR Luciferase Stable Cell Line</t>
  </si>
  <si>
    <t>TU152010</t>
  </si>
  <si>
    <t>Arc 3&amp;#39;UTR GFP Stable Cell Line</t>
  </si>
  <si>
    <t>LVP735862</t>
  </si>
  <si>
    <t>NAALADL2-AS2 Lentivirus (Human) (EF1a) (pLenti-GIII-EF1a)</t>
  </si>
  <si>
    <t>NR_046713</t>
  </si>
  <si>
    <t>LVP735861</t>
  </si>
  <si>
    <t>NAALADL2-AS2 Lentivirus (Human) (UbC) (pLenti-GIII-UbC)</t>
  </si>
  <si>
    <t>LVP735860</t>
  </si>
  <si>
    <t>NAALADL2-AS2 Lentivirus (Human) (CMV) (pLenti-GIII-CMV-RFP-2A-Puro)</t>
  </si>
  <si>
    <t>LVP735859</t>
  </si>
  <si>
    <t>NAALADL2-AS2 Lentivirus (Human) (CMV) (pLenti-GIII-CMV-GFP-2A-Puro)</t>
  </si>
  <si>
    <t>LVP735858</t>
  </si>
  <si>
    <t>NAALADL2-AS2 Lentivirus (Human) (CMV) (pLenti-GIII-CMV-C-term-HA)</t>
  </si>
  <si>
    <t>LVP735857</t>
  </si>
  <si>
    <t>NAALADL2-AS2 Lentivirus (Human) (CMV) (pLenti-GIII-CMV)</t>
  </si>
  <si>
    <t>LV735862</t>
  </si>
  <si>
    <t>NAALADL2-AS2 Lentiviral Vector (Human) (EF1a) (pLenti-GIII-EF1a)</t>
  </si>
  <si>
    <t>LV735861</t>
  </si>
  <si>
    <t>NAALADL2-AS2 Lentiviral Vector (Human) (UbC) (pLenti-GIII-UbC)</t>
  </si>
  <si>
    <t>LV735860</t>
  </si>
  <si>
    <t>NAALADL2-AS2 Lentiviral Vector (Human) (CMV) (pLenti-GIII-CMV-RFP-2A-Puro)</t>
  </si>
  <si>
    <t>LV735859</t>
  </si>
  <si>
    <t>NAALADL2-AS2 Lentiviral Vector (Human) (CMV) (pLenti-GIII-CMV-GFP-2A-Puro)</t>
  </si>
  <si>
    <t>LV735858</t>
  </si>
  <si>
    <t>NAALADL2-AS2 Lentiviral Vector (Human) (CMV) (pLenti-GIII-CMV-C-term-HA)</t>
  </si>
  <si>
    <t>LV735857</t>
  </si>
  <si>
    <t>NAALADL2-AS2 Lentiviral Vector (Human) (CMV) (pLenti-GIII-CMV)</t>
  </si>
  <si>
    <t>ORF025867</t>
  </si>
  <si>
    <t>NAALADL2-AS2 ORF Vector (Human) (pORF)</t>
  </si>
  <si>
    <t>313973A</t>
  </si>
  <si>
    <t>NAALADL2-AS2-His Adenovirus (Human)</t>
  </si>
  <si>
    <t>313972A</t>
  </si>
  <si>
    <t>NAALADL2-AS2-HA Adenovirus (Human)</t>
  </si>
  <si>
    <t>313971A</t>
  </si>
  <si>
    <t>NAALADL2-AS2 Adenovirus (Human)</t>
  </si>
  <si>
    <t>430033A</t>
  </si>
  <si>
    <t>NAALADL2-AS2-GFP Adenovirus  (Human)</t>
  </si>
  <si>
    <t>RV7358621</t>
  </si>
  <si>
    <t>NAALADL2-AS2 Retroviral Vector (Human) (CMV)</t>
  </si>
  <si>
    <t>RV7358622</t>
  </si>
  <si>
    <t>NAALADL2-AS2 Retroviral Vector (Human) (CMV) (HA)</t>
  </si>
  <si>
    <t>RV7358623</t>
  </si>
  <si>
    <t>NAALADL2-AS2 Retroviral Vector (Human) (CMV) (GFP)</t>
  </si>
  <si>
    <t>RVP7358624</t>
  </si>
  <si>
    <t>NAALADL2-AS2 Retrovirus (Human) (CMV)</t>
  </si>
  <si>
    <t>RVP7358625</t>
  </si>
  <si>
    <t>NAALADL2-AS2 Retrovirus (Human) (CMV) (HA)</t>
  </si>
  <si>
    <t>RVP7358626</t>
  </si>
  <si>
    <t>NAALADL2-AS2 Retrovirus (Human) (CMV) (GFP)</t>
  </si>
  <si>
    <t>AAV0688135</t>
  </si>
  <si>
    <t>NAALADL2-AS2 AAV Vector (Human) (CMV) (GFP)</t>
  </si>
  <si>
    <t>AAV0721988</t>
  </si>
  <si>
    <t>NAALADL2-AS2 AAV Vector (Human) (PGK) (GFP)</t>
  </si>
  <si>
    <t>AAV0754671</t>
  </si>
  <si>
    <t>NAALADL2-AS2 AAV Vector (Human) (EF1a) (GFP)</t>
  </si>
  <si>
    <t>AAV0787520</t>
  </si>
  <si>
    <t>NAALADL2-AS2 AAV Vector (Human) (MSCV) (GFP)</t>
  </si>
  <si>
    <t>AAV0818269</t>
  </si>
  <si>
    <t>NAALADL2-AS2 AAV Vector (Human) (CAGGS) (GFP)</t>
  </si>
  <si>
    <t>AAV0491233</t>
  </si>
  <si>
    <t>NAALADL2-AS2 AAV Vector (Human) (CMV) (Luc)</t>
  </si>
  <si>
    <t>AAV0554680</t>
  </si>
  <si>
    <t>NAALADL2-AS2 AAV Vector (Human) (PGK) (Luc)</t>
  </si>
  <si>
    <t>AAV0599558</t>
  </si>
  <si>
    <t>NAALADL2-AS2 AAV Vector (Human) (EF1a) (Luc)</t>
  </si>
  <si>
    <t>AAV0662680</t>
  </si>
  <si>
    <t>NAALADL2-AS2 AAV Vector (Human) (MSCV) (Luc)</t>
  </si>
  <si>
    <t>AAV0066602</t>
  </si>
  <si>
    <t>NAALADL2-AS2 AAV Vector (Human) (CMV)</t>
  </si>
  <si>
    <t>AAV0141794</t>
  </si>
  <si>
    <t>NAALADL2-AS2 AAV Vector (Human) (PGK)</t>
  </si>
  <si>
    <t>AAV0213567</t>
  </si>
  <si>
    <t>NAALADL2-AS2 AAV Vector (Human) (EF1a)</t>
  </si>
  <si>
    <t>AAV0288708</t>
  </si>
  <si>
    <t>NAALADL2-AS2 AAV Vector (Human) (MSCV)</t>
  </si>
  <si>
    <t>AAV0356280</t>
  </si>
  <si>
    <t>NAALADL2-AS2 AAV Vector (Human) (CAGGS)</t>
  </si>
  <si>
    <t>AAVP4816939</t>
  </si>
  <si>
    <t>NAALADL2-AS2 AAV (Human) (CMV) (GFP) (AAV Serotype 1)</t>
  </si>
  <si>
    <t>AAVP4816940</t>
  </si>
  <si>
    <t>NAALADL2-AS2 AAV (Human) (CMV) (GFP) (AAV Serotype 2)</t>
  </si>
  <si>
    <t>AAVP4816941</t>
  </si>
  <si>
    <t>NAALADL2-AS2 AAV (Human) (CMV) (GFP) (AAV Serotype 5)</t>
  </si>
  <si>
    <t>AAVP4816942</t>
  </si>
  <si>
    <t>NAALADL2-AS2 AAV (Human) (CMV) (GFP) (AAV Serotype 6)</t>
  </si>
  <si>
    <t>AAVP4816943</t>
  </si>
  <si>
    <t>NAALADL2-AS2 AAV (Human) (CMV) (GFP) (AAV Serotype 7)</t>
  </si>
  <si>
    <t>AAVP4816944</t>
  </si>
  <si>
    <t>NAALADL2-AS2 AAV (Human) (CMV) (GFP) (AAV Serotype 8)</t>
  </si>
  <si>
    <t>AAVP4816945</t>
  </si>
  <si>
    <t>NAALADL2-AS2 AAV (Human) (CMV) (GFP) (AAV Serotype 9)</t>
  </si>
  <si>
    <t>AAVP5053910</t>
  </si>
  <si>
    <t>NAALADL2-AS2 AAV (Human) (PGK) (GFP) (AAV Serotype 1)</t>
  </si>
  <si>
    <t>AAVP5053911</t>
  </si>
  <si>
    <t>NAALADL2-AS2 AAV (Human) (PGK) (GFP) (AAV Serotype 2)</t>
  </si>
  <si>
    <t>AAVP5053912</t>
  </si>
  <si>
    <t>NAALADL2-AS2 AAV (Human) (PGK) (GFP) (AAV Serotype 5)</t>
  </si>
  <si>
    <t>AAVP5053913</t>
  </si>
  <si>
    <t>NAALADL2-AS2 AAV (Human) (PGK) (GFP) (AAV Serotype 6)</t>
  </si>
  <si>
    <t>AAVP5053914</t>
  </si>
  <si>
    <t>NAALADL2-AS2 AAV (Human) (PGK) (GFP) (AAV Serotype 7)</t>
  </si>
  <si>
    <t>AAVP5053915</t>
  </si>
  <si>
    <t>NAALADL2-AS2 AAV (Human) (PGK) (GFP) (AAV Serotype 8)</t>
  </si>
  <si>
    <t>AAVP5053916</t>
  </si>
  <si>
    <t>NAALADL2-AS2 AAV (Human) (PGK) (GFP) (AAV Serotype 9)</t>
  </si>
  <si>
    <t>AAVP5282691</t>
  </si>
  <si>
    <t>NAALADL2-AS2 AAV (Human) (EF1a) (GFP) (AAV Serotype 1)</t>
  </si>
  <si>
    <t>AAVP5282692</t>
  </si>
  <si>
    <t>NAALADL2-AS2 AAV (Human) (EF1a) (GFP) (AAV Serotype 2)</t>
  </si>
  <si>
    <t>AAVP5282693</t>
  </si>
  <si>
    <t>NAALADL2-AS2 AAV (Human) (EF1a) (GFP) (AAV Serotype 5)</t>
  </si>
  <si>
    <t>AAVP5282694</t>
  </si>
  <si>
    <t>NAALADL2-AS2 AAV (Human) (EF1a) (GFP) (AAV Serotype 6)</t>
  </si>
  <si>
    <t>AAVP5282695</t>
  </si>
  <si>
    <t>NAALADL2-AS2 AAV (Human) (EF1a) (GFP) (AAV Serotype 7)</t>
  </si>
  <si>
    <t>AAVP5282696</t>
  </si>
  <si>
    <t>NAALADL2-AS2 AAV (Human) (EF1a) (GFP) (AAV Serotype 8)</t>
  </si>
  <si>
    <t>AAVP5282697</t>
  </si>
  <si>
    <t>NAALADL2-AS2 AAV (Human) (EF1a) (GFP) (AAV Serotype 9)</t>
  </si>
  <si>
    <t>AAVP5512634</t>
  </si>
  <si>
    <t>NAALADL2-AS2 AAV (Human) (MSCV) (GFP) (AAV Serotype 1)</t>
  </si>
  <si>
    <t>AAVP5512635</t>
  </si>
  <si>
    <t>NAALADL2-AS2 AAV (Human) (MSCV) (GFP) (AAV Serotype 2)</t>
  </si>
  <si>
    <t>AAVP5512636</t>
  </si>
  <si>
    <t>NAALADL2-AS2 AAV (Human) (MSCV) (GFP) (AAV Serotype 5)</t>
  </si>
  <si>
    <t>AAVP5512637</t>
  </si>
  <si>
    <t>NAALADL2-AS2 AAV (Human) (MSCV) (GFP) (AAV Serotype 6)</t>
  </si>
  <si>
    <t>AAVP5512638</t>
  </si>
  <si>
    <t>NAALADL2-AS2 AAV (Human) (MSCV) (GFP) (AAV Serotype 7)</t>
  </si>
  <si>
    <t>AAVP5512639</t>
  </si>
  <si>
    <t>NAALADL2-AS2 AAV (Human) (MSCV) (GFP) (AAV Serotype 8)</t>
  </si>
  <si>
    <t>AAVP5512640</t>
  </si>
  <si>
    <t>NAALADL2-AS2 AAV (Human) (MSCV) (GFP) (AAV Serotype 9)</t>
  </si>
  <si>
    <t>AAVP5727877</t>
  </si>
  <si>
    <t>NAALADL2-AS2 AAV (Human) (CAGGS) (GFP) (AAV Serotype 1)</t>
  </si>
  <si>
    <t>AAVP5727878</t>
  </si>
  <si>
    <t>NAALADL2-AS2 AAV (Human) (CAGGS) (GFP) (AAV Serotype 2)</t>
  </si>
  <si>
    <t>AAVP5727879</t>
  </si>
  <si>
    <t>NAALADL2-AS2 AAV (Human) (CAGGS) (GFP) (AAV Serotype 5)</t>
  </si>
  <si>
    <t>AAVP5727880</t>
  </si>
  <si>
    <t>NAALADL2-AS2 AAV (Human) (CAGGS) (GFP) (AAV Serotype 6)</t>
  </si>
  <si>
    <t>AAVP5727881</t>
  </si>
  <si>
    <t>NAALADL2-AS2 AAV (Human) (CAGGS) (GFP) (AAV Serotype 7)</t>
  </si>
  <si>
    <t>AAVP5727882</t>
  </si>
  <si>
    <t>NAALADL2-AS2 AAV (Human) (CAGGS) (GFP) (AAV Serotype 8)</t>
  </si>
  <si>
    <t>AAVP5727883</t>
  </si>
  <si>
    <t>NAALADL2-AS2 AAV (Human) (CAGGS) (GFP) (AAV Serotype 9)</t>
  </si>
  <si>
    <t>AAVP7592085</t>
  </si>
  <si>
    <t>NAALADL2-AS2 AAV (Human) (CMV) (GFP) (AAV Serotype 3)</t>
  </si>
  <si>
    <t>AAVP7592086</t>
  </si>
  <si>
    <t>NAALADL2-AS2 AAV (Human) (CMV) (GFP) (AAV Serotype 4)</t>
  </si>
  <si>
    <t>AAVP7791827</t>
  </si>
  <si>
    <t>NAALADL2-AS2 AAV (Human) (PGK) (GFP) (AAV Serotype 3)</t>
  </si>
  <si>
    <t>AAVP7791828</t>
  </si>
  <si>
    <t>NAALADL2-AS2 AAV (Human) (PGK) (GFP) (AAV Serotype 4)</t>
  </si>
  <si>
    <t>AAVP7982485</t>
  </si>
  <si>
    <t>NAALADL2-AS2 AAV (Human) (EF1a) (GFP) (AAV Serotype 3)</t>
  </si>
  <si>
    <t>AAVP7982486</t>
  </si>
  <si>
    <t>NAALADL2-AS2 AAV (Human) (EF1a) (GFP) (AAV Serotype 4)</t>
  </si>
  <si>
    <t>AAVP8174529</t>
  </si>
  <si>
    <t>NAALADL2-AS2 AAV (Human) (MSCV) (GFP) (AAV Serotype 3)</t>
  </si>
  <si>
    <t>AAVP8174530</t>
  </si>
  <si>
    <t>NAALADL2-AS2 AAV (Human) (MSCV) (GFP) (AAV Serotype 4)</t>
  </si>
  <si>
    <t>AAVP8333701</t>
  </si>
  <si>
    <t>NAALADL2-AS2 AAV (Human) (CAGGS) (GFP) (AAV Serotype 3)</t>
  </si>
  <si>
    <t>AAVP8333702</t>
  </si>
  <si>
    <t>NAALADL2-AS2 AAV (Human) (CAGGS) (GFP) (AAV Serotype 4)</t>
  </si>
  <si>
    <t>AAVP3438625</t>
  </si>
  <si>
    <t>NAALADL2-AS2 AAV (Human) (CMV) (Luc) (AAV Serotype 1)</t>
  </si>
  <si>
    <t>AAVP3438626</t>
  </si>
  <si>
    <t>NAALADL2-AS2 AAV (Human) (CMV) (Luc) (AAV Serotype 2)</t>
  </si>
  <si>
    <t>AAVP3438627</t>
  </si>
  <si>
    <t>NAALADL2-AS2 AAV (Human) (CMV) (Luc) (AAV Serotype 5)</t>
  </si>
  <si>
    <t>AAVP3438628</t>
  </si>
  <si>
    <t>NAALADL2-AS2 AAV (Human) (CMV) (Luc) (AAV Serotype 6)</t>
  </si>
  <si>
    <t>AAVP3438629</t>
  </si>
  <si>
    <t>NAALADL2-AS2 AAV (Human) (CMV) (Luc) (AAV Serotype 7)</t>
  </si>
  <si>
    <t>AAVP3438630</t>
  </si>
  <si>
    <t>NAALADL2-AS2 AAV (Human) (CMV) (Luc) (AAV Serotype 8)</t>
  </si>
  <si>
    <t>AAVP3438631</t>
  </si>
  <si>
    <t>NAALADL2-AS2 AAV (Human) (CMV) (Luc) (AAV Serotype 9)</t>
  </si>
  <si>
    <t>AAVP3882754</t>
  </si>
  <si>
    <t>NAALADL2-AS2 AAV (Human) (PGK) (Luc) (AAV Serotype 1)</t>
  </si>
  <si>
    <t>AAVP3882755</t>
  </si>
  <si>
    <t>NAALADL2-AS2 AAV (Human) (PGK) (Luc) (AAV Serotype 2)</t>
  </si>
  <si>
    <t>AAVP3882756</t>
  </si>
  <si>
    <t>NAALADL2-AS2 AAV (Human) (PGK) (Luc) (AAV Serotype 5)</t>
  </si>
  <si>
    <t>AAVP3882757</t>
  </si>
  <si>
    <t>NAALADL2-AS2 AAV (Human) (PGK) (Luc) (AAV Serotype 6)</t>
  </si>
  <si>
    <t>AAVP3882758</t>
  </si>
  <si>
    <t>NAALADL2-AS2 AAV (Human) (PGK) (Luc) (AAV Serotype 7)</t>
  </si>
  <si>
    <t>AAVP3882759</t>
  </si>
  <si>
    <t>NAALADL2-AS2 AAV (Human) (PGK) (Luc) (AAV Serotype 8)</t>
  </si>
  <si>
    <t>AAVP3882760</t>
  </si>
  <si>
    <t>NAALADL2-AS2 AAV (Human) (PGK) (Luc) (AAV Serotype 9)</t>
  </si>
  <si>
    <t>AAVP4196900</t>
  </si>
  <si>
    <t>NAALADL2-AS2 AAV (Human) (EF1a) (Luc) (AAV Serotype 1)</t>
  </si>
  <si>
    <t>AAVP4196901</t>
  </si>
  <si>
    <t>NAALADL2-AS2 AAV (Human) (EF1a) (Luc) (AAV Serotype 2)</t>
  </si>
  <si>
    <t>AAVP4196902</t>
  </si>
  <si>
    <t>NAALADL2-AS2 AAV (Human) (EF1a) (Luc) (AAV Serotype 5)</t>
  </si>
  <si>
    <t>AAVP4196903</t>
  </si>
  <si>
    <t>NAALADL2-AS2 AAV (Human) (EF1a) (Luc) (AAV Serotype 6)</t>
  </si>
  <si>
    <t>AAVP4196904</t>
  </si>
  <si>
    <t>NAALADL2-AS2 AAV (Human) (EF1a) (Luc) (AAV Serotype 7)</t>
  </si>
  <si>
    <t>AAVP4196905</t>
  </si>
  <si>
    <t>NAALADL2-AS2 AAV (Human) (EF1a) (Luc) (AAV Serotype 8)</t>
  </si>
  <si>
    <t>AAVP4196906</t>
  </si>
  <si>
    <t>NAALADL2-AS2 AAV (Human) (EF1a) (Luc) (AAV Serotype 9)</t>
  </si>
  <si>
    <t>AAVP4638754</t>
  </si>
  <si>
    <t>NAALADL2-AS2 AAV (Human) (MSCV) (Luc) (AAV Serotype 1)</t>
  </si>
  <si>
    <t>AAVP4638755</t>
  </si>
  <si>
    <t>NAALADL2-AS2 AAV (Human) (MSCV) (Luc) (AAV Serotype 2)</t>
  </si>
  <si>
    <t>AAVP4638756</t>
  </si>
  <si>
    <t>NAALADL2-AS2 AAV (Human) (MSCV) (Luc) (AAV Serotype 5)</t>
  </si>
  <si>
    <t>AAVP4638757</t>
  </si>
  <si>
    <t>NAALADL2-AS2 AAV (Human) (MSCV) (Luc) (AAV Serotype 6)</t>
  </si>
  <si>
    <t>AAVP4638758</t>
  </si>
  <si>
    <t>NAALADL2-AS2 AAV (Human) (MSCV) (Luc) (AAV Serotype 7)</t>
  </si>
  <si>
    <t>AAVP4638759</t>
  </si>
  <si>
    <t>NAALADL2-AS2 AAV (Human) (MSCV) (Luc) (AAV Serotype 8)</t>
  </si>
  <si>
    <t>AAVP4638760</t>
  </si>
  <si>
    <t>NAALADL2-AS2 AAV (Human) (MSCV) (Luc) (AAV Serotype 9)</t>
  </si>
  <si>
    <t>AAVP7592087</t>
  </si>
  <si>
    <t>NAALADL2-AS2 AAV (Human) (CMV) (Luc) (AAV Serotype 3)</t>
  </si>
  <si>
    <t>AAVP7592088</t>
  </si>
  <si>
    <t>NAALADL2-AS2 AAV (Human) (CMV) (Luc) (AAV Serotype 4)</t>
  </si>
  <si>
    <t>AAVP7791829</t>
  </si>
  <si>
    <t>NAALADL2-AS2 AAV (Human) (PGK) (Luc) (AAV Serotype 3)</t>
  </si>
  <si>
    <t>AAVP7791830</t>
  </si>
  <si>
    <t>NAALADL2-AS2 AAV (Human) (PGK) (Luc) (AAV Serotype 4)</t>
  </si>
  <si>
    <t>AAVP7982487</t>
  </si>
  <si>
    <t>NAALADL2-AS2 AAV (Human) (EF1a) (Luc) (AAV Serotype 3)</t>
  </si>
  <si>
    <t>AAVP7982488</t>
  </si>
  <si>
    <t>NAALADL2-AS2 AAV (Human) (EF1a) (Luc) (AAV Serotype 4)</t>
  </si>
  <si>
    <t>AAVP8174531</t>
  </si>
  <si>
    <t>NAALADL2-AS2 AAV (Human) (MSCV) (Luc) (AAV Serotype 3)</t>
  </si>
  <si>
    <t>AAVP8174532</t>
  </si>
  <si>
    <t>NAALADL2-AS2 AAV (Human) (MSCV) (Luc) (AAV Serotype 4)</t>
  </si>
  <si>
    <t>AAVP0466208</t>
  </si>
  <si>
    <t>NAALADL2-AS2 AAV (Human) (CMV) (AAV Serotype 1)</t>
  </si>
  <si>
    <t>AAVP0466209</t>
  </si>
  <si>
    <t>NAALADL2-AS2 AAV (Human) (CMV) (AAV Serotype 2)</t>
  </si>
  <si>
    <t>AAVP0466210</t>
  </si>
  <si>
    <t>NAALADL2-AS2 AAV (Human) (CMV) (AAV Serotype 5)</t>
  </si>
  <si>
    <t>AAVP0466211</t>
  </si>
  <si>
    <t>NAALADL2-AS2 AAV (Human) (CMV) (AAV Serotype 6)</t>
  </si>
  <si>
    <t>AAVP0466212</t>
  </si>
  <si>
    <t>NAALADL2-AS2 AAV (Human) (CMV) (AAV Serotype 7)</t>
  </si>
  <si>
    <t>AAVP0466213</t>
  </si>
  <si>
    <t>NAALADL2-AS2 AAV (Human) (CMV) (AAV Serotype 8)</t>
  </si>
  <si>
    <t>AAVP0466214</t>
  </si>
  <si>
    <t>NAALADL2-AS2 AAV (Human) (CMV) (AAV Serotype 9)</t>
  </si>
  <si>
    <t>AAVP0992552</t>
  </si>
  <si>
    <t>NAALADL2-AS2 AAV (Human) (PGK) (AAV Serotype 1)</t>
  </si>
  <si>
    <t>AAVP0992553</t>
  </si>
  <si>
    <t>NAALADL2-AS2 AAV (Human) (PGK) (AAV Serotype 2)</t>
  </si>
  <si>
    <t>AAVP0992554</t>
  </si>
  <si>
    <t>NAALADL2-AS2 AAV (Human) (PGK) (AAV Serotype 5)</t>
  </si>
  <si>
    <t>AAVP0992555</t>
  </si>
  <si>
    <t>NAALADL2-AS2 AAV (Human) (PGK) (AAV Serotype 6)</t>
  </si>
  <si>
    <t>AAVP0992556</t>
  </si>
  <si>
    <t>NAALADL2-AS2 AAV (Human) (PGK) (AAV Serotype 7)</t>
  </si>
  <si>
    <t>AAVP0992557</t>
  </si>
  <si>
    <t>NAALADL2-AS2 AAV (Human) (PGK) (AAV Serotype 8)</t>
  </si>
  <si>
    <t>AAVP0992558</t>
  </si>
  <si>
    <t>NAALADL2-AS2 AAV (Human) (PGK) (AAV Serotype 9)</t>
  </si>
  <si>
    <t>AAVP1494963</t>
  </si>
  <si>
    <t>NAALADL2-AS2 AAV (Human) (EF1a) (AAV Serotype 1)</t>
  </si>
  <si>
    <t>AAVP1494964</t>
  </si>
  <si>
    <t>NAALADL2-AS2 AAV (Human) (EF1a) (AAV Serotype 2)</t>
  </si>
  <si>
    <t>AAVP1494965</t>
  </si>
  <si>
    <t>NAALADL2-AS2 AAV (Human) (EF1a) (AAV Serotype 5)</t>
  </si>
  <si>
    <t>AAVP1494966</t>
  </si>
  <si>
    <t>NAALADL2-AS2 AAV (Human) (EF1a) (AAV Serotype 6)</t>
  </si>
  <si>
    <t>AAVP1494967</t>
  </si>
  <si>
    <t>NAALADL2-AS2 AAV (Human) (EF1a) (AAV Serotype 7)</t>
  </si>
  <si>
    <t>AAVP1494968</t>
  </si>
  <si>
    <t>NAALADL2-AS2 AAV (Human) (EF1a) (AAV Serotype 8)</t>
  </si>
  <si>
    <t>AAVP1494969</t>
  </si>
  <si>
    <t>NAALADL2-AS2 AAV (Human) (EF1a) (AAV Serotype 9)</t>
  </si>
  <si>
    <t>AAVP2020950</t>
  </si>
  <si>
    <t>NAALADL2-AS2 AAV (Human) (MSCV) (AAV Serotype 1)</t>
  </si>
  <si>
    <t>AAVP2020951</t>
  </si>
  <si>
    <t>NAALADL2-AS2 AAV (Human) (MSCV) (AAV Serotype 2)</t>
  </si>
  <si>
    <t>AAVP2020952</t>
  </si>
  <si>
    <t>NAALADL2-AS2 AAV (Human) (MSCV) (AAV Serotype 5)</t>
  </si>
  <si>
    <t>AAVP2020953</t>
  </si>
  <si>
    <t>NAALADL2-AS2 AAV (Human) (MSCV) (AAV Serotype 6)</t>
  </si>
  <si>
    <t>AAVP2020954</t>
  </si>
  <si>
    <t>NAALADL2-AS2 AAV (Human) (MSCV) (AAV Serotype 7)</t>
  </si>
  <si>
    <t>AAVP2020955</t>
  </si>
  <si>
    <t>NAALADL2-AS2 AAV (Human) (MSCV) (AAV Serotype 8)</t>
  </si>
  <si>
    <t>AAVP2020956</t>
  </si>
  <si>
    <t>NAALADL2-AS2 AAV (Human) (MSCV) (AAV Serotype 9)</t>
  </si>
  <si>
    <t>AAVP2493954</t>
  </si>
  <si>
    <t>NAALADL2-AS2 AAV (Human) (CAGGS) (AAV Serotype 1)</t>
  </si>
  <si>
    <t>AAVP2493955</t>
  </si>
  <si>
    <t>NAALADL2-AS2 AAV (Human) (CAGGS) (AAV Serotype 2)</t>
  </si>
  <si>
    <t>AAVP2493956</t>
  </si>
  <si>
    <t>NAALADL2-AS2 AAV (Human) (CAGGS) (AAV Serotype 5)</t>
  </si>
  <si>
    <t>AAVP2493957</t>
  </si>
  <si>
    <t>NAALADL2-AS2 AAV (Human) (CAGGS) (AAV Serotype 6)</t>
  </si>
  <si>
    <t>AAVP2493958</t>
  </si>
  <si>
    <t>NAALADL2-AS2 AAV (Human) (CAGGS) (AAV Serotype 7)</t>
  </si>
  <si>
    <t>AAVP2493959</t>
  </si>
  <si>
    <t>NAALADL2-AS2 AAV (Human) (CAGGS) (AAV Serotype 8)</t>
  </si>
  <si>
    <t>AAVP2493960</t>
  </si>
  <si>
    <t>NAALADL2-AS2 AAV (Human) (CAGGS) (AAV Serotype 9)</t>
  </si>
  <si>
    <t>AAVP7592083</t>
  </si>
  <si>
    <t>NAALADL2-AS2 AAV (Human) (CMV) (AAV Serotype 3)</t>
  </si>
  <si>
    <t>AAVP7592084</t>
  </si>
  <si>
    <t>NAALADL2-AS2 AAV (Human) (CMV) (AAV Serotype 4)</t>
  </si>
  <si>
    <t>AAVP7791825</t>
  </si>
  <si>
    <t>NAALADL2-AS2 AAV (Human) (PGK) (AAV Serotype 3)</t>
  </si>
  <si>
    <t>AAVP7791826</t>
  </si>
  <si>
    <t>NAALADL2-AS2 AAV (Human) (PGK) (AAV Serotype 4)</t>
  </si>
  <si>
    <t>AAVP7982483</t>
  </si>
  <si>
    <t>NAALADL2-AS2 AAV (Human) (EF1a) (AAV Serotype 3)</t>
  </si>
  <si>
    <t>AAVP7982484</t>
  </si>
  <si>
    <t>NAALADL2-AS2 AAV (Human) (EF1a) (AAV Serotype 4)</t>
  </si>
  <si>
    <t>AAVP8174527</t>
  </si>
  <si>
    <t>NAALADL2-AS2 AAV (Human) (MSCV) (AAV Serotype 3)</t>
  </si>
  <si>
    <t>AAVP8174528</t>
  </si>
  <si>
    <t>NAALADL2-AS2 AAV (Human) (MSCV) (AAV Serotype 4)</t>
  </si>
  <si>
    <t>AAVP8333699</t>
  </si>
  <si>
    <t>NAALADL2-AS2 AAV (Human) (CAGGS) (AAV Serotype 3)</t>
  </si>
  <si>
    <t>AAVP8333700</t>
  </si>
  <si>
    <t>NAALADL2-AS2 AAV (Human) (CAGGS) (AAV Serotype 4)</t>
  </si>
  <si>
    <t>LVP192075</t>
  </si>
  <si>
    <t>IRX3 Lentivirus (Human) (CMV) (pLenti-GIII-CMV)</t>
  </si>
  <si>
    <t>NM_024336</t>
  </si>
  <si>
    <t>LVP192076</t>
  </si>
  <si>
    <t>IRX3 Lentivirus (Human) (CMV) (pLenti-GIII-CMV-C-term-HA)</t>
  </si>
  <si>
    <t>LVP192077</t>
  </si>
  <si>
    <t>IRX3 Lentivirus (Human) (CMV) (pLenti-GIII-CMV-GFP-2A-Puro)</t>
  </si>
  <si>
    <t>LVP192078</t>
  </si>
  <si>
    <t>IRX3 Lentivirus (Human) (CMV) (pLenti-GIII-CMV-RFP-2A-Puro)</t>
  </si>
  <si>
    <t>LVP192079</t>
  </si>
  <si>
    <t>IRX3 Lentivirus (Human) (UbC) (pLenti-GIII-UbC)</t>
  </si>
  <si>
    <t>LVP192080</t>
  </si>
  <si>
    <t>IRX3 Lentivirus (Human) (EF1a) (pLenti-GIII-EF1a)</t>
  </si>
  <si>
    <t>LV192075</t>
  </si>
  <si>
    <t>IRX3 Lentiviral Vector (Human) (CMV) (pLenti-GIII-CMV)</t>
  </si>
  <si>
    <t>LV192076</t>
  </si>
  <si>
    <t>IRX3 Lentiviral Vector (Human) (CMV) (pLenti-GIII-CMV-C-term-HA)</t>
  </si>
  <si>
    <t>LV192077</t>
  </si>
  <si>
    <t>IRX3 Lentiviral Vector (Human) (CMV) (pLenti-GIII-CMV-GFP-2A-Puro)</t>
  </si>
  <si>
    <t>LV192078</t>
  </si>
  <si>
    <t>IRX3 Lentiviral Vector (Human) (CMV) (pLenti-GIII-CMV-RFP-2A-Puro)</t>
  </si>
  <si>
    <t>LV192079</t>
  </si>
  <si>
    <t>IRX3 Lentiviral Vector (Human) (UbC) (pLenti-GIII-UbC)</t>
  </si>
  <si>
    <t>LV192080</t>
  </si>
  <si>
    <t>IRX3 Lentiviral Vector (Human) (EF1a) (pLenti-GIII-EF1a)</t>
  </si>
  <si>
    <t>ORF021982</t>
  </si>
  <si>
    <t>IRX3 ORF Vector (Human) (pORF)</t>
  </si>
  <si>
    <t>PL043963</t>
  </si>
  <si>
    <t>IRX3 Protein Lysate (Human)</t>
  </si>
  <si>
    <t>PL043964</t>
  </si>
  <si>
    <t>IRX3 Protein Lysate (Human) with C-Ha Tag</t>
  </si>
  <si>
    <t>PV087926</t>
  </si>
  <si>
    <t>IRX3 Protein Vector (Human) (pPB-C-His)</t>
  </si>
  <si>
    <t>PV087927</t>
  </si>
  <si>
    <t>IRX3 Protein Vector (Human) (pPB-N-His)</t>
  </si>
  <si>
    <t>PV087928</t>
  </si>
  <si>
    <t>IRX3 Protein Vector (Human) (pPM-C-HA)</t>
  </si>
  <si>
    <t>PV087929</t>
  </si>
  <si>
    <t>IRX3 Protein Vector (Human) (pPM-C-His)</t>
  </si>
  <si>
    <t>PV370774</t>
  </si>
  <si>
    <t>IRX3 Protein Vector (Human) (pPB-His-MBP)</t>
  </si>
  <si>
    <t>PV370775</t>
  </si>
  <si>
    <t>IRX3 Protein Vector (Human) (pPB-His-GST)</t>
  </si>
  <si>
    <t>PV370776</t>
  </si>
  <si>
    <t>IRX3 Protein Vector (Human) (pPM-N-D-C-HA)</t>
  </si>
  <si>
    <t>PV370777</t>
  </si>
  <si>
    <t>IRX3 Protein Vector (Human) (pPM-N-D-C-His)</t>
  </si>
  <si>
    <t>100398A</t>
  </si>
  <si>
    <t>IRX3 Adenovirus (Human)</t>
  </si>
  <si>
    <t>100399A</t>
  </si>
  <si>
    <t>IRX3-HA Adenovirus (Human)</t>
  </si>
  <si>
    <t>100400A</t>
  </si>
  <si>
    <t>IRX3-His Adenovirus (Human)</t>
  </si>
  <si>
    <t>365035A</t>
  </si>
  <si>
    <t>IRX3-GFP Adenovirus  (Human)</t>
  </si>
  <si>
    <t>RV1920751</t>
  </si>
  <si>
    <t>IRX3 Retroviral Vector (Human) (CMV)</t>
  </si>
  <si>
    <t>RV1920752</t>
  </si>
  <si>
    <t>IRX3 Retroviral Vector (Human) (CMV) (HA)</t>
  </si>
  <si>
    <t>RV1920753</t>
  </si>
  <si>
    <t>IRX3 Retroviral Vector (Human) (CMV) (GFP)</t>
  </si>
  <si>
    <t>RVP1920754</t>
  </si>
  <si>
    <t>IRX3 Retrovirus (Human) (CMV)</t>
  </si>
  <si>
    <t>RVP1920755</t>
  </si>
  <si>
    <t>IRX3 Retrovirus (Human) (CMV) (HA)</t>
  </si>
  <si>
    <t>RVP1920756</t>
  </si>
  <si>
    <t>IRX3 Retrovirus (Human) (CMV) (GFP)</t>
  </si>
  <si>
    <t>AAV0682737</t>
  </si>
  <si>
    <t>IRX3 AAV Vector (Human) (CMV) (GFP)</t>
  </si>
  <si>
    <t>AAV0716541</t>
  </si>
  <si>
    <t>IRX3 AAV Vector (Human) (PGK) (GFP)</t>
  </si>
  <si>
    <t>AAV0749537</t>
  </si>
  <si>
    <t>IRX3 AAV Vector (Human) (EF1a) (GFP)</t>
  </si>
  <si>
    <t>AAV0782073</t>
  </si>
  <si>
    <t>IRX3 AAV Vector (Human) (MSCV) (GFP)</t>
  </si>
  <si>
    <t>AAV0813545</t>
  </si>
  <si>
    <t>IRX3 AAV Vector (Human) (CAGGS) (GFP)</t>
  </si>
  <si>
    <t>AAV0451966</t>
  </si>
  <si>
    <t>IRX3 AAV Vector (Human) (CMV) (Luc)</t>
  </si>
  <si>
    <t>AAV0513029</t>
  </si>
  <si>
    <t>IRX3 AAV Vector (Human) (PGK) (Luc)</t>
  </si>
  <si>
    <t>AAV0571191</t>
  </si>
  <si>
    <t>IRX3 AAV Vector (Human) (EF1a) (Luc)</t>
  </si>
  <si>
    <t>AAV0621029</t>
  </si>
  <si>
    <t>IRX3 AAV Vector (Human) (MSCV) (Luc)</t>
  </si>
  <si>
    <t>AAV0016389</t>
  </si>
  <si>
    <t>IRX3 AAV Vector (Human) (CMV)</t>
  </si>
  <si>
    <t>AAV0090984</t>
  </si>
  <si>
    <t>IRX3 AAV Vector (Human) (PGK)</t>
  </si>
  <si>
    <t>AAV0165847</t>
  </si>
  <si>
    <t>IRX3 AAV Vector (Human) (EF1a)</t>
  </si>
  <si>
    <t>AAV0237898</t>
  </si>
  <si>
    <t>IRX3 AAV Vector (Human) (MSCV)</t>
  </si>
  <si>
    <t>AAV0311901</t>
  </si>
  <si>
    <t>IRX3 AAV Vector (Human) (CAGGS)</t>
  </si>
  <si>
    <t>AAVP4779153</t>
  </si>
  <si>
    <t>IRX3 AAV (Human) (CMV) (GFP) (AAV Serotype 1)</t>
  </si>
  <si>
    <t>AAVP4779154</t>
  </si>
  <si>
    <t>IRX3 AAV (Human) (CMV) (GFP) (AAV Serotype 2)</t>
  </si>
  <si>
    <t>AAVP4779155</t>
  </si>
  <si>
    <t>IRX3 AAV (Human) (CMV) (GFP) (AAV Serotype 5)</t>
  </si>
  <si>
    <t>AAVP4779156</t>
  </si>
  <si>
    <t>IRX3 AAV (Human) (CMV) (GFP) (AAV Serotype 6)</t>
  </si>
  <si>
    <t>AAVP4779157</t>
  </si>
  <si>
    <t>IRX3 AAV (Human) (CMV) (GFP) (AAV Serotype 7)</t>
  </si>
  <si>
    <t>AAVP4779158</t>
  </si>
  <si>
    <t>IRX3 AAV (Human) (CMV) (GFP) (AAV Serotype 8)</t>
  </si>
  <si>
    <t>AAVP4779159</t>
  </si>
  <si>
    <t>IRX3 AAV (Human) (CMV) (GFP) (AAV Serotype 9)</t>
  </si>
  <si>
    <t>AAVP5015781</t>
  </si>
  <si>
    <t>IRX3 AAV (Human) (PGK) (GFP) (AAV Serotype 1)</t>
  </si>
  <si>
    <t>AAVP5015782</t>
  </si>
  <si>
    <t>IRX3 AAV (Human) (PGK) (GFP) (AAV Serotype 2)</t>
  </si>
  <si>
    <t>AAVP5015783</t>
  </si>
  <si>
    <t>IRX3 AAV (Human) (PGK) (GFP) (AAV Serotype 5)</t>
  </si>
  <si>
    <t>AAVP5015784</t>
  </si>
  <si>
    <t>IRX3 AAV (Human) (PGK) (GFP) (AAV Serotype 6)</t>
  </si>
  <si>
    <t>AAVP5015785</t>
  </si>
  <si>
    <t>IRX3 AAV (Human) (PGK) (GFP) (AAV Serotype 7)</t>
  </si>
  <si>
    <t>AAVP5015786</t>
  </si>
  <si>
    <t>IRX3 AAV (Human) (PGK) (GFP) (AAV Serotype 8)</t>
  </si>
  <si>
    <t>AAVP5015787</t>
  </si>
  <si>
    <t>IRX3 AAV (Human) (PGK) (GFP) (AAV Serotype 9)</t>
  </si>
  <si>
    <t>AAVP5246753</t>
  </si>
  <si>
    <t>IRX3 AAV (Human) (EF1a) (GFP) (AAV Serotype 1)</t>
  </si>
  <si>
    <t>AAVP5246754</t>
  </si>
  <si>
    <t>IRX3 AAV (Human) (EF1a) (GFP) (AAV Serotype 2)</t>
  </si>
  <si>
    <t>AAVP5246755</t>
  </si>
  <si>
    <t>IRX3 AAV (Human) (EF1a) (GFP) (AAV Serotype 5)</t>
  </si>
  <si>
    <t>AAVP5246756</t>
  </si>
  <si>
    <t>IRX3 AAV (Human) (EF1a) (GFP) (AAV Serotype 6)</t>
  </si>
  <si>
    <t>AAVP5246757</t>
  </si>
  <si>
    <t>IRX3 AAV (Human) (EF1a) (GFP) (AAV Serotype 7)</t>
  </si>
  <si>
    <t>AAVP5246758</t>
  </si>
  <si>
    <t>IRX3 AAV (Human) (EF1a) (GFP) (AAV Serotype 8)</t>
  </si>
  <si>
    <t>AAVP5246759</t>
  </si>
  <si>
    <t>IRX3 AAV (Human) (EF1a) (GFP) (AAV Serotype 9)</t>
  </si>
  <si>
    <t>AAVP5474505</t>
  </si>
  <si>
    <t>IRX3 AAV (Human) (MSCV) (GFP) (AAV Serotype 1)</t>
  </si>
  <si>
    <t>AAVP5474506</t>
  </si>
  <si>
    <t>IRX3 AAV (Human) (MSCV) (GFP) (AAV Serotype 2)</t>
  </si>
  <si>
    <t>AAVP5474507</t>
  </si>
  <si>
    <t>IRX3 AAV (Human) (MSCV) (GFP) (AAV Serotype 5)</t>
  </si>
  <si>
    <t>AAVP5474508</t>
  </si>
  <si>
    <t>IRX3 AAV (Human) (MSCV) (GFP) (AAV Serotype 6)</t>
  </si>
  <si>
    <t>AAVP5474509</t>
  </si>
  <si>
    <t>IRX3 AAV (Human) (MSCV) (GFP) (AAV Serotype 7)</t>
  </si>
  <si>
    <t>AAVP5474510</t>
  </si>
  <si>
    <t>IRX3 AAV (Human) (MSCV) (GFP) (AAV Serotype 8)</t>
  </si>
  <si>
    <t>AAVP5474511</t>
  </si>
  <si>
    <t>IRX3 AAV (Human) (MSCV) (GFP) (AAV Serotype 9)</t>
  </si>
  <si>
    <t>AAVP5694809</t>
  </si>
  <si>
    <t>IRX3 AAV (Human) (CAGGS) (GFP) (AAV Serotype 1)</t>
  </si>
  <si>
    <t>AAVP5694810</t>
  </si>
  <si>
    <t>IRX3 AAV (Human) (CAGGS) (GFP) (AAV Serotype 2)</t>
  </si>
  <si>
    <t>AAVP5694811</t>
  </si>
  <si>
    <t>IRX3 AAV (Human) (CAGGS) (GFP) (AAV Serotype 5)</t>
  </si>
  <si>
    <t>AAVP5694812</t>
  </si>
  <si>
    <t>IRX3 AAV (Human) (CAGGS) (GFP) (AAV Serotype 6)</t>
  </si>
  <si>
    <t>AAVP5694813</t>
  </si>
  <si>
    <t>IRX3 AAV (Human) (CAGGS) (GFP) (AAV Serotype 7)</t>
  </si>
  <si>
    <t>AAVP5694814</t>
  </si>
  <si>
    <t>IRX3 AAV (Human) (CAGGS) (GFP) (AAV Serotype 8)</t>
  </si>
  <si>
    <t>AAVP5694815</t>
  </si>
  <si>
    <t>IRX3 AAV (Human) (CAGGS) (GFP) (AAV Serotype 9)</t>
  </si>
  <si>
    <t>AAVP7560175</t>
  </si>
  <si>
    <t>IRX3 AAV (Human) (CMV) (GFP) (AAV Serotype 3)</t>
  </si>
  <si>
    <t>AAVP7560176</t>
  </si>
  <si>
    <t>IRX3 AAV (Human) (CMV) (GFP) (AAV Serotype 4)</t>
  </si>
  <si>
    <t>AAVP7759461</t>
  </si>
  <si>
    <t>IRX3 AAV (Human) (PGK) (GFP) (AAV Serotype 3)</t>
  </si>
  <si>
    <t>AAVP7759462</t>
  </si>
  <si>
    <t>IRX3 AAV (Human) (PGK) (GFP) (AAV Serotype 4)</t>
  </si>
  <si>
    <t>AAVP7952517</t>
  </si>
  <si>
    <t>IRX3 AAV (Human) (EF1a) (GFP) (AAV Serotype 3)</t>
  </si>
  <si>
    <t>AAVP7952518</t>
  </si>
  <si>
    <t>IRX3 AAV (Human) (EF1a) (GFP) (AAV Serotype 4)</t>
  </si>
  <si>
    <t>AAVP8142163</t>
  </si>
  <si>
    <t>IRX3 AAV (Human) (MSCV) (GFP) (AAV Serotype 3)</t>
  </si>
  <si>
    <t>AAVP8142164</t>
  </si>
  <si>
    <t>IRX3 AAV (Human) (MSCV) (GFP) (AAV Serotype 4)</t>
  </si>
  <si>
    <t>AAVP8313673</t>
  </si>
  <si>
    <t>IRX3 AAV (Human) (CAGGS) (GFP) (AAV Serotype 3)</t>
  </si>
  <si>
    <t>AAVP8313674</t>
  </si>
  <si>
    <t>IRX3 AAV (Human) (CAGGS) (GFP) (AAV Serotype 4)</t>
  </si>
  <si>
    <t>AAVP3163756</t>
  </si>
  <si>
    <t>IRX3 AAV (Human) (CMV) (Luc) (AAV Serotype 1)</t>
  </si>
  <si>
    <t>AAVP3163757</t>
  </si>
  <si>
    <t>IRX3 AAV (Human) (CMV) (Luc) (AAV Serotype 2)</t>
  </si>
  <si>
    <t>AAVP3163758</t>
  </si>
  <si>
    <t>IRX3 AAV (Human) (CMV) (Luc) (AAV Serotype 5)</t>
  </si>
  <si>
    <t>AAVP3163759</t>
  </si>
  <si>
    <t>IRX3 AAV (Human) (CMV) (Luc) (AAV Serotype 6)</t>
  </si>
  <si>
    <t>AAVP3163760</t>
  </si>
  <si>
    <t>IRX3 AAV (Human) (CMV) (Luc) (AAV Serotype 7)</t>
  </si>
  <si>
    <t>AAVP3163761</t>
  </si>
  <si>
    <t>IRX3 AAV (Human) (CMV) (Luc) (AAV Serotype 8)</t>
  </si>
  <si>
    <t>AAVP3163762</t>
  </si>
  <si>
    <t>IRX3 AAV (Human) (CMV) (Luc) (AAV Serotype 9)</t>
  </si>
  <si>
    <t>AAVP3591197</t>
  </si>
  <si>
    <t>IRX3 AAV (Human) (PGK) (Luc) (AAV Serotype 1)</t>
  </si>
  <si>
    <t>AAVP3591198</t>
  </si>
  <si>
    <t>IRX3 AAV (Human) (PGK) (Luc) (AAV Serotype 2)</t>
  </si>
  <si>
    <t>AAVP3591199</t>
  </si>
  <si>
    <t>IRX3 AAV (Human) (PGK) (Luc) (AAV Serotype 5)</t>
  </si>
  <si>
    <t>AAVP3591200</t>
  </si>
  <si>
    <t>IRX3 AAV (Human) (PGK) (Luc) (AAV Serotype 6)</t>
  </si>
  <si>
    <t>AAVP3591201</t>
  </si>
  <si>
    <t>IRX3 AAV (Human) (PGK) (Luc) (AAV Serotype 7)</t>
  </si>
  <si>
    <t>AAVP3591202</t>
  </si>
  <si>
    <t>IRX3 AAV (Human) (PGK) (Luc) (AAV Serotype 8)</t>
  </si>
  <si>
    <t>AAVP3591203</t>
  </si>
  <si>
    <t>IRX3 AAV (Human) (PGK) (Luc) (AAV Serotype 9)</t>
  </si>
  <si>
    <t>AAVP3998331</t>
  </si>
  <si>
    <t>IRX3 AAV (Human) (EF1a) (Luc) (AAV Serotype 1)</t>
  </si>
  <si>
    <t>AAVP3998332</t>
  </si>
  <si>
    <t>IRX3 AAV (Human) (EF1a) (Luc) (AAV Serotype 2)</t>
  </si>
  <si>
    <t>AAVP3998333</t>
  </si>
  <si>
    <t>IRX3 AAV (Human) (EF1a) (Luc) (AAV Serotype 5)</t>
  </si>
  <si>
    <t>AAVP3998334</t>
  </si>
  <si>
    <t>IRX3 AAV (Human) (EF1a) (Luc) (AAV Serotype 6)</t>
  </si>
  <si>
    <t>AAVP3998335</t>
  </si>
  <si>
    <t>IRX3 AAV (Human) (EF1a) (Luc) (AAV Serotype 7)</t>
  </si>
  <si>
    <t>AAVP3998336</t>
  </si>
  <si>
    <t>IRX3 AAV (Human) (EF1a) (Luc) (AAV Serotype 8)</t>
  </si>
  <si>
    <t>AAVP3998337</t>
  </si>
  <si>
    <t>IRX3 AAV (Human) (EF1a) (Luc) (AAV Serotype 9)</t>
  </si>
  <si>
    <t>AAVP4347197</t>
  </si>
  <si>
    <t>IRX3 AAV (Human) (MSCV) (Luc) (AAV Serotype 1)</t>
  </si>
  <si>
    <t>AAVP4347198</t>
  </si>
  <si>
    <t>IRX3 AAV (Human) (MSCV) (Luc) (AAV Serotype 2)</t>
  </si>
  <si>
    <t>AAVP4347199</t>
  </si>
  <si>
    <t>IRX3 AAV (Human) (MSCV) (Luc) (AAV Serotype 5)</t>
  </si>
  <si>
    <t>AAVP4347200</t>
  </si>
  <si>
    <t>IRX3 AAV (Human) (MSCV) (Luc) (AAV Serotype 6)</t>
  </si>
  <si>
    <t>AAVP4347201</t>
  </si>
  <si>
    <t>IRX3 AAV (Human) (MSCV) (Luc) (AAV Serotype 7)</t>
  </si>
  <si>
    <t>AAVP4347202</t>
  </si>
  <si>
    <t>IRX3 AAV (Human) (MSCV) (Luc) (AAV Serotype 8)</t>
  </si>
  <si>
    <t>AAVP4347203</t>
  </si>
  <si>
    <t>IRX3 AAV (Human) (MSCV) (Luc) (AAV Serotype 9)</t>
  </si>
  <si>
    <t>AAVP7560177</t>
  </si>
  <si>
    <t>IRX3 AAV (Human) (CMV) (Luc) (AAV Serotype 3)</t>
  </si>
  <si>
    <t>AAVP7560178</t>
  </si>
  <si>
    <t>IRX3 AAV (Human) (CMV) (Luc) (AAV Serotype 4)</t>
  </si>
  <si>
    <t>AAVP7759463</t>
  </si>
  <si>
    <t>IRX3 AAV (Human) (PGK) (Luc) (AAV Serotype 3)</t>
  </si>
  <si>
    <t>AAVP7759464</t>
  </si>
  <si>
    <t>IRX3 AAV (Human) (PGK) (Luc) (AAV Serotype 4)</t>
  </si>
  <si>
    <t>AAVP7952519</t>
  </si>
  <si>
    <t>IRX3 AAV (Human) (EF1a) (Luc) (AAV Serotype 3)</t>
  </si>
  <si>
    <t>AAVP7952520</t>
  </si>
  <si>
    <t>IRX3 AAV (Human) (EF1a) (Luc) (AAV Serotype 4)</t>
  </si>
  <si>
    <t>AAVP8142165</t>
  </si>
  <si>
    <t>IRX3 AAV (Human) (MSCV) (Luc) (AAV Serotype 3)</t>
  </si>
  <si>
    <t>AAVP8142166</t>
  </si>
  <si>
    <t>IRX3 AAV (Human) (MSCV) (Luc) (AAV Serotype 4)</t>
  </si>
  <si>
    <t>AAVP0114717</t>
  </si>
  <si>
    <t>IRX3 AAV (Human) (CMV) (AAV Serotype 1)</t>
  </si>
  <si>
    <t>AAVP0114718</t>
  </si>
  <si>
    <t>IRX3 AAV (Human) (CMV) (AAV Serotype 2)</t>
  </si>
  <si>
    <t>AAVP0114719</t>
  </si>
  <si>
    <t>IRX3 AAV (Human) (CMV) (AAV Serotype 5)</t>
  </si>
  <si>
    <t>AAVP0114720</t>
  </si>
  <si>
    <t>IRX3 AAV (Human) (CMV) (AAV Serotype 6)</t>
  </si>
  <si>
    <t>AAVP0114721</t>
  </si>
  <si>
    <t>IRX3 AAV (Human) (CMV) (AAV Serotype 7)</t>
  </si>
  <si>
    <t>AAVP0114722</t>
  </si>
  <si>
    <t>IRX3 AAV (Human) (CMV) (AAV Serotype 8)</t>
  </si>
  <si>
    <t>AAVP0114723</t>
  </si>
  <si>
    <t>IRX3 AAV (Human) (CMV) (AAV Serotype 9)</t>
  </si>
  <si>
    <t>AAVP0636882</t>
  </si>
  <si>
    <t>IRX3 AAV (Human) (PGK) (AAV Serotype 1)</t>
  </si>
  <si>
    <t>AAVP0636883</t>
  </si>
  <si>
    <t>IRX3 AAV (Human) (PGK) (AAV Serotype 2)</t>
  </si>
  <si>
    <t>AAVP0636884</t>
  </si>
  <si>
    <t>IRX3 AAV (Human) (PGK) (AAV Serotype 5)</t>
  </si>
  <si>
    <t>AAVP0636885</t>
  </si>
  <si>
    <t>IRX3 AAV (Human) (PGK) (AAV Serotype 6)</t>
  </si>
  <si>
    <t>AAVP0636886</t>
  </si>
  <si>
    <t>IRX3 AAV (Human) (PGK) (AAV Serotype 7)</t>
  </si>
  <si>
    <t>AAVP0636887</t>
  </si>
  <si>
    <t>IRX3 AAV (Human) (PGK) (AAV Serotype 8)</t>
  </si>
  <si>
    <t>AAVP0636888</t>
  </si>
  <si>
    <t>IRX3 AAV (Human) (PGK) (AAV Serotype 9)</t>
  </si>
  <si>
    <t>AAVP1160923</t>
  </si>
  <si>
    <t>IRX3 AAV (Human) (EF1a) (AAV Serotype 1)</t>
  </si>
  <si>
    <t>AAVP1160924</t>
  </si>
  <si>
    <t>IRX3 AAV (Human) (EF1a) (AAV Serotype 2)</t>
  </si>
  <si>
    <t>AAVP1160925</t>
  </si>
  <si>
    <t>IRX3 AAV (Human) (EF1a) (AAV Serotype 5)</t>
  </si>
  <si>
    <t>AAVP1160926</t>
  </si>
  <si>
    <t>IRX3 AAV (Human) (EF1a) (AAV Serotype 6)</t>
  </si>
  <si>
    <t>AAVP1160927</t>
  </si>
  <si>
    <t>IRX3 AAV (Human) (EF1a) (AAV Serotype 7)</t>
  </si>
  <si>
    <t>AAVP1160928</t>
  </si>
  <si>
    <t>IRX3 AAV (Human) (EF1a) (AAV Serotype 8)</t>
  </si>
  <si>
    <t>AAVP1160929</t>
  </si>
  <si>
    <t>IRX3 AAV (Human) (EF1a) (AAV Serotype 9)</t>
  </si>
  <si>
    <t>AAVP1665280</t>
  </si>
  <si>
    <t>IRX3 AAV (Human) (MSCV) (AAV Serotype 1)</t>
  </si>
  <si>
    <t>AAVP1665281</t>
  </si>
  <si>
    <t>IRX3 AAV (Human) (MSCV) (AAV Serotype 2)</t>
  </si>
  <si>
    <t>AAVP1665282</t>
  </si>
  <si>
    <t>IRX3 AAV (Human) (MSCV) (AAV Serotype 5)</t>
  </si>
  <si>
    <t>AAVP1665283</t>
  </si>
  <si>
    <t>IRX3 AAV (Human) (MSCV) (AAV Serotype 6)</t>
  </si>
  <si>
    <t>AAVP1665284</t>
  </si>
  <si>
    <t>IRX3 AAV (Human) (MSCV) (AAV Serotype 7)</t>
  </si>
  <si>
    <t>AAVP1665285</t>
  </si>
  <si>
    <t>IRX3 AAV (Human) (MSCV) (AAV Serotype 8)</t>
  </si>
  <si>
    <t>AAVP1665286</t>
  </si>
  <si>
    <t>IRX3 AAV (Human) (MSCV) (AAV Serotype 9)</t>
  </si>
  <si>
    <t>AAVP2183301</t>
  </si>
  <si>
    <t>IRX3 AAV (Human) (CAGGS) (AAV Serotype 1)</t>
  </si>
  <si>
    <t>AAVP2183302</t>
  </si>
  <si>
    <t>IRX3 AAV (Human) (CAGGS) (AAV Serotype 2)</t>
  </si>
  <si>
    <t>AAVP2183303</t>
  </si>
  <si>
    <t>IRX3 AAV (Human) (CAGGS) (AAV Serotype 5)</t>
  </si>
  <si>
    <t>AAVP2183304</t>
  </si>
  <si>
    <t>IRX3 AAV (Human) (CAGGS) (AAV Serotype 6)</t>
  </si>
  <si>
    <t>AAVP2183305</t>
  </si>
  <si>
    <t>IRX3 AAV (Human) (CAGGS) (AAV Serotype 7)</t>
  </si>
  <si>
    <t>AAVP2183306</t>
  </si>
  <si>
    <t>IRX3 AAV (Human) (CAGGS) (AAV Serotype 8)</t>
  </si>
  <si>
    <t>AAVP2183307</t>
  </si>
  <si>
    <t>IRX3 AAV (Human) (CAGGS) (AAV Serotype 9)</t>
  </si>
  <si>
    <t>AAVP7560173</t>
  </si>
  <si>
    <t>IRX3 AAV (Human) (CMV) (AAV Serotype 3)</t>
  </si>
  <si>
    <t>AAVP7560174</t>
  </si>
  <si>
    <t>IRX3 AAV (Human) (CMV) (AAV Serotype 4)</t>
  </si>
  <si>
    <t>AAVP7759459</t>
  </si>
  <si>
    <t>IRX3 AAV (Human) (PGK) (AAV Serotype 3)</t>
  </si>
  <si>
    <t>AAVP7759460</t>
  </si>
  <si>
    <t>IRX3 AAV (Human) (PGK) (AAV Serotype 4)</t>
  </si>
  <si>
    <t>AAVP7952515</t>
  </si>
  <si>
    <t>IRX3 AAV (Human) (EF1a) (AAV Serotype 3)</t>
  </si>
  <si>
    <t>AAVP7952516</t>
  </si>
  <si>
    <t>IRX3 AAV (Human) (EF1a) (AAV Serotype 4)</t>
  </si>
  <si>
    <t>AAVP8142161</t>
  </si>
  <si>
    <t>IRX3 AAV (Human) (MSCV) (AAV Serotype 3)</t>
  </si>
  <si>
    <t>AAVP8142162</t>
  </si>
  <si>
    <t>IRX3 AAV (Human) (MSCV) (AAV Serotype 4)</t>
  </si>
  <si>
    <t>AAVP8313671</t>
  </si>
  <si>
    <t>IRX3 AAV (Human) (CAGGS) (AAV Serotype 3)</t>
  </si>
  <si>
    <t>AAVP8313672</t>
  </si>
  <si>
    <t>IRX3 AAV (Human) (CAGGS) (AAV Serotype 4)</t>
  </si>
  <si>
    <t>RP065943</t>
  </si>
  <si>
    <t>IRX3 Recombinant Protein (Human)</t>
  </si>
  <si>
    <t>LVP301883</t>
  </si>
  <si>
    <t>SF3B3 Lentivirus (Human) (UbC) (pLenti-GIII-UbC)</t>
  </si>
  <si>
    <t>NM_012426</t>
  </si>
  <si>
    <t>LVP301884</t>
  </si>
  <si>
    <t>SF3B3 Lentivirus (Human) (EF1a) (pLenti-GIII-EF1a)</t>
  </si>
  <si>
    <t>LVP301879</t>
  </si>
  <si>
    <t>SF3B3 Lentivirus (Human) (CMV) (pLenti-GIII-CMV)</t>
  </si>
  <si>
    <t>LVP301880</t>
  </si>
  <si>
    <t>SF3B3 Lentivirus (Human) (CMV) (pLenti-GIII-CMV-C-term-HA)</t>
  </si>
  <si>
    <t>LVP301881</t>
  </si>
  <si>
    <t>SF3B3 Lentivirus (Human) (CMV) (pLenti-GIII-CMV-GFP-2A-Puro)</t>
  </si>
  <si>
    <t>LVP301882</t>
  </si>
  <si>
    <t>SF3B3 Lentivirus (Human) (CMV) (pLenti-GIII-CMV-RFP-2A-Puro)</t>
  </si>
  <si>
    <t>LVP714974</t>
  </si>
  <si>
    <t>BC000463</t>
  </si>
  <si>
    <t>LVP714973</t>
  </si>
  <si>
    <t>LVP714972</t>
  </si>
  <si>
    <t>LVP714971</t>
  </si>
  <si>
    <t>LVP714970</t>
  </si>
  <si>
    <t>LVP714969</t>
  </si>
  <si>
    <t>LV301883</t>
  </si>
  <si>
    <t>SF3B3 Lentiviral Vector (Human) (UbC) (pLenti-GIII-UbC)</t>
  </si>
  <si>
    <t>LV301884</t>
  </si>
  <si>
    <t>SF3B3 Lentiviral Vector (Human) (EF1a) (pLenti-GIII-EF1a)</t>
  </si>
  <si>
    <t>LV301879</t>
  </si>
  <si>
    <t>SF3B3 Lentiviral Vector (Human) (CMV) (pLenti-GIII-CMV)</t>
  </si>
  <si>
    <t>LV301880</t>
  </si>
  <si>
    <t>SF3B3 Lentiviral Vector (Human) (CMV) (pLenti-GIII-CMV-C-term-HA)</t>
  </si>
  <si>
    <t>LV301881</t>
  </si>
  <si>
    <t>SF3B3 Lentiviral Vector (Human) (CMV) (pLenti-GIII-CMV-GFP-2A-Puro)</t>
  </si>
  <si>
    <t>LV301882</t>
  </si>
  <si>
    <t>SF3B3 Lentiviral Vector (Human) (CMV) (pLenti-GIII-CMV-RFP-2A-Puro)</t>
  </si>
  <si>
    <t>LV714974</t>
  </si>
  <si>
    <t>LV714973</t>
  </si>
  <si>
    <t>LV714972</t>
  </si>
  <si>
    <t>LV714971</t>
  </si>
  <si>
    <t>LV714970</t>
  </si>
  <si>
    <t>LV714969</t>
  </si>
  <si>
    <t>ORF009429</t>
  </si>
  <si>
    <t>SF3B3 ORF Vector (Human) (pORF)</t>
  </si>
  <si>
    <t>ORF009430</t>
  </si>
  <si>
    <t>PL018860</t>
  </si>
  <si>
    <t>SF3B3 Protein Lysate (Human) with C-Ha Tag</t>
  </si>
  <si>
    <t>PL018859</t>
  </si>
  <si>
    <t>SF3B3 Protein Lysate (Human)</t>
  </si>
  <si>
    <t>PL018858</t>
  </si>
  <si>
    <t>PL018857</t>
  </si>
  <si>
    <t>PV037713</t>
  </si>
  <si>
    <t>SF3B3 Protein Vector (Human) (pPB-C-His)</t>
  </si>
  <si>
    <t>PV037714</t>
  </si>
  <si>
    <t>SF3B3 Protein Vector (Human) (pPB-N-His)</t>
  </si>
  <si>
    <t>PV037715</t>
  </si>
  <si>
    <t>SF3B3 Protein Vector (Human) (pPM-C-HA)</t>
  </si>
  <si>
    <t>PV037716</t>
  </si>
  <si>
    <t>SF3B3 Protein Vector (Human) (pPM-C-His)</t>
  </si>
  <si>
    <t>PV430934</t>
  </si>
  <si>
    <t>SF3B3 Protein Vector (Human) (pPB-His-MBP)</t>
  </si>
  <si>
    <t>PV430935</t>
  </si>
  <si>
    <t>SF3B3 Protein Vector (Human) (pPB-His-GST)</t>
  </si>
  <si>
    <t>PV430936</t>
  </si>
  <si>
    <t>SF3B3 Protein Vector (Human) (pPM-N-D-C-HA)</t>
  </si>
  <si>
    <t>PV430937</t>
  </si>
  <si>
    <t>SF3B3 Protein Vector (Human) (pPM-N-D-C-His)</t>
  </si>
  <si>
    <t>PV037717</t>
  </si>
  <si>
    <t>PV037718</t>
  </si>
  <si>
    <t>PV037719</t>
  </si>
  <si>
    <t>PV037720</t>
  </si>
  <si>
    <t>PV430938</t>
  </si>
  <si>
    <t>PV430939</t>
  </si>
  <si>
    <t>PV430940</t>
  </si>
  <si>
    <t>PV430941</t>
  </si>
  <si>
    <t>130350A</t>
  </si>
  <si>
    <t>SF3B3 Adenovirus (Human)</t>
  </si>
  <si>
    <t>130351A</t>
  </si>
  <si>
    <t>SF3B3-HA Adenovirus (Human)</t>
  </si>
  <si>
    <t>130352A</t>
  </si>
  <si>
    <t>SF3B3-His Adenovirus (Human)</t>
  </si>
  <si>
    <t>373614A</t>
  </si>
  <si>
    <t>SF3B3-GFP Adenovirus  (Human)</t>
  </si>
  <si>
    <t>130353A</t>
  </si>
  <si>
    <t>130354A</t>
  </si>
  <si>
    <t>130355A</t>
  </si>
  <si>
    <t>373615A</t>
  </si>
  <si>
    <t>RV3018831</t>
  </si>
  <si>
    <t>SF3B3 Retroviral Vector (Human) (CMV)</t>
  </si>
  <si>
    <t>RV3018832</t>
  </si>
  <si>
    <t>SF3B3 Retroviral Vector (Human) (CMV) (HA)</t>
  </si>
  <si>
    <t>RV3018833</t>
  </si>
  <si>
    <t>SF3B3 Retroviral Vector (Human) (CMV) (GFP)</t>
  </si>
  <si>
    <t>RVP3018834</t>
  </si>
  <si>
    <t>SF3B3 Retrovirus (Human) (CMV)</t>
  </si>
  <si>
    <t>RVP3018835</t>
  </si>
  <si>
    <t>SF3B3 Retrovirus (Human) (CMV) (HA)</t>
  </si>
  <si>
    <t>RVP3018836</t>
  </si>
  <si>
    <t>SF3B3 Retrovirus (Human) (CMV) (GFP)</t>
  </si>
  <si>
    <t>AAV0697015</t>
  </si>
  <si>
    <t>SF3B3 AAV Vector (Human) (CMV) (GFP)</t>
  </si>
  <si>
    <t>AAV0730946</t>
  </si>
  <si>
    <t>SF3B3 AAV Vector (Human) (PGK) (GFP)</t>
  </si>
  <si>
    <t>AAV0763129</t>
  </si>
  <si>
    <t>SF3B3 AAV Vector (Human) (EF1a) (GFP)</t>
  </si>
  <si>
    <t>AAV0796478</t>
  </si>
  <si>
    <t>SF3B3 AAV Vector (Human) (MSCV) (GFP)</t>
  </si>
  <si>
    <t>AAV0474157</t>
  </si>
  <si>
    <t>SF3B3 AAV Vector (Human) (CMV) (Luc)</t>
  </si>
  <si>
    <t>AAV0537038</t>
  </si>
  <si>
    <t>SF3B3 AAV Vector (Human) (PGK) (Luc)</t>
  </si>
  <si>
    <t>AAV0645038</t>
  </si>
  <si>
    <t>SF3B3 AAV Vector (Human) (MSCV) (Luc)</t>
  </si>
  <si>
    <t>AAV0046568</t>
  </si>
  <si>
    <t>SF3B3 AAV Vector (Human) (CMV)</t>
  </si>
  <si>
    <t>AAV0121568</t>
  </si>
  <si>
    <t>SF3B3 AAV Vector (Human) (PGK)</t>
  </si>
  <si>
    <t>AAV0194201</t>
  </si>
  <si>
    <t>SF3B3 AAV Vector (Human) (EF1a)</t>
  </si>
  <si>
    <t>AAV0268482</t>
  </si>
  <si>
    <t>SF3B3 AAV Vector (Human) (MSCV)</t>
  </si>
  <si>
    <t>AAV0337926</t>
  </si>
  <si>
    <t>SF3B3 AAV Vector (Human) (CAGGS)</t>
  </si>
  <si>
    <t>AAVP4879099</t>
  </si>
  <si>
    <t>SF3B3 AAV (Human) (CMV) (GFP) (AAV Serotype 1)</t>
  </si>
  <si>
    <t>AAVP4879101</t>
  </si>
  <si>
    <t>SF3B3 AAV (Human) (CMV) (GFP) (AAV Serotype 2)</t>
  </si>
  <si>
    <t>AAVP4879103</t>
  </si>
  <si>
    <t>SF3B3 AAV (Human) (CMV) (GFP) (AAV Serotype 5)</t>
  </si>
  <si>
    <t>AAVP4879105</t>
  </si>
  <si>
    <t>SF3B3 AAV (Human) (CMV) (GFP) (AAV Serotype 6)</t>
  </si>
  <si>
    <t>AAVP4879107</t>
  </si>
  <si>
    <t>SF3B3 AAV (Human) (CMV) (GFP) (AAV Serotype 7)</t>
  </si>
  <si>
    <t>AAVP4879109</t>
  </si>
  <si>
    <t>SF3B3 AAV (Human) (CMV) (GFP) (AAV Serotype 8)</t>
  </si>
  <si>
    <t>AAVP4879111</t>
  </si>
  <si>
    <t>SF3B3 AAV (Human) (CMV) (GFP) (AAV Serotype 9)</t>
  </si>
  <si>
    <t>AAVP5116616</t>
  </si>
  <si>
    <t>SF3B3 AAV (Human) (PGK) (GFP) (AAV Serotype 1)</t>
  </si>
  <si>
    <t>AAVP5116618</t>
  </si>
  <si>
    <t>SF3B3 AAV (Human) (PGK) (GFP) (AAV Serotype 2)</t>
  </si>
  <si>
    <t>AAVP5116620</t>
  </si>
  <si>
    <t>SF3B3 AAV (Human) (PGK) (GFP) (AAV Serotype 5)</t>
  </si>
  <si>
    <t>AAVP5116622</t>
  </si>
  <si>
    <t>SF3B3 AAV (Human) (PGK) (GFP) (AAV Serotype 6)</t>
  </si>
  <si>
    <t>AAVP5116624</t>
  </si>
  <si>
    <t>SF3B3 AAV (Human) (PGK) (GFP) (AAV Serotype 7)</t>
  </si>
  <si>
    <t>AAVP5116626</t>
  </si>
  <si>
    <t>SF3B3 AAV (Human) (PGK) (GFP) (AAV Serotype 8)</t>
  </si>
  <si>
    <t>AAVP5116628</t>
  </si>
  <si>
    <t>SF3B3 AAV (Human) (PGK) (GFP) (AAV Serotype 9)</t>
  </si>
  <si>
    <t>AAVP5341897</t>
  </si>
  <si>
    <t>SF3B3 AAV (Human) (EF1a) (GFP) (AAV Serotype 1)</t>
  </si>
  <si>
    <t>AAVP5341899</t>
  </si>
  <si>
    <t>SF3B3 AAV (Human) (EF1a) (GFP) (AAV Serotype 2)</t>
  </si>
  <si>
    <t>AAVP5341901</t>
  </si>
  <si>
    <t>SF3B3 AAV (Human) (EF1a) (GFP) (AAV Serotype 5)</t>
  </si>
  <si>
    <t>AAVP5341903</t>
  </si>
  <si>
    <t>SF3B3 AAV (Human) (EF1a) (GFP) (AAV Serotype 6)</t>
  </si>
  <si>
    <t>AAVP5341905</t>
  </si>
  <si>
    <t>SF3B3 AAV (Human) (EF1a) (GFP) (AAV Serotype 7)</t>
  </si>
  <si>
    <t>AAVP5341907</t>
  </si>
  <si>
    <t>SF3B3 AAV (Human) (EF1a) (GFP) (AAV Serotype 8)</t>
  </si>
  <si>
    <t>AAVP5341909</t>
  </si>
  <si>
    <t>SF3B3 AAV (Human) (EF1a) (GFP) (AAV Serotype 9)</t>
  </si>
  <si>
    <t>AAVP5575340</t>
  </si>
  <si>
    <t>SF3B3 AAV (Human) (MSCV) (GFP) (AAV Serotype 1)</t>
  </si>
  <si>
    <t>AAVP5575342</t>
  </si>
  <si>
    <t>SF3B3 AAV (Human) (MSCV) (GFP) (AAV Serotype 2)</t>
  </si>
  <si>
    <t>AAVP5575344</t>
  </si>
  <si>
    <t>SF3B3 AAV (Human) (MSCV) (GFP) (AAV Serotype 5)</t>
  </si>
  <si>
    <t>AAVP5575346</t>
  </si>
  <si>
    <t>SF3B3 AAV (Human) (MSCV) (GFP) (AAV Serotype 6)</t>
  </si>
  <si>
    <t>AAVP5575348</t>
  </si>
  <si>
    <t>SF3B3 AAV (Human) (MSCV) (GFP) (AAV Serotype 7)</t>
  </si>
  <si>
    <t>AAVP5575350</t>
  </si>
  <si>
    <t>SF3B3 AAV (Human) (MSCV) (GFP) (AAV Serotype 8)</t>
  </si>
  <si>
    <t>AAVP5575352</t>
  </si>
  <si>
    <t>SF3B3 AAV (Human) (MSCV) (GFP) (AAV Serotype 9)</t>
  </si>
  <si>
    <t>AAVP7644715</t>
  </si>
  <si>
    <t>SF3B3 AAV (Human) (CMV) (GFP) (AAV Serotype 3)</t>
  </si>
  <si>
    <t>AAVP7644716</t>
  </si>
  <si>
    <t>SF3B3 AAV (Human) (CMV) (GFP) (AAV Serotype 4)</t>
  </si>
  <si>
    <t>AAVP7845089</t>
  </si>
  <si>
    <t>SF3B3 AAV (Human) (PGK) (GFP) (AAV Serotype 3)</t>
  </si>
  <si>
    <t>AAVP7845090</t>
  </si>
  <si>
    <t>SF3B3 AAV (Human) (PGK) (GFP) (AAV Serotype 4)</t>
  </si>
  <si>
    <t>AAVP8031691</t>
  </si>
  <si>
    <t>SF3B3 AAV (Human) (EF1a) (GFP) (AAV Serotype 3)</t>
  </si>
  <si>
    <t>AAVP8031692</t>
  </si>
  <si>
    <t>SF3B3 AAV (Human) (EF1a) (GFP) (AAV Serotype 4)</t>
  </si>
  <si>
    <t>AAVP8227791</t>
  </si>
  <si>
    <t>SF3B3 AAV (Human) (MSCV) (GFP) (AAV Serotype 3)</t>
  </si>
  <si>
    <t>AAVP8227792</t>
  </si>
  <si>
    <t>SF3B3 AAV (Human) (MSCV) (GFP) (AAV Serotype 4)</t>
  </si>
  <si>
    <t>AAVP3319093</t>
  </si>
  <si>
    <t>SF3B3 AAV (Human) (CMV) (Luc) (AAV Serotype 1)</t>
  </si>
  <si>
    <t>AAVP3319094</t>
  </si>
  <si>
    <t>SF3B3 AAV (Human) (CMV) (Luc) (AAV Serotype 2)</t>
  </si>
  <si>
    <t>AAVP3319095</t>
  </si>
  <si>
    <t>SF3B3 AAV (Human) (CMV) (Luc) (AAV Serotype 5)</t>
  </si>
  <si>
    <t>AAVP3319096</t>
  </si>
  <si>
    <t>SF3B3 AAV (Human) (CMV) (Luc) (AAV Serotype 6)</t>
  </si>
  <si>
    <t>AAVP3319097</t>
  </si>
  <si>
    <t>SF3B3 AAV (Human) (CMV) (Luc) (AAV Serotype 7)</t>
  </si>
  <si>
    <t>AAVP3319098</t>
  </si>
  <si>
    <t>SF3B3 AAV (Human) (CMV) (Luc) (AAV Serotype 8)</t>
  </si>
  <si>
    <t>AAVP3319099</t>
  </si>
  <si>
    <t>SF3B3 AAV (Human) (CMV) (Luc) (AAV Serotype 9)</t>
  </si>
  <si>
    <t>AAVP3759260</t>
  </si>
  <si>
    <t>SF3B3 AAV (Human) (PGK) (Luc) (AAV Serotype 1)</t>
  </si>
  <si>
    <t>AAVP3759261</t>
  </si>
  <si>
    <t>SF3B3 AAV (Human) (PGK) (Luc) (AAV Serotype 2)</t>
  </si>
  <si>
    <t>AAVP3759262</t>
  </si>
  <si>
    <t>SF3B3 AAV (Human) (PGK) (Luc) (AAV Serotype 5)</t>
  </si>
  <si>
    <t>AAVP3759263</t>
  </si>
  <si>
    <t>SF3B3 AAV (Human) (PGK) (Luc) (AAV Serotype 6)</t>
  </si>
  <si>
    <t>AAVP3759264</t>
  </si>
  <si>
    <t>SF3B3 AAV (Human) (PGK) (Luc) (AAV Serotype 7)</t>
  </si>
  <si>
    <t>AAVP3759265</t>
  </si>
  <si>
    <t>SF3B3 AAV (Human) (PGK) (Luc) (AAV Serotype 8)</t>
  </si>
  <si>
    <t>AAVP3759266</t>
  </si>
  <si>
    <t>SF3B3 AAV (Human) (PGK) (Luc) (AAV Serotype 9)</t>
  </si>
  <si>
    <t>AAVP4515260</t>
  </si>
  <si>
    <t>SF3B3 AAV (Human) (MSCV) (Luc) (AAV Serotype 1)</t>
  </si>
  <si>
    <t>AAVP4515261</t>
  </si>
  <si>
    <t>SF3B3 AAV (Human) (MSCV) (Luc) (AAV Serotype 2)</t>
  </si>
  <si>
    <t>AAVP4515262</t>
  </si>
  <si>
    <t>SF3B3 AAV (Human) (MSCV) (Luc) (AAV Serotype 5)</t>
  </si>
  <si>
    <t>AAVP4515263</t>
  </si>
  <si>
    <t>SF3B3 AAV (Human) (MSCV) (Luc) (AAV Serotype 6)</t>
  </si>
  <si>
    <t>AAVP4515264</t>
  </si>
  <si>
    <t>SF3B3 AAV (Human) (MSCV) (Luc) (AAV Serotype 7)</t>
  </si>
  <si>
    <t>AAVP4515265</t>
  </si>
  <si>
    <t>SF3B3 AAV (Human) (MSCV) (Luc) (AAV Serotype 8)</t>
  </si>
  <si>
    <t>AAVP4515266</t>
  </si>
  <si>
    <t>SF3B3 AAV (Human) (MSCV) (Luc) (AAV Serotype 9)</t>
  </si>
  <si>
    <t>AAVP7644719</t>
  </si>
  <si>
    <t>SF3B3 AAV (Human) (CMV) (Luc) (AAV Serotype 3)</t>
  </si>
  <si>
    <t>AAVP7644720</t>
  </si>
  <si>
    <t>SF3B3 AAV (Human) (CMV) (Luc) (AAV Serotype 4)</t>
  </si>
  <si>
    <t>AAVP7845093</t>
  </si>
  <si>
    <t>SF3B3 AAV (Human) (PGK) (Luc) (AAV Serotype 3)</t>
  </si>
  <si>
    <t>AAVP7845094</t>
  </si>
  <si>
    <t>SF3B3 AAV (Human) (PGK) (Luc) (AAV Serotype 4)</t>
  </si>
  <si>
    <t>AAVP8227795</t>
  </si>
  <si>
    <t>SF3B3 AAV (Human) (MSCV) (Luc) (AAV Serotype 3)</t>
  </si>
  <si>
    <t>AAVP8227796</t>
  </si>
  <si>
    <t>SF3B3 AAV (Human) (MSCV) (Luc) (AAV Serotype 4)</t>
  </si>
  <si>
    <t>AAVP0325970</t>
  </si>
  <si>
    <t>SF3B3 AAV (Human) (CMV) (AAV Serotype 1)</t>
  </si>
  <si>
    <t>AAVP0325971</t>
  </si>
  <si>
    <t>SF3B3 AAV (Human) (CMV) (AAV Serotype 2)</t>
  </si>
  <si>
    <t>AAVP0325972</t>
  </si>
  <si>
    <t>SF3B3 AAV (Human) (CMV) (AAV Serotype 5)</t>
  </si>
  <si>
    <t>AAVP0325973</t>
  </si>
  <si>
    <t>SF3B3 AAV (Human) (CMV) (AAV Serotype 6)</t>
  </si>
  <si>
    <t>AAVP0325974</t>
  </si>
  <si>
    <t>SF3B3 AAV (Human) (CMV) (AAV Serotype 7)</t>
  </si>
  <si>
    <t>AAVP0325975</t>
  </si>
  <si>
    <t>SF3B3 AAV (Human) (CMV) (AAV Serotype 8)</t>
  </si>
  <si>
    <t>AAVP0325976</t>
  </si>
  <si>
    <t>SF3B3 AAV (Human) (CMV) (AAV Serotype 9)</t>
  </si>
  <si>
    <t>AAVP0850970</t>
  </si>
  <si>
    <t>SF3B3 AAV (Human) (PGK) (AAV Serotype 1)</t>
  </si>
  <si>
    <t>AAVP0850971</t>
  </si>
  <si>
    <t>SF3B3 AAV (Human) (PGK) (AAV Serotype 2)</t>
  </si>
  <si>
    <t>AAVP0850972</t>
  </si>
  <si>
    <t>SF3B3 AAV (Human) (PGK) (AAV Serotype 5)</t>
  </si>
  <si>
    <t>AAVP0850973</t>
  </si>
  <si>
    <t>SF3B3 AAV (Human) (PGK) (AAV Serotype 6)</t>
  </si>
  <si>
    <t>AAVP0850974</t>
  </si>
  <si>
    <t>SF3B3 AAV (Human) (PGK) (AAV Serotype 7)</t>
  </si>
  <si>
    <t>AAVP0850975</t>
  </si>
  <si>
    <t>SF3B3 AAV (Human) (PGK) (AAV Serotype 8)</t>
  </si>
  <si>
    <t>AAVP0850976</t>
  </si>
  <si>
    <t>SF3B3 AAV (Human) (PGK) (AAV Serotype 9)</t>
  </si>
  <si>
    <t>AAVP1359401</t>
  </si>
  <si>
    <t>SF3B3 AAV (Human) (EF1a) (AAV Serotype 1)</t>
  </si>
  <si>
    <t>AAVP1359402</t>
  </si>
  <si>
    <t>SF3B3 AAV (Human) (EF1a) (AAV Serotype 2)</t>
  </si>
  <si>
    <t>AAVP1359403</t>
  </si>
  <si>
    <t>SF3B3 AAV (Human) (EF1a) (AAV Serotype 5)</t>
  </si>
  <si>
    <t>AAVP1359404</t>
  </si>
  <si>
    <t>SF3B3 AAV (Human) (EF1a) (AAV Serotype 6)</t>
  </si>
  <si>
    <t>AAVP1359405</t>
  </si>
  <si>
    <t>SF3B3 AAV (Human) (EF1a) (AAV Serotype 7)</t>
  </si>
  <si>
    <t>AAVP1359406</t>
  </si>
  <si>
    <t>SF3B3 AAV (Human) (EF1a) (AAV Serotype 8)</t>
  </si>
  <si>
    <t>AAVP1359407</t>
  </si>
  <si>
    <t>SF3B3 AAV (Human) (EF1a) (AAV Serotype 9)</t>
  </si>
  <si>
    <t>AAVP1879368</t>
  </si>
  <si>
    <t>SF3B3 AAV (Human) (MSCV) (AAV Serotype 1)</t>
  </si>
  <si>
    <t>AAVP1879369</t>
  </si>
  <si>
    <t>SF3B3 AAV (Human) (MSCV) (AAV Serotype 2)</t>
  </si>
  <si>
    <t>AAVP1879370</t>
  </si>
  <si>
    <t>SF3B3 AAV (Human) (MSCV) (AAV Serotype 5)</t>
  </si>
  <si>
    <t>AAVP1879371</t>
  </si>
  <si>
    <t>SF3B3 AAV (Human) (MSCV) (AAV Serotype 6)</t>
  </si>
  <si>
    <t>AAVP1879372</t>
  </si>
  <si>
    <t>SF3B3 AAV (Human) (MSCV) (AAV Serotype 7)</t>
  </si>
  <si>
    <t>AAVP1879373</t>
  </si>
  <si>
    <t>SF3B3 AAV (Human) (MSCV) (AAV Serotype 8)</t>
  </si>
  <si>
    <t>AAVP1879374</t>
  </si>
  <si>
    <t>SF3B3 AAV (Human) (MSCV) (AAV Serotype 9)</t>
  </si>
  <si>
    <t>AAVP2365476</t>
  </si>
  <si>
    <t>SF3B3 AAV (Human) (CAGGS) (AAV Serotype 1)</t>
  </si>
  <si>
    <t>AAVP2365477</t>
  </si>
  <si>
    <t>SF3B3 AAV (Human) (CAGGS) (AAV Serotype 2)</t>
  </si>
  <si>
    <t>AAVP2365478</t>
  </si>
  <si>
    <t>SF3B3 AAV (Human) (CAGGS) (AAV Serotype 5)</t>
  </si>
  <si>
    <t>AAVP2365479</t>
  </si>
  <si>
    <t>SF3B3 AAV (Human) (CAGGS) (AAV Serotype 6)</t>
  </si>
  <si>
    <t>AAVP2365480</t>
  </si>
  <si>
    <t>SF3B3 AAV (Human) (CAGGS) (AAV Serotype 7)</t>
  </si>
  <si>
    <t>AAVP2365481</t>
  </si>
  <si>
    <t>SF3B3 AAV (Human) (CAGGS) (AAV Serotype 8)</t>
  </si>
  <si>
    <t>AAVP2365482</t>
  </si>
  <si>
    <t>SF3B3 AAV (Human) (CAGGS) (AAV Serotype 9)</t>
  </si>
  <si>
    <t>AAVP7644711</t>
  </si>
  <si>
    <t>SF3B3 AAV (Human) (CMV) (AAV Serotype 3)</t>
  </si>
  <si>
    <t>AAVP7644712</t>
  </si>
  <si>
    <t>SF3B3 AAV (Human) (CMV) (AAV Serotype 4)</t>
  </si>
  <si>
    <t>AAVP7845085</t>
  </si>
  <si>
    <t>SF3B3 AAV (Human) (PGK) (AAV Serotype 3)</t>
  </si>
  <si>
    <t>AAVP7845086</t>
  </si>
  <si>
    <t>SF3B3 AAV (Human) (PGK) (AAV Serotype 4)</t>
  </si>
  <si>
    <t>AAVP8031687</t>
  </si>
  <si>
    <t>SF3B3 AAV (Human) (EF1a) (AAV Serotype 3)</t>
  </si>
  <si>
    <t>AAVP8031688</t>
  </si>
  <si>
    <t>SF3B3 AAV (Human) (EF1a) (AAV Serotype 4)</t>
  </si>
  <si>
    <t>AAVP8227787</t>
  </si>
  <si>
    <t>SF3B3 AAV (Human) (MSCV) (AAV Serotype 3)</t>
  </si>
  <si>
    <t>AAVP8227788</t>
  </si>
  <si>
    <t>SF3B3 AAV (Human) (MSCV) (AAV Serotype 4)</t>
  </si>
  <si>
    <t>AAVP8366699</t>
  </si>
  <si>
    <t>SF3B3 AAV (Human) (CAGGS) (AAV Serotype 3)</t>
  </si>
  <si>
    <t>AAVP8366700</t>
  </si>
  <si>
    <t>SF3B3 AAV (Human) (CAGGS) (AAV Serotype 4)</t>
  </si>
  <si>
    <t>AAV0697016</t>
  </si>
  <si>
    <t>AAV0730947</t>
  </si>
  <si>
    <t>AAV0763130</t>
  </si>
  <si>
    <t>AAV0796479</t>
  </si>
  <si>
    <t>AAV0826107</t>
  </si>
  <si>
    <t>SF3B3 AAV Vector (Human) (CAGGS) (GFP)</t>
  </si>
  <si>
    <t>AAV0474158</t>
  </si>
  <si>
    <t>AAV0537039</t>
  </si>
  <si>
    <t>AAV0645039</t>
  </si>
  <si>
    <t>AAV0046569</t>
  </si>
  <si>
    <t>AAV0121569</t>
  </si>
  <si>
    <t>AAV0194202</t>
  </si>
  <si>
    <t>AAV0268483</t>
  </si>
  <si>
    <t>AAV0337927</t>
  </si>
  <si>
    <t>AAVP4879100</t>
  </si>
  <si>
    <t>AAVP4879102</t>
  </si>
  <si>
    <t>AAVP4879104</t>
  </si>
  <si>
    <t>AAVP4879106</t>
  </si>
  <si>
    <t>AAVP4879108</t>
  </si>
  <si>
    <t>AAVP4879110</t>
  </si>
  <si>
    <t>AAVP4879112</t>
  </si>
  <si>
    <t>AAVP5116617</t>
  </si>
  <si>
    <t>AAVP5116619</t>
  </si>
  <si>
    <t>AAVP5116621</t>
  </si>
  <si>
    <t>AAVP5116623</t>
  </si>
  <si>
    <t>AAVP5116625</t>
  </si>
  <si>
    <t>AAVP5116627</t>
  </si>
  <si>
    <t>AAVP5116629</t>
  </si>
  <si>
    <t>AAVP5341898</t>
  </si>
  <si>
    <t>AAVP5341900</t>
  </si>
  <si>
    <t>AAVP5341902</t>
  </si>
  <si>
    <t>AAVP5341904</t>
  </si>
  <si>
    <t>AAVP5341906</t>
  </si>
  <si>
    <t>AAVP5341908</t>
  </si>
  <si>
    <t>AAVP5341910</t>
  </si>
  <si>
    <t>AAVP5575341</t>
  </si>
  <si>
    <t>AAVP5575343</t>
  </si>
  <si>
    <t>AAVP5575345</t>
  </si>
  <si>
    <t>AAVP5575347</t>
  </si>
  <si>
    <t>AAVP5575349</t>
  </si>
  <si>
    <t>AAVP5575351</t>
  </si>
  <si>
    <t>AAVP5575353</t>
  </si>
  <si>
    <t>AAVP5782737</t>
  </si>
  <si>
    <t>SF3B3 AAV (Human) (CAGGS) (GFP) (AAV Serotype 1)</t>
  </si>
  <si>
    <t>AAVP5782739</t>
  </si>
  <si>
    <t>SF3B3 AAV (Human) (CAGGS) (GFP) (AAV Serotype 2)</t>
  </si>
  <si>
    <t>AAVP5782741</t>
  </si>
  <si>
    <t>SF3B3 AAV (Human) (CAGGS) (GFP) (AAV Serotype 5)</t>
  </si>
  <si>
    <t>AAVP5782743</t>
  </si>
  <si>
    <t>SF3B3 AAV (Human) (CAGGS) (GFP) (AAV Serotype 6)</t>
  </si>
  <si>
    <t>AAVP5782745</t>
  </si>
  <si>
    <t>SF3B3 AAV (Human) (CAGGS) (GFP) (AAV Serotype 7)</t>
  </si>
  <si>
    <t>AAVP5782747</t>
  </si>
  <si>
    <t>SF3B3 AAV (Human) (CAGGS) (GFP) (AAV Serotype 8)</t>
  </si>
  <si>
    <t>AAVP5782749</t>
  </si>
  <si>
    <t>SF3B3 AAV (Human) (CAGGS) (GFP) (AAV Serotype 9)</t>
  </si>
  <si>
    <t>AAVP7644717</t>
  </si>
  <si>
    <t>AAVP7644718</t>
  </si>
  <si>
    <t>AAVP7845091</t>
  </si>
  <si>
    <t>AAVP7845092</t>
  </si>
  <si>
    <t>AAVP8031693</t>
  </si>
  <si>
    <t>AAVP8031694</t>
  </si>
  <si>
    <t>AAVP8227793</t>
  </si>
  <si>
    <t>AAVP8227794</t>
  </si>
  <si>
    <t>AAVP8366705</t>
  </si>
  <si>
    <t>SF3B3 AAV (Human) (CAGGS) (GFP) (AAV Serotype 3)</t>
  </si>
  <si>
    <t>AAVP8366706</t>
  </si>
  <si>
    <t>SF3B3 AAV (Human) (CAGGS) (GFP) (AAV Serotype 4)</t>
  </si>
  <si>
    <t>AAVP3319100</t>
  </si>
  <si>
    <t>AAVP3319101</t>
  </si>
  <si>
    <t>AAVP3319102</t>
  </si>
  <si>
    <t>AAVP3319103</t>
  </si>
  <si>
    <t>AAVP3319104</t>
  </si>
  <si>
    <t>AAVP3319105</t>
  </si>
  <si>
    <t>AAVP3319106</t>
  </si>
  <si>
    <t>AAVP3759267</t>
  </si>
  <si>
    <t>AAVP3759268</t>
  </si>
  <si>
    <t>AAVP3759269</t>
  </si>
  <si>
    <t>AAVP3759270</t>
  </si>
  <si>
    <t>AAVP3759271</t>
  </si>
  <si>
    <t>AAVP3759272</t>
  </si>
  <si>
    <t>AAVP3759273</t>
  </si>
  <si>
    <t>AAVP4515267</t>
  </si>
  <si>
    <t>AAVP4515268</t>
  </si>
  <si>
    <t>AAVP4515269</t>
  </si>
  <si>
    <t>AAVP4515270</t>
  </si>
  <si>
    <t>AAVP4515271</t>
  </si>
  <si>
    <t>AAVP4515272</t>
  </si>
  <si>
    <t>AAVP4515273</t>
  </si>
  <si>
    <t>AAVP7644721</t>
  </si>
  <si>
    <t>AAVP7644722</t>
  </si>
  <si>
    <t>AAVP7845095</t>
  </si>
  <si>
    <t>AAVP7845096</t>
  </si>
  <si>
    <t>AAVP8227797</t>
  </si>
  <si>
    <t>AAVP8227798</t>
  </si>
  <si>
    <t>AAVP0325977</t>
  </si>
  <si>
    <t>AAVP0325978</t>
  </si>
  <si>
    <t>AAVP0325979</t>
  </si>
  <si>
    <t>AAVP0325980</t>
  </si>
  <si>
    <t>AAVP0325981</t>
  </si>
  <si>
    <t>AAVP0325982</t>
  </si>
  <si>
    <t>AAVP0325983</t>
  </si>
  <si>
    <t>AAVP0850977</t>
  </si>
  <si>
    <t>AAVP0850978</t>
  </si>
  <si>
    <t>AAVP0850979</t>
  </si>
  <si>
    <t>AAVP0850980</t>
  </si>
  <si>
    <t>AAVP0850981</t>
  </si>
  <si>
    <t>AAVP0850982</t>
  </si>
  <si>
    <t>AAVP0850983</t>
  </si>
  <si>
    <t>AAVP1359408</t>
  </si>
  <si>
    <t>AAVP1359409</t>
  </si>
  <si>
    <t>AAVP1359410</t>
  </si>
  <si>
    <t>AAVP1359411</t>
  </si>
  <si>
    <t>AAVP1359412</t>
  </si>
  <si>
    <t>AAVP1359413</t>
  </si>
  <si>
    <t>AAVP1359414</t>
  </si>
  <si>
    <t>AAVP1879375</t>
  </si>
  <si>
    <t>AAVP1879376</t>
  </si>
  <si>
    <t>AAVP1879377</t>
  </si>
  <si>
    <t>AAVP1879378</t>
  </si>
  <si>
    <t>AAVP1879379</t>
  </si>
  <si>
    <t>AAVP1879380</t>
  </si>
  <si>
    <t>AAVP1879381</t>
  </si>
  <si>
    <t>AAVP2365483</t>
  </si>
  <si>
    <t>AAVP2365484</t>
  </si>
  <si>
    <t>AAVP2365485</t>
  </si>
  <si>
    <t>AAVP2365486</t>
  </si>
  <si>
    <t>AAVP2365487</t>
  </si>
  <si>
    <t>AAVP2365488</t>
  </si>
  <si>
    <t>AAVP2365489</t>
  </si>
  <si>
    <t>AAVP7644713</t>
  </si>
  <si>
    <t>AAVP7644714</t>
  </si>
  <si>
    <t>AAVP7845087</t>
  </si>
  <si>
    <t>AAVP7845088</t>
  </si>
  <si>
    <t>AAVP8031689</t>
  </si>
  <si>
    <t>AAVP8031690</t>
  </si>
  <si>
    <t>AAVP8227789</t>
  </si>
  <si>
    <t>AAVP8227790</t>
  </si>
  <si>
    <t>AAVP8366701</t>
  </si>
  <si>
    <t>AAVP8366702</t>
  </si>
  <si>
    <t>ORF022276</t>
  </si>
  <si>
    <t>KIR2DL2 ORF Vector (Human) (pORF)</t>
  </si>
  <si>
    <t>NM_014219</t>
  </si>
  <si>
    <t>PL044551</t>
  </si>
  <si>
    <t>KIR2DL2 Protein Lysate (Human)</t>
  </si>
  <si>
    <t>PL044552</t>
  </si>
  <si>
    <t>KIR2DL2 Protein Lysate (Human) with C-Ha Tag</t>
  </si>
  <si>
    <t>PV089102</t>
  </si>
  <si>
    <t>KIR2DL2 Protein Vector (Human) (pPB-C-His)</t>
  </si>
  <si>
    <t>PV089103</t>
  </si>
  <si>
    <t>KIR2DL2 Protein Vector (Human) (pPB-N-His)</t>
  </si>
  <si>
    <t>PV089104</t>
  </si>
  <si>
    <t>KIR2DL2 Protein Vector (Human) (pPM-C-HA)</t>
  </si>
  <si>
    <t>PV089105</t>
  </si>
  <si>
    <t>KIR2DL2 Protein Vector (Human) (pPM-C-His)</t>
  </si>
  <si>
    <t>PV373150</t>
  </si>
  <si>
    <t>KIR2DL2 Protein Vector (Human) (pPB-His-MBP)</t>
  </si>
  <si>
    <t>PV373151</t>
  </si>
  <si>
    <t>KIR2DL2 Protein Vector (Human) (pPB-His-GST)</t>
  </si>
  <si>
    <t>PV373152</t>
  </si>
  <si>
    <t>KIR2DL2 Protein Vector (Human) (pPM-N-D-C-HA)</t>
  </si>
  <si>
    <t>PV373153</t>
  </si>
  <si>
    <t>KIR2DL2 Protein Vector (Human) (pPM-N-D-C-His)</t>
  </si>
  <si>
    <t>311228A</t>
  </si>
  <si>
    <t>KIR2DL2-His Adenovirus (Human)</t>
  </si>
  <si>
    <t>311227A</t>
  </si>
  <si>
    <t>KIR2DL2-HA Adenovirus (Human)</t>
  </si>
  <si>
    <t>311226A</t>
  </si>
  <si>
    <t>KIR2DL2 Adenovirus (Human)</t>
  </si>
  <si>
    <t>430949A</t>
  </si>
  <si>
    <t>KIR2DL2-GFP Adenovirus  (Human)</t>
  </si>
  <si>
    <t>LVP253214</t>
  </si>
  <si>
    <t>PRKN Lentivirus (Human) (CMV) (pLenti-GIII-CMV)</t>
  </si>
  <si>
    <t>LVP253215</t>
  </si>
  <si>
    <t>PRKN Lentivirus (Human) (CMV) (pLenti-GIII-CMV-C-term-HA)</t>
  </si>
  <si>
    <t>LVP253216</t>
  </si>
  <si>
    <t>PRKN Lentivirus (Human) (CMV) (pLenti-GIII-CMV-GFP-2A-Puro)</t>
  </si>
  <si>
    <t>LVP253217</t>
  </si>
  <si>
    <t>PRKN Lentivirus (Human) (CMV) (pLenti-GIII-CMV-RFP-2A-Puro)</t>
  </si>
  <si>
    <t>LVP253218</t>
  </si>
  <si>
    <t>PRKN Lentivirus (Human) (UbC) (pLenti-GIII-UbC)</t>
  </si>
  <si>
    <t>LVP253219</t>
  </si>
  <si>
    <t>PRKN Lentivirus (Human) (EF1a) (pLenti-GIII-EF1a)</t>
  </si>
  <si>
    <t>LVP477765</t>
  </si>
  <si>
    <t>PRKN Lentivirus (Mouse) (CMV) (pLenti-GIII-CMV)</t>
  </si>
  <si>
    <t>LVP477766</t>
  </si>
  <si>
    <t>PRKN Lentivirus (Mouse) (CMV) (pLenti-GIII-CMV-C-term-HA)</t>
  </si>
  <si>
    <t>LVP477767</t>
  </si>
  <si>
    <t>PRKN Lentivirus (Mouse) (CMV) (pLenti-GIII-CMV-GFP-2A-Puro)</t>
  </si>
  <si>
    <t>LVP477768</t>
  </si>
  <si>
    <t>PRKN Lentivirus (Mouse) (CMV) (pLenti-GIII-CMV-RFP-2A-Puro)</t>
  </si>
  <si>
    <t>LVP477769</t>
  </si>
  <si>
    <t>PRKN Lentivirus (Mouse) (UbC) (pLenti-GIII-UbC)</t>
  </si>
  <si>
    <t>LVP477770</t>
  </si>
  <si>
    <t>PRKN Lentivirus (Mouse) (EF1a) (pLenti-GIII-EF1a)</t>
  </si>
  <si>
    <t>LVP677593</t>
  </si>
  <si>
    <t>PRKN Lentivirus (Rat) (CMV) (pLenti-GIII-CMV)</t>
  </si>
  <si>
    <t>LVP677594</t>
  </si>
  <si>
    <t>PRKN Lentivirus (Rat) (CMV) (pLenti-GIII-CMV-C-term-HA)</t>
  </si>
  <si>
    <t>LVP677595</t>
  </si>
  <si>
    <t>PRKN Lentivirus (Rat) (CMV) (pLenti-GIII-CMV-GFP-2A-Puro)</t>
  </si>
  <si>
    <t>LVP677596</t>
  </si>
  <si>
    <t>PRKN Lentivirus (Rat) (CMV) (pLenti-GIII-CMV-RFP-2A-Puro)</t>
  </si>
  <si>
    <t>LVP677597</t>
  </si>
  <si>
    <t>PRKN Lentivirus (Rat) (UbC) (pLenti-GIII-UbC)</t>
  </si>
  <si>
    <t>LVP677598</t>
  </si>
  <si>
    <t>PRKN Lentivirus (Rat) (EF1a) (pLenti-GIII-EF1a)</t>
  </si>
  <si>
    <t>LV253214</t>
  </si>
  <si>
    <t>PRKN Lentiviral Vector (Human) (CMV) (pLenti-GIII-CMV)</t>
  </si>
  <si>
    <t>LV253215</t>
  </si>
  <si>
    <t>PRKN Lentiviral Vector (Human) (CMV) (pLenti-GIII-CMV-C-term-HA)</t>
  </si>
  <si>
    <t>LV253216</t>
  </si>
  <si>
    <t>PRKN Lentiviral Vector (Human) (CMV) (pLenti-GIII-CMV-GFP-2A-Puro)</t>
  </si>
  <si>
    <t>LV253217</t>
  </si>
  <si>
    <t>PRKN Lentiviral Vector (Human) (CMV) (pLenti-GIII-CMV-RFP-2A-Puro)</t>
  </si>
  <si>
    <t>LV253218</t>
  </si>
  <si>
    <t>PRKN Lentiviral Vector (Human) (UbC) (pLenti-GIII-UbC)</t>
  </si>
  <si>
    <t>LV253219</t>
  </si>
  <si>
    <t>PRKN Lentiviral Vector (Human) (EF1a) (pLenti-GIII-EF1a)</t>
  </si>
  <si>
    <t>LV477765</t>
  </si>
  <si>
    <t>PRKN Lentiviral Vector (Mouse) (CMV) (pLenti-GIII-CMV)</t>
  </si>
  <si>
    <t>LV477766</t>
  </si>
  <si>
    <t>PRKN Lentiviral Vector (Mouse) (CMV) (pLenti-GIII-CMV-C-term-HA)</t>
  </si>
  <si>
    <t>LV477767</t>
  </si>
  <si>
    <t>PRKN Lentiviral Vector (Mouse) (CMV) (pLenti-GIII-CMV-GFP-2A-Puro)</t>
  </si>
  <si>
    <t>LV477768</t>
  </si>
  <si>
    <t>PRKN Lentiviral Vector (Mouse) (CMV) (pLenti-GIII-CMV-RFP-2A-Puro)</t>
  </si>
  <si>
    <t>LV477769</t>
  </si>
  <si>
    <t>PRKN Lentiviral Vector (Mouse) (UbC) (pLenti-GIII-UbC)</t>
  </si>
  <si>
    <t>LV477770</t>
  </si>
  <si>
    <t>PRKN Lentiviral Vector (Mouse) (EF1a) (pLenti-GIII-EF1a)</t>
  </si>
  <si>
    <t>LV677593</t>
  </si>
  <si>
    <t>PRKN Lentiviral Vector (Rat) (CMV) (pLenti-GIII-CMV)</t>
  </si>
  <si>
    <t>LV677594</t>
  </si>
  <si>
    <t>PRKN Lentiviral Vector (Rat) (CMV) (pLenti-GIII-CMV-C-term-HA)</t>
  </si>
  <si>
    <t>LV677595</t>
  </si>
  <si>
    <t>PRKN Lentiviral Vector (Rat) (CMV) (pLenti-GIII-CMV-GFP-2A-Puro)</t>
  </si>
  <si>
    <t>LV677596</t>
  </si>
  <si>
    <t>PRKN Lentiviral Vector (Rat) (CMV) (pLenti-GIII-CMV-RFP-2A-Puro)</t>
  </si>
  <si>
    <t>LV677597</t>
  </si>
  <si>
    <t>PRKN Lentiviral Vector (Rat) (UbC) (pLenti-GIII-UbC)</t>
  </si>
  <si>
    <t>LV677598</t>
  </si>
  <si>
    <t>PRKN Lentiviral Vector (Rat) (EF1a) (pLenti-GIII-EF1a)</t>
  </si>
  <si>
    <t>ORF007522</t>
  </si>
  <si>
    <t>PRKN ORF Vector (Human) (pORF)</t>
  </si>
  <si>
    <t>ORF053386</t>
  </si>
  <si>
    <t>PRKN ORF Vector (Mouse) (pORF)</t>
  </si>
  <si>
    <t>ORF073108</t>
  </si>
  <si>
    <t>PRKN ORF Vector (Rat) (pORF)</t>
  </si>
  <si>
    <t>PL015044</t>
  </si>
  <si>
    <t>PRKN Protein Lysate (Human) with C-Ha Tag</t>
  </si>
  <si>
    <t>PL015043</t>
  </si>
  <si>
    <t>PRKN Protein Lysate (Human)</t>
  </si>
  <si>
    <t>PL106770</t>
  </si>
  <si>
    <t>PRKN Protein Lysate (Mouse)</t>
  </si>
  <si>
    <t>PL106771</t>
  </si>
  <si>
    <t>PRKN Protein Lysate (Mouse) with C-HA Tag</t>
  </si>
  <si>
    <t>PL146214</t>
  </si>
  <si>
    <t>PRKN Protein Lysate (Rat)</t>
  </si>
  <si>
    <t>PL146215</t>
  </si>
  <si>
    <t>PRKN Protein Lysate (Rat) with C-HA Tag</t>
  </si>
  <si>
    <t>PV030085</t>
  </si>
  <si>
    <t>PRKN Protein Vector (Human) (pPB-C-His)</t>
  </si>
  <si>
    <t>PV030086</t>
  </si>
  <si>
    <t>PRKN Protein Vector (Human) (pPB-N-His)</t>
  </si>
  <si>
    <t>PV030087</t>
  </si>
  <si>
    <t>PRKN Protein Vector (Human) (pPM-C-HA)</t>
  </si>
  <si>
    <t>PV030088</t>
  </si>
  <si>
    <t>PRKN Protein Vector (Human) (pPM-C-His)</t>
  </si>
  <si>
    <t>PV213542</t>
  </si>
  <si>
    <t>PRKN Protein Vector (Mouse) (pPB-C-His)</t>
  </si>
  <si>
    <t>PV213543</t>
  </si>
  <si>
    <t>PRKN Protein Vector (Mouse) (pPB-N-His)</t>
  </si>
  <si>
    <t>PV213544</t>
  </si>
  <si>
    <t>PRKN Protein Vector (Mouse) (pPM-C-HA)</t>
  </si>
  <si>
    <t>PV213545</t>
  </si>
  <si>
    <t>PRKN Protein Vector (Mouse) (pPM-C-His)</t>
  </si>
  <si>
    <t>PV292433</t>
  </si>
  <si>
    <t>PRKN Protein Vector (Rat) (pPM-C-His)</t>
  </si>
  <si>
    <t>PV292432</t>
  </si>
  <si>
    <t>PRKN Protein Vector (Rat) (pPM-C-HA)</t>
  </si>
  <si>
    <t>PV292431</t>
  </si>
  <si>
    <t>PRKN Protein Vector (Rat) (pPB-N-His)</t>
  </si>
  <si>
    <t>PV292430</t>
  </si>
  <si>
    <t>PRKN Protein Vector (Rat) (pPB-C-His)</t>
  </si>
  <si>
    <t>PV402458</t>
  </si>
  <si>
    <t>PRKN Protein Vector (Human) (pPB-His-MBP)</t>
  </si>
  <si>
    <t>PV402459</t>
  </si>
  <si>
    <t>PRKN Protein Vector (Human) (pPB-His-GST)</t>
  </si>
  <si>
    <t>PV402460</t>
  </si>
  <si>
    <t>PRKN Protein Vector (Human) (pPM-N-D-C-HA)</t>
  </si>
  <si>
    <t>PV402461</t>
  </si>
  <si>
    <t>PRKN Protein Vector (Human) (pPM-N-D-C-His)</t>
  </si>
  <si>
    <t>PV529394</t>
  </si>
  <si>
    <t>PRKN Protein Vector (Mouse) (pPB-His-MBP)</t>
  </si>
  <si>
    <t>PV529395</t>
  </si>
  <si>
    <t>PRKN Protein Vector (Mouse) (pPB-His-GST)</t>
  </si>
  <si>
    <t>PV529396</t>
  </si>
  <si>
    <t>PRKN Protein Vector (Mouse) (pPM-N-D-C-HA)</t>
  </si>
  <si>
    <t>PV529397</t>
  </si>
  <si>
    <t>PRKN Protein Vector (Mouse) (pPM-N-D-C-His)</t>
  </si>
  <si>
    <t>PV608278</t>
  </si>
  <si>
    <t>PRKN Protein Vector (Rat) (pPB-His-MBP)</t>
  </si>
  <si>
    <t>PV608279</t>
  </si>
  <si>
    <t>PRKN Protein Vector (Rat) (pPB-His-GST)</t>
  </si>
  <si>
    <t>PV608280</t>
  </si>
  <si>
    <t>PRKN Protein Vector (Rat) (pPM-N-D-C-HA)</t>
  </si>
  <si>
    <t>PV608281</t>
  </si>
  <si>
    <t>PRKN Protein Vector (Rat) (pPM-N-D-C-His)</t>
  </si>
  <si>
    <t>043415A</t>
  </si>
  <si>
    <t>PRKN Adenovirus (Mouse)</t>
  </si>
  <si>
    <t>117996A</t>
  </si>
  <si>
    <t>PRKN Adenovirus (Human)</t>
  </si>
  <si>
    <t>117997A</t>
  </si>
  <si>
    <t>PRKN-HA Adenovirus (Human)</t>
  </si>
  <si>
    <t>117998A</t>
  </si>
  <si>
    <t>PRKN-His Adenovirus (Human)</t>
  </si>
  <si>
    <t>198883A</t>
  </si>
  <si>
    <t>198884A</t>
  </si>
  <si>
    <t>PRKN-HA Adenovirus (Mouse)</t>
  </si>
  <si>
    <t>198885A</t>
  </si>
  <si>
    <t>PRKN-His Adenovirus (Mouse)</t>
  </si>
  <si>
    <t>288797A</t>
  </si>
  <si>
    <t>PRKN Adenovirus (Rat)</t>
  </si>
  <si>
    <t>288798A</t>
  </si>
  <si>
    <t>PRKN-HA Adenovirus (Rat)</t>
  </si>
  <si>
    <t>288799A</t>
  </si>
  <si>
    <t>PRKN-His Adenovirus (Rat)</t>
  </si>
  <si>
    <t>370178A</t>
  </si>
  <si>
    <t>PRKN-GFP Adenovirus  (Human)</t>
  </si>
  <si>
    <t>395070A</t>
  </si>
  <si>
    <t>PRKN-GFP Adenovirus  (Mouse)</t>
  </si>
  <si>
    <t>417614A</t>
  </si>
  <si>
    <t>PRKN-GFP Adenovirus  (Rat)</t>
  </si>
  <si>
    <t>RV2532141</t>
  </si>
  <si>
    <t>PRKN Retroviral Vector (Human) (CMV)</t>
  </si>
  <si>
    <t>RV2532142</t>
  </si>
  <si>
    <t>PRKN Retroviral Vector (Human) (CMV) (HA)</t>
  </si>
  <si>
    <t>RV2532143</t>
  </si>
  <si>
    <t>PRKN Retroviral Vector (Human) (CMV) (GFP)</t>
  </si>
  <si>
    <t>RVP2532144</t>
  </si>
  <si>
    <t>PRKN Retrovirus (Human) (CMV)</t>
  </si>
  <si>
    <t>RVP2532145</t>
  </si>
  <si>
    <t>PRKN Retrovirus (Human) (CMV) (HA)</t>
  </si>
  <si>
    <t>RVP2532146</t>
  </si>
  <si>
    <t>PRKN Retrovirus (Human) (CMV) (GFP)</t>
  </si>
  <si>
    <t>RV4777651</t>
  </si>
  <si>
    <t>PRKN Retroviral Vector (Mouse) (CMV)</t>
  </si>
  <si>
    <t>RV4777652</t>
  </si>
  <si>
    <t>PRKN Retroviral Vector (Mouse) (CMV) (HA)</t>
  </si>
  <si>
    <t>RV4777653</t>
  </si>
  <si>
    <t>PRKN Retroviral Vector (Mouse) (CMV) (GFP)</t>
  </si>
  <si>
    <t>RVP4777654</t>
  </si>
  <si>
    <t>PRKN Retrovirus (Mouse) (CMV)</t>
  </si>
  <si>
    <t>RVP4777655</t>
  </si>
  <si>
    <t>PRKN Retrovirus (Mouse) (CMV) (HA)</t>
  </si>
  <si>
    <t>RVP4777656</t>
  </si>
  <si>
    <t>PRKN Retrovirus (Mouse) (CMV) (GFP)</t>
  </si>
  <si>
    <t>RV6775931</t>
  </si>
  <si>
    <t>PRKN Retroviral Vector (Rat) (CMV)</t>
  </si>
  <si>
    <t>RV6775932</t>
  </si>
  <si>
    <t>PRKN Retroviral Vector (Rat) (CMV) (HA)</t>
  </si>
  <si>
    <t>RV6775933</t>
  </si>
  <si>
    <t>PRKN Retroviral Vector (Rat) (CMV) (GFP)</t>
  </si>
  <si>
    <t>RVP6775934</t>
  </si>
  <si>
    <t>PRKN Retrovirus (Rat) (CMV)</t>
  </si>
  <si>
    <t>RVP6775935</t>
  </si>
  <si>
    <t>PRKN Retrovirus (Rat) (CMV) (HA)</t>
  </si>
  <si>
    <t>RVP6775936</t>
  </si>
  <si>
    <t>PRKN Retrovirus (Rat) (CMV) (GFP)</t>
  </si>
  <si>
    <t>AAV0690338</t>
  </si>
  <si>
    <t>PRKN AAV Vector (Human) (CMV) (GFP)</t>
  </si>
  <si>
    <t>AAV0724214</t>
  </si>
  <si>
    <t>PRKN AAV Vector (Human) (PGK) (GFP)</t>
  </si>
  <si>
    <t>AAV0756774</t>
  </si>
  <si>
    <t>PRKN AAV Vector (Human) (EF1a) (GFP)</t>
  </si>
  <si>
    <t>AAV0789746</t>
  </si>
  <si>
    <t>PRKN AAV Vector (Human) (MSCV) (GFP)</t>
  </si>
  <si>
    <t>AAV0879394</t>
  </si>
  <si>
    <t>PRKN AAV Vector (Mouse) (CMV) (GFP)</t>
  </si>
  <si>
    <t>AAV0901579</t>
  </si>
  <si>
    <t>PRKN AAV Vector (Mouse) (PGK) (GFP)</t>
  </si>
  <si>
    <t>AAV0922060</t>
  </si>
  <si>
    <t>PRKN AAV Vector (Mouse) (EF1a) (GFP)</t>
  </si>
  <si>
    <t>AAV0943153</t>
  </si>
  <si>
    <t>PRKN AAV Vector (Mouse) (MSCV) (GFP)</t>
  </si>
  <si>
    <t>AAV0996746</t>
  </si>
  <si>
    <t>PRKN AAV Vector (Rat) (CMV) (GFP)</t>
  </si>
  <si>
    <t>AAV1011435</t>
  </si>
  <si>
    <t>PRKN AAV Vector (Rat) (PGK) (GFP)</t>
  </si>
  <si>
    <t>AAV1025201</t>
  </si>
  <si>
    <t>PRKN AAV Vector (Rat) (EF1a) (GFP)</t>
  </si>
  <si>
    <t>AAV1039205</t>
  </si>
  <si>
    <t>PRKN AAV Vector (Rat) (MSCV) (GFP)</t>
  </si>
  <si>
    <t>AAV0473125</t>
  </si>
  <si>
    <t>PRKN AAV Vector (Human) (CMV) (Luc)</t>
  </si>
  <si>
    <t>AAV0535910</t>
  </si>
  <si>
    <t>PRKN AAV Vector (Human) (PGK) (Luc)</t>
  </si>
  <si>
    <t>AAV0535911</t>
  </si>
  <si>
    <t>PRKN AAV Vector (Mouse) (PGK) (Luc)</t>
  </si>
  <si>
    <t>AAV0535912</t>
  </si>
  <si>
    <t>PRKN AAV Vector (Rat) (PGK) (Luc)</t>
  </si>
  <si>
    <t>AAV0643910</t>
  </si>
  <si>
    <t>PRKN AAV Vector (Human) (MSCV) (Luc)</t>
  </si>
  <si>
    <t>AAV0643911</t>
  </si>
  <si>
    <t>PRKN AAV Vector (Mouse) (MSCV) (Luc)</t>
  </si>
  <si>
    <t>AAV0643912</t>
  </si>
  <si>
    <t>PRKN AAV Vector (Rat) (MSCV) (Luc)</t>
  </si>
  <si>
    <t>AAV0044720</t>
  </si>
  <si>
    <t>PRKN AAV Vector (Human) (CMV)</t>
  </si>
  <si>
    <t>AAV0044721</t>
  </si>
  <si>
    <t>PRKN AAV Vector (Mouse) (CMV)</t>
  </si>
  <si>
    <t>AAV0044722</t>
  </si>
  <si>
    <t>PRKN AAV Vector (Rat) (CMV)</t>
  </si>
  <si>
    <t>AAV0119659</t>
  </si>
  <si>
    <t>PRKN AAV Vector (Human) (PGK)</t>
  </si>
  <si>
    <t>AAV0119660</t>
  </si>
  <si>
    <t>PRKN AAV Vector (Mouse) (PGK)</t>
  </si>
  <si>
    <t>AAV0119661</t>
  </si>
  <si>
    <t>PRKN AAV Vector (Rat) (PGK)</t>
  </si>
  <si>
    <t>AAV0192683</t>
  </si>
  <si>
    <t>PRKN AAV Vector (Human) (EF1a)</t>
  </si>
  <si>
    <t>AAV0192684</t>
  </si>
  <si>
    <t>PRKN AAV Vector (Mouse) (EF1a)</t>
  </si>
  <si>
    <t>AAV0192685</t>
  </si>
  <si>
    <t>PRKN AAV Vector (Rat) (EF1a)</t>
  </si>
  <si>
    <t>AAV0266573</t>
  </si>
  <si>
    <t>PRKN AAV Vector (Human) (MSCV)</t>
  </si>
  <si>
    <t>AAV0266574</t>
  </si>
  <si>
    <t>PRKN AAV Vector (Mouse) (MSCV)</t>
  </si>
  <si>
    <t>AAV0266575</t>
  </si>
  <si>
    <t>PRKN AAV Vector (Rat) (MSCV)</t>
  </si>
  <si>
    <t>AAV0336662</t>
  </si>
  <si>
    <t>PRKN AAV Vector (Human) (CAGGS)</t>
  </si>
  <si>
    <t>AAV0336663</t>
  </si>
  <si>
    <t>PRKN AAV Vector (Mouse) (CAGGS)</t>
  </si>
  <si>
    <t>AAV0336664</t>
  </si>
  <si>
    <t>PRKN AAV Vector (Rat) (CAGGS)</t>
  </si>
  <si>
    <t>AAVP4832360</t>
  </si>
  <si>
    <t>PRKN AAV (Human) (CMV) (GFP) (AAV Serotype 1)</t>
  </si>
  <si>
    <t>AAVP4832361</t>
  </si>
  <si>
    <t>PRKN AAV (Human) (CMV) (GFP) (AAV Serotype 2)</t>
  </si>
  <si>
    <t>AAVP4832362</t>
  </si>
  <si>
    <t>PRKN AAV (Human) (CMV) (GFP) (AAV Serotype 5)</t>
  </si>
  <si>
    <t>AAVP4832363</t>
  </si>
  <si>
    <t>PRKN AAV (Human) (CMV) (GFP) (AAV Serotype 6)</t>
  </si>
  <si>
    <t>AAVP4832364</t>
  </si>
  <si>
    <t>PRKN AAV (Human) (CMV) (GFP) (AAV Serotype 7)</t>
  </si>
  <si>
    <t>AAVP4832365</t>
  </si>
  <si>
    <t>PRKN AAV (Human) (CMV) (GFP) (AAV Serotype 8)</t>
  </si>
  <si>
    <t>AAVP4832366</t>
  </si>
  <si>
    <t>PRKN AAV (Human) (CMV) (GFP) (AAV Serotype 9)</t>
  </si>
  <si>
    <t>AAVP5069492</t>
  </si>
  <si>
    <t>PRKN AAV (Human) (PGK) (GFP) (AAV Serotype 1)</t>
  </si>
  <si>
    <t>AAVP5069493</t>
  </si>
  <si>
    <t>PRKN AAV (Human) (PGK) (GFP) (AAV Serotype 2)</t>
  </si>
  <si>
    <t>AAVP5069494</t>
  </si>
  <si>
    <t>PRKN AAV (Human) (PGK) (GFP) (AAV Serotype 5)</t>
  </si>
  <si>
    <t>AAVP5069495</t>
  </si>
  <si>
    <t>PRKN AAV (Human) (PGK) (GFP) (AAV Serotype 6)</t>
  </si>
  <si>
    <t>AAVP5069496</t>
  </si>
  <si>
    <t>PRKN AAV (Human) (PGK) (GFP) (AAV Serotype 7)</t>
  </si>
  <si>
    <t>AAVP5069497</t>
  </si>
  <si>
    <t>PRKN AAV (Human) (PGK) (GFP) (AAV Serotype 8)</t>
  </si>
  <si>
    <t>AAVP5069498</t>
  </si>
  <si>
    <t>PRKN AAV (Human) (PGK) (GFP) (AAV Serotype 9)</t>
  </si>
  <si>
    <t>AAVP5297412</t>
  </si>
  <si>
    <t>PRKN AAV (Human) (EF1a) (GFP) (AAV Serotype 1)</t>
  </si>
  <si>
    <t>AAVP5297413</t>
  </si>
  <si>
    <t>PRKN AAV (Human) (EF1a) (GFP) (AAV Serotype 2)</t>
  </si>
  <si>
    <t>AAVP5297414</t>
  </si>
  <si>
    <t>PRKN AAV (Human) (EF1a) (GFP) (AAV Serotype 5)</t>
  </si>
  <si>
    <t>AAVP5297415</t>
  </si>
  <si>
    <t>PRKN AAV (Human) (EF1a) (GFP) (AAV Serotype 6)</t>
  </si>
  <si>
    <t>AAVP5297416</t>
  </si>
  <si>
    <t>PRKN AAV (Human) (EF1a) (GFP) (AAV Serotype 7)</t>
  </si>
  <si>
    <t>AAVP5297417</t>
  </si>
  <si>
    <t>PRKN AAV (Human) (EF1a) (GFP) (AAV Serotype 8)</t>
  </si>
  <si>
    <t>AAVP5297418</t>
  </si>
  <si>
    <t>PRKN AAV (Human) (EF1a) (GFP) (AAV Serotype 9)</t>
  </si>
  <si>
    <t>AAVP5528216</t>
  </si>
  <si>
    <t>PRKN AAV (Human) (MSCV) (GFP) (AAV Serotype 1)</t>
  </si>
  <si>
    <t>AAVP5528217</t>
  </si>
  <si>
    <t>PRKN AAV (Human) (MSCV) (GFP) (AAV Serotype 2)</t>
  </si>
  <si>
    <t>AAVP5528218</t>
  </si>
  <si>
    <t>PRKN AAV (Human) (MSCV) (GFP) (AAV Serotype 5)</t>
  </si>
  <si>
    <t>AAVP5528219</t>
  </si>
  <si>
    <t>PRKN AAV (Human) (MSCV) (GFP) (AAV Serotype 6)</t>
  </si>
  <si>
    <t>AAVP5528220</t>
  </si>
  <si>
    <t>PRKN AAV (Human) (MSCV) (GFP) (AAV Serotype 7)</t>
  </si>
  <si>
    <t>AAVP5528221</t>
  </si>
  <si>
    <t>PRKN AAV (Human) (MSCV) (GFP) (AAV Serotype 8)</t>
  </si>
  <si>
    <t>AAVP5528222</t>
  </si>
  <si>
    <t>PRKN AAV (Human) (MSCV) (GFP) (AAV Serotype 9)</t>
  </si>
  <si>
    <t>AAVP6155752</t>
  </si>
  <si>
    <t>PRKN AAV (Mouse) (CMV) (GFP) (AAV Serotype 1)</t>
  </si>
  <si>
    <t>AAVP6155753</t>
  </si>
  <si>
    <t>PRKN AAV (Mouse) (CMV) (GFP) (AAV Serotype 2)</t>
  </si>
  <si>
    <t>AAVP6155754</t>
  </si>
  <si>
    <t>PRKN AAV (Mouse) (CMV) (GFP) (AAV Serotype 5)</t>
  </si>
  <si>
    <t>AAVP6155755</t>
  </si>
  <si>
    <t>PRKN AAV (Mouse) (CMV) (GFP) (AAV Serotype 6)</t>
  </si>
  <si>
    <t>AAVP6155756</t>
  </si>
  <si>
    <t>PRKN AAV (Mouse) (CMV) (GFP) (AAV Serotype 7)</t>
  </si>
  <si>
    <t>AAVP6155757</t>
  </si>
  <si>
    <t>PRKN AAV (Mouse) (CMV) (GFP) (AAV Serotype 8)</t>
  </si>
  <si>
    <t>AAVP6155758</t>
  </si>
  <si>
    <t>PRKN AAV (Mouse) (CMV) (GFP) (AAV Serotype 9)</t>
  </si>
  <si>
    <t>AAVP6311047</t>
  </si>
  <si>
    <t>PRKN AAV (Mouse) (PGK) (GFP) (AAV Serotype 1)</t>
  </si>
  <si>
    <t>AAVP6311048</t>
  </si>
  <si>
    <t>PRKN AAV (Mouse) (PGK) (GFP) (AAV Serotype 2)</t>
  </si>
  <si>
    <t>AAVP6311049</t>
  </si>
  <si>
    <t>PRKN AAV (Mouse) (PGK) (GFP) (AAV Serotype 5)</t>
  </si>
  <si>
    <t>AAVP6311050</t>
  </si>
  <si>
    <t>PRKN AAV (Mouse) (PGK) (GFP) (AAV Serotype 6)</t>
  </si>
  <si>
    <t>AAVP6311051</t>
  </si>
  <si>
    <t>PRKN AAV (Mouse) (PGK) (GFP) (AAV Serotype 7)</t>
  </si>
  <si>
    <t>AAVP6311052</t>
  </si>
  <si>
    <t>PRKN AAV (Mouse) (PGK) (GFP) (AAV Serotype 8)</t>
  </si>
  <si>
    <t>AAVP6311053</t>
  </si>
  <si>
    <t>PRKN AAV (Mouse) (PGK) (GFP) (AAV Serotype 9)</t>
  </si>
  <si>
    <t>AAVP6454414</t>
  </si>
  <si>
    <t>PRKN AAV (Mouse) (EF1a) (GFP) (AAV Serotype 1)</t>
  </si>
  <si>
    <t>AAVP6454415</t>
  </si>
  <si>
    <t>PRKN AAV (Mouse) (EF1a) (GFP) (AAV Serotype 2)</t>
  </si>
  <si>
    <t>AAVP6454416</t>
  </si>
  <si>
    <t>PRKN AAV (Mouse) (EF1a) (GFP) (AAV Serotype 5)</t>
  </si>
  <si>
    <t>AAVP6454417</t>
  </si>
  <si>
    <t>PRKN AAV (Mouse) (EF1a) (GFP) (AAV Serotype 6)</t>
  </si>
  <si>
    <t>AAVP6454418</t>
  </si>
  <si>
    <t>PRKN AAV (Mouse) (EF1a) (GFP) (AAV Serotype 7)</t>
  </si>
  <si>
    <t>AAVP6454419</t>
  </si>
  <si>
    <t>PRKN AAV (Mouse) (EF1a) (GFP) (AAV Serotype 8)</t>
  </si>
  <si>
    <t>AAVP6454420</t>
  </si>
  <si>
    <t>PRKN AAV (Mouse) (EF1a) (GFP) (AAV Serotype 9)</t>
  </si>
  <si>
    <t>AAVP6602065</t>
  </si>
  <si>
    <t>PRKN AAV (Mouse) (MSCV) (GFP) (AAV Serotype 1)</t>
  </si>
  <si>
    <t>AAVP6602066</t>
  </si>
  <si>
    <t>PRKN AAV (Mouse) (MSCV) (GFP) (AAV Serotype 2)</t>
  </si>
  <si>
    <t>AAVP6602067</t>
  </si>
  <si>
    <t>PRKN AAV (Mouse) (MSCV) (GFP) (AAV Serotype 5)</t>
  </si>
  <si>
    <t>AAVP6602068</t>
  </si>
  <si>
    <t>PRKN AAV (Mouse) (MSCV) (GFP) (AAV Serotype 6)</t>
  </si>
  <si>
    <t>AAVP6602069</t>
  </si>
  <si>
    <t>PRKN AAV (Mouse) (MSCV) (GFP) (AAV Serotype 7)</t>
  </si>
  <si>
    <t>AAVP6602070</t>
  </si>
  <si>
    <t>PRKN AAV (Mouse) (MSCV) (GFP) (AAV Serotype 8)</t>
  </si>
  <si>
    <t>AAVP6602071</t>
  </si>
  <si>
    <t>PRKN AAV (Mouse) (MSCV) (GFP) (AAV Serotype 9)</t>
  </si>
  <si>
    <t>AAVP6977216</t>
  </si>
  <si>
    <t>PRKN AAV (Rat) (CMV) (GFP) (AAV Serotype 1)</t>
  </si>
  <si>
    <t>AAVP6977217</t>
  </si>
  <si>
    <t>PRKN AAV (Rat) (CMV) (GFP) (AAV Serotype 2)</t>
  </si>
  <si>
    <t>AAVP6977218</t>
  </si>
  <si>
    <t>PRKN AAV (Rat) (CMV) (GFP) (AAV Serotype 5)</t>
  </si>
  <si>
    <t>AAVP6977219</t>
  </si>
  <si>
    <t>PRKN AAV (Rat) (CMV) (GFP) (AAV Serotype 6)</t>
  </si>
  <si>
    <t>AAVP6977220</t>
  </si>
  <si>
    <t>PRKN AAV (Rat) (CMV) (GFP) (AAV Serotype 7)</t>
  </si>
  <si>
    <t>AAVP6977221</t>
  </si>
  <si>
    <t>PRKN AAV (Rat) (CMV) (GFP) (AAV Serotype 8)</t>
  </si>
  <si>
    <t>AAVP6977222</t>
  </si>
  <si>
    <t>PRKN AAV (Rat) (CMV) (GFP) (AAV Serotype 9)</t>
  </si>
  <si>
    <t>AAVP7080039</t>
  </si>
  <si>
    <t>PRKN AAV (Rat) (PGK) (GFP) (AAV Serotype 1)</t>
  </si>
  <si>
    <t>AAVP7080040</t>
  </si>
  <si>
    <t>PRKN AAV (Rat) (PGK) (GFP) (AAV Serotype 2)</t>
  </si>
  <si>
    <t>AAVP7080041</t>
  </si>
  <si>
    <t>PRKN AAV (Rat) (PGK) (GFP) (AAV Serotype 5)</t>
  </si>
  <si>
    <t>AAVP7080042</t>
  </si>
  <si>
    <t>PRKN AAV (Rat) (PGK) (GFP) (AAV Serotype 6)</t>
  </si>
  <si>
    <t>AAVP7080043</t>
  </si>
  <si>
    <t>PRKN AAV (Rat) (PGK) (GFP) (AAV Serotype 7)</t>
  </si>
  <si>
    <t>AAVP7080044</t>
  </si>
  <si>
    <t>PRKN AAV (Rat) (PGK) (GFP) (AAV Serotype 8)</t>
  </si>
  <si>
    <t>AAVP7080045</t>
  </si>
  <si>
    <t>PRKN AAV (Rat) (PGK) (GFP) (AAV Serotype 9)</t>
  </si>
  <si>
    <t>AAVP7176401</t>
  </si>
  <si>
    <t>PRKN AAV (Rat) (EF1a) (GFP) (AAV Serotype 1)</t>
  </si>
  <si>
    <t>AAVP7176402</t>
  </si>
  <si>
    <t>PRKN AAV (Rat) (EF1a) (GFP) (AAV Serotype 2)</t>
  </si>
  <si>
    <t>AAVP7176403</t>
  </si>
  <si>
    <t>PRKN AAV (Rat) (EF1a) (GFP) (AAV Serotype 5)</t>
  </si>
  <si>
    <t>AAVP7176404</t>
  </si>
  <si>
    <t>PRKN AAV (Rat) (EF1a) (GFP) (AAV Serotype 6)</t>
  </si>
  <si>
    <t>AAVP7176405</t>
  </si>
  <si>
    <t>PRKN AAV (Rat) (EF1a) (GFP) (AAV Serotype 7)</t>
  </si>
  <si>
    <t>AAVP7176406</t>
  </si>
  <si>
    <t>PRKN AAV (Rat) (EF1a) (GFP) (AAV Serotype 8)</t>
  </si>
  <si>
    <t>AAVP7176407</t>
  </si>
  <si>
    <t>PRKN AAV (Rat) (EF1a) (GFP) (AAV Serotype 9)</t>
  </si>
  <si>
    <t>AAVP7274429</t>
  </si>
  <si>
    <t>PRKN AAV (Rat) (MSCV) (GFP) (AAV Serotype 1)</t>
  </si>
  <si>
    <t>AAVP7274430</t>
  </si>
  <si>
    <t>PRKN AAV (Rat) (MSCV) (GFP) (AAV Serotype 2)</t>
  </si>
  <si>
    <t>AAVP7274431</t>
  </si>
  <si>
    <t>PRKN AAV (Rat) (MSCV) (GFP) (AAV Serotype 5)</t>
  </si>
  <si>
    <t>AAVP7274432</t>
  </si>
  <si>
    <t>PRKN AAV (Rat) (MSCV) (GFP) (AAV Serotype 6)</t>
  </si>
  <si>
    <t>AAVP7274433</t>
  </si>
  <si>
    <t>PRKN AAV (Rat) (MSCV) (GFP) (AAV Serotype 7)</t>
  </si>
  <si>
    <t>AAVP7274434</t>
  </si>
  <si>
    <t>PRKN AAV (Rat) (MSCV) (GFP) (AAV Serotype 8)</t>
  </si>
  <si>
    <t>AAVP7274435</t>
  </si>
  <si>
    <t>PRKN AAV (Rat) (MSCV) (GFP) (AAV Serotype 9)</t>
  </si>
  <si>
    <t>AAVP7605147</t>
  </si>
  <si>
    <t>PRKN AAV (Human) (CMV) (GFP) (AAV Serotype 3)</t>
  </si>
  <si>
    <t>AAVP7605148</t>
  </si>
  <si>
    <t>PRKN AAV (Human) (CMV) (GFP) (AAV Serotype 4)</t>
  </si>
  <si>
    <t>AAVP7805067</t>
  </si>
  <si>
    <t>PRKN AAV (Human) (PGK) (GFP) (AAV Serotype 3)</t>
  </si>
  <si>
    <t>AAVP7805068</t>
  </si>
  <si>
    <t>PRKN AAV (Human) (PGK) (GFP) (AAV Serotype 4)</t>
  </si>
  <si>
    <t>AAVP7994687</t>
  </si>
  <si>
    <t>PRKN AAV (Human) (EF1a) (GFP) (AAV Serotype 3)</t>
  </si>
  <si>
    <t>AAVP7994688</t>
  </si>
  <si>
    <t>PRKN AAV (Human) (EF1a) (GFP) (AAV Serotype 4)</t>
  </si>
  <si>
    <t>AAVP8187769</t>
  </si>
  <si>
    <t>PRKN AAV (Human) (MSCV) (GFP) (AAV Serotype 3)</t>
  </si>
  <si>
    <t>AAVP8187770</t>
  </si>
  <si>
    <t>PRKN AAV (Human) (MSCV) (GFP) (AAV Serotype 4)</t>
  </si>
  <si>
    <t>AAVP8610711</t>
  </si>
  <si>
    <t>PRKN AAV (Mouse) (CMV) (GFP) (AAV Serotype 3)</t>
  </si>
  <si>
    <t>AAVP8610712</t>
  </si>
  <si>
    <t>PRKN AAV (Mouse) (CMV) (GFP) (AAV Serotype 4)</t>
  </si>
  <si>
    <t>AAVP8740361</t>
  </si>
  <si>
    <t>PRKN AAV (Mouse) (PGK) (GFP) (AAV Serotype 3)</t>
  </si>
  <si>
    <t>AAVP8740362</t>
  </si>
  <si>
    <t>PRKN AAV (Mouse) (PGK) (GFP) (AAV Serotype 4)</t>
  </si>
  <si>
    <t>AAVP8856505</t>
  </si>
  <si>
    <t>PRKN AAV (Mouse) (EF1a) (GFP) (AAV Serotype 3)</t>
  </si>
  <si>
    <t>AAVP8856506</t>
  </si>
  <si>
    <t>PRKN AAV (Mouse) (EF1a) (GFP) (AAV Serotype 4)</t>
  </si>
  <si>
    <t>AAVP8977861</t>
  </si>
  <si>
    <t>PRKN AAV (Mouse) (MSCV) (GFP) (AAV Serotype 3)</t>
  </si>
  <si>
    <t>AAVP8977862</t>
  </si>
  <si>
    <t>PRKN AAV (Mouse) (MSCV) (GFP) (AAV Serotype 4)</t>
  </si>
  <si>
    <t>AAVP9238911</t>
  </si>
  <si>
    <t>PRKN AAV (Rat) (CMV) (GFP) (AAV Serotype 3)</t>
  </si>
  <si>
    <t>AAVP9238912</t>
  </si>
  <si>
    <t>PRKN AAV (Rat) (CMV) (GFP) (AAV Serotype 4)</t>
  </si>
  <si>
    <t>AAVP9324851</t>
  </si>
  <si>
    <t>PRKN AAV (Rat) (PGK) (GFP) (AAV Serotype 3)</t>
  </si>
  <si>
    <t>AAVP9324852</t>
  </si>
  <si>
    <t>PRKN AAV (Rat) (PGK) (GFP) (AAV Serotype 4)</t>
  </si>
  <si>
    <t>AAVP9402854</t>
  </si>
  <si>
    <t>PRKN AAV (Rat) (EF1a) (GFP) (AAV Serotype 4)</t>
  </si>
  <si>
    <t>AAVP9402853</t>
  </si>
  <si>
    <t>PRKN AAV (Rat) (EF1a) (GFP) (AAV Serotype 3)</t>
  </si>
  <si>
    <t>AAVP9483533</t>
  </si>
  <si>
    <t>PRKN AAV (Rat) (MSCV) (GFP) (AAV Serotype 3)</t>
  </si>
  <si>
    <t>AAVP9483534</t>
  </si>
  <si>
    <t>PRKN AAV (Rat) (MSCV) (GFP) (AAV Serotype 4)</t>
  </si>
  <si>
    <t>AAVP3311869</t>
  </si>
  <si>
    <t>PRKN AAV (Human) (CMV) (Luc) (AAV Serotype 1)</t>
  </si>
  <si>
    <t>AAVP3311870</t>
  </si>
  <si>
    <t>PRKN AAV (Human) (CMV) (Luc) (AAV Serotype 2)</t>
  </si>
  <si>
    <t>AAVP3311871</t>
  </si>
  <si>
    <t>PRKN AAV (Human) (CMV) (Luc) (AAV Serotype 5)</t>
  </si>
  <si>
    <t>AAVP3311872</t>
  </si>
  <si>
    <t>PRKN AAV (Human) (CMV) (Luc) (AAV Serotype 6)</t>
  </si>
  <si>
    <t>AAVP3311873</t>
  </si>
  <si>
    <t>PRKN AAV (Human) (CMV) (Luc) (AAV Serotype 7)</t>
  </si>
  <si>
    <t>AAVP3311874</t>
  </si>
  <si>
    <t>PRKN AAV (Human) (CMV) (Luc) (AAV Serotype 8)</t>
  </si>
  <si>
    <t>AAVP3311875</t>
  </si>
  <si>
    <t>PRKN AAV (Human) (CMV) (Luc) (AAV Serotype 9)</t>
  </si>
  <si>
    <t>AAVP3751364</t>
  </si>
  <si>
    <t>PRKN AAV (Human) (PGK) (Luc) (AAV Serotype 1)</t>
  </si>
  <si>
    <t>AAVP3751365</t>
  </si>
  <si>
    <t>PRKN AAV (Human) (PGK) (Luc) (AAV Serotype 2)</t>
  </si>
  <si>
    <t>AAVP3751366</t>
  </si>
  <si>
    <t>PRKN AAV (Human) (PGK) (Luc) (AAV Serotype 5)</t>
  </si>
  <si>
    <t>AAVP3751367</t>
  </si>
  <si>
    <t>PRKN AAV (Human) (PGK) (Luc) (AAV Serotype 6)</t>
  </si>
  <si>
    <t>AAVP3751368</t>
  </si>
  <si>
    <t>PRKN AAV (Human) (PGK) (Luc) (AAV Serotype 7)</t>
  </si>
  <si>
    <t>AAVP3751369</t>
  </si>
  <si>
    <t>PRKN AAV (Human) (PGK) (Luc) (AAV Serotype 8)</t>
  </si>
  <si>
    <t>AAVP3751370</t>
  </si>
  <si>
    <t>PRKN AAV (Human) (PGK) (Luc) (AAV Serotype 9)</t>
  </si>
  <si>
    <t>AAVP3751371</t>
  </si>
  <si>
    <t>PRKN AAV (Mouse) (PGK) (Luc) (AAV Serotype 1)</t>
  </si>
  <si>
    <t>AAVP3751372</t>
  </si>
  <si>
    <t>PRKN AAV (Mouse) (PGK) (Luc) (AAV Serotype 2)</t>
  </si>
  <si>
    <t>AAVP3751373</t>
  </si>
  <si>
    <t>PRKN AAV (Mouse) (PGK) (Luc) (AAV Serotype 5)</t>
  </si>
  <si>
    <t>AAVP3751374</t>
  </si>
  <si>
    <t>PRKN AAV (Mouse) (PGK) (Luc) (AAV Serotype 6)</t>
  </si>
  <si>
    <t>AAVP3751375</t>
  </si>
  <si>
    <t>PRKN AAV (Mouse) (PGK) (Luc) (AAV Serotype 7)</t>
  </si>
  <si>
    <t>AAVP3751376</t>
  </si>
  <si>
    <t>PRKN AAV (Mouse) (PGK) (Luc) (AAV Serotype 8)</t>
  </si>
  <si>
    <t>AAVP3751377</t>
  </si>
  <si>
    <t>PRKN AAV (Mouse) (PGK) (Luc) (AAV Serotype 9)</t>
  </si>
  <si>
    <t>AAVP3751378</t>
  </si>
  <si>
    <t>PRKN AAV (Rat) (PGK) (Luc) (AAV Serotype 1)</t>
  </si>
  <si>
    <t>AAVP3751379</t>
  </si>
  <si>
    <t>PRKN AAV (Rat) (PGK) (Luc) (AAV Serotype 2)</t>
  </si>
  <si>
    <t>AAVP3751380</t>
  </si>
  <si>
    <t>PRKN AAV (Rat) (PGK) (Luc) (AAV Serotype 5)</t>
  </si>
  <si>
    <t>AAVP3751381</t>
  </si>
  <si>
    <t>PRKN AAV (Rat) (PGK) (Luc) (AAV Serotype 6)</t>
  </si>
  <si>
    <t>AAVP3751382</t>
  </si>
  <si>
    <t>PRKN AAV (Rat) (PGK) (Luc) (AAV Serotype 7)</t>
  </si>
  <si>
    <t>AAVP3751383</t>
  </si>
  <si>
    <t>PRKN AAV (Rat) (PGK) (Luc) (AAV Serotype 8)</t>
  </si>
  <si>
    <t>AAVP3751384</t>
  </si>
  <si>
    <t>PRKN AAV (Rat) (PGK) (Luc) (AAV Serotype 9)</t>
  </si>
  <si>
    <t>AAVP4507364</t>
  </si>
  <si>
    <t>PRKN AAV (Human) (MSCV) (Luc) (AAV Serotype 1)</t>
  </si>
  <si>
    <t>AAVP4507365</t>
  </si>
  <si>
    <t>PRKN AAV (Human) (MSCV) (Luc) (AAV Serotype 2)</t>
  </si>
  <si>
    <t>AAVP4507366</t>
  </si>
  <si>
    <t>PRKN AAV (Human) (MSCV) (Luc) (AAV Serotype 5)</t>
  </si>
  <si>
    <t>AAVP4507367</t>
  </si>
  <si>
    <t>PRKN AAV (Human) (MSCV) (Luc) (AAV Serotype 6)</t>
  </si>
  <si>
    <t>AAVP4507368</t>
  </si>
  <si>
    <t>PRKN AAV (Human) (MSCV) (Luc) (AAV Serotype 7)</t>
  </si>
  <si>
    <t>AAVP4507369</t>
  </si>
  <si>
    <t>PRKN AAV (Human) (MSCV) (Luc) (AAV Serotype 8)</t>
  </si>
  <si>
    <t>AAVP4507370</t>
  </si>
  <si>
    <t>PRKN AAV (Human) (MSCV) (Luc) (AAV Serotype 9)</t>
  </si>
  <si>
    <t>AAVP4507371</t>
  </si>
  <si>
    <t>PRKN AAV (Mouse) (MSCV) (Luc) (AAV Serotype 1)</t>
  </si>
  <si>
    <t>AAVP4507372</t>
  </si>
  <si>
    <t>PRKN AAV (Mouse) (MSCV) (Luc) (AAV Serotype 2)</t>
  </si>
  <si>
    <t>AAVP4507373</t>
  </si>
  <si>
    <t>PRKN AAV (Mouse) (MSCV) (Luc) (AAV Serotype 5)</t>
  </si>
  <si>
    <t>AAVP4507374</t>
  </si>
  <si>
    <t>PRKN AAV (Mouse) (MSCV) (Luc) (AAV Serotype 6)</t>
  </si>
  <si>
    <t>AAVP4507375</t>
  </si>
  <si>
    <t>PRKN AAV (Mouse) (MSCV) (Luc) (AAV Serotype 7)</t>
  </si>
  <si>
    <t>AAVP4507376</t>
  </si>
  <si>
    <t>PRKN AAV (Mouse) (MSCV) (Luc) (AAV Serotype 8)</t>
  </si>
  <si>
    <t>AAVP4507377</t>
  </si>
  <si>
    <t>PRKN AAV (Mouse) (MSCV) (Luc) (AAV Serotype 9)</t>
  </si>
  <si>
    <t>AAVP4507378</t>
  </si>
  <si>
    <t>PRKN AAV (Rat) (MSCV) (Luc) (AAV Serotype 1)</t>
  </si>
  <si>
    <t>AAVP4507379</t>
  </si>
  <si>
    <t>PRKN AAV (Rat) (MSCV) (Luc) (AAV Serotype 2)</t>
  </si>
  <si>
    <t>AAVP4507380</t>
  </si>
  <si>
    <t>PRKN AAV (Rat) (MSCV) (Luc) (AAV Serotype 5)</t>
  </si>
  <si>
    <t>AAVP4507381</t>
  </si>
  <si>
    <t>PRKN AAV (Rat) (MSCV) (Luc) (AAV Serotype 6)</t>
  </si>
  <si>
    <t>AAVP4507382</t>
  </si>
  <si>
    <t>PRKN AAV (Rat) (MSCV) (Luc) (AAV Serotype 7)</t>
  </si>
  <si>
    <t>AAVP4507383</t>
  </si>
  <si>
    <t>PRKN AAV (Rat) (MSCV) (Luc) (AAV Serotype 8)</t>
  </si>
  <si>
    <t>AAVP4507384</t>
  </si>
  <si>
    <t>PRKN AAV (Rat) (MSCV) (Luc) (AAV Serotype 9)</t>
  </si>
  <si>
    <t>AAVP7605149</t>
  </si>
  <si>
    <t>PRKN AAV (Human) (CMV) (Luc) (AAV Serotype 3)</t>
  </si>
  <si>
    <t>AAVP7605150</t>
  </si>
  <si>
    <t>PRKN AAV (Human) (CMV) (Luc) (AAV Serotype 4)</t>
  </si>
  <si>
    <t>AAVP7805069</t>
  </si>
  <si>
    <t>PRKN AAV (Human) (PGK) (Luc) (AAV Serotype 3)</t>
  </si>
  <si>
    <t>AAVP7805070</t>
  </si>
  <si>
    <t>PRKN AAV (Human) (PGK) (Luc) (AAV Serotype 4)</t>
  </si>
  <si>
    <t>AAVP8187771</t>
  </si>
  <si>
    <t>PRKN AAV (Human) (MSCV) (Luc) (AAV Serotype 3)</t>
  </si>
  <si>
    <t>AAVP8187772</t>
  </si>
  <si>
    <t>PRKN AAV (Human) (MSCV) (Luc) (AAV Serotype 4)</t>
  </si>
  <si>
    <t>AAVP8740363</t>
  </si>
  <si>
    <t>PRKN AAV (Mouse) (PGK) (Luc) (AAV Serotype 3)</t>
  </si>
  <si>
    <t>AAVP8740364</t>
  </si>
  <si>
    <t>PRKN AAV (Mouse) (PGK) (Luc) (AAV Serotype 4)</t>
  </si>
  <si>
    <t>AAVP8977863</t>
  </si>
  <si>
    <t>PRKN AAV (Mouse) (MSCV) (Luc) (AAV Serotype 3)</t>
  </si>
  <si>
    <t>AAVP8977864</t>
  </si>
  <si>
    <t>PRKN AAV (Mouse) (MSCV) (Luc) (AAV Serotype 4)</t>
  </si>
  <si>
    <t>AAVP9324853</t>
  </si>
  <si>
    <t>PRKN AAV (Rat) (PGK) (Luc) (AAV Serotype 3)</t>
  </si>
  <si>
    <t>AAVP9324854</t>
  </si>
  <si>
    <t>PRKN AAV (Rat) (PGK) (Luc) (AAV Serotype 4)</t>
  </si>
  <si>
    <t>AAVP9483535</t>
  </si>
  <si>
    <t>PRKN AAV (Rat) (MSCV) (Luc) (AAV Serotype 3)</t>
  </si>
  <si>
    <t>AAVP9483536</t>
  </si>
  <si>
    <t>PRKN AAV (Rat) (MSCV) (Luc) (AAV Serotype 4)</t>
  </si>
  <si>
    <t>AAVP0313034</t>
  </si>
  <si>
    <t>PRKN AAV (Human) (CMV) (AAV Serotype 1)</t>
  </si>
  <si>
    <t>AAVP0313035</t>
  </si>
  <si>
    <t>PRKN AAV (Human) (CMV) (AAV Serotype 2)</t>
  </si>
  <si>
    <t>AAVP0313036</t>
  </si>
  <si>
    <t>PRKN AAV (Human) (CMV) (AAV Serotype 5)</t>
  </si>
  <si>
    <t>AAVP0313037</t>
  </si>
  <si>
    <t>PRKN AAV (Human) (CMV) (AAV Serotype 6)</t>
  </si>
  <si>
    <t>AAVP0313038</t>
  </si>
  <si>
    <t>PRKN AAV (Human) (CMV) (AAV Serotype 7)</t>
  </si>
  <si>
    <t>AAVP0313039</t>
  </si>
  <si>
    <t>PRKN AAV (Human) (CMV) (AAV Serotype 8)</t>
  </si>
  <si>
    <t>AAVP0313040</t>
  </si>
  <si>
    <t>PRKN AAV (Human) (CMV) (AAV Serotype 9)</t>
  </si>
  <si>
    <t>AAVP0313041</t>
  </si>
  <si>
    <t>PRKN AAV (Mouse) (CMV) (AAV Serotype 1)</t>
  </si>
  <si>
    <t>AAVP0313042</t>
  </si>
  <si>
    <t>PRKN AAV (Mouse) (CMV) (AAV Serotype 2)</t>
  </si>
  <si>
    <t>AAVP0313043</t>
  </si>
  <si>
    <t>PRKN AAV (Mouse) (CMV) (AAV Serotype 5)</t>
  </si>
  <si>
    <t>AAVP0313044</t>
  </si>
  <si>
    <t>PRKN AAV (Mouse) (CMV) (AAV Serotype 6)</t>
  </si>
  <si>
    <t>AAVP0313045</t>
  </si>
  <si>
    <t>PRKN AAV (Mouse) (CMV) (AAV Serotype 7)</t>
  </si>
  <si>
    <t>AAVP0313046</t>
  </si>
  <si>
    <t>PRKN AAV (Mouse) (CMV) (AAV Serotype 8)</t>
  </si>
  <si>
    <t>AAVP0313047</t>
  </si>
  <si>
    <t>PRKN AAV (Mouse) (CMV) (AAV Serotype 9)</t>
  </si>
  <si>
    <t>AAVP0313048</t>
  </si>
  <si>
    <t>PRKN AAV (Rat) (CMV) (AAV Serotype 1)</t>
  </si>
  <si>
    <t>AAVP0313049</t>
  </si>
  <si>
    <t>PRKN AAV (Rat) (CMV) (AAV Serotype 2)</t>
  </si>
  <si>
    <t>AAVP0313050</t>
  </si>
  <si>
    <t>PRKN AAV (Rat) (CMV) (AAV Serotype 5)</t>
  </si>
  <si>
    <t>AAVP0313051</t>
  </si>
  <si>
    <t>PRKN AAV (Rat) (CMV) (AAV Serotype 6)</t>
  </si>
  <si>
    <t>AAVP0313052</t>
  </si>
  <si>
    <t>PRKN AAV (Rat) (CMV) (AAV Serotype 7)</t>
  </si>
  <si>
    <t>AAVP0313053</t>
  </si>
  <si>
    <t>PRKN AAV (Rat) (CMV) (AAV Serotype 8)</t>
  </si>
  <si>
    <t>AAVP0313054</t>
  </si>
  <si>
    <t>PRKN AAV (Rat) (CMV) (AAV Serotype 9)</t>
  </si>
  <si>
    <t>AAVP0837607</t>
  </si>
  <si>
    <t>PRKN AAV (Human) (PGK) (AAV Serotype 1)</t>
  </si>
  <si>
    <t>AAVP0837608</t>
  </si>
  <si>
    <t>PRKN AAV (Human) (PGK) (AAV Serotype 2)</t>
  </si>
  <si>
    <t>AAVP0837609</t>
  </si>
  <si>
    <t>PRKN AAV (Human) (PGK) (AAV Serotype 5)</t>
  </si>
  <si>
    <t>AAVP0837610</t>
  </si>
  <si>
    <t>PRKN AAV (Human) (PGK) (AAV Serotype 6)</t>
  </si>
  <si>
    <t>AAVP0837611</t>
  </si>
  <si>
    <t>PRKN AAV (Human) (PGK) (AAV Serotype 7)</t>
  </si>
  <si>
    <t>AAVP0837612</t>
  </si>
  <si>
    <t>PRKN AAV (Human) (PGK) (AAV Serotype 8)</t>
  </si>
  <si>
    <t>AAVP0837613</t>
  </si>
  <si>
    <t>PRKN AAV (Human) (PGK) (AAV Serotype 9)</t>
  </si>
  <si>
    <t>AAVP0837614</t>
  </si>
  <si>
    <t>PRKN AAV (Mouse) (PGK) (AAV Serotype 1)</t>
  </si>
  <si>
    <t>AAVP0837615</t>
  </si>
  <si>
    <t>PRKN AAV (Mouse) (PGK) (AAV Serotype 2)</t>
  </si>
  <si>
    <t>AAVP0837616</t>
  </si>
  <si>
    <t>PRKN AAV (Mouse) (PGK) (AAV Serotype 5)</t>
  </si>
  <si>
    <t>AAVP0837617</t>
  </si>
  <si>
    <t>PRKN AAV (Mouse) (PGK) (AAV Serotype 6)</t>
  </si>
  <si>
    <t>AAVP0837618</t>
  </si>
  <si>
    <t>PRKN AAV (Mouse) (PGK) (AAV Serotype 7)</t>
  </si>
  <si>
    <t>AAVP0837619</t>
  </si>
  <si>
    <t>PRKN AAV (Mouse) (PGK) (AAV Serotype 8)</t>
  </si>
  <si>
    <t>AAVP0837620</t>
  </si>
  <si>
    <t>PRKN AAV (Mouse) (PGK) (AAV Serotype 9)</t>
  </si>
  <si>
    <t>AAVP0837621</t>
  </si>
  <si>
    <t>PRKN AAV (Rat) (PGK) (AAV Serotype 1)</t>
  </si>
  <si>
    <t>AAVP0837622</t>
  </si>
  <si>
    <t>PRKN AAV (Rat) (PGK) (AAV Serotype 2)</t>
  </si>
  <si>
    <t>AAVP0837623</t>
  </si>
  <si>
    <t>PRKN AAV (Rat) (PGK) (AAV Serotype 5)</t>
  </si>
  <si>
    <t>AAVP0837624</t>
  </si>
  <si>
    <t>PRKN AAV (Rat) (PGK) (AAV Serotype 6)</t>
  </si>
  <si>
    <t>AAVP0837625</t>
  </si>
  <si>
    <t>PRKN AAV (Rat) (PGK) (AAV Serotype 7)</t>
  </si>
  <si>
    <t>AAVP0837626</t>
  </si>
  <si>
    <t>PRKN AAV (Rat) (PGK) (AAV Serotype 8)</t>
  </si>
  <si>
    <t>AAVP0837627</t>
  </si>
  <si>
    <t>PRKN AAV (Rat) (PGK) (AAV Serotype 9)</t>
  </si>
  <si>
    <t>AAVP1348775</t>
  </si>
  <si>
    <t>PRKN AAV (Human) (EF1a) (AAV Serotype 1)</t>
  </si>
  <si>
    <t>AAVP1348776</t>
  </si>
  <si>
    <t>PRKN AAV (Human) (EF1a) (AAV Serotype 2)</t>
  </si>
  <si>
    <t>AAVP1348777</t>
  </si>
  <si>
    <t>PRKN AAV (Human) (EF1a) (AAV Serotype 5)</t>
  </si>
  <si>
    <t>AAVP1348778</t>
  </si>
  <si>
    <t>PRKN AAV (Human) (EF1a) (AAV Serotype 6)</t>
  </si>
  <si>
    <t>AAVP1348779</t>
  </si>
  <si>
    <t>PRKN AAV (Human) (EF1a) (AAV Serotype 7)</t>
  </si>
  <si>
    <t>AAVP1348780</t>
  </si>
  <si>
    <t>PRKN AAV (Human) (EF1a) (AAV Serotype 8)</t>
  </si>
  <si>
    <t>AAVP1348781</t>
  </si>
  <si>
    <t>PRKN AAV (Human) (EF1a) (AAV Serotype 9)</t>
  </si>
  <si>
    <t>AAVP1348782</t>
  </si>
  <si>
    <t>PRKN AAV (Mouse) (EF1a) (AAV Serotype 1)</t>
  </si>
  <si>
    <t>AAVP1348783</t>
  </si>
  <si>
    <t>PRKN AAV (Mouse) (EF1a) (AAV Serotype 2)</t>
  </si>
  <si>
    <t>AAVP1348784</t>
  </si>
  <si>
    <t>PRKN AAV (Mouse) (EF1a) (AAV Serotype 5)</t>
  </si>
  <si>
    <t>AAVP1348785</t>
  </si>
  <si>
    <t>PRKN AAV (Mouse) (EF1a) (AAV Serotype 6)</t>
  </si>
  <si>
    <t>AAVP1348786</t>
  </si>
  <si>
    <t>PRKN AAV (Mouse) (EF1a) (AAV Serotype 7)</t>
  </si>
  <si>
    <t>AAVP1348787</t>
  </si>
  <si>
    <t>PRKN AAV (Mouse) (EF1a) (AAV Serotype 8)</t>
  </si>
  <si>
    <t>AAVP1348788</t>
  </si>
  <si>
    <t>PRKN AAV (Mouse) (EF1a) (AAV Serotype 9)</t>
  </si>
  <si>
    <t>AAVP1348789</t>
  </si>
  <si>
    <t>PRKN AAV (Rat) (EF1a) (AAV Serotype 1)</t>
  </si>
  <si>
    <t>AAVP1348790</t>
  </si>
  <si>
    <t>PRKN AAV (Rat) (EF1a) (AAV Serotype 2)</t>
  </si>
  <si>
    <t>AAVP1348791</t>
  </si>
  <si>
    <t>PRKN AAV (Rat) (EF1a) (AAV Serotype 5)</t>
  </si>
  <si>
    <t>AAVP1348792</t>
  </si>
  <si>
    <t>PRKN AAV (Rat) (EF1a) (AAV Serotype 6)</t>
  </si>
  <si>
    <t>AAVP1348793</t>
  </si>
  <si>
    <t>PRKN AAV (Rat) (EF1a) (AAV Serotype 7)</t>
  </si>
  <si>
    <t>AAVP1348794</t>
  </si>
  <si>
    <t>PRKN AAV (Rat) (EF1a) (AAV Serotype 8)</t>
  </si>
  <si>
    <t>AAVP1348795</t>
  </si>
  <si>
    <t>PRKN AAV (Rat) (EF1a) (AAV Serotype 9)</t>
  </si>
  <si>
    <t>AAVP1866005</t>
  </si>
  <si>
    <t>PRKN AAV (Human) (MSCV) (AAV Serotype 1)</t>
  </si>
  <si>
    <t>AAVP1866006</t>
  </si>
  <si>
    <t>PRKN AAV (Human) (MSCV) (AAV Serotype 2)</t>
  </si>
  <si>
    <t>AAVP1866007</t>
  </si>
  <si>
    <t>PRKN AAV (Human) (MSCV) (AAV Serotype 5)</t>
  </si>
  <si>
    <t>AAVP1866008</t>
  </si>
  <si>
    <t>PRKN AAV (Human) (MSCV) (AAV Serotype 6)</t>
  </si>
  <si>
    <t>AAVP1866009</t>
  </si>
  <si>
    <t>PRKN AAV (Human) (MSCV) (AAV Serotype 7)</t>
  </si>
  <si>
    <t>AAVP1866010</t>
  </si>
  <si>
    <t>PRKN AAV (Human) (MSCV) (AAV Serotype 8)</t>
  </si>
  <si>
    <t>AAVP1866011</t>
  </si>
  <si>
    <t>PRKN AAV (Human) (MSCV) (AAV Serotype 9)</t>
  </si>
  <si>
    <t>AAVP1866012</t>
  </si>
  <si>
    <t>PRKN AAV (Mouse) (MSCV) (AAV Serotype 1)</t>
  </si>
  <si>
    <t>AAVP1866013</t>
  </si>
  <si>
    <t>PRKN AAV (Mouse) (MSCV) (AAV Serotype 2)</t>
  </si>
  <si>
    <t>AAVP1866014</t>
  </si>
  <si>
    <t>PRKN AAV (Mouse) (MSCV) (AAV Serotype 5)</t>
  </si>
  <si>
    <t>AAVP1866015</t>
  </si>
  <si>
    <t>PRKN AAV (Mouse) (MSCV) (AAV Serotype 6)</t>
  </si>
  <si>
    <t>AAVP1866016</t>
  </si>
  <si>
    <t>PRKN AAV (Mouse) (MSCV) (AAV Serotype 7)</t>
  </si>
  <si>
    <t>AAVP1866017</t>
  </si>
  <si>
    <t>PRKN AAV (Mouse) (MSCV) (AAV Serotype 8)</t>
  </si>
  <si>
    <t>AAVP1866018</t>
  </si>
  <si>
    <t>PRKN AAV (Mouse) (MSCV) (AAV Serotype 9)</t>
  </si>
  <si>
    <t>AAVP1866019</t>
  </si>
  <si>
    <t>PRKN AAV (Rat) (MSCV) (AAV Serotype 1)</t>
  </si>
  <si>
    <t>AAVP1866020</t>
  </si>
  <si>
    <t>PRKN AAV (Rat) (MSCV) (AAV Serotype 2)</t>
  </si>
  <si>
    <t>AAVP1866021</t>
  </si>
  <si>
    <t>PRKN AAV (Rat) (MSCV) (AAV Serotype 5)</t>
  </si>
  <si>
    <t>AAVP1866022</t>
  </si>
  <si>
    <t>PRKN AAV (Rat) (MSCV) (AAV Serotype 6)</t>
  </si>
  <si>
    <t>AAVP1866023</t>
  </si>
  <si>
    <t>PRKN AAV (Rat) (MSCV) (AAV Serotype 7)</t>
  </si>
  <si>
    <t>AAVP1866024</t>
  </si>
  <si>
    <t>PRKN AAV (Rat) (MSCV) (AAV Serotype 8)</t>
  </si>
  <si>
    <t>AAVP1866025</t>
  </si>
  <si>
    <t>PRKN AAV (Rat) (MSCV) (AAV Serotype 9)</t>
  </si>
  <si>
    <t>AAVP2356628</t>
  </si>
  <si>
    <t>PRKN AAV (Human) (CAGGS) (AAV Serotype 1)</t>
  </si>
  <si>
    <t>AAVP2356629</t>
  </si>
  <si>
    <t>PRKN AAV (Human) (CAGGS) (AAV Serotype 2)</t>
  </si>
  <si>
    <t>AAVP2356630</t>
  </si>
  <si>
    <t>PRKN AAV (Human) (CAGGS) (AAV Serotype 5)</t>
  </si>
  <si>
    <t>AAVP2356631</t>
  </si>
  <si>
    <t>PRKN AAV (Human) (CAGGS) (AAV Serotype 6)</t>
  </si>
  <si>
    <t>AAVP2356632</t>
  </si>
  <si>
    <t>PRKN AAV (Human) (CAGGS) (AAV Serotype 7)</t>
  </si>
  <si>
    <t>AAVP2356633</t>
  </si>
  <si>
    <t>PRKN AAV (Human) (CAGGS) (AAV Serotype 8)</t>
  </si>
  <si>
    <t>AAVP2356634</t>
  </si>
  <si>
    <t>PRKN AAV (Human) (CAGGS) (AAV Serotype 9)</t>
  </si>
  <si>
    <t>AAVP2356635</t>
  </si>
  <si>
    <t>PRKN AAV (Mouse) (CAGGS) (AAV Serotype 1)</t>
  </si>
  <si>
    <t>AAVP2356636</t>
  </si>
  <si>
    <t>PRKN AAV (Mouse) (CAGGS) (AAV Serotype 2)</t>
  </si>
  <si>
    <t>AAVP2356637</t>
  </si>
  <si>
    <t>PRKN AAV (Mouse) (CAGGS) (AAV Serotype 5)</t>
  </si>
  <si>
    <t>AAVP2356638</t>
  </si>
  <si>
    <t>PRKN AAV (Mouse) (CAGGS) (AAV Serotype 6)</t>
  </si>
  <si>
    <t>AAVP2356639</t>
  </si>
  <si>
    <t>PRKN AAV (Mouse) (CAGGS) (AAV Serotype 7)</t>
  </si>
  <si>
    <t>AAVP2356640</t>
  </si>
  <si>
    <t>PRKN AAV (Mouse) (CAGGS) (AAV Serotype 8)</t>
  </si>
  <si>
    <t>AAVP2356641</t>
  </si>
  <si>
    <t>PRKN AAV (Mouse) (CAGGS) (AAV Serotype 9)</t>
  </si>
  <si>
    <t>AAVP2356642</t>
  </si>
  <si>
    <t>PRKN AAV (Rat) (CAGGS) (AAV Serotype 1)</t>
  </si>
  <si>
    <t>AAVP2356643</t>
  </si>
  <si>
    <t>PRKN AAV (Rat) (CAGGS) (AAV Serotype 2)</t>
  </si>
  <si>
    <t>AAVP2356644</t>
  </si>
  <si>
    <t>PRKN AAV (Rat) (CAGGS) (AAV Serotype 5)</t>
  </si>
  <si>
    <t>AAVP2356645</t>
  </si>
  <si>
    <t>PRKN AAV (Rat) (CAGGS) (AAV Serotype 6)</t>
  </si>
  <si>
    <t>AAVP2356646</t>
  </si>
  <si>
    <t>PRKN AAV (Rat) (CAGGS) (AAV Serotype 7)</t>
  </si>
  <si>
    <t>AAVP2356647</t>
  </si>
  <si>
    <t>PRKN AAV (Rat) (CAGGS) (AAV Serotype 8)</t>
  </si>
  <si>
    <t>AAVP2356648</t>
  </si>
  <si>
    <t>PRKN AAV (Rat) (CAGGS) (AAV Serotype 9)</t>
  </si>
  <si>
    <t>AAVP7605145</t>
  </si>
  <si>
    <t>PRKN AAV (Human) (CMV) (AAV Serotype 3)</t>
  </si>
  <si>
    <t>AAVP7605146</t>
  </si>
  <si>
    <t>PRKN AAV (Human) (CMV) (AAV Serotype 4)</t>
  </si>
  <si>
    <t>AAVP7805065</t>
  </si>
  <si>
    <t>PRKN AAV (Human) (PGK) (AAV Serotype 3)</t>
  </si>
  <si>
    <t>AAVP7805066</t>
  </si>
  <si>
    <t>PRKN AAV (Human) (PGK) (AAV Serotype 4)</t>
  </si>
  <si>
    <t>AAVP7994685</t>
  </si>
  <si>
    <t>PRKN AAV (Human) (EF1a) (AAV Serotype 3)</t>
  </si>
  <si>
    <t>AAVP7994686</t>
  </si>
  <si>
    <t>PRKN AAV (Human) (EF1a) (AAV Serotype 4)</t>
  </si>
  <si>
    <t>AAVP8187767</t>
  </si>
  <si>
    <t>PRKN AAV (Human) (MSCV) (AAV Serotype 3)</t>
  </si>
  <si>
    <t>AAVP8187768</t>
  </si>
  <si>
    <t>PRKN AAV (Human) (MSCV) (AAV Serotype 4)</t>
  </si>
  <si>
    <t>AAVP8341899</t>
  </si>
  <si>
    <t>PRKN AAV (Human) (CAGGS) (AAV Serotype 3)</t>
  </si>
  <si>
    <t>AAVP8341900</t>
  </si>
  <si>
    <t>PRKN AAV (Human) (CAGGS) (AAV Serotype 4)</t>
  </si>
  <si>
    <t>AAVP8610709</t>
  </si>
  <si>
    <t>PRKN AAV (Mouse) (CMV) (AAV Serotype 3)</t>
  </si>
  <si>
    <t>AAVP8610710</t>
  </si>
  <si>
    <t>PRKN AAV (Mouse) (CMV) (AAV Serotype 4)</t>
  </si>
  <si>
    <t>AAVP8740359</t>
  </si>
  <si>
    <t>PRKN AAV (Mouse) (PGK) (AAV Serotype 3)</t>
  </si>
  <si>
    <t>AAVP8740360</t>
  </si>
  <si>
    <t>PRKN AAV (Mouse) (PGK) (AAV Serotype 4)</t>
  </si>
  <si>
    <t>AAVP8856503</t>
  </si>
  <si>
    <t>PRKN AAV (Mouse) (EF1a) (AAV Serotype 3)</t>
  </si>
  <si>
    <t>AAVP8856504</t>
  </si>
  <si>
    <t>PRKN AAV (Mouse) (EF1a) (AAV Serotype 4)</t>
  </si>
  <si>
    <t>AAVP8977859</t>
  </si>
  <si>
    <t>PRKN AAV (Mouse) (MSCV) (AAV Serotype 3)</t>
  </si>
  <si>
    <t>AAVP8977860</t>
  </si>
  <si>
    <t>PRKN AAV (Mouse) (MSCV) (AAV Serotype 4)</t>
  </si>
  <si>
    <t>AAVP9071015</t>
  </si>
  <si>
    <t>PRKN AAV (Mouse) (CAGGS) (AAV Serotype 3)</t>
  </si>
  <si>
    <t>AAVP9071016</t>
  </si>
  <si>
    <t>PRKN AAV (Mouse) (CAGGS) (AAV Serotype 4)</t>
  </si>
  <si>
    <t>AAVP9238909</t>
  </si>
  <si>
    <t>PRKN AAV (Rat) (CMV) (AAV Serotype 3)</t>
  </si>
  <si>
    <t>AAVP9238910</t>
  </si>
  <si>
    <t>PRKN AAV (Rat) (CMV) (AAV Serotype 4)</t>
  </si>
  <si>
    <t>AAVP9324849</t>
  </si>
  <si>
    <t>PRKN AAV (Rat) (PGK) (AAV Serotype 3)</t>
  </si>
  <si>
    <t>AAVP9324850</t>
  </si>
  <si>
    <t>PRKN AAV (Rat) (PGK) (AAV Serotype 4)</t>
  </si>
  <si>
    <t>AAVP9402852</t>
  </si>
  <si>
    <t>PRKN AAV (Rat) (EF1a) (AAV Serotype 4)</t>
  </si>
  <si>
    <t>AAVP9402851</t>
  </si>
  <si>
    <t>PRKN AAV (Rat) (EF1a) (AAV Serotype 3)</t>
  </si>
  <si>
    <t>AAVP9483531</t>
  </si>
  <si>
    <t>PRKN AAV (Rat) (MSCV) (AAV Serotype 3)</t>
  </si>
  <si>
    <t>AAVP9483532</t>
  </si>
  <si>
    <t>PRKN AAV (Rat) (MSCV) (AAV Serotype 4)</t>
  </si>
  <si>
    <t>AAVP9546947</t>
  </si>
  <si>
    <t>PRKN AAV (Rat) (CAGGS) (AAV Serotype 3)</t>
  </si>
  <si>
    <t>AAVP9546948</t>
  </si>
  <si>
    <t>PRKN AAV (Rat) (CAGGS) (AAV Serotype 4)</t>
  </si>
  <si>
    <t>RP022564</t>
  </si>
  <si>
    <t>PRKN Recombinant Protein (Human)</t>
  </si>
  <si>
    <t>RP160154</t>
  </si>
  <si>
    <t>PRKN Recombinant Protein (Mouse)</t>
  </si>
  <si>
    <t>RP219320</t>
  </si>
  <si>
    <t>PRKN Recombinant Protein (Rat)</t>
  </si>
  <si>
    <t>K159468100</t>
  </si>
  <si>
    <t>PRKN CRISPR sgRNA AAV vector (for spCas9)(Human)</t>
  </si>
  <si>
    <t>K438678100</t>
  </si>
  <si>
    <t>PRKN CRISPR sgRNA AAV vector (for spCas9)(Mouse)</t>
  </si>
  <si>
    <t>K159468101</t>
  </si>
  <si>
    <t>PRKN CRISPR sgRNA AAV Virus (for spCas9) (Serotype 1)</t>
  </si>
  <si>
    <t>K159468102</t>
  </si>
  <si>
    <t>PRKN CRISPR sgRNA AAV Virus (for spCas9) (Serotype 2)</t>
  </si>
  <si>
    <t>K159468103</t>
  </si>
  <si>
    <t>PRKN CRISPR sgRNA AAV Virus (for spCas9) (Serotype 3)</t>
  </si>
  <si>
    <t>K159468104</t>
  </si>
  <si>
    <t>PRKN CRISPR sgRNA AAV Virus (for spCas9) (Serotype 4)</t>
  </si>
  <si>
    <t>K159468105</t>
  </si>
  <si>
    <t>PRKN CRISPR sgRNA AAV Virus (for spCas9) (Serotype 5)</t>
  </si>
  <si>
    <t>K159468106</t>
  </si>
  <si>
    <t>PRKN CRISPR sgRNA AAV Virus (for spCas9) (Serotype 6)</t>
  </si>
  <si>
    <t>K159468107</t>
  </si>
  <si>
    <t>PRKN CRISPR sgRNA AAV Virus (for spCas9) (Serotype 7)</t>
  </si>
  <si>
    <t>K159468108</t>
  </si>
  <si>
    <t>PRKN CRISPR sgRNA AAV Virus (for spCas9) (Serotype 8)</t>
  </si>
  <si>
    <t>K159468109</t>
  </si>
  <si>
    <t>PRKN CRISPR sgRNA AAV Virus (for spCas9) (Serotype 9)</t>
  </si>
  <si>
    <t>K159468110</t>
  </si>
  <si>
    <t>PRKN CRISPR sgRNA AAV Virus (for spCas9) (Serotype 10)</t>
  </si>
  <si>
    <t>K159468111</t>
  </si>
  <si>
    <t>PRKN CRISPR sgRNA AAV Virus (for spCas9) (Serotype 11)</t>
  </si>
  <si>
    <t>K438678101</t>
  </si>
  <si>
    <t>K438678102</t>
  </si>
  <si>
    <t>K438678103</t>
  </si>
  <si>
    <t>K438678104</t>
  </si>
  <si>
    <t>K438678105</t>
  </si>
  <si>
    <t>K438678106</t>
  </si>
  <si>
    <t>K438678107</t>
  </si>
  <si>
    <t>K438678108</t>
  </si>
  <si>
    <t>K438678109</t>
  </si>
  <si>
    <t>K438678110</t>
  </si>
  <si>
    <t>K438678111</t>
  </si>
  <si>
    <t>K159468200</t>
  </si>
  <si>
    <t>PRKN CRISPR sgRNA AAV vector (for saCas9)(Human)</t>
  </si>
  <si>
    <t>K438678200</t>
  </si>
  <si>
    <t>PRKN CRISPR sgRNA AAV vector (for saCas9)(Mouse)</t>
  </si>
  <si>
    <t>K159468201</t>
  </si>
  <si>
    <t>PRKN CRISPR sgRNA AAV Virus (for saCas9) (Serotype 1)</t>
  </si>
  <si>
    <t>K159468202</t>
  </si>
  <si>
    <t>PRKN CRISPR sgRNA AAV Virus (for saCas9) (Serotype 2)</t>
  </si>
  <si>
    <t>K159468203</t>
  </si>
  <si>
    <t>PRKN CRISPR sgRNA AAV Virus (for saCas9) (Serotype 3)</t>
  </si>
  <si>
    <t>K159468204</t>
  </si>
  <si>
    <t>PRKN CRISPR sgRNA AAV Virus (for saCas9) (Serotype 4)</t>
  </si>
  <si>
    <t>K159468205</t>
  </si>
  <si>
    <t>PRKN CRISPR sgRNA AAV Virus (for saCas9) (Serotype 5)</t>
  </si>
  <si>
    <t>K159468206</t>
  </si>
  <si>
    <t>PRKN CRISPR sgRNA AAV Virus (for saCas9) (Serotype 6)</t>
  </si>
  <si>
    <t>K159468207</t>
  </si>
  <si>
    <t>PRKN CRISPR sgRNA AAV Virus (for saCas9) (Serotype 7)</t>
  </si>
  <si>
    <t>K159468208</t>
  </si>
  <si>
    <t>PRKN CRISPR sgRNA AAV Virus (for saCas9) (Serotype 8)</t>
  </si>
  <si>
    <t>K159468209</t>
  </si>
  <si>
    <t>PRKN CRISPR sgRNA AAV Virus (for saCas9) (Serotype 9)</t>
  </si>
  <si>
    <t>K159468210</t>
  </si>
  <si>
    <t>PRKN CRISPR sgRNA AAV Virus (for saCas9) (Serotype 10)</t>
  </si>
  <si>
    <t>K159468211</t>
  </si>
  <si>
    <t>PRKN CRISPR sgRNA AAV Virus (for saCas9) (Serotype 11)</t>
  </si>
  <si>
    <t>K438678201</t>
  </si>
  <si>
    <t>K438678202</t>
  </si>
  <si>
    <t>K438678203</t>
  </si>
  <si>
    <t>K438678204</t>
  </si>
  <si>
    <t>K438678205</t>
  </si>
  <si>
    <t>K438678206</t>
  </si>
  <si>
    <t>K438678207</t>
  </si>
  <si>
    <t>K438678208</t>
  </si>
  <si>
    <t>K438678209</t>
  </si>
  <si>
    <t>K438678210</t>
  </si>
  <si>
    <t>K438678211</t>
  </si>
  <si>
    <t>K159468300</t>
  </si>
  <si>
    <t>PRKN CRISPR All-in-one AAV vector (with saCas9)(Human)</t>
  </si>
  <si>
    <t>K438678300</t>
  </si>
  <si>
    <t>PRKN CRISPR All-in-one AAV vector (with saCas9)(Mouse)</t>
  </si>
  <si>
    <t>K159468301</t>
  </si>
  <si>
    <t>PRKN CRISPR All-in-one AAV Virus (with saCas9) (Human) (Serotype 1)</t>
  </si>
  <si>
    <t>K159468302</t>
  </si>
  <si>
    <t>PRKN CRISPR All-in-one AAV Virus (with saCas9) (Human) (Serotype 2)</t>
  </si>
  <si>
    <t>K159468303</t>
  </si>
  <si>
    <t>PRKN CRISPR All-in-one AAV Virus (with saCas9) (Human) (Serotype 3)</t>
  </si>
  <si>
    <t>K159468304</t>
  </si>
  <si>
    <t>PRKN CRISPR All-in-one AAV Virus (with saCas9) (Human) (Serotype 4)</t>
  </si>
  <si>
    <t>K159468305</t>
  </si>
  <si>
    <t>PRKN CRISPR All-in-one AAV Virus (with saCas9) (Human) (Serotype 5)</t>
  </si>
  <si>
    <t>K159468306</t>
  </si>
  <si>
    <t>PRKN CRISPR All-in-one AAV Virus (with saCas9) (Human) (Serotype 6)</t>
  </si>
  <si>
    <t>K159468307</t>
  </si>
  <si>
    <t>PRKN CRISPR All-in-one AAV Virus (with saCas9) (Human) (Serotype 7)</t>
  </si>
  <si>
    <t>K159468308</t>
  </si>
  <si>
    <t>PRKN CRISPR All-in-one AAV Virus (with saCas9) (Human) (Serotype 8)</t>
  </si>
  <si>
    <t>K159468309</t>
  </si>
  <si>
    <t>PRKN CRISPR All-in-one AAV Virus (with saCas9) (Human) (Serotype 9)</t>
  </si>
  <si>
    <t>K159468310</t>
  </si>
  <si>
    <t>PRKN CRISPR All-in-one AAV Virus (with saCas9) (Human) (Serotype 10)</t>
  </si>
  <si>
    <t>K159468311</t>
  </si>
  <si>
    <t>PRKN CRISPR All-in-one AAV Virus (with saCas9) (Human) (Serotype 11)</t>
  </si>
  <si>
    <t>K438678301</t>
  </si>
  <si>
    <t>PRKN CRISPR All-in-one AAV Virus (with saCas9) (Mouse) (Serotype 1)</t>
  </si>
  <si>
    <t>K438678302</t>
  </si>
  <si>
    <t>PRKN CRISPR All-in-one AAV Virus (with saCas9) (Mouse) (Serotype 2)</t>
  </si>
  <si>
    <t>K438678303</t>
  </si>
  <si>
    <t>PRKN CRISPR All-in-one AAV Virus (with saCas9) (Mouse) (Serotype 3)</t>
  </si>
  <si>
    <t>K438678304</t>
  </si>
  <si>
    <t>PRKN CRISPR All-in-one AAV Virus (with saCas9) (Mouse) (Serotype 4)</t>
  </si>
  <si>
    <t>K438678305</t>
  </si>
  <si>
    <t>PRKN CRISPR All-in-one AAV Virus (with saCas9) (Mouse) (Serotype 5)</t>
  </si>
  <si>
    <t>K438678306</t>
  </si>
  <si>
    <t>PRKN CRISPR All-in-one AAV Virus (with saCas9) (Mouse) (Serotype 6)</t>
  </si>
  <si>
    <t>K438678307</t>
  </si>
  <si>
    <t>PRKN CRISPR All-in-one AAV Virus (with saCas9) (Mouse) (Serotype 7)</t>
  </si>
  <si>
    <t>K438678308</t>
  </si>
  <si>
    <t>PRKN CRISPR All-in-one AAV Virus (with saCas9) (Mouse) (Serotype 8)</t>
  </si>
  <si>
    <t>K438678309</t>
  </si>
  <si>
    <t>PRKN CRISPR All-in-one AAV Virus (with saCas9) (Mouse) (Serotype 9)</t>
  </si>
  <si>
    <t>K438678310</t>
  </si>
  <si>
    <t>PRKN CRISPR All-in-one AAV Virus (with saCas9) (Mouse) (Serotype 10)</t>
  </si>
  <si>
    <t>K438678311</t>
  </si>
  <si>
    <t>PRKN CRISPR All-in-one AAV Virus (with saCas9) (Mouse) (Serotype 11)</t>
  </si>
  <si>
    <t>K1594621</t>
  </si>
  <si>
    <t>PRKN sgRNA CRISPR Adenovirus (Human)</t>
  </si>
  <si>
    <t>K4386721</t>
  </si>
  <si>
    <t>PRKN sgRNA CRISPR Adenovirus (Mouse)</t>
  </si>
  <si>
    <t>K1594651</t>
  </si>
  <si>
    <t>PRKN CRISPR Knockout 293T Cell Line (Human)</t>
  </si>
  <si>
    <t>K1594652</t>
  </si>
  <si>
    <t>PRKN CRISPR Knockout 293 Cell Line (Human)</t>
  </si>
  <si>
    <t>K1594653</t>
  </si>
  <si>
    <t>PRKN CRISPR Knockout A549 Cell Line (Human)</t>
  </si>
  <si>
    <t>K1594654</t>
  </si>
  <si>
    <t>PRKN CRISPR Knockout HeLa Cell Line (Human)</t>
  </si>
  <si>
    <t>K1594656</t>
  </si>
  <si>
    <t>PRKN CRISPR Knockout HepG2 Cell Line (Human)</t>
  </si>
  <si>
    <t>K1594657</t>
  </si>
  <si>
    <t>PRKN CRISPR Knockout MCF7 Cell Line (Human)</t>
  </si>
  <si>
    <t>K1594658</t>
  </si>
  <si>
    <t>PRKN CRISPR Knockout K562 Cell Line (Human)</t>
  </si>
  <si>
    <t>K1594659</t>
  </si>
  <si>
    <t>PRKN CRISPR Knockout U87-MG Cell Line (Human)</t>
  </si>
  <si>
    <t>K1594601</t>
  </si>
  <si>
    <t>PRKN sgRNA CRISPR Lentivector set (Human)</t>
  </si>
  <si>
    <t>K1594602</t>
  </si>
  <si>
    <t>PRKN sgRNA CRISPR Lentivector (Human) (Target 1)</t>
  </si>
  <si>
    <t>K1594603</t>
  </si>
  <si>
    <t>PRKN sgRNA CRISPR Lentivector (Human) (Target 2)</t>
  </si>
  <si>
    <t>K1594604</t>
  </si>
  <si>
    <t>PRKN sgRNA CRISPR Lentivector (Human) (Target 3)</t>
  </si>
  <si>
    <t>K4386701</t>
  </si>
  <si>
    <t>PRKN sgRNA CRISPR Lentivector set (Mouse)</t>
  </si>
  <si>
    <t>K4386702</t>
  </si>
  <si>
    <t>PRKN sgRNA CRISPR Lentivector (Mouse) (Target 1)</t>
  </si>
  <si>
    <t>K4386703</t>
  </si>
  <si>
    <t>PRKN sgRNA CRISPR Lentivector (Mouse) (Target 2)</t>
  </si>
  <si>
    <t>K4386704</t>
  </si>
  <si>
    <t>PRKN sgRNA CRISPR Lentivector (Mouse) (Target 3)</t>
  </si>
  <si>
    <t>K1594605</t>
  </si>
  <si>
    <t>PRKN sgRNA CRISPR/Cas9 All-in-One Lentivector set (Human)</t>
  </si>
  <si>
    <t>K1594606</t>
  </si>
  <si>
    <t>PRKN sgRNA CRISPR/Cas9 All-in-One Lentivector (Human) (Target 1)</t>
  </si>
  <si>
    <t>K1594607</t>
  </si>
  <si>
    <t>PRKN sgRNA CRISPR/Cas9 All-in-One Lentivector (Human) (Target 2)</t>
  </si>
  <si>
    <t>K1594608</t>
  </si>
  <si>
    <t>PRKN sgRNA CRISPR/Cas9 All-in-One Lentivector (Human) (Target 3)</t>
  </si>
  <si>
    <t>K4386705</t>
  </si>
  <si>
    <t>PRKN sgRNA CRISPR/Cas9 All-in-One Lentivector set (Mouse)</t>
  </si>
  <si>
    <t>K4386706</t>
  </si>
  <si>
    <t>PRKN sgRNA CRISPR/Cas9 All-in-One Lentivector (Mouse) (Target 1)</t>
  </si>
  <si>
    <t>K4386707</t>
  </si>
  <si>
    <t>PRKN sgRNA CRISPR/Cas9 All-in-One Lentivector (Mouse) (Target 2)</t>
  </si>
  <si>
    <t>K4386708</t>
  </si>
  <si>
    <t>PRKN sgRNA CRISPR/Cas9 All-in-One Lentivector (Mouse) (Target 3)</t>
  </si>
  <si>
    <t>K1594611</t>
  </si>
  <si>
    <t>PRKN sgRNA CRISPR Lentivirus set (Human)</t>
  </si>
  <si>
    <t>K1594612</t>
  </si>
  <si>
    <t>PRKN sgRNA CRISPR Lentivirus (Human) (Target 1)</t>
  </si>
  <si>
    <t>K1594613</t>
  </si>
  <si>
    <t>PRKN sgRNA CRISPR Lentivirus (Human) (Target 2)</t>
  </si>
  <si>
    <t>K1594614</t>
  </si>
  <si>
    <t>PRKN sgRNA CRISPR Lentivirus (Human) (Target 3)</t>
  </si>
  <si>
    <t>K4386711</t>
  </si>
  <si>
    <t>PRKN sgRNA CRISPR Lentivirus set (Mouse)</t>
  </si>
  <si>
    <t>K4386712</t>
  </si>
  <si>
    <t>PRKN sgRNA CRISPR Lentivirus (Mouse) (Target 1)</t>
  </si>
  <si>
    <t>K4386713</t>
  </si>
  <si>
    <t>PRKN sgRNA CRISPR Lentivirus (Mouse) (Target 2)</t>
  </si>
  <si>
    <t>K4386714</t>
  </si>
  <si>
    <t>PRKN sgRNA CRISPR Lentivirus (Mouse) (Target 3)</t>
  </si>
  <si>
    <t>K1594615</t>
  </si>
  <si>
    <t>PRKN sgRNA CRISPR All-in-One Lentivirus set (Human)</t>
  </si>
  <si>
    <t>K1594616</t>
  </si>
  <si>
    <t>PRKN sgRNA CRISPR All-in-One Lentivirus (Human) (Target 1)</t>
  </si>
  <si>
    <t>K1594617</t>
  </si>
  <si>
    <t>PRKN sgRNA CRISPR All-in-One Lentivirus (Human) (Target 2)</t>
  </si>
  <si>
    <t>K1594618</t>
  </si>
  <si>
    <t>PRKN sgRNA CRISPR All-in-One Lentivirus (Human) (Target 3)</t>
  </si>
  <si>
    <t>K4386715</t>
  </si>
  <si>
    <t>PRKN sgRNA CRISPR All-in-One Lentivirus set (Mouse)</t>
  </si>
  <si>
    <t>K4386716</t>
  </si>
  <si>
    <t>PRKN sgRNA CRISPR All-in-One Lentivirus (Mouse) (Target 1)</t>
  </si>
  <si>
    <t>K4386717</t>
  </si>
  <si>
    <t>PRKN sgRNA CRISPR All-in-One Lentivirus (Mouse) (Target 2)</t>
  </si>
  <si>
    <t>K4386718</t>
  </si>
  <si>
    <t>PRKN sgRNA CRISPR All-in-One Lentivirus (Mouse) (Target 3)</t>
  </si>
  <si>
    <t>K1594623</t>
  </si>
  <si>
    <t>PRKN sgRNA CRISPR Non-viral Vector set (Human)</t>
  </si>
  <si>
    <t>K4386723</t>
  </si>
  <si>
    <t>PRKN sgRNA CRISPR Non-viral Vector set (Mouse)</t>
  </si>
  <si>
    <t>K1594624</t>
  </si>
  <si>
    <t>PRKN sgRNA CRISPR Non-viral Vector (Human) (Target 1)</t>
  </si>
  <si>
    <t>K1594625</t>
  </si>
  <si>
    <t>PRKN sgRNA CRISPR Non-viral Vector (Human) (Target 2)</t>
  </si>
  <si>
    <t>K1594626</t>
  </si>
  <si>
    <t>PRKN sgRNA CRISPR Non-viral Vector (Human) (Target 3)</t>
  </si>
  <si>
    <t>K4386724</t>
  </si>
  <si>
    <t>PRKN sgRNA CRISPR Non-viral Vector (Mouse) (Target 1)</t>
  </si>
  <si>
    <t>K4386725</t>
  </si>
  <si>
    <t>PRKN sgRNA CRISPR Non-viral Vector (Mouse) (Target 2)</t>
  </si>
  <si>
    <t>K4386726</t>
  </si>
  <si>
    <t>PRKN sgRNA CRISPR Non-viral Vector (Mouse) (Target 3)</t>
  </si>
  <si>
    <t>K1594627</t>
  </si>
  <si>
    <t>PRKN sgRNA CRISPR/Cas9 All-in-One Non-viral Vector set (Human)</t>
  </si>
  <si>
    <t>K4386727</t>
  </si>
  <si>
    <t>PRKN sgRNA CRISPR/Cas9 All-in-One Non-viral Vector set (Mouse)</t>
  </si>
  <si>
    <t>K1594628</t>
  </si>
  <si>
    <t>PRKN sgRNA CRISPR/Cas9 All-in-One Non-viral Vector (Human) (Target 1)</t>
  </si>
  <si>
    <t>K1594629</t>
  </si>
  <si>
    <t>PRKN sgRNA CRISPR/Cas9 All-in-One Non-viral Vector (Human) (Target 2)</t>
  </si>
  <si>
    <t>K1594630</t>
  </si>
  <si>
    <t>PRKN sgRNA CRISPR/Cas9 All-in-One Non-viral Vector (Human) (Target 3)</t>
  </si>
  <si>
    <t>K4386728</t>
  </si>
  <si>
    <t>PRKN sgRNA CRISPR/Cas9 All-in-One Non-viral Vector (Mouse) (Target 1)</t>
  </si>
  <si>
    <t>K4386729</t>
  </si>
  <si>
    <t>PRKN sgRNA CRISPR/Cas9 All-in-One Non-viral Vector (Mouse) (Target 2)</t>
  </si>
  <si>
    <t>K4386730</t>
  </si>
  <si>
    <t>PRKN sgRNA CRISPR/Cas9 All-in-One Non-viral Vector (Mouse) (Target 3)</t>
  </si>
  <si>
    <t>MV-h17395</t>
  </si>
  <si>
    <t>PRKN 3&amp;#39;UTR Lenti-reporter-Luc Virus</t>
  </si>
  <si>
    <t>MV-h67395</t>
  </si>
  <si>
    <t>PRKN 3&amp;#39;UTR Lenti-reporter-GFP Virus</t>
  </si>
  <si>
    <t>MT-h17395</t>
  </si>
  <si>
    <t>PRKN 3&amp;#39;UTR Lenti-reporter-Luc Vector</t>
  </si>
  <si>
    <t>MT-h67395</t>
  </si>
  <si>
    <t>PRKN 3&amp;#39;UTR Lenti-reporter-GFP Vector</t>
  </si>
  <si>
    <t>MT-m15910</t>
  </si>
  <si>
    <t>MT-m65910</t>
  </si>
  <si>
    <t>MV-m15910</t>
  </si>
  <si>
    <t>MV-m65910</t>
  </si>
  <si>
    <t>TU017395</t>
  </si>
  <si>
    <t>PRKN 3&amp;#039;UTR Luciferase Stable Cell Line</t>
  </si>
  <si>
    <t>TU067395</t>
  </si>
  <si>
    <t>PRKN 3&amp;#039;UTR GFP Stable Cell Line</t>
  </si>
  <si>
    <t>TU115910</t>
  </si>
  <si>
    <t>PRKN 3&amp;#39;UTR Luciferase Stable Cell Line</t>
  </si>
  <si>
    <t>TU165910</t>
  </si>
  <si>
    <t>PRKN 3&amp;#39;UTR GFP Stable Cell Line</t>
  </si>
  <si>
    <t>iAAV01676600</t>
  </si>
  <si>
    <t>PRKN AAV siRNA Pooled Vector</t>
  </si>
  <si>
    <t>iAAV01676601</t>
  </si>
  <si>
    <t>PRKN AAV siRNA Pooled Virus (Serotype 1)</t>
  </si>
  <si>
    <t>iAAV01676602</t>
  </si>
  <si>
    <t>PRKN AAV siRNA Pooled Virus (Serotype 2)</t>
  </si>
  <si>
    <t>iAAV01676603</t>
  </si>
  <si>
    <t>PRKN AAV siRNA Pooled Virus (Serotype 3)</t>
  </si>
  <si>
    <t>iAAV01676604</t>
  </si>
  <si>
    <t>PRKN AAV siRNA Pooled Virus (Serotype 4)</t>
  </si>
  <si>
    <t>iAAV01676605</t>
  </si>
  <si>
    <t>PRKN AAV siRNA Pooled Virus (Serotype 5)</t>
  </si>
  <si>
    <t>iAAV01676606</t>
  </si>
  <si>
    <t>PRKN AAV siRNA Pooled Virus (Serotype 6)</t>
  </si>
  <si>
    <t>iAAV01676607</t>
  </si>
  <si>
    <t>PRKN AAV siRNA Pooled Virus (Serotype 7)</t>
  </si>
  <si>
    <t>iAAV01676608</t>
  </si>
  <si>
    <t>PRKN AAV siRNA Pooled Virus (Serotype 8)</t>
  </si>
  <si>
    <t>iAAV01676609</t>
  </si>
  <si>
    <t>PRKN AAV siRNA Pooled Virus (Serotype 9)</t>
  </si>
  <si>
    <t>iAAV04288200</t>
  </si>
  <si>
    <t>iAAV04288201</t>
  </si>
  <si>
    <t>iAAV04288202</t>
  </si>
  <si>
    <t>iAAV04288203</t>
  </si>
  <si>
    <t>iAAV04288204</t>
  </si>
  <si>
    <t>iAAV04288205</t>
  </si>
  <si>
    <t>iAAV04288206</t>
  </si>
  <si>
    <t>iAAV04288207</t>
  </si>
  <si>
    <t>iAAV04288208</t>
  </si>
  <si>
    <t>iAAV04288209</t>
  </si>
  <si>
    <t>i016766</t>
  </si>
  <si>
    <t xml:space="preserve">PRKN-set siRNA/shRNA/RNAi Lentivector (Human) </t>
  </si>
  <si>
    <t>i016766a</t>
  </si>
  <si>
    <t>PRKN-411 siRNA/shRNA/RNAi Lentivector (Human) (Target a)</t>
  </si>
  <si>
    <t>i016766b</t>
  </si>
  <si>
    <t>PRKN-650 siRNA/shRNA/RNAi Lentivector (Human) (Target b)</t>
  </si>
  <si>
    <t>i016766c</t>
  </si>
  <si>
    <t>PRKN-768 siRNA/shRNA/RNAi Lentivector (Human) (Target c)</t>
  </si>
  <si>
    <t>i016766d</t>
  </si>
  <si>
    <t>PRKN-1209 siRNA/shRNA/RNAi Lentivector (Human) (Target d)</t>
  </si>
  <si>
    <t>i042882</t>
  </si>
  <si>
    <t xml:space="preserve">PRKN-set siRNA/shRNA/RNAi Lentivector (Mouse) </t>
  </si>
  <si>
    <t>i042882a</t>
  </si>
  <si>
    <t>PRKN siRNA/shRNA/RNAi Lentivector (Mouse) (Target a)</t>
  </si>
  <si>
    <t>i042882b</t>
  </si>
  <si>
    <t>PRKN siRNA/shRNA/RNAi Lentivector (Mouse) (Target b)</t>
  </si>
  <si>
    <t>i042882c</t>
  </si>
  <si>
    <t>PRKN siRNA/shRNA/RNAi Lentivector (Mouse) (Target c)</t>
  </si>
  <si>
    <t>i042882d</t>
  </si>
  <si>
    <t>PRKN siRNA/shRNA/RNAi Lentivector (Mouse) (Target d)</t>
  </si>
  <si>
    <t>iV016766</t>
  </si>
  <si>
    <t xml:space="preserve">PRKN siRNA/shRNA/RNAi Lentivirus (Human) </t>
  </si>
  <si>
    <t>iV016766a</t>
  </si>
  <si>
    <t>PRKN siRNA/shRNA/RNAi Lentivirus (Human) (Target a)</t>
  </si>
  <si>
    <t>iV016766b</t>
  </si>
  <si>
    <t>PRKN siRNA/shRNA/RNAi Lentivirus (Human) (Target b)</t>
  </si>
  <si>
    <t>iV016766c</t>
  </si>
  <si>
    <t>PRKN siRNA/shRNA/RNAi Lentivirus (Human) (Target c)</t>
  </si>
  <si>
    <t>iV016766d</t>
  </si>
  <si>
    <t>PRKN siRNA/shRNA/RNAi Lentivirus (Human) (Target d)</t>
  </si>
  <si>
    <t>iV042882</t>
  </si>
  <si>
    <t xml:space="preserve">PRKN siRNA/shRNA/RNAi Lentivirus (Mouse) </t>
  </si>
  <si>
    <t>iV042882a</t>
  </si>
  <si>
    <t>PRKN siRNA/shRNA/RNAi Lentivirus (Mouse) (Target a)</t>
  </si>
  <si>
    <t>iV042882b</t>
  </si>
  <si>
    <t>PRKN siRNA/shRNA/RNAi Lentivirus (Mouse) (Target b)</t>
  </si>
  <si>
    <t>iV042882c</t>
  </si>
  <si>
    <t>PRKN siRNA/shRNA/RNAi Lentivirus (Mouse) (Target c)</t>
  </si>
  <si>
    <t>iV042882d</t>
  </si>
  <si>
    <t>PRKN siRNA/shRNA/RNAi Lentivirus (Mouse) (Target d)</t>
  </si>
  <si>
    <t>i516766</t>
  </si>
  <si>
    <t>PRKN siRNA Oligos set (Human)</t>
  </si>
  <si>
    <t>i542882</t>
  </si>
  <si>
    <t>PRKN siRNA Oligos set (Mouse)</t>
  </si>
  <si>
    <t>LVP128633</t>
  </si>
  <si>
    <t>CSNK2A3 Lentivirus (Human) (CMV) (pLenti-GIII-CMV)</t>
  </si>
  <si>
    <t>NM_001256686</t>
  </si>
  <si>
    <t>LVP128634</t>
  </si>
  <si>
    <t>CSNK2A3 Lentivirus (Human) (CMV) (pLenti-GIII-CMV-C-term-HA)</t>
  </si>
  <si>
    <t>LVP128635</t>
  </si>
  <si>
    <t>CSNK2A3 Lentivirus (Human) (CMV) (pLenti-GIII-CMV-GFP-2A-Puro)</t>
  </si>
  <si>
    <t>LVP128636</t>
  </si>
  <si>
    <t>CSNK2A3 Lentivirus (Human) (CMV) (pLenti-GIII-CMV-RFP-2A-Puro)</t>
  </si>
  <si>
    <t>LVP128637</t>
  </si>
  <si>
    <t>CSNK2A3 Lentivirus (Human) (UbC) (pLenti-GIII-UbC)</t>
  </si>
  <si>
    <t>LVP128638</t>
  </si>
  <si>
    <t>CSNK2A3 Lentivirus (Human) (EF1a) (pLenti-GIII-EF1a)</t>
  </si>
  <si>
    <t>LV128633</t>
  </si>
  <si>
    <t>CSNK2A3 Lentiviral Vector (Human) (CMV) (pLenti-GIII-CMV)</t>
  </si>
  <si>
    <t>LV128634</t>
  </si>
  <si>
    <t>CSNK2A3 Lentiviral Vector (Human) (CMV) (pLenti-GIII-CMV-C-term-HA)</t>
  </si>
  <si>
    <t>LV128635</t>
  </si>
  <si>
    <t>CSNK2A3 Lentiviral Vector (Human) (CMV) (pLenti-GIII-CMV-GFP-2A-Puro)</t>
  </si>
  <si>
    <t>LV128636</t>
  </si>
  <si>
    <t>CSNK2A3 Lentiviral Vector (Human) (CMV) (pLenti-GIII-CMV-RFP-2A-Puro)</t>
  </si>
  <si>
    <t>LV128637</t>
  </si>
  <si>
    <t>CSNK2A3 Lentiviral Vector (Human) (UbC) (pLenti-GIII-UbC)</t>
  </si>
  <si>
    <t>LV128638</t>
  </si>
  <si>
    <t>CSNK2A3 Lentiviral Vector (Human) (EF1a) (pLenti-GIII-EF1a)</t>
  </si>
  <si>
    <t>ORF017753</t>
  </si>
  <si>
    <t>CSNK2A3 ORF Vector (Human) (pORF)</t>
  </si>
  <si>
    <t>PL035505</t>
  </si>
  <si>
    <t>CSNK2A3 Protein Lysate (Human)</t>
  </si>
  <si>
    <t>PL035506</t>
  </si>
  <si>
    <t>CSNK2A3 Protein Lysate (Human) with C-Ha Tag</t>
  </si>
  <si>
    <t>PV071009</t>
  </si>
  <si>
    <t>CSNK2A3 Protein Vector (Human) (pPB-C-His)</t>
  </si>
  <si>
    <t>PV071010</t>
  </si>
  <si>
    <t>CSNK2A3 Protein Vector (Human) (pPB-N-His)</t>
  </si>
  <si>
    <t>PV071011</t>
  </si>
  <si>
    <t>CSNK2A3 Protein Vector (Human) (pPM-C-HA)</t>
  </si>
  <si>
    <t>PV071012</t>
  </si>
  <si>
    <t>CSNK2A3 Protein Vector (Human) (pPM-C-His)</t>
  </si>
  <si>
    <t>PV340790</t>
  </si>
  <si>
    <t>CSNK2A3 Protein Vector (Human) (pPB-His-MBP)</t>
  </si>
  <si>
    <t>PV340791</t>
  </si>
  <si>
    <t>CSNK2A3 Protein Vector (Human) (pPB-His-GST)</t>
  </si>
  <si>
    <t>PV340792</t>
  </si>
  <si>
    <t>CSNK2A3 Protein Vector (Human) (pPM-N-D-C-HA)</t>
  </si>
  <si>
    <t>PV340793</t>
  </si>
  <si>
    <t>CSNK2A3 Protein Vector (Human) (pPM-N-D-C-His)</t>
  </si>
  <si>
    <t>083037A</t>
  </si>
  <si>
    <t>CSNK2A3 Adenovirus (Human)</t>
  </si>
  <si>
    <t>083038A</t>
  </si>
  <si>
    <t>CSNK2A3-HA Adenovirus (Human)</t>
  </si>
  <si>
    <t>083039A</t>
  </si>
  <si>
    <t>CSNK2A3-His Adenovirus (Human)</t>
  </si>
  <si>
    <t>360173A</t>
  </si>
  <si>
    <t>CSNK2A3-GFP Adenovirus  (Human)</t>
  </si>
  <si>
    <t>RV1286331</t>
  </si>
  <si>
    <t>CSNK2A3 Retroviral Vector (Human) (CMV)</t>
  </si>
  <si>
    <t>RV1286332</t>
  </si>
  <si>
    <t>CSNK2A3 Retroviral Vector (Human) (CMV) (HA)</t>
  </si>
  <si>
    <t>RV1286333</t>
  </si>
  <si>
    <t>CSNK2A3 Retroviral Vector (Human) (CMV) (GFP)</t>
  </si>
  <si>
    <t>RVP1286334</t>
  </si>
  <si>
    <t>CSNK2A3 Retrovirus (Human) (CMV)</t>
  </si>
  <si>
    <t>RVP1286335</t>
  </si>
  <si>
    <t>CSNK2A3 Retrovirus (Human) (CMV) (HA)</t>
  </si>
  <si>
    <t>RVP1286336</t>
  </si>
  <si>
    <t>CSNK2A3 Retrovirus (Human) (CMV) (GFP)</t>
  </si>
  <si>
    <t>RP053257</t>
  </si>
  <si>
    <t>CSNK2A3 Recombinant Protein (Human)</t>
  </si>
  <si>
    <t>AAV0675760</t>
  </si>
  <si>
    <t>CSNK2A3 AAV Vector (Human) (CMV) (GFP)</t>
  </si>
  <si>
    <t>AAV0709474</t>
  </si>
  <si>
    <t>CSNK2A3 AAV Vector (Human) (PGK) (GFP)</t>
  </si>
  <si>
    <t>AAV0743026</t>
  </si>
  <si>
    <t>CSNK2A3 AAV Vector (Human) (EF1a) (GFP)</t>
  </si>
  <si>
    <t>AAV0775006</t>
  </si>
  <si>
    <t>CSNK2A3 AAV Vector (Human) (MSCV) (GFP)</t>
  </si>
  <si>
    <t>AAV0807819</t>
  </si>
  <si>
    <t>CSNK2A3 AAV Vector (Human) (CAGGS) (GFP)</t>
  </si>
  <si>
    <t>AAV0444957</t>
  </si>
  <si>
    <t>CSNK2A3 AAV Vector (Human) (CMV) (Luc)</t>
  </si>
  <si>
    <t>AAV0505593</t>
  </si>
  <si>
    <t>CSNK2A3 AAV Vector (Human) (PGK) (Luc)</t>
  </si>
  <si>
    <t>AAV0566583</t>
  </si>
  <si>
    <t>CSNK2A3 AAV Vector (Human) (EF1a) (Luc)</t>
  </si>
  <si>
    <t>AAV0613593</t>
  </si>
  <si>
    <t>CSNK2A3 AAV Vector (Human) (MSCV) (Luc)</t>
  </si>
  <si>
    <t>AAV0007809</t>
  </si>
  <si>
    <t>CSNK2A3 AAV Vector (Human) (CMV)</t>
  </si>
  <si>
    <t>AAV0082372</t>
  </si>
  <si>
    <t>CSNK2A3 AAV Vector (Human) (PGK)</t>
  </si>
  <si>
    <t>AAV0157499</t>
  </si>
  <si>
    <t>CSNK2A3 AAV Vector (Human) (EF1a)</t>
  </si>
  <si>
    <t>AAV0229286</t>
  </si>
  <si>
    <t>CSNK2A3 AAV Vector (Human) (MSCV)</t>
  </si>
  <si>
    <t>AAV0303986</t>
  </si>
  <si>
    <t>CSNK2A3 AAV Vector (Human) (CAGGS)</t>
  </si>
  <si>
    <t>AAVP4730314</t>
  </si>
  <si>
    <t>CSNK2A3 AAV (Human) (CMV) (GFP) (AAV Serotype 1)</t>
  </si>
  <si>
    <t>AAVP4730315</t>
  </si>
  <si>
    <t>CSNK2A3 AAV (Human) (CMV) (GFP) (AAV Serotype 2)</t>
  </si>
  <si>
    <t>AAVP4730316</t>
  </si>
  <si>
    <t>CSNK2A3 AAV (Human) (CMV) (GFP) (AAV Serotype 5)</t>
  </si>
  <si>
    <t>AAVP4730317</t>
  </si>
  <si>
    <t>CSNK2A3 AAV (Human) (CMV) (GFP) (AAV Serotype 6)</t>
  </si>
  <si>
    <t>AAVP4730318</t>
  </si>
  <si>
    <t>CSNK2A3 AAV (Human) (CMV) (GFP) (AAV Serotype 7)</t>
  </si>
  <si>
    <t>AAVP4730319</t>
  </si>
  <si>
    <t>CSNK2A3 AAV (Human) (CMV) (GFP) (AAV Serotype 8)</t>
  </si>
  <si>
    <t>AAVP4730320</t>
  </si>
  <si>
    <t>CSNK2A3 AAV (Human) (CMV) (GFP) (AAV Serotype 9)</t>
  </si>
  <si>
    <t>AAVP4966312</t>
  </si>
  <si>
    <t>CSNK2A3 AAV (Human) (PGK) (GFP) (AAV Serotype 1)</t>
  </si>
  <si>
    <t>AAVP4966313</t>
  </si>
  <si>
    <t>CSNK2A3 AAV (Human) (PGK) (GFP) (AAV Serotype 2)</t>
  </si>
  <si>
    <t>AAVP4966314</t>
  </si>
  <si>
    <t>CSNK2A3 AAV (Human) (PGK) (GFP) (AAV Serotype 5)</t>
  </si>
  <si>
    <t>AAVP4966315</t>
  </si>
  <si>
    <t>CSNK2A3 AAV (Human) (PGK) (GFP) (AAV Serotype 6)</t>
  </si>
  <si>
    <t>AAVP4966316</t>
  </si>
  <si>
    <t>CSNK2A3 AAV (Human) (PGK) (GFP) (AAV Serotype 7)</t>
  </si>
  <si>
    <t>AAVP4966317</t>
  </si>
  <si>
    <t>CSNK2A3 AAV (Human) (PGK) (GFP) (AAV Serotype 8)</t>
  </si>
  <si>
    <t>AAVP4966318</t>
  </si>
  <si>
    <t>CSNK2A3 AAV (Human) (PGK) (GFP) (AAV Serotype 9)</t>
  </si>
  <si>
    <t>AAVP5201176</t>
  </si>
  <si>
    <t>CSNK2A3 AAV (Human) (EF1a) (GFP) (AAV Serotype 1)</t>
  </si>
  <si>
    <t>AAVP5201177</t>
  </si>
  <si>
    <t>CSNK2A3 AAV (Human) (EF1a) (GFP) (AAV Serotype 2)</t>
  </si>
  <si>
    <t>AAVP5201178</t>
  </si>
  <si>
    <t>CSNK2A3 AAV (Human) (EF1a) (GFP) (AAV Serotype 5)</t>
  </si>
  <si>
    <t>AAVP5201179</t>
  </si>
  <si>
    <t>CSNK2A3 AAV (Human) (EF1a) (GFP) (AAV Serotype 6)</t>
  </si>
  <si>
    <t>AAVP5201180</t>
  </si>
  <si>
    <t>CSNK2A3 AAV (Human) (EF1a) (GFP) (AAV Serotype 7)</t>
  </si>
  <si>
    <t>AAVP5201181</t>
  </si>
  <si>
    <t>CSNK2A3 AAV (Human) (EF1a) (GFP) (AAV Serotype 8)</t>
  </si>
  <si>
    <t>AAVP5201182</t>
  </si>
  <si>
    <t>CSNK2A3 AAV (Human) (EF1a) (GFP) (AAV Serotype 9)</t>
  </si>
  <si>
    <t>AAVP5425036</t>
  </si>
  <si>
    <t>CSNK2A3 AAV (Human) (MSCV) (GFP) (AAV Serotype 1)</t>
  </si>
  <si>
    <t>AAVP5425037</t>
  </si>
  <si>
    <t>CSNK2A3 AAV (Human) (MSCV) (GFP) (AAV Serotype 2)</t>
  </si>
  <si>
    <t>AAVP5425038</t>
  </si>
  <si>
    <t>CSNK2A3 AAV (Human) (MSCV) (GFP) (AAV Serotype 5)</t>
  </si>
  <si>
    <t>AAVP5425039</t>
  </si>
  <si>
    <t>CSNK2A3 AAV (Human) (MSCV) (GFP) (AAV Serotype 6)</t>
  </si>
  <si>
    <t>AAVP5425040</t>
  </si>
  <si>
    <t>CSNK2A3 AAV (Human) (MSCV) (GFP) (AAV Serotype 7)</t>
  </si>
  <si>
    <t>AAVP5425041</t>
  </si>
  <si>
    <t>CSNK2A3 AAV (Human) (MSCV) (GFP) (AAV Serotype 8)</t>
  </si>
  <si>
    <t>AAVP5425042</t>
  </si>
  <si>
    <t>CSNK2A3 AAV (Human) (MSCV) (GFP) (AAV Serotype 9)</t>
  </si>
  <si>
    <t>AAVP5654727</t>
  </si>
  <si>
    <t>CSNK2A3 AAV (Human) (CAGGS) (GFP) (AAV Serotype 1)</t>
  </si>
  <si>
    <t>AAVP5654728</t>
  </si>
  <si>
    <t>CSNK2A3 AAV (Human) (CAGGS) (GFP) (AAV Serotype 2)</t>
  </si>
  <si>
    <t>AAVP5654729</t>
  </si>
  <si>
    <t>CSNK2A3 AAV (Human) (CAGGS) (GFP) (AAV Serotype 5)</t>
  </si>
  <si>
    <t>AAVP5654730</t>
  </si>
  <si>
    <t>CSNK2A3 AAV (Human) (CAGGS) (GFP) (AAV Serotype 6)</t>
  </si>
  <si>
    <t>AAVP5654731</t>
  </si>
  <si>
    <t>CSNK2A3 AAV (Human) (CAGGS) (GFP) (AAV Serotype 7)</t>
  </si>
  <si>
    <t>AAVP5654732</t>
  </si>
  <si>
    <t>CSNK2A3 AAV (Human) (CAGGS) (GFP) (AAV Serotype 8)</t>
  </si>
  <si>
    <t>AAVP5654733</t>
  </si>
  <si>
    <t>CSNK2A3 AAV (Human) (CAGGS) (GFP) (AAV Serotype 9)</t>
  </si>
  <si>
    <t>AAVP7519289</t>
  </si>
  <si>
    <t>CSNK2A3 AAV (Human) (CMV) (GFP) (AAV Serotype 3)</t>
  </si>
  <si>
    <t>AAVP7519290</t>
  </si>
  <si>
    <t>CSNK2A3 AAV (Human) (CMV) (GFP) (AAV Serotype 4)</t>
  </si>
  <si>
    <t>AAVP7717781</t>
  </si>
  <si>
    <t>CSNK2A3 AAV (Human) (PGK) (GFP) (AAV Serotype 3)</t>
  </si>
  <si>
    <t>AAVP7717782</t>
  </si>
  <si>
    <t>CSNK2A3 AAV (Human) (PGK) (GFP) (AAV Serotype 4)</t>
  </si>
  <si>
    <t>AAVP7915243</t>
  </si>
  <si>
    <t>CSNK2A3 AAV (Human) (EF1a) (GFP) (AAV Serotype 3)</t>
  </si>
  <si>
    <t>AAVP7915244</t>
  </si>
  <si>
    <t>CSNK2A3 AAV (Human) (EF1a) (GFP) (AAV Serotype 4)</t>
  </si>
  <si>
    <t>AAVP8100483</t>
  </si>
  <si>
    <t>CSNK2A3 AAV (Human) (MSCV) (GFP) (AAV Serotype 3)</t>
  </si>
  <si>
    <t>AAVP8100484</t>
  </si>
  <si>
    <t>CSNK2A3 AAV (Human) (MSCV) (GFP) (AAV Serotype 4)</t>
  </si>
  <si>
    <t>AAVP8288671</t>
  </si>
  <si>
    <t>CSNK2A3 AAV (Human) (CAGGS) (GFP) (AAV Serotype 3)</t>
  </si>
  <si>
    <t>AAVP8288672</t>
  </si>
  <si>
    <t>CSNK2A3 AAV (Human) (CAGGS) (GFP) (AAV Serotype 4)</t>
  </si>
  <si>
    <t>AAVP3114693</t>
  </si>
  <si>
    <t>CSNK2A3 AAV (Human) (CMV) (Luc) (AAV Serotype 1)</t>
  </si>
  <si>
    <t>AAVP3114694</t>
  </si>
  <si>
    <t>CSNK2A3 AAV (Human) (CMV) (Luc) (AAV Serotype 2)</t>
  </si>
  <si>
    <t>AAVP3114695</t>
  </si>
  <si>
    <t>CSNK2A3 AAV (Human) (CMV) (Luc) (AAV Serotype 5)</t>
  </si>
  <si>
    <t>AAVP3114696</t>
  </si>
  <si>
    <t>CSNK2A3 AAV (Human) (CMV) (Luc) (AAV Serotype 6)</t>
  </si>
  <si>
    <t>AAVP3114697</t>
  </si>
  <si>
    <t>CSNK2A3 AAV (Human) (CMV) (Luc) (AAV Serotype 7)</t>
  </si>
  <si>
    <t>AAVP3114698</t>
  </si>
  <si>
    <t>CSNK2A3 AAV (Human) (CMV) (Luc) (AAV Serotype 8)</t>
  </si>
  <si>
    <t>AAVP3114699</t>
  </si>
  <si>
    <t>CSNK2A3 AAV (Human) (CMV) (Luc) (AAV Serotype 9)</t>
  </si>
  <si>
    <t>AAVP3539145</t>
  </si>
  <si>
    <t>CSNK2A3 AAV (Human) (PGK) (Luc) (AAV Serotype 1)</t>
  </si>
  <si>
    <t>AAVP3539146</t>
  </si>
  <si>
    <t>CSNK2A3 AAV (Human) (PGK) (Luc) (AAV Serotype 2)</t>
  </si>
  <si>
    <t>AAVP3539147</t>
  </si>
  <si>
    <t>CSNK2A3 AAV (Human) (PGK) (Luc) (AAV Serotype 5)</t>
  </si>
  <si>
    <t>AAVP3539148</t>
  </si>
  <si>
    <t>CSNK2A3 AAV (Human) (PGK) (Luc) (AAV Serotype 6)</t>
  </si>
  <si>
    <t>AAVP3539149</t>
  </si>
  <si>
    <t>CSNK2A3 AAV (Human) (PGK) (Luc) (AAV Serotype 7)</t>
  </si>
  <si>
    <t>AAVP3539150</t>
  </si>
  <si>
    <t>CSNK2A3 AAV (Human) (PGK) (Luc) (AAV Serotype 8)</t>
  </si>
  <si>
    <t>AAVP3539151</t>
  </si>
  <si>
    <t>CSNK2A3 AAV (Human) (PGK) (Luc) (AAV Serotype 9)</t>
  </si>
  <si>
    <t>AAVP3966075</t>
  </si>
  <si>
    <t>CSNK2A3 AAV (Human) (EF1a) (Luc) (AAV Serotype 1)</t>
  </si>
  <si>
    <t>AAVP3966076</t>
  </si>
  <si>
    <t>CSNK2A3 AAV (Human) (EF1a) (Luc) (AAV Serotype 2)</t>
  </si>
  <si>
    <t>AAVP3966077</t>
  </si>
  <si>
    <t>CSNK2A3 AAV (Human) (EF1a) (Luc) (AAV Serotype 5)</t>
  </si>
  <si>
    <t>AAVP3966078</t>
  </si>
  <si>
    <t>CSNK2A3 AAV (Human) (EF1a) (Luc) (AAV Serotype 6)</t>
  </si>
  <si>
    <t>AAVP3966079</t>
  </si>
  <si>
    <t>CSNK2A3 AAV (Human) (EF1a) (Luc) (AAV Serotype 7)</t>
  </si>
  <si>
    <t>AAVP3966080</t>
  </si>
  <si>
    <t>CSNK2A3 AAV (Human) (EF1a) (Luc) (AAV Serotype 8)</t>
  </si>
  <si>
    <t>AAVP3966081</t>
  </si>
  <si>
    <t>CSNK2A3 AAV (Human) (EF1a) (Luc) (AAV Serotype 9)</t>
  </si>
  <si>
    <t>AAVP4295145</t>
  </si>
  <si>
    <t>CSNK2A3 AAV (Human) (MSCV) (Luc) (AAV Serotype 1)</t>
  </si>
  <si>
    <t>AAVP4295146</t>
  </si>
  <si>
    <t>CSNK2A3 AAV (Human) (MSCV) (Luc) (AAV Serotype 2)</t>
  </si>
  <si>
    <t>AAVP4295147</t>
  </si>
  <si>
    <t>CSNK2A3 AAV (Human) (MSCV) (Luc) (AAV Serotype 5)</t>
  </si>
  <si>
    <t>AAVP4295148</t>
  </si>
  <si>
    <t>CSNK2A3 AAV (Human) (MSCV) (Luc) (AAV Serotype 6)</t>
  </si>
  <si>
    <t>AAVP4295149</t>
  </si>
  <si>
    <t>CSNK2A3 AAV (Human) (MSCV) (Luc) (AAV Serotype 7)</t>
  </si>
  <si>
    <t>AAVP4295150</t>
  </si>
  <si>
    <t>CSNK2A3 AAV (Human) (MSCV) (Luc) (AAV Serotype 8)</t>
  </si>
  <si>
    <t>AAVP4295151</t>
  </si>
  <si>
    <t>CSNK2A3 AAV (Human) (MSCV) (Luc) (AAV Serotype 9)</t>
  </si>
  <si>
    <t>AAVP7519291</t>
  </si>
  <si>
    <t>CSNK2A3 AAV (Human) (CMV) (Luc) (AAV Serotype 3)</t>
  </si>
  <si>
    <t>AAVP7519292</t>
  </si>
  <si>
    <t>CSNK2A3 AAV (Human) (CMV) (Luc) (AAV Serotype 4)</t>
  </si>
  <si>
    <t>AAVP7717783</t>
  </si>
  <si>
    <t>CSNK2A3 AAV (Human) (PGK) (Luc) (AAV Serotype 3)</t>
  </si>
  <si>
    <t>AAVP7717784</t>
  </si>
  <si>
    <t>CSNK2A3 AAV (Human) (PGK) (Luc) (AAV Serotype 4)</t>
  </si>
  <si>
    <t>AAVP7915245</t>
  </si>
  <si>
    <t>CSNK2A3 AAV (Human) (EF1a) (Luc) (AAV Serotype 3)</t>
  </si>
  <si>
    <t>AAVP7915246</t>
  </si>
  <si>
    <t>CSNK2A3 AAV (Human) (EF1a) (Luc) (AAV Serotype 4)</t>
  </si>
  <si>
    <t>AAVP8100485</t>
  </si>
  <si>
    <t>CSNK2A3 AAV (Human) (MSCV) (Luc) (AAV Serotype 3)</t>
  </si>
  <si>
    <t>AAVP8100486</t>
  </si>
  <si>
    <t>CSNK2A3 AAV (Human) (MSCV) (Luc) (AAV Serotype 4)</t>
  </si>
  <si>
    <t>AAVP0054657</t>
  </si>
  <si>
    <t>CSNK2A3 AAV (Human) (CMV) (AAV Serotype 1)</t>
  </si>
  <si>
    <t>AAVP0054658</t>
  </si>
  <si>
    <t>CSNK2A3 AAV (Human) (CMV) (AAV Serotype 2)</t>
  </si>
  <si>
    <t>AAVP0054659</t>
  </si>
  <si>
    <t>CSNK2A3 AAV (Human) (CMV) (AAV Serotype 5)</t>
  </si>
  <si>
    <t>AAVP0054660</t>
  </si>
  <si>
    <t>CSNK2A3 AAV (Human) (CMV) (AAV Serotype 6)</t>
  </si>
  <si>
    <t>AAVP0054661</t>
  </si>
  <si>
    <t>CSNK2A3 AAV (Human) (CMV) (AAV Serotype 7)</t>
  </si>
  <si>
    <t>AAVP0054662</t>
  </si>
  <si>
    <t>CSNK2A3 AAV (Human) (CMV) (AAV Serotype 8)</t>
  </si>
  <si>
    <t>AAVP0054663</t>
  </si>
  <si>
    <t>CSNK2A3 AAV (Human) (CMV) (AAV Serotype 9)</t>
  </si>
  <si>
    <t>AAVP0576598</t>
  </si>
  <si>
    <t>CSNK2A3 AAV (Human) (PGK) (AAV Serotype 1)</t>
  </si>
  <si>
    <t>AAVP0576599</t>
  </si>
  <si>
    <t>CSNK2A3 AAV (Human) (PGK) (AAV Serotype 2)</t>
  </si>
  <si>
    <t>AAVP0576600</t>
  </si>
  <si>
    <t>CSNK2A3 AAV (Human) (PGK) (AAV Serotype 5)</t>
  </si>
  <si>
    <t>AAVP0576601</t>
  </si>
  <si>
    <t>CSNK2A3 AAV (Human) (PGK) (AAV Serotype 6)</t>
  </si>
  <si>
    <t>AAVP0576602</t>
  </si>
  <si>
    <t>CSNK2A3 AAV (Human) (PGK) (AAV Serotype 7)</t>
  </si>
  <si>
    <t>AAVP0576603</t>
  </si>
  <si>
    <t>CSNK2A3 AAV (Human) (PGK) (AAV Serotype 8)</t>
  </si>
  <si>
    <t>AAVP0576604</t>
  </si>
  <si>
    <t>CSNK2A3 AAV (Human) (PGK) (AAV Serotype 9)</t>
  </si>
  <si>
    <t>AAVP1102487</t>
  </si>
  <si>
    <t>CSNK2A3 AAV (Human) (EF1a) (AAV Serotype 1)</t>
  </si>
  <si>
    <t>AAVP1102488</t>
  </si>
  <si>
    <t>CSNK2A3 AAV (Human) (EF1a) (AAV Serotype 2)</t>
  </si>
  <si>
    <t>AAVP1102489</t>
  </si>
  <si>
    <t>CSNK2A3 AAV (Human) (EF1a) (AAV Serotype 5)</t>
  </si>
  <si>
    <t>AAVP1102490</t>
  </si>
  <si>
    <t>CSNK2A3 AAV (Human) (EF1a) (AAV Serotype 6)</t>
  </si>
  <si>
    <t>AAVP1102491</t>
  </si>
  <si>
    <t>CSNK2A3 AAV (Human) (EF1a) (AAV Serotype 7)</t>
  </si>
  <si>
    <t>AAVP1102492</t>
  </si>
  <si>
    <t>CSNK2A3 AAV (Human) (EF1a) (AAV Serotype 8)</t>
  </si>
  <si>
    <t>AAVP1102493</t>
  </si>
  <si>
    <t>CSNK2A3 AAV (Human) (EF1a) (AAV Serotype 9)</t>
  </si>
  <si>
    <t>AAVP1604996</t>
  </si>
  <si>
    <t>CSNK2A3 AAV (Human) (MSCV) (AAV Serotype 1)</t>
  </si>
  <si>
    <t>AAVP1604997</t>
  </si>
  <si>
    <t>CSNK2A3 AAV (Human) (MSCV) (AAV Serotype 2)</t>
  </si>
  <si>
    <t>AAVP1604998</t>
  </si>
  <si>
    <t>CSNK2A3 AAV (Human) (MSCV) (AAV Serotype 5)</t>
  </si>
  <si>
    <t>AAVP1604999</t>
  </si>
  <si>
    <t>CSNK2A3 AAV (Human) (MSCV) (AAV Serotype 6)</t>
  </si>
  <si>
    <t>AAVP1605000</t>
  </si>
  <si>
    <t>CSNK2A3 AAV (Human) (MSCV) (AAV Serotype 7)</t>
  </si>
  <si>
    <t>AAVP1605001</t>
  </si>
  <si>
    <t>CSNK2A3 AAV (Human) (MSCV) (AAV Serotype 8)</t>
  </si>
  <si>
    <t>AAVP1605002</t>
  </si>
  <si>
    <t>CSNK2A3 AAV (Human) (MSCV) (AAV Serotype 9)</t>
  </si>
  <si>
    <t>AAVP2127896</t>
  </si>
  <si>
    <t>CSNK2A3 AAV (Human) (CAGGS) (AAV Serotype 1)</t>
  </si>
  <si>
    <t>AAVP2127897</t>
  </si>
  <si>
    <t>CSNK2A3 AAV (Human) (CAGGS) (AAV Serotype 2)</t>
  </si>
  <si>
    <t>AAVP2127898</t>
  </si>
  <si>
    <t>CSNK2A3 AAV (Human) (CAGGS) (AAV Serotype 5)</t>
  </si>
  <si>
    <t>AAVP2127899</t>
  </si>
  <si>
    <t>CSNK2A3 AAV (Human) (CAGGS) (AAV Serotype 6)</t>
  </si>
  <si>
    <t>AAVP2127900</t>
  </si>
  <si>
    <t>CSNK2A3 AAV (Human) (CAGGS) (AAV Serotype 7)</t>
  </si>
  <si>
    <t>AAVP2127901</t>
  </si>
  <si>
    <t>CSNK2A3 AAV (Human) (CAGGS) (AAV Serotype 8)</t>
  </si>
  <si>
    <t>AAVP2127902</t>
  </si>
  <si>
    <t>CSNK2A3 AAV (Human) (CAGGS) (AAV Serotype 9)</t>
  </si>
  <si>
    <t>AAVP7519287</t>
  </si>
  <si>
    <t>CSNK2A3 AAV (Human) (CMV) (AAV Serotype 3)</t>
  </si>
  <si>
    <t>AAVP7519288</t>
  </si>
  <si>
    <t>CSNK2A3 AAV (Human) (CMV) (AAV Serotype 4)</t>
  </si>
  <si>
    <t>AAVP7717779</t>
  </si>
  <si>
    <t>CSNK2A3 AAV (Human) (PGK) (AAV Serotype 3)</t>
  </si>
  <si>
    <t>AAVP7717780</t>
  </si>
  <si>
    <t>CSNK2A3 AAV (Human) (PGK) (AAV Serotype 4)</t>
  </si>
  <si>
    <t>AAVP7915241</t>
  </si>
  <si>
    <t>CSNK2A3 AAV (Human) (EF1a) (AAV Serotype 3)</t>
  </si>
  <si>
    <t>AAVP7915242</t>
  </si>
  <si>
    <t>CSNK2A3 AAV (Human) (EF1a) (AAV Serotype 4)</t>
  </si>
  <si>
    <t>AAVP8100481</t>
  </si>
  <si>
    <t>CSNK2A3 AAV (Human) (MSCV) (AAV Serotype 3)</t>
  </si>
  <si>
    <t>AAVP8100482</t>
  </si>
  <si>
    <t>CSNK2A3 AAV (Human) (MSCV) (AAV Serotype 4)</t>
  </si>
  <si>
    <t>AAVP8288669</t>
  </si>
  <si>
    <t>CSNK2A3 AAV (Human) (CAGGS) (AAV Serotype 3)</t>
  </si>
  <si>
    <t>AAVP8288670</t>
  </si>
  <si>
    <t>CSNK2A3 AAV (Human) (CAGGS) (AAV Serotype 4)</t>
  </si>
  <si>
    <t>K0517971</t>
  </si>
  <si>
    <t>CSNK2A3 CRISPRa sgRNA lentivector (set of three targets)(Human)</t>
  </si>
  <si>
    <t>K0517972</t>
  </si>
  <si>
    <t>CSNK2A3 CRISPRa sgRNA lentivector set (Target 1)(Human)</t>
  </si>
  <si>
    <t>K0517973</t>
  </si>
  <si>
    <t>CSNK2A3 CRISPRa sgRNA lentivector set (Target 2)(Human)</t>
  </si>
  <si>
    <t>K0517974</t>
  </si>
  <si>
    <t>CSNK2A3 CRISPRa sgRNA lentivector set (Target 3) (Human)</t>
  </si>
  <si>
    <t>K0517975</t>
  </si>
  <si>
    <t>CSNK2A3 CRISPRa sgRNA lentivirus (pool of three targets)(Human)</t>
  </si>
  <si>
    <t>K0517976</t>
  </si>
  <si>
    <t>CSNK2A3 CRISPRa sgRNA lentivirus (Target 1)(Human)</t>
  </si>
  <si>
    <t>K0517977</t>
  </si>
  <si>
    <t>CSNK2A3 CRISPRa sgRNA lentivirus (Target 2)(Human)</t>
  </si>
  <si>
    <t>K0517978</t>
  </si>
  <si>
    <t>CSNK2A3 CRISPRa sgRNA lentivirus (Target 3)(Human)</t>
  </si>
  <si>
    <t>K051798100</t>
  </si>
  <si>
    <t>CSNK2A3 CRISPR sgRNA AAV vector (for spCas9)(Human)</t>
  </si>
  <si>
    <t>K051798101</t>
  </si>
  <si>
    <t>CSNK2A3 CRISPR sgRNA AAV Virus (for spCas9) (Serotype 1)</t>
  </si>
  <si>
    <t>K051798102</t>
  </si>
  <si>
    <t>CSNK2A3 CRISPR sgRNA AAV Virus (for spCas9) (Serotype 2)</t>
  </si>
  <si>
    <t>K051798103</t>
  </si>
  <si>
    <t>CSNK2A3 CRISPR sgRNA AAV Virus (for spCas9) (Serotype 3)</t>
  </si>
  <si>
    <t>K051798104</t>
  </si>
  <si>
    <t>CSNK2A3 CRISPR sgRNA AAV Virus (for spCas9) (Serotype 4)</t>
  </si>
  <si>
    <t>K051798105</t>
  </si>
  <si>
    <t>CSNK2A3 CRISPR sgRNA AAV Virus (for spCas9) (Serotype 5)</t>
  </si>
  <si>
    <t>K051798106</t>
  </si>
  <si>
    <t>CSNK2A3 CRISPR sgRNA AAV Virus (for spCas9) (Serotype 6)</t>
  </si>
  <si>
    <t>K051798107</t>
  </si>
  <si>
    <t>CSNK2A3 CRISPR sgRNA AAV Virus (for spCas9) (Serotype 7)</t>
  </si>
  <si>
    <t>K051798108</t>
  </si>
  <si>
    <t>CSNK2A3 CRISPR sgRNA AAV Virus (for spCas9) (Serotype 8)</t>
  </si>
  <si>
    <t>K051798109</t>
  </si>
  <si>
    <t>CSNK2A3 CRISPR sgRNA AAV Virus (for spCas9) (Serotype 9)</t>
  </si>
  <si>
    <t>K051798110</t>
  </si>
  <si>
    <t>CSNK2A3 CRISPR sgRNA AAV Virus (for spCas9) (Serotype 10)</t>
  </si>
  <si>
    <t>K051798111</t>
  </si>
  <si>
    <t>CSNK2A3 CRISPR sgRNA AAV Virus (for spCas9) (Serotype 11)</t>
  </si>
  <si>
    <t>K051798200</t>
  </si>
  <si>
    <t>CSNK2A3 CRISPR sgRNA AAV vector (for saCas9)(Human)</t>
  </si>
  <si>
    <t>K051798201</t>
  </si>
  <si>
    <t>CSNK2A3 CRISPR sgRNA AAV Virus (for saCas9) (Serotype 1)</t>
  </si>
  <si>
    <t>K051798202</t>
  </si>
  <si>
    <t>CSNK2A3 CRISPR sgRNA AAV Virus (for saCas9) (Serotype 2)</t>
  </si>
  <si>
    <t>K051798203</t>
  </si>
  <si>
    <t>CSNK2A3 CRISPR sgRNA AAV Virus (for saCas9) (Serotype 3)</t>
  </si>
  <si>
    <t>K051798204</t>
  </si>
  <si>
    <t>CSNK2A3 CRISPR sgRNA AAV Virus (for saCas9) (Serotype 4)</t>
  </si>
  <si>
    <t>K051798205</t>
  </si>
  <si>
    <t>CSNK2A3 CRISPR sgRNA AAV Virus (for saCas9) (Serotype 5)</t>
  </si>
  <si>
    <t>K051798206</t>
  </si>
  <si>
    <t>CSNK2A3 CRISPR sgRNA AAV Virus (for saCas9) (Serotype 6)</t>
  </si>
  <si>
    <t>K051798207</t>
  </si>
  <si>
    <t>CSNK2A3 CRISPR sgRNA AAV Virus (for saCas9) (Serotype 7)</t>
  </si>
  <si>
    <t>K051798208</t>
  </si>
  <si>
    <t>CSNK2A3 CRISPR sgRNA AAV Virus (for saCas9) (Serotype 8)</t>
  </si>
  <si>
    <t>K051798209</t>
  </si>
  <si>
    <t>CSNK2A3 CRISPR sgRNA AAV Virus (for saCas9) (Serotype 9)</t>
  </si>
  <si>
    <t>K051798210</t>
  </si>
  <si>
    <t>CSNK2A3 CRISPR sgRNA AAV Virus (for saCas9) (Serotype 10)</t>
  </si>
  <si>
    <t>K051798211</t>
  </si>
  <si>
    <t>CSNK2A3 CRISPR sgRNA AAV Virus (for saCas9) (Serotype 11)</t>
  </si>
  <si>
    <t>K051798300</t>
  </si>
  <si>
    <t>CSNK2A3 CRISPR All-in-one AAV vector (with saCas9)(Human)</t>
  </si>
  <si>
    <t>K051798301</t>
  </si>
  <si>
    <t>CSNK2A3 CRISPR All-in-one AAV Virus (with saCas9) (Human) (Serotype 1)</t>
  </si>
  <si>
    <t>K051798302</t>
  </si>
  <si>
    <t>CSNK2A3 CRISPR All-in-one AAV Virus (with saCas9) (Human) (Serotype 2)</t>
  </si>
  <si>
    <t>K051798303</t>
  </si>
  <si>
    <t>CSNK2A3 CRISPR All-in-one AAV Virus (with saCas9) (Human) (Serotype 3)</t>
  </si>
  <si>
    <t>K051798304</t>
  </si>
  <si>
    <t>CSNK2A3 CRISPR All-in-one AAV Virus (with saCas9) (Human) (Serotype 4)</t>
  </si>
  <si>
    <t>K051798305</t>
  </si>
  <si>
    <t>CSNK2A3 CRISPR All-in-one AAV Virus (with saCas9) (Human) (Serotype 5)</t>
  </si>
  <si>
    <t>K051798306</t>
  </si>
  <si>
    <t>CSNK2A3 CRISPR All-in-one AAV Virus (with saCas9) (Human) (Serotype 6)</t>
  </si>
  <si>
    <t>K051798307</t>
  </si>
  <si>
    <t>CSNK2A3 CRISPR All-in-one AAV Virus (with saCas9) (Human) (Serotype 7)</t>
  </si>
  <si>
    <t>K051798308</t>
  </si>
  <si>
    <t>CSNK2A3 CRISPR All-in-one AAV Virus (with saCas9) (Human) (Serotype 8)</t>
  </si>
  <si>
    <t>K051798309</t>
  </si>
  <si>
    <t>CSNK2A3 CRISPR All-in-one AAV Virus (with saCas9) (Human) (Serotype 9)</t>
  </si>
  <si>
    <t>K051798310</t>
  </si>
  <si>
    <t>CSNK2A3 CRISPR All-in-one AAV Virus (with saCas9) (Human) (Serotype 10)</t>
  </si>
  <si>
    <t>K051798311</t>
  </si>
  <si>
    <t>CSNK2A3 CRISPR All-in-one AAV Virus (with saCas9) (Human) (Serotype 11)</t>
  </si>
  <si>
    <t>K0517921</t>
  </si>
  <si>
    <t>CSNK2A3 sgRNA CRISPR Adenovirus (Human)</t>
  </si>
  <si>
    <t>K0517951</t>
  </si>
  <si>
    <t>CSNK2A3 CRISPR Knockout 293T Cell Line (Human)</t>
  </si>
  <si>
    <t>K0517952</t>
  </si>
  <si>
    <t>CSNK2A3 CRISPR Knockout 293 Cell Line (Human)</t>
  </si>
  <si>
    <t>K0517953</t>
  </si>
  <si>
    <t>CSNK2A3 CRISPR Knockout A549 Cell Line (Human)</t>
  </si>
  <si>
    <t>K0517954</t>
  </si>
  <si>
    <t>CSNK2A3 CRISPR Knockout HeLa Cell Line (Human)</t>
  </si>
  <si>
    <t>K0517956</t>
  </si>
  <si>
    <t>CSNK2A3 CRISPR Knockout HepG2 Cell Line (Human)</t>
  </si>
  <si>
    <t>K0517957</t>
  </si>
  <si>
    <t>CSNK2A3 CRISPR Knockout MCF7 Cell Line (Human)</t>
  </si>
  <si>
    <t>K0517958</t>
  </si>
  <si>
    <t>CSNK2A3 CRISPR Knockout K562 Cell Line (Human)</t>
  </si>
  <si>
    <t>K0517959</t>
  </si>
  <si>
    <t>CSNK2A3 CRISPR Knockout U87-MG Cell Line (Human)</t>
  </si>
  <si>
    <t>K0517901</t>
  </si>
  <si>
    <t>CSNK2A3 sgRNA CRISPR Lentivector set (Human)</t>
  </si>
  <si>
    <t>K0517902</t>
  </si>
  <si>
    <t>CSNK2A3 sgRNA CRISPR Lentivector (Human) (Target 1)</t>
  </si>
  <si>
    <t>K0517903</t>
  </si>
  <si>
    <t>CSNK2A3 sgRNA CRISPR Lentivector (Human) (Target 2)</t>
  </si>
  <si>
    <t>K0517904</t>
  </si>
  <si>
    <t>CSNK2A3 sgRNA CRISPR Lentivector (Human) (Target 3)</t>
  </si>
  <si>
    <t>K0517905</t>
  </si>
  <si>
    <t>CSNK2A3 sgRNA CRISPR/Cas9 All-in-One Lentivector set (Human)</t>
  </si>
  <si>
    <t>K0517906</t>
  </si>
  <si>
    <t>CSNK2A3 sgRNA CRISPR/Cas9 All-in-One Lentivector (Human) (Target 1)</t>
  </si>
  <si>
    <t>K0517907</t>
  </si>
  <si>
    <t>CSNK2A3 sgRNA CRISPR/Cas9 All-in-One Lentivector (Human) (Target 2)</t>
  </si>
  <si>
    <t>K0517908</t>
  </si>
  <si>
    <t>CSNK2A3 sgRNA CRISPR/Cas9 All-in-One Lentivector (Human) (Target 3)</t>
  </si>
  <si>
    <t>K0517911</t>
  </si>
  <si>
    <t>CSNK2A3 sgRNA CRISPR Lentivirus set (Human)</t>
  </si>
  <si>
    <t>K0517912</t>
  </si>
  <si>
    <t>CSNK2A3 sgRNA CRISPR Lentivirus (Human) (Target 1)</t>
  </si>
  <si>
    <t>K0517913</t>
  </si>
  <si>
    <t>CSNK2A3 sgRNA CRISPR Lentivirus (Human) (Target 2)</t>
  </si>
  <si>
    <t>K0517914</t>
  </si>
  <si>
    <t>CSNK2A3 sgRNA CRISPR Lentivirus (Human) (Target 3)</t>
  </si>
  <si>
    <t>K0517915</t>
  </si>
  <si>
    <t>CSNK2A3 sgRNA CRISPR All-in-One Lentivirus set (Human)</t>
  </si>
  <si>
    <t>K0517916</t>
  </si>
  <si>
    <t>CSNK2A3 sgRNA CRISPR All-in-One Lentivirus (Human) (Target 1)</t>
  </si>
  <si>
    <t>K0517917</t>
  </si>
  <si>
    <t>CSNK2A3 sgRNA CRISPR All-in-One Lentivirus (Human) (Target 2)</t>
  </si>
  <si>
    <t>K0517918</t>
  </si>
  <si>
    <t>CSNK2A3 sgRNA CRISPR All-in-One Lentivirus (Human) (Target 3)</t>
  </si>
  <si>
    <t>K0517923</t>
  </si>
  <si>
    <t>CSNK2A3 sgRNA CRISPR Non-viral Vector set (Human)</t>
  </si>
  <si>
    <t>K0517924</t>
  </si>
  <si>
    <t>CSNK2A3 sgRNA CRISPR Non-viral Vector (Human) (Target 1)</t>
  </si>
  <si>
    <t>K0517925</t>
  </si>
  <si>
    <t>CSNK2A3 sgRNA CRISPR Non-viral Vector (Human) (Target 2)</t>
  </si>
  <si>
    <t>K0517926</t>
  </si>
  <si>
    <t>CSNK2A3 sgRNA CRISPR Non-viral Vector (Human) (Target 3)</t>
  </si>
  <si>
    <t>K0517927</t>
  </si>
  <si>
    <t>CSNK2A3 sgRNA CRISPR/Cas9 All-in-One Non-viral Vector set (Human)</t>
  </si>
  <si>
    <t>K0517928</t>
  </si>
  <si>
    <t>CSNK2A3 sgRNA CRISPR/Cas9 All-in-One Non-viral Vector (Human) (Target 1)</t>
  </si>
  <si>
    <t>K0517929</t>
  </si>
  <si>
    <t>CSNK2A3 sgRNA CRISPR/Cas9 All-in-One Non-viral Vector (Human) (Target 2)</t>
  </si>
  <si>
    <t>K0517930</t>
  </si>
  <si>
    <t>CSNK2A3 sgRNA CRISPR/Cas9 All-in-One Non-viral Vector (Human) (Target 3)</t>
  </si>
  <si>
    <t>MV-h05124</t>
  </si>
  <si>
    <t>CSNK2A3 3&amp;#39;UTR Lenti-reporter-Luc Virus</t>
  </si>
  <si>
    <t>MV-h55124</t>
  </si>
  <si>
    <t>CSNK2A3 3&amp;#39;UTR Lenti-reporter-GFP Virus</t>
  </si>
  <si>
    <t>MT-h05124</t>
  </si>
  <si>
    <t>CSNK2A3 3&amp;#39;UTR Lenti-reporter-Luc Vector</t>
  </si>
  <si>
    <t>MT-h55124</t>
  </si>
  <si>
    <t>CSNK2A3 3&amp;#39;UTR Lenti-reporter-GFP Vector</t>
  </si>
  <si>
    <t>TU005124</t>
  </si>
  <si>
    <t>CSNK2A3 3&amp;#039;UTR Luciferase Stable Cell Line</t>
  </si>
  <si>
    <t>TU055124</t>
  </si>
  <si>
    <t>CSNK2A3 3&amp;#039;UTR GFP Stable Cell Line</t>
  </si>
  <si>
    <t>iAAV00529100</t>
  </si>
  <si>
    <t>CSNK2A3 AAV siRNA Pooled Vector</t>
  </si>
  <si>
    <t>iAAV00529101</t>
  </si>
  <si>
    <t>CSNK2A3 AAV siRNA Pooled Virus (Serotype 1)</t>
  </si>
  <si>
    <t>iAAV00529102</t>
  </si>
  <si>
    <t>CSNK2A3 AAV siRNA Pooled Virus (Serotype 2)</t>
  </si>
  <si>
    <t>iAAV00529103</t>
  </si>
  <si>
    <t>CSNK2A3 AAV siRNA Pooled Virus (Serotype 3)</t>
  </si>
  <si>
    <t>iAAV00529104</t>
  </si>
  <si>
    <t>CSNK2A3 AAV siRNA Pooled Virus (Serotype 4)</t>
  </si>
  <si>
    <t>iAAV00529105</t>
  </si>
  <si>
    <t>CSNK2A3 AAV siRNA Pooled Virus (Serotype 5)</t>
  </si>
  <si>
    <t>iAAV00529106</t>
  </si>
  <si>
    <t>CSNK2A3 AAV siRNA Pooled Virus (Serotype 6)</t>
  </si>
  <si>
    <t>iAAV00529107</t>
  </si>
  <si>
    <t>CSNK2A3 AAV siRNA Pooled Virus (Serotype 7)</t>
  </si>
  <si>
    <t>iAAV00529108</t>
  </si>
  <si>
    <t>CSNK2A3 AAV siRNA Pooled Virus (Serotype 8)</t>
  </si>
  <si>
    <t>iAAV00529109</t>
  </si>
  <si>
    <t>CSNK2A3 AAV siRNA Pooled Virus (Serotype 9)</t>
  </si>
  <si>
    <t>i005291</t>
  </si>
  <si>
    <t xml:space="preserve">CSNK2A3-set siRNA/shRNA/RNAi Lentivector (Human) </t>
  </si>
  <si>
    <t>i005291a</t>
  </si>
  <si>
    <t>CSNK2A3 siRNA/shRNA/RNAi Lentivector (Human) (Target a)</t>
  </si>
  <si>
    <t>i005291b</t>
  </si>
  <si>
    <t>CSNK2A3 siRNA/shRNA/RNAi Lentivector (Human) (Target b)</t>
  </si>
  <si>
    <t>i005291c</t>
  </si>
  <si>
    <t>CSNK2A3 siRNA/shRNA/RNAi Lentivector (Human) (Target c)</t>
  </si>
  <si>
    <t>i005291d</t>
  </si>
  <si>
    <t>CSNK2A3 siRNA/shRNA/RNAi Lentivector (Human) (Target d)</t>
  </si>
  <si>
    <t>iV005291</t>
  </si>
  <si>
    <t xml:space="preserve">CSNK2A3 siRNA/shRNA/RNAi Lentivirus (Human) </t>
  </si>
  <si>
    <t>iV005291a</t>
  </si>
  <si>
    <t>CSNK2A3 siRNA/shRNA/RNAi Lentivirus (Human) (Target a)</t>
  </si>
  <si>
    <t>iV005291b</t>
  </si>
  <si>
    <t>CSNK2A3 siRNA/shRNA/RNAi Lentivirus (Human) (Target b)</t>
  </si>
  <si>
    <t>iV005291c</t>
  </si>
  <si>
    <t>CSNK2A3 siRNA/shRNA/RNAi Lentivirus (Human) (Target c)</t>
  </si>
  <si>
    <t>iV005291d</t>
  </si>
  <si>
    <t>CSNK2A3 siRNA/shRNA/RNAi Lentivirus (Human) (Target d)</t>
  </si>
  <si>
    <t>i505291</t>
  </si>
  <si>
    <t>CSNK2A3 siRNA Oligos set (Human)</t>
  </si>
  <si>
    <t>LVP224911</t>
  </si>
  <si>
    <t>MITF Lentivirus (Human) (EF1a) (pLenti-GIII-EF1a)</t>
  </si>
  <si>
    <t xml:space="preserve">NM_198159.2 </t>
  </si>
  <si>
    <t>LVP224909</t>
  </si>
  <si>
    <t>MITF Lentivirus (Human) (CMV) (pLenti-GIII-CMV-RFP-2A-Puro)</t>
  </si>
  <si>
    <t>LVP224910</t>
  </si>
  <si>
    <t>MITF Lentivirus (Human) (UbC) (pLenti-GIII-UbC)</t>
  </si>
  <si>
    <t>LVP224906</t>
  </si>
  <si>
    <t>MITF Lentivirus (Human) (CMV) (pLenti-GIII-CMV)</t>
  </si>
  <si>
    <t>LVP224907</t>
  </si>
  <si>
    <t>MITF Lentivirus (Human) (CMV) (pLenti-GIII-CMV-C-term-HA)</t>
  </si>
  <si>
    <t>LVP224908</t>
  </si>
  <si>
    <t>MITF Lentivirus (Human) (CMV) (pLenti-GIII-CMV-GFP-2A-Puro)</t>
  </si>
  <si>
    <t>LVP712304</t>
  </si>
  <si>
    <t>BC026961</t>
  </si>
  <si>
    <t>LVP712303</t>
  </si>
  <si>
    <t>LVP712302</t>
  </si>
  <si>
    <t>LVP712301</t>
  </si>
  <si>
    <t>LVP712300</t>
  </si>
  <si>
    <t>LVP712299</t>
  </si>
  <si>
    <t>LV224911</t>
  </si>
  <si>
    <t>MITF Lentiviral Vector (Human) (EF1a) (pLenti-GIII-EF1a)</t>
  </si>
  <si>
    <t>LV224909</t>
  </si>
  <si>
    <t>MITF Lentiviral Vector (Human) (CMV) (pLenti-GIII-CMV-RFP-2A-Puro)</t>
  </si>
  <si>
    <t>LV224910</t>
  </si>
  <si>
    <t>MITF Lentiviral Vector (Human) (UbC) (pLenti-GIII-UbC)</t>
  </si>
  <si>
    <t>LV224906</t>
  </si>
  <si>
    <t>MITF Lentiviral Vector (Human) (CMV) (pLenti-GIII-CMV)</t>
  </si>
  <si>
    <t>LV224907</t>
  </si>
  <si>
    <t>MITF Lentiviral Vector (Human) (CMV) (pLenti-GIII-CMV-C-term-HA)</t>
  </si>
  <si>
    <t>LV224908</t>
  </si>
  <si>
    <t>MITF Lentiviral Vector (Human) (CMV) (pLenti-GIII-CMV-GFP-2A-Puro)</t>
  </si>
  <si>
    <t>LV712304</t>
  </si>
  <si>
    <t>LV712303</t>
  </si>
  <si>
    <t>LV712302</t>
  </si>
  <si>
    <t>LV712301</t>
  </si>
  <si>
    <t>LV712300</t>
  </si>
  <si>
    <t>LV712299</t>
  </si>
  <si>
    <t>ORF006503</t>
  </si>
  <si>
    <t>MITF ORF Vector (Human) (pORF)</t>
  </si>
  <si>
    <t>ORF006504</t>
  </si>
  <si>
    <t>PL013008</t>
  </si>
  <si>
    <t>MITF Protein Lysate (Human) with C-Ha Tag</t>
  </si>
  <si>
    <t>PL013007</t>
  </si>
  <si>
    <t>MITF Protein Lysate (Human)</t>
  </si>
  <si>
    <t>PL013006</t>
  </si>
  <si>
    <t>PL013005</t>
  </si>
  <si>
    <t>110289A</t>
  </si>
  <si>
    <t>MITF Adenovirus (Human)</t>
  </si>
  <si>
    <t>110290A</t>
  </si>
  <si>
    <t>MITF-HA Adenovirus (Human)</t>
  </si>
  <si>
    <t>110291A</t>
  </si>
  <si>
    <t>MITF-His Adenovirus (Human)</t>
  </si>
  <si>
    <t>110292A</t>
  </si>
  <si>
    <t>110293A</t>
  </si>
  <si>
    <t>110294A</t>
  </si>
  <si>
    <t>RVP7123046</t>
  </si>
  <si>
    <t>MITF Retrovirus (Human) (CMV) (GFP)</t>
  </si>
  <si>
    <t>RVP7123045</t>
  </si>
  <si>
    <t>MITF Retrovirus (Human) (CMV) (HA)</t>
  </si>
  <si>
    <t>RVP7123044</t>
  </si>
  <si>
    <t>MITF Retrovirus (Human) (CMV)</t>
  </si>
  <si>
    <t>RV7123043</t>
  </si>
  <si>
    <t>MITF Retroviral Vector (Human) (CMV) (GFP)</t>
  </si>
  <si>
    <t>RV7123042</t>
  </si>
  <si>
    <t>MITF Retroviral Vector (Human) (CMV) (HA)</t>
  </si>
  <si>
    <t>RV7123041</t>
  </si>
  <si>
    <t>MITF Retroviral Vector (Human) (CMV)</t>
  </si>
  <si>
    <t>RV2249111</t>
  </si>
  <si>
    <t>RV2249112</t>
  </si>
  <si>
    <t>RV2249113</t>
  </si>
  <si>
    <t>RVP2249114</t>
  </si>
  <si>
    <t>RVP2249115</t>
  </si>
  <si>
    <t>RVP2249116</t>
  </si>
  <si>
    <t>AAV0687027</t>
  </si>
  <si>
    <t>MITF AAV Vector (Human) (CMV) (GFP)</t>
  </si>
  <si>
    <t>AAV0720872</t>
  </si>
  <si>
    <t>MITF AAV Vector (Human) (PGK) (GFP)</t>
  </si>
  <si>
    <t>AAV0753610</t>
  </si>
  <si>
    <t>MITF AAV Vector (Human) (EF1a) (GFP)</t>
  </si>
  <si>
    <t>AAV0786404</t>
  </si>
  <si>
    <t>MITF AAV Vector (Human) (MSCV) (GFP)</t>
  </si>
  <si>
    <t>AAV0817277</t>
  </si>
  <si>
    <t>MITF AAV Vector (Human) (CAGGS) (GFP)</t>
  </si>
  <si>
    <t>AAV0472575</t>
  </si>
  <si>
    <t>MITF AAV Vector (Human) (CMV) (Luc)</t>
  </si>
  <si>
    <t>AAV0535273</t>
  </si>
  <si>
    <t>MITF AAV Vector (Human) (PGK) (Luc)</t>
  </si>
  <si>
    <t>AAV0584415</t>
  </si>
  <si>
    <t>MITF AAV Vector (Human) (EF1a) (Luc)</t>
  </si>
  <si>
    <t>AAV0643273</t>
  </si>
  <si>
    <t>MITF AAV Vector (Human) (MSCV) (Luc)</t>
  </si>
  <si>
    <t>AAV0043740</t>
  </si>
  <si>
    <t>MITF AAV Vector (Human) (CMV)</t>
  </si>
  <si>
    <t>AAV0118638</t>
  </si>
  <si>
    <t>MITF AAV Vector (Human) (PGK)</t>
  </si>
  <si>
    <t>AAV0191840</t>
  </si>
  <si>
    <t>MITF AAV Vector (Human) (EF1a)</t>
  </si>
  <si>
    <t>AAV0265552</t>
  </si>
  <si>
    <t>MITF AAV Vector (Human) (MSCV)</t>
  </si>
  <si>
    <t>AAV0335940</t>
  </si>
  <si>
    <t>MITF AAV Vector (Human) (CAGGS)</t>
  </si>
  <si>
    <t>AAVP4809183</t>
  </si>
  <si>
    <t>MITF AAV (Human) (CMV) (GFP) (AAV Serotype 1)</t>
  </si>
  <si>
    <t>AAVP4809185</t>
  </si>
  <si>
    <t>MITF AAV (Human) (CMV) (GFP) (AAV Serotype 2)</t>
  </si>
  <si>
    <t>AAVP4809187</t>
  </si>
  <si>
    <t>MITF AAV (Human) (CMV) (GFP) (AAV Serotype 5)</t>
  </si>
  <si>
    <t>AAVP4809189</t>
  </si>
  <si>
    <t>MITF AAV (Human) (CMV) (GFP) (AAV Serotype 6)</t>
  </si>
  <si>
    <t>AAVP4809191</t>
  </si>
  <si>
    <t>MITF AAV (Human) (CMV) (GFP) (AAV Serotype 7)</t>
  </si>
  <si>
    <t>AAVP4809193</t>
  </si>
  <si>
    <t>MITF AAV (Human) (CMV) (GFP) (AAV Serotype 8)</t>
  </si>
  <si>
    <t>AAVP4809195</t>
  </si>
  <si>
    <t>MITF AAV (Human) (CMV) (GFP) (AAV Serotype 9)</t>
  </si>
  <si>
    <t>AAVP5046098</t>
  </si>
  <si>
    <t>MITF AAV (Human) (PGK) (GFP) (AAV Serotype 1)</t>
  </si>
  <si>
    <t>AAVP5046100</t>
  </si>
  <si>
    <t>MITF AAV (Human) (PGK) (GFP) (AAV Serotype 2)</t>
  </si>
  <si>
    <t>AAVP5046102</t>
  </si>
  <si>
    <t>MITF AAV (Human) (PGK) (GFP) (AAV Serotype 5)</t>
  </si>
  <si>
    <t>AAVP5046104</t>
  </si>
  <si>
    <t>MITF AAV (Human) (PGK) (GFP) (AAV Serotype 6)</t>
  </si>
  <si>
    <t>AAVP5046106</t>
  </si>
  <si>
    <t>MITF AAV (Human) (PGK) (GFP) (AAV Serotype 7)</t>
  </si>
  <si>
    <t>AAVP5046108</t>
  </si>
  <si>
    <t>MITF AAV (Human) (PGK) (GFP) (AAV Serotype 8)</t>
  </si>
  <si>
    <t>AAVP5046110</t>
  </si>
  <si>
    <t>MITF AAV (Human) (PGK) (GFP) (AAV Serotype 9)</t>
  </si>
  <si>
    <t>AAVP5275264</t>
  </si>
  <si>
    <t>MITF AAV (Human) (EF1a) (GFP) (AAV Serotype 1)</t>
  </si>
  <si>
    <t>AAVP5275266</t>
  </si>
  <si>
    <t>MITF AAV (Human) (EF1a) (GFP) (AAV Serotype 2)</t>
  </si>
  <si>
    <t>AAVP5275268</t>
  </si>
  <si>
    <t>MITF AAV (Human) (EF1a) (GFP) (AAV Serotype 5)</t>
  </si>
  <si>
    <t>AAVP5275270</t>
  </si>
  <si>
    <t>MITF AAV (Human) (EF1a) (GFP) (AAV Serotype 6)</t>
  </si>
  <si>
    <t>AAVP5275272</t>
  </si>
  <si>
    <t>MITF AAV (Human) (EF1a) (GFP) (AAV Serotype 7)</t>
  </si>
  <si>
    <t>AAVP5275274</t>
  </si>
  <si>
    <t>MITF AAV (Human) (EF1a) (GFP) (AAV Serotype 8)</t>
  </si>
  <si>
    <t>AAVP5275276</t>
  </si>
  <si>
    <t>MITF AAV (Human) (EF1a) (GFP) (AAV Serotype 9)</t>
  </si>
  <si>
    <t>AAVP5504822</t>
  </si>
  <si>
    <t>MITF AAV (Human) (MSCV) (GFP) (AAV Serotype 1)</t>
  </si>
  <si>
    <t>AAVP5504824</t>
  </si>
  <si>
    <t>MITF AAV (Human) (MSCV) (GFP) (AAV Serotype 2)</t>
  </si>
  <si>
    <t>AAVP5504826</t>
  </si>
  <si>
    <t>MITF AAV (Human) (MSCV) (GFP) (AAV Serotype 5)</t>
  </si>
  <si>
    <t>AAVP5504828</t>
  </si>
  <si>
    <t>MITF AAV (Human) (MSCV) (GFP) (AAV Serotype 6)</t>
  </si>
  <si>
    <t>AAVP5504830</t>
  </si>
  <si>
    <t>MITF AAV (Human) (MSCV) (GFP) (AAV Serotype 7)</t>
  </si>
  <si>
    <t>AAVP5504832</t>
  </si>
  <si>
    <t>MITF AAV (Human) (MSCV) (GFP) (AAV Serotype 8)</t>
  </si>
  <si>
    <t>AAVP5504834</t>
  </si>
  <si>
    <t>MITF AAV (Human) (MSCV) (GFP) (AAV Serotype 9)</t>
  </si>
  <si>
    <t>AAVP5720933</t>
  </si>
  <si>
    <t>MITF AAV (Human) (CAGGS) (GFP) (AAV Serotype 1)</t>
  </si>
  <si>
    <t>AAVP5720935</t>
  </si>
  <si>
    <t>MITF AAV (Human) (CAGGS) (GFP) (AAV Serotype 2)</t>
  </si>
  <si>
    <t>AAVP5720937</t>
  </si>
  <si>
    <t>MITF AAV (Human) (CAGGS) (GFP) (AAV Serotype 5)</t>
  </si>
  <si>
    <t>AAVP5720939</t>
  </si>
  <si>
    <t>MITF AAV (Human) (CAGGS) (GFP) (AAV Serotype 6)</t>
  </si>
  <si>
    <t>AAVP5720941</t>
  </si>
  <si>
    <t>MITF AAV (Human) (CAGGS) (GFP) (AAV Serotype 7)</t>
  </si>
  <si>
    <t>AAVP5720943</t>
  </si>
  <si>
    <t>MITF AAV (Human) (CAGGS) (GFP) (AAV Serotype 8)</t>
  </si>
  <si>
    <t>AAVP5720945</t>
  </si>
  <si>
    <t>MITF AAV (Human) (CAGGS) (GFP) (AAV Serotype 9)</t>
  </si>
  <si>
    <t>AAVP7585525</t>
  </si>
  <si>
    <t>MITF AAV (Human) (CMV) (GFP) (AAV Serotype 3)</t>
  </si>
  <si>
    <t>AAVP7585526</t>
  </si>
  <si>
    <t>MITF AAV (Human) (CMV) (GFP) (AAV Serotype 4)</t>
  </si>
  <si>
    <t>AAVP7785187</t>
  </si>
  <si>
    <t>MITF AAV (Human) (PGK) (GFP) (AAV Serotype 3)</t>
  </si>
  <si>
    <t>AAVP7785188</t>
  </si>
  <si>
    <t>MITF AAV (Human) (PGK) (GFP) (AAV Serotype 4)</t>
  </si>
  <si>
    <t>AAVP7976255</t>
  </si>
  <si>
    <t>MITF AAV (Human) (EF1a) (GFP) (AAV Serotype 3)</t>
  </si>
  <si>
    <t>AAVP7976256</t>
  </si>
  <si>
    <t>MITF AAV (Human) (EF1a) (GFP) (AAV Serotype 4)</t>
  </si>
  <si>
    <t>AAVP8167889</t>
  </si>
  <si>
    <t>MITF AAV (Human) (MSCV) (GFP) (AAV Serotype 3)</t>
  </si>
  <si>
    <t>AAVP8167890</t>
  </si>
  <si>
    <t>MITF AAV (Human) (MSCV) (GFP) (AAV Serotype 4)</t>
  </si>
  <si>
    <t>AAVP8329539</t>
  </si>
  <si>
    <t>MITF AAV (Human) (CAGGS) (GFP) (AAV Serotype 3)</t>
  </si>
  <si>
    <t>AAVP8329540</t>
  </si>
  <si>
    <t>MITF AAV (Human) (CAGGS) (GFP) (AAV Serotype 4)</t>
  </si>
  <si>
    <t>AAVP3308019</t>
  </si>
  <si>
    <t>MITF AAV (Human) (CMV) (Luc) (AAV Serotype 1)</t>
  </si>
  <si>
    <t>AAVP3308020</t>
  </si>
  <si>
    <t>MITF AAV (Human) (CMV) (Luc) (AAV Serotype 2)</t>
  </si>
  <si>
    <t>AAVP3308021</t>
  </si>
  <si>
    <t>MITF AAV (Human) (CMV) (Luc) (AAV Serotype 5)</t>
  </si>
  <si>
    <t>AAVP3308022</t>
  </si>
  <si>
    <t>MITF AAV (Human) (CMV) (Luc) (AAV Serotype 6)</t>
  </si>
  <si>
    <t>AAVP3308023</t>
  </si>
  <si>
    <t>MITF AAV (Human) (CMV) (Luc) (AAV Serotype 7)</t>
  </si>
  <si>
    <t>AAVP3308024</t>
  </si>
  <si>
    <t>MITF AAV (Human) (CMV) (Luc) (AAV Serotype 8)</t>
  </si>
  <si>
    <t>AAVP3308025</t>
  </si>
  <si>
    <t>MITF AAV (Human) (CMV) (Luc) (AAV Serotype 9)</t>
  </si>
  <si>
    <t>AAVP3746905</t>
  </si>
  <si>
    <t>MITF AAV (Human) (PGK) (Luc) (AAV Serotype 1)</t>
  </si>
  <si>
    <t>AAVP3746906</t>
  </si>
  <si>
    <t>MITF AAV (Human) (PGK) (Luc) (AAV Serotype 2)</t>
  </si>
  <si>
    <t>AAVP3746907</t>
  </si>
  <si>
    <t>MITF AAV (Human) (PGK) (Luc) (AAV Serotype 5)</t>
  </si>
  <si>
    <t>AAVP3746908</t>
  </si>
  <si>
    <t>MITF AAV (Human) (PGK) (Luc) (AAV Serotype 6)</t>
  </si>
  <si>
    <t>AAVP3746909</t>
  </si>
  <si>
    <t>MITF AAV (Human) (PGK) (Luc) (AAV Serotype 7)</t>
  </si>
  <si>
    <t>AAVP3746910</t>
  </si>
  <si>
    <t>MITF AAV (Human) (PGK) (Luc) (AAV Serotype 8)</t>
  </si>
  <si>
    <t>AAVP3746911</t>
  </si>
  <si>
    <t>MITF AAV (Human) (PGK) (Luc) (AAV Serotype 9)</t>
  </si>
  <si>
    <t>AAVP4090899</t>
  </si>
  <si>
    <t>MITF AAV (Human) (EF1a) (Luc) (AAV Serotype 1)</t>
  </si>
  <si>
    <t>AAVP4090900</t>
  </si>
  <si>
    <t>MITF AAV (Human) (EF1a) (Luc) (AAV Serotype 2)</t>
  </si>
  <si>
    <t>AAVP4090901</t>
  </si>
  <si>
    <t>MITF AAV (Human) (EF1a) (Luc) (AAV Serotype 5)</t>
  </si>
  <si>
    <t>AAVP4090902</t>
  </si>
  <si>
    <t>MITF AAV (Human) (EF1a) (Luc) (AAV Serotype 6)</t>
  </si>
  <si>
    <t>AAVP4090903</t>
  </si>
  <si>
    <t>MITF AAV (Human) (EF1a) (Luc) (AAV Serotype 7)</t>
  </si>
  <si>
    <t>AAVP4090904</t>
  </si>
  <si>
    <t>MITF AAV (Human) (EF1a) (Luc) (AAV Serotype 8)</t>
  </si>
  <si>
    <t>AAVP4090905</t>
  </si>
  <si>
    <t>MITF AAV (Human) (EF1a) (Luc) (AAV Serotype 9)</t>
  </si>
  <si>
    <t>AAVP4502905</t>
  </si>
  <si>
    <t>MITF AAV (Human) (MSCV) (Luc) (AAV Serotype 1)</t>
  </si>
  <si>
    <t>AAVP4502906</t>
  </si>
  <si>
    <t>MITF AAV (Human) (MSCV) (Luc) (AAV Serotype 2)</t>
  </si>
  <si>
    <t>AAVP4502907</t>
  </si>
  <si>
    <t>MITF AAV (Human) (MSCV) (Luc) (AAV Serotype 5)</t>
  </si>
  <si>
    <t>AAVP4502908</t>
  </si>
  <si>
    <t>MITF AAV (Human) (MSCV) (Luc) (AAV Serotype 6)</t>
  </si>
  <si>
    <t>AAVP4502909</t>
  </si>
  <si>
    <t>MITF AAV (Human) (MSCV) (Luc) (AAV Serotype 7)</t>
  </si>
  <si>
    <t>AAVP4502910</t>
  </si>
  <si>
    <t>MITF AAV (Human) (MSCV) (Luc) (AAV Serotype 8)</t>
  </si>
  <si>
    <t>AAVP4502911</t>
  </si>
  <si>
    <t>MITF AAV (Human) (MSCV) (Luc) (AAV Serotype 9)</t>
  </si>
  <si>
    <t>AAVP7585529</t>
  </si>
  <si>
    <t>MITF AAV (Human) (CMV) (Luc) (AAV Serotype 3)</t>
  </si>
  <si>
    <t>AAVP7585530</t>
  </si>
  <si>
    <t>MITF AAV (Human) (CMV) (Luc) (AAV Serotype 4)</t>
  </si>
  <si>
    <t>AAVP7785191</t>
  </si>
  <si>
    <t>MITF AAV (Human) (PGK) (Luc) (AAV Serotype 3)</t>
  </si>
  <si>
    <t>AAVP7785192</t>
  </si>
  <si>
    <t>MITF AAV (Human) (PGK) (Luc) (AAV Serotype 4)</t>
  </si>
  <si>
    <t>AAVP7976259</t>
  </si>
  <si>
    <t>MITF AAV (Human) (EF1a) (Luc) (AAV Serotype 3)</t>
  </si>
  <si>
    <t>AAVP7976260</t>
  </si>
  <si>
    <t>MITF AAV (Human) (EF1a) (Luc) (AAV Serotype 4)</t>
  </si>
  <si>
    <t>AAVP8167893</t>
  </si>
  <si>
    <t>MITF AAV (Human) (MSCV) (Luc) (AAV Serotype 3)</t>
  </si>
  <si>
    <t>AAVP8167894</t>
  </si>
  <si>
    <t>MITF AAV (Human) (MSCV) (Luc) (AAV Serotype 4)</t>
  </si>
  <si>
    <t>AAVP0306174</t>
  </si>
  <si>
    <t>MITF AAV (Human) (CMV) (AAV Serotype 1)</t>
  </si>
  <si>
    <t>AAVP0306175</t>
  </si>
  <si>
    <t>MITF AAV (Human) (CMV) (AAV Serotype 2)</t>
  </si>
  <si>
    <t>AAVP0306176</t>
  </si>
  <si>
    <t>MITF AAV (Human) (CMV) (AAV Serotype 5)</t>
  </si>
  <si>
    <t>AAVP0306177</t>
  </si>
  <si>
    <t>MITF AAV (Human) (CMV) (AAV Serotype 6)</t>
  </si>
  <si>
    <t>AAVP0306178</t>
  </si>
  <si>
    <t>MITF AAV (Human) (CMV) (AAV Serotype 7)</t>
  </si>
  <si>
    <t>AAVP0306179</t>
  </si>
  <si>
    <t>MITF AAV (Human) (CMV) (AAV Serotype 8)</t>
  </si>
  <si>
    <t>AAVP0306180</t>
  </si>
  <si>
    <t>MITF AAV (Human) (CMV) (AAV Serotype 9)</t>
  </si>
  <si>
    <t>AAVP0830460</t>
  </si>
  <si>
    <t>MITF AAV (Human) (PGK) (AAV Serotype 1)</t>
  </si>
  <si>
    <t>AAVP0830461</t>
  </si>
  <si>
    <t>MITF AAV (Human) (PGK) (AAV Serotype 2)</t>
  </si>
  <si>
    <t>AAVP0830462</t>
  </si>
  <si>
    <t>MITF AAV (Human) (PGK) (AAV Serotype 5)</t>
  </si>
  <si>
    <t>AAVP0830463</t>
  </si>
  <si>
    <t>MITF AAV (Human) (PGK) (AAV Serotype 6)</t>
  </si>
  <si>
    <t>AAVP0830464</t>
  </si>
  <si>
    <t>MITF AAV (Human) (PGK) (AAV Serotype 7)</t>
  </si>
  <si>
    <t>AAVP0830465</t>
  </si>
  <si>
    <t>MITF AAV (Human) (PGK) (AAV Serotype 8)</t>
  </si>
  <si>
    <t>AAVP0830466</t>
  </si>
  <si>
    <t>MITF AAV (Human) (PGK) (AAV Serotype 9)</t>
  </si>
  <si>
    <t>AAVP1342874</t>
  </si>
  <si>
    <t>MITF AAV (Human) (EF1a) (AAV Serotype 1)</t>
  </si>
  <si>
    <t>AAVP1342875</t>
  </si>
  <si>
    <t>MITF AAV (Human) (EF1a) (AAV Serotype 2)</t>
  </si>
  <si>
    <t>AAVP1342876</t>
  </si>
  <si>
    <t>MITF AAV (Human) (EF1a) (AAV Serotype 5)</t>
  </si>
  <si>
    <t>AAVP1342877</t>
  </si>
  <si>
    <t>MITF AAV (Human) (EF1a) (AAV Serotype 6)</t>
  </si>
  <si>
    <t>AAVP1342878</t>
  </si>
  <si>
    <t>MITF AAV (Human) (EF1a) (AAV Serotype 7)</t>
  </si>
  <si>
    <t>AAVP1342879</t>
  </si>
  <si>
    <t>MITF AAV (Human) (EF1a) (AAV Serotype 8)</t>
  </si>
  <si>
    <t>AAVP1342880</t>
  </si>
  <si>
    <t>MITF AAV (Human) (EF1a) (AAV Serotype 9)</t>
  </si>
  <si>
    <t>AAVP1858858</t>
  </si>
  <si>
    <t>MITF AAV (Human) (MSCV) (AAV Serotype 1)</t>
  </si>
  <si>
    <t>AAVP1858859</t>
  </si>
  <si>
    <t>MITF AAV (Human) (MSCV) (AAV Serotype 2)</t>
  </si>
  <si>
    <t>AAVP1858860</t>
  </si>
  <si>
    <t>MITF AAV (Human) (MSCV) (AAV Serotype 5)</t>
  </si>
  <si>
    <t>AAVP1858861</t>
  </si>
  <si>
    <t>MITF AAV (Human) (MSCV) (AAV Serotype 6)</t>
  </si>
  <si>
    <t>AAVP1858862</t>
  </si>
  <si>
    <t>MITF AAV (Human) (MSCV) (AAV Serotype 7)</t>
  </si>
  <si>
    <t>AAVP1858863</t>
  </si>
  <si>
    <t>MITF AAV (Human) (MSCV) (AAV Serotype 8)</t>
  </si>
  <si>
    <t>AAVP1858864</t>
  </si>
  <si>
    <t>MITF AAV (Human) (MSCV) (AAV Serotype 9)</t>
  </si>
  <si>
    <t>AAVP2351574</t>
  </si>
  <si>
    <t>MITF AAV (Human) (CAGGS) (AAV Serotype 1)</t>
  </si>
  <si>
    <t>AAVP2351575</t>
  </si>
  <si>
    <t>MITF AAV (Human) (CAGGS) (AAV Serotype 2)</t>
  </si>
  <si>
    <t>AAVP2351576</t>
  </si>
  <si>
    <t>MITF AAV (Human) (CAGGS) (AAV Serotype 5)</t>
  </si>
  <si>
    <t>AAVP2351577</t>
  </si>
  <si>
    <t>MITF AAV (Human) (CAGGS) (AAV Serotype 6)</t>
  </si>
  <si>
    <t>AAVP2351578</t>
  </si>
  <si>
    <t>MITF AAV (Human) (CAGGS) (AAV Serotype 7)</t>
  </si>
  <si>
    <t>AAVP2351579</t>
  </si>
  <si>
    <t>MITF AAV (Human) (CAGGS) (AAV Serotype 8)</t>
  </si>
  <si>
    <t>AAVP2351580</t>
  </si>
  <si>
    <t>MITF AAV (Human) (CAGGS) (AAV Serotype 9)</t>
  </si>
  <si>
    <t>AAVP7585521</t>
  </si>
  <si>
    <t>MITF AAV (Human) (CMV) (AAV Serotype 3)</t>
  </si>
  <si>
    <t>AAVP7585522</t>
  </si>
  <si>
    <t>MITF AAV (Human) (CMV) (AAV Serotype 4)</t>
  </si>
  <si>
    <t>AAVP7785183</t>
  </si>
  <si>
    <t>MITF AAV (Human) (PGK) (AAV Serotype 3)</t>
  </si>
  <si>
    <t>AAVP7785184</t>
  </si>
  <si>
    <t>MITF AAV (Human) (PGK) (AAV Serotype 4)</t>
  </si>
  <si>
    <t>AAVP7976251</t>
  </si>
  <si>
    <t>MITF AAV (Human) (EF1a) (AAV Serotype 3)</t>
  </si>
  <si>
    <t>AAVP7976252</t>
  </si>
  <si>
    <t>MITF AAV (Human) (EF1a) (AAV Serotype 4)</t>
  </si>
  <si>
    <t>AAVP8167885</t>
  </si>
  <si>
    <t>MITF AAV (Human) (MSCV) (AAV Serotype 3)</t>
  </si>
  <si>
    <t>AAVP8167886</t>
  </si>
  <si>
    <t>MITF AAV (Human) (MSCV) (AAV Serotype 4)</t>
  </si>
  <si>
    <t>AAVP8329535</t>
  </si>
  <si>
    <t>MITF AAV (Human) (CAGGS) (AAV Serotype 3)</t>
  </si>
  <si>
    <t>AAVP8329536</t>
  </si>
  <si>
    <t>MITF AAV (Human) (CAGGS) (AAV Serotype 4)</t>
  </si>
  <si>
    <t>AAV0687028</t>
  </si>
  <si>
    <t>AAV0720873</t>
  </si>
  <si>
    <t>AAV0753611</t>
  </si>
  <si>
    <t>AAV0786405</t>
  </si>
  <si>
    <t>AAV0472576</t>
  </si>
  <si>
    <t>AAV0535274</t>
  </si>
  <si>
    <t>AAV0643274</t>
  </si>
  <si>
    <t>AAV0043741</t>
  </si>
  <si>
    <t>AAV0118639</t>
  </si>
  <si>
    <t>AAV0191841</t>
  </si>
  <si>
    <t>AAV0265553</t>
  </si>
  <si>
    <t>AAV0335941</t>
  </si>
  <si>
    <t>AAVP4809184</t>
  </si>
  <si>
    <t>AAVP4809186</t>
  </si>
  <si>
    <t>AAVP4809188</t>
  </si>
  <si>
    <t>AAVP4809190</t>
  </si>
  <si>
    <t>AAVP4809192</t>
  </si>
  <si>
    <t>AAVP4809194</t>
  </si>
  <si>
    <t>AAVP4809196</t>
  </si>
  <si>
    <t>AAVP5046099</t>
  </si>
  <si>
    <t>AAVP5046101</t>
  </si>
  <si>
    <t>AAVP5046103</t>
  </si>
  <si>
    <t>AAVP5046105</t>
  </si>
  <si>
    <t>AAVP5046107</t>
  </si>
  <si>
    <t>AAVP5046109</t>
  </si>
  <si>
    <t>AAVP5046111</t>
  </si>
  <si>
    <t>AAVP5275265</t>
  </si>
  <si>
    <t>AAVP5275267</t>
  </si>
  <si>
    <t>AAVP5275269</t>
  </si>
  <si>
    <t>AAVP5275271</t>
  </si>
  <si>
    <t>AAVP5275273</t>
  </si>
  <si>
    <t>AAVP5275275</t>
  </si>
  <si>
    <t>AAVP5275277</t>
  </si>
  <si>
    <t>AAVP5504823</t>
  </si>
  <si>
    <t>AAVP5504825</t>
  </si>
  <si>
    <t>AAVP5504827</t>
  </si>
  <si>
    <t>AAVP5504829</t>
  </si>
  <si>
    <t>AAVP5504831</t>
  </si>
  <si>
    <t>AAVP5504833</t>
  </si>
  <si>
    <t>AAVP5504835</t>
  </si>
  <si>
    <t>AAVP7585527</t>
  </si>
  <si>
    <t>AAVP7585528</t>
  </si>
  <si>
    <t>AAVP7785189</t>
  </si>
  <si>
    <t>AAVP7785190</t>
  </si>
  <si>
    <t>AAVP7976257</t>
  </si>
  <si>
    <t>AAVP7976258</t>
  </si>
  <si>
    <t>AAVP8167891</t>
  </si>
  <si>
    <t>AAVP8167892</t>
  </si>
  <si>
    <t>AAVP3308026</t>
  </si>
  <si>
    <t>AAVP3308027</t>
  </si>
  <si>
    <t>AAVP3308028</t>
  </si>
  <si>
    <t>AAVP3308029</t>
  </si>
  <si>
    <t>AAVP3308030</t>
  </si>
  <si>
    <t>AAVP3308031</t>
  </si>
  <si>
    <t>AAVP3308032</t>
  </si>
  <si>
    <t>AAVP3746912</t>
  </si>
  <si>
    <t>AAVP3746913</t>
  </si>
  <si>
    <t>AAVP3746914</t>
  </si>
  <si>
    <t>AAVP3746915</t>
  </si>
  <si>
    <t>AAVP3746916</t>
  </si>
  <si>
    <t>AAVP3746917</t>
  </si>
  <si>
    <t>AAVP3746918</t>
  </si>
  <si>
    <t>AAVP4502912</t>
  </si>
  <si>
    <t>AAVP4502913</t>
  </si>
  <si>
    <t>AAVP4502914</t>
  </si>
  <si>
    <t>AAVP4502915</t>
  </si>
  <si>
    <t>AAVP4502916</t>
  </si>
  <si>
    <t>AAVP4502917</t>
  </si>
  <si>
    <t>AAVP4502918</t>
  </si>
  <si>
    <t>AAVP7585531</t>
  </si>
  <si>
    <t>AAVP7585532</t>
  </si>
  <si>
    <t>AAVP7785193</t>
  </si>
  <si>
    <t>AAVP7785194</t>
  </si>
  <si>
    <t>AAVP8167895</t>
  </si>
  <si>
    <t>AAVP8167896</t>
  </si>
  <si>
    <t>AAVP0306181</t>
  </si>
  <si>
    <t>AAVP0306182</t>
  </si>
  <si>
    <t>AAVP0306183</t>
  </si>
  <si>
    <t>AAVP0306184</t>
  </si>
  <si>
    <t>AAVP0306185</t>
  </si>
  <si>
    <t>AAVP0306186</t>
  </si>
  <si>
    <t>AAVP0306187</t>
  </si>
  <si>
    <t>AAVP0830467</t>
  </si>
  <si>
    <t>AAVP0830468</t>
  </si>
  <si>
    <t>AAVP0830469</t>
  </si>
  <si>
    <t>AAVP0830470</t>
  </si>
  <si>
    <t>AAVP0830471</t>
  </si>
  <si>
    <t>AAVP0830472</t>
  </si>
  <si>
    <t>AAVP0830473</t>
  </si>
  <si>
    <t>AAVP1342881</t>
  </si>
  <si>
    <t>AAVP1342882</t>
  </si>
  <si>
    <t>AAVP1342883</t>
  </si>
  <si>
    <t>AAVP1342884</t>
  </si>
  <si>
    <t>AAVP1342885</t>
  </si>
  <si>
    <t>AAVP1342886</t>
  </si>
  <si>
    <t>AAVP1342887</t>
  </si>
  <si>
    <t>AAVP1858865</t>
  </si>
  <si>
    <t>AAVP1858866</t>
  </si>
  <si>
    <t>AAVP1858867</t>
  </si>
  <si>
    <t>AAVP1858868</t>
  </si>
  <si>
    <t>AAVP1858869</t>
  </si>
  <si>
    <t>AAVP1858870</t>
  </si>
  <si>
    <t>AAVP1858871</t>
  </si>
  <si>
    <t>AAVP2351581</t>
  </si>
  <si>
    <t>AAVP2351582</t>
  </si>
  <si>
    <t>AAVP2351583</t>
  </si>
  <si>
    <t>AAVP2351584</t>
  </si>
  <si>
    <t>AAVP2351585</t>
  </si>
  <si>
    <t>AAVP2351586</t>
  </si>
  <si>
    <t>AAVP2351587</t>
  </si>
  <si>
    <t>AAVP7585523</t>
  </si>
  <si>
    <t>AAVP7585524</t>
  </si>
  <si>
    <t>AAVP7785185</t>
  </si>
  <si>
    <t>AAVP7785186</t>
  </si>
  <si>
    <t>AAVP7976253</t>
  </si>
  <si>
    <t>AAVP7976254</t>
  </si>
  <si>
    <t>AAVP8167887</t>
  </si>
  <si>
    <t>AAVP8167888</t>
  </si>
  <si>
    <t>AAVP8329537</t>
  </si>
  <si>
    <t>AAVP8329538</t>
  </si>
  <si>
    <t>version</t>
  </si>
  <si>
    <t>LVP804638</t>
  </si>
  <si>
    <t>TTC28 Lentivirus (Human) (EF1a) (pLenti-GIII-EF1a)</t>
  </si>
  <si>
    <t>XM_929318</t>
  </si>
  <si>
    <t>LVP804637</t>
  </si>
  <si>
    <t>TTC28 Lentivirus (Human) (UbC) (pLenti-GIII-UbC)</t>
  </si>
  <si>
    <t>LVP804636</t>
  </si>
  <si>
    <t>TTC28 Lentivirus (Human) (CMV) (pLenti-GIII-CMV-RFP-2A-Puro)</t>
  </si>
  <si>
    <t>LVP804634</t>
  </si>
  <si>
    <t>TTC28 Lentivirus (Human) (CMV) (pLenti-GIII-CMV-C-term-HA)</t>
  </si>
  <si>
    <t>LVP804633</t>
  </si>
  <si>
    <t>TTC28 Lentivirus (Human) (CMV) (pLenti-GIII-CMV)</t>
  </si>
  <si>
    <t>LVP804635</t>
  </si>
  <si>
    <t>TTC28 Lentivirus (Human) (CMV) (pLenti-GIII-CMV-GFP-2A-Puro)</t>
  </si>
  <si>
    <t>LV804638</t>
  </si>
  <si>
    <t>TTC28 Lentiviral Vector (Human) (EF1a) (pLenti-GIII-EF1a)</t>
  </si>
  <si>
    <t>NM_001145418</t>
  </si>
  <si>
    <t>LV804637</t>
  </si>
  <si>
    <t>TTC28 Lentiviral Vector (Human) (UbC) (pLenti-GIII-UbC)</t>
  </si>
  <si>
    <t>LV804636</t>
  </si>
  <si>
    <t>TTC28 Lentiviral Vector (Human) (CMV) (pLenti-GIII-CMV-RFP-2A-Puro)</t>
  </si>
  <si>
    <t>LV804634</t>
  </si>
  <si>
    <t>TTC28 Lentiviral Vector (Human) (CMV) (pLenti-GIII-CMV-C-term-HA)</t>
  </si>
  <si>
    <t>LV804633</t>
  </si>
  <si>
    <t>TTC28 Lentiviral Vector (Human) (CMV) (pLenti-GIII-CMV)</t>
  </si>
  <si>
    <t>LV804635</t>
  </si>
  <si>
    <t>TTC28 Lentiviral Vector (Human) (CMV) (pLenti-GIII-CMV-GFP-2A-Puro)</t>
  </si>
  <si>
    <t>ORF035239</t>
  </si>
  <si>
    <t>TTC28 ORF Vector (Human) (pORF)</t>
  </si>
  <si>
    <t>PL070476</t>
  </si>
  <si>
    <t>TTC28 Protein Lysate (Human)</t>
  </si>
  <si>
    <t>PL070477</t>
  </si>
  <si>
    <t>TTC28 Protein Lysate (Human) with C-Ha Tag</t>
  </si>
  <si>
    <t>PV140954</t>
  </si>
  <si>
    <t>TTC28 Protein Vector (Human) (pPB-C-His)</t>
  </si>
  <si>
    <t>PV140955</t>
  </si>
  <si>
    <t>TTC28 Protein Vector (Human) (pPB-N-His)</t>
  </si>
  <si>
    <t>PV140956</t>
  </si>
  <si>
    <t>TTC28 Protein Vector (Human) (pPM-C-HA)</t>
  </si>
  <si>
    <t>PV140957</t>
  </si>
  <si>
    <t>TTC28 Protein Vector (Human) (pPM-C-His)</t>
  </si>
  <si>
    <t>PV451538</t>
  </si>
  <si>
    <t>TTC28 Protein Vector (Human) (pPB-His-MBP)</t>
  </si>
  <si>
    <t>PV451539</t>
  </si>
  <si>
    <t>TTC28 Protein Vector (Human) (pPB-His-GST)</t>
  </si>
  <si>
    <t>PV451540</t>
  </si>
  <si>
    <t>TTC28 Protein Vector (Human) (pPM-N-D-C-HA)</t>
  </si>
  <si>
    <t>PV451541</t>
  </si>
  <si>
    <t>TTC28 Protein Vector (Human) (pPM-N-D-C-His)</t>
  </si>
  <si>
    <t>346507A</t>
  </si>
  <si>
    <t>TTC28-His Adenovirus (Human)</t>
  </si>
  <si>
    <t>346506A</t>
  </si>
  <si>
    <t>TTC28-HA Adenovirus (Human)</t>
  </si>
  <si>
    <t>346505A</t>
  </si>
  <si>
    <t>TTC28 Adenovirus (Human)</t>
  </si>
  <si>
    <t>377178A</t>
  </si>
  <si>
    <t>TTC28-GFP Adenovirus  (Human)</t>
  </si>
  <si>
    <t>RVP8046384</t>
  </si>
  <si>
    <t>TTC28 Retrovirus (Human) (CMV)</t>
  </si>
  <si>
    <t>RVP8046385</t>
  </si>
  <si>
    <t>TTC28 Retrovirus (Human) (CMV) (HA)</t>
  </si>
  <si>
    <t>RVP8046386</t>
  </si>
  <si>
    <t>TTC28 Retrovirus (Human) (CMV) (GFP)</t>
  </si>
  <si>
    <t>RV8046381</t>
  </si>
  <si>
    <t>TTC28 Retroviral Vector (Human) (CMV)</t>
  </si>
  <si>
    <t>RV8046382</t>
  </si>
  <si>
    <t>TTC28 Retroviral Vector (Human) (CMV) (HA)</t>
  </si>
  <si>
    <t>RV8046383</t>
  </si>
  <si>
    <t>TTC28 Retroviral Vector (Human) (CMV) (GFP)</t>
  </si>
  <si>
    <t>AAV0701641</t>
  </si>
  <si>
    <t>TTC28 AAV Vector (Human) (CMV) (GFP)</t>
  </si>
  <si>
    <t>AAV0735641</t>
  </si>
  <si>
    <t>TTC28 AAV Vector (Human) (PGK) (GFP)</t>
  </si>
  <si>
    <t>AAV0767432</t>
  </si>
  <si>
    <t>TTC28 AAV Vector (Human) (EF1a) (GFP)</t>
  </si>
  <si>
    <t>AAV0801173</t>
  </si>
  <si>
    <t>TTC28 AAV Vector (Human) (MSCV) (GFP)</t>
  </si>
  <si>
    <t>AAV0497392</t>
  </si>
  <si>
    <t>TTC28 AAV Vector (Human) (CMV) (Luc)</t>
  </si>
  <si>
    <t>AAV0560864</t>
  </si>
  <si>
    <t>TTC28 AAV Vector (Human) (PGK) (Luc)</t>
  </si>
  <si>
    <t>AAV0668864</t>
  </si>
  <si>
    <t>TTC28 AAV Vector (Human) (MSCV) (Luc)</t>
  </si>
  <si>
    <t>AAV0072931</t>
  </si>
  <si>
    <t>TTC28 AAV Vector (Human) (CMV)</t>
  </si>
  <si>
    <t>AAV0148309</t>
  </si>
  <si>
    <t>TTC28 AAV Vector (Human) (PGK)</t>
  </si>
  <si>
    <t>AAV0219872</t>
  </si>
  <si>
    <t>TTC28 AAV Vector (Human) (EF1a)</t>
  </si>
  <si>
    <t>AAV0295223</t>
  </si>
  <si>
    <t>TTC28 AAV Vector (Human) (MSCV)</t>
  </si>
  <si>
    <t>AAV0362528</t>
  </si>
  <si>
    <t>TTC28 AAV Vector (Human) (CAGGS)</t>
  </si>
  <si>
    <t>AAVP4911481</t>
  </si>
  <si>
    <t>TTC28 AAV (Human) (CMV) (GFP) (AAV Serotype 1)</t>
  </si>
  <si>
    <t>AAVP4911482</t>
  </si>
  <si>
    <t>TTC28 AAV (Human) (CMV) (GFP) (AAV Serotype 2)</t>
  </si>
  <si>
    <t>AAVP4911483</t>
  </si>
  <si>
    <t>TTC28 AAV (Human) (CMV) (GFP) (AAV Serotype 5)</t>
  </si>
  <si>
    <t>AAVP4911484</t>
  </si>
  <si>
    <t>TTC28 AAV (Human) (CMV) (GFP) (AAV Serotype 6)</t>
  </si>
  <si>
    <t>AAVP4911485</t>
  </si>
  <si>
    <t>TTC28 AAV (Human) (CMV) (GFP) (AAV Serotype 7)</t>
  </si>
  <si>
    <t>AAVP4911486</t>
  </si>
  <si>
    <t>TTC28 AAV (Human) (CMV) (GFP) (AAV Serotype 8)</t>
  </si>
  <si>
    <t>AAVP4911487</t>
  </si>
  <si>
    <t>TTC28 AAV (Human) (CMV) (GFP) (AAV Serotype 9)</t>
  </si>
  <si>
    <t>AAVP5149481</t>
  </si>
  <si>
    <t>TTC28 AAV (Human) (PGK) (GFP) (AAV Serotype 1)</t>
  </si>
  <si>
    <t>AAVP5149482</t>
  </si>
  <si>
    <t>TTC28 AAV (Human) (PGK) (GFP) (AAV Serotype 2)</t>
  </si>
  <si>
    <t>AAVP5149483</t>
  </si>
  <si>
    <t>TTC28 AAV (Human) (PGK) (GFP) (AAV Serotype 5)</t>
  </si>
  <si>
    <t>AAVP5149484</t>
  </si>
  <si>
    <t>TTC28 AAV (Human) (PGK) (GFP) (AAV Serotype 6)</t>
  </si>
  <si>
    <t>AAVP5149485</t>
  </si>
  <si>
    <t>TTC28 AAV (Human) (PGK) (GFP) (AAV Serotype 7)</t>
  </si>
  <si>
    <t>AAVP5149486</t>
  </si>
  <si>
    <t>TTC28 AAV (Human) (PGK) (GFP) (AAV Serotype 8)</t>
  </si>
  <si>
    <t>AAVP5149487</t>
  </si>
  <si>
    <t>TTC28 AAV (Human) (PGK) (GFP) (AAV Serotype 9)</t>
  </si>
  <si>
    <t>AAVP5372018</t>
  </si>
  <si>
    <t>TTC28 AAV (Human) (EF1a) (GFP) (AAV Serotype 1)</t>
  </si>
  <si>
    <t>AAVP5372019</t>
  </si>
  <si>
    <t>TTC28 AAV (Human) (EF1a) (GFP) (AAV Serotype 2)</t>
  </si>
  <si>
    <t>AAVP5372020</t>
  </si>
  <si>
    <t>TTC28 AAV (Human) (EF1a) (GFP) (AAV Serotype 5)</t>
  </si>
  <si>
    <t>AAVP5372021</t>
  </si>
  <si>
    <t>TTC28 AAV (Human) (EF1a) (GFP) (AAV Serotype 6)</t>
  </si>
  <si>
    <t>AAVP5372022</t>
  </si>
  <si>
    <t>TTC28 AAV (Human) (EF1a) (GFP) (AAV Serotype 7)</t>
  </si>
  <si>
    <t>AAVP5372023</t>
  </si>
  <si>
    <t>TTC28 AAV (Human) (EF1a) (GFP) (AAV Serotype 8)</t>
  </si>
  <si>
    <t>AAVP5372024</t>
  </si>
  <si>
    <t>TTC28 AAV (Human) (EF1a) (GFP) (AAV Serotype 9)</t>
  </si>
  <si>
    <t>AAVP5608205</t>
  </si>
  <si>
    <t>TTC28 AAV (Human) (MSCV) (GFP) (AAV Serotype 1)</t>
  </si>
  <si>
    <t>AAVP5608206</t>
  </si>
  <si>
    <t>TTC28 AAV (Human) (MSCV) (GFP) (AAV Serotype 2)</t>
  </si>
  <si>
    <t>AAVP5608207</t>
  </si>
  <si>
    <t>TTC28 AAV (Human) (MSCV) (GFP) (AAV Serotype 5)</t>
  </si>
  <si>
    <t>AAVP5608208</t>
  </si>
  <si>
    <t>TTC28 AAV (Human) (MSCV) (GFP) (AAV Serotype 6)</t>
  </si>
  <si>
    <t>AAVP5608209</t>
  </si>
  <si>
    <t>TTC28 AAV (Human) (MSCV) (GFP) (AAV Serotype 7)</t>
  </si>
  <si>
    <t>AAVP5608210</t>
  </si>
  <si>
    <t>TTC28 AAV (Human) (MSCV) (GFP) (AAV Serotype 8)</t>
  </si>
  <si>
    <t>AAVP5608211</t>
  </si>
  <si>
    <t>TTC28 AAV (Human) (MSCV) (GFP) (AAV Serotype 9)</t>
  </si>
  <si>
    <t>AAVP7671873</t>
  </si>
  <si>
    <t>TTC28 AAV (Human) (CMV) (GFP) (AAV Serotype 3)</t>
  </si>
  <si>
    <t>AAVP7671874</t>
  </si>
  <si>
    <t>TTC28 AAV (Human) (CMV) (GFP) (AAV Serotype 4)</t>
  </si>
  <si>
    <t>AAVP7873091</t>
  </si>
  <si>
    <t>TTC28 AAV (Human) (PGK) (GFP) (AAV Serotype 3)</t>
  </si>
  <si>
    <t>AAVP7873092</t>
  </si>
  <si>
    <t>TTC28 AAV (Human) (PGK) (GFP) (AAV Serotype 4)</t>
  </si>
  <si>
    <t>AAVP8056501</t>
  </si>
  <si>
    <t>TTC28 AAV (Human) (EF1a) (GFP) (AAV Serotype 3)</t>
  </si>
  <si>
    <t>AAVP8056502</t>
  </si>
  <si>
    <t>TTC28 AAV (Human) (EF1a) (GFP) (AAV Serotype 4)</t>
  </si>
  <si>
    <t>AAVP8255793</t>
  </si>
  <si>
    <t>TTC28 AAV (Human) (MSCV) (GFP) (AAV Serotype 3)</t>
  </si>
  <si>
    <t>AAVP8255794</t>
  </si>
  <si>
    <t>TTC28 AAV (Human) (MSCV) (GFP) (AAV Serotype 4)</t>
  </si>
  <si>
    <t>AAVP3481738</t>
  </si>
  <si>
    <t>TTC28 AAV (Human) (CMV) (Luc) (AAV Serotype 1)</t>
  </si>
  <si>
    <t>AAVP3481739</t>
  </si>
  <si>
    <t>TTC28 AAV (Human) (CMV) (Luc) (AAV Serotype 2)</t>
  </si>
  <si>
    <t>AAVP3481740</t>
  </si>
  <si>
    <t>TTC28 AAV (Human) (CMV) (Luc) (AAV Serotype 5)</t>
  </si>
  <si>
    <t>AAVP3481741</t>
  </si>
  <si>
    <t>TTC28 AAV (Human) (CMV) (Luc) (AAV Serotype 6)</t>
  </si>
  <si>
    <t>AAVP3481742</t>
  </si>
  <si>
    <t>TTC28 AAV (Human) (CMV) (Luc) (AAV Serotype 7)</t>
  </si>
  <si>
    <t>AAVP3481743</t>
  </si>
  <si>
    <t>TTC28 AAV (Human) (CMV) (Luc) (AAV Serotype 8)</t>
  </si>
  <si>
    <t>AAVP3481744</t>
  </si>
  <si>
    <t>TTC28 AAV (Human) (CMV) (Luc) (AAV Serotype 9)</t>
  </si>
  <si>
    <t>AAVP3926042</t>
  </si>
  <si>
    <t>TTC28 AAV (Human) (PGK) (Luc) (AAV Serotype 1)</t>
  </si>
  <si>
    <t>AAVP3926043</t>
  </si>
  <si>
    <t>TTC28 AAV (Human) (PGK) (Luc) (AAV Serotype 2)</t>
  </si>
  <si>
    <t>AAVP3926044</t>
  </si>
  <si>
    <t>TTC28 AAV (Human) (PGK) (Luc) (AAV Serotype 5)</t>
  </si>
  <si>
    <t>AAVP3926045</t>
  </si>
  <si>
    <t>TTC28 AAV (Human) (PGK) (Luc) (AAV Serotype 6)</t>
  </si>
  <si>
    <t>AAVP3926046</t>
  </si>
  <si>
    <t>TTC28 AAV (Human) (PGK) (Luc) (AAV Serotype 7)</t>
  </si>
  <si>
    <t>AAVP3926047</t>
  </si>
  <si>
    <t>TTC28 AAV (Human) (PGK) (Luc) (AAV Serotype 8)</t>
  </si>
  <si>
    <t>AAVP3926048</t>
  </si>
  <si>
    <t>TTC28 AAV (Human) (PGK) (Luc) (AAV Serotype 9)</t>
  </si>
  <si>
    <t>AAVP4682042</t>
  </si>
  <si>
    <t>TTC28 AAV (Human) (MSCV) (Luc) (AAV Serotype 1)</t>
  </si>
  <si>
    <t>AAVP4682043</t>
  </si>
  <si>
    <t>TTC28 AAV (Human) (MSCV) (Luc) (AAV Serotype 2)</t>
  </si>
  <si>
    <t>AAVP4682044</t>
  </si>
  <si>
    <t>TTC28 AAV (Human) (MSCV) (Luc) (AAV Serotype 5)</t>
  </si>
  <si>
    <t>AAVP4682045</t>
  </si>
  <si>
    <t>TTC28 AAV (Human) (MSCV) (Luc) (AAV Serotype 6)</t>
  </si>
  <si>
    <t>AAVP4682046</t>
  </si>
  <si>
    <t>TTC28 AAV (Human) (MSCV) (Luc) (AAV Serotype 7)</t>
  </si>
  <si>
    <t>AAVP4682047</t>
  </si>
  <si>
    <t>TTC28 AAV (Human) (MSCV) (Luc) (AAV Serotype 8)</t>
  </si>
  <si>
    <t>AAVP4682048</t>
  </si>
  <si>
    <t>TTC28 AAV (Human) (MSCV) (Luc) (AAV Serotype 9)</t>
  </si>
  <si>
    <t>AAVP7671875</t>
  </si>
  <si>
    <t>TTC28 AAV (Human) (CMV) (Luc) (AAV Serotype 3)</t>
  </si>
  <si>
    <t>AAVP7671876</t>
  </si>
  <si>
    <t>TTC28 AAV (Human) (CMV) (Luc) (AAV Serotype 4)</t>
  </si>
  <si>
    <t>AAVP7873093</t>
  </si>
  <si>
    <t>TTC28 AAV (Human) (PGK) (Luc) (AAV Serotype 3)</t>
  </si>
  <si>
    <t>AAVP7873094</t>
  </si>
  <si>
    <t>TTC28 AAV (Human) (PGK) (Luc) (AAV Serotype 4)</t>
  </si>
  <si>
    <t>AAVP8255795</t>
  </si>
  <si>
    <t>TTC28 AAV (Human) (MSCV) (Luc) (AAV Serotype 3)</t>
  </si>
  <si>
    <t>AAVP8255796</t>
  </si>
  <si>
    <t>TTC28 AAV (Human) (MSCV) (Luc) (AAV Serotype 4)</t>
  </si>
  <si>
    <t>AAVP0510511</t>
  </si>
  <si>
    <t>TTC28 AAV (Human) (CMV) (AAV Serotype 1)</t>
  </si>
  <si>
    <t>AAVP0510512</t>
  </si>
  <si>
    <t>TTC28 AAV (Human) (CMV) (AAV Serotype 2)</t>
  </si>
  <si>
    <t>AAVP0510513</t>
  </si>
  <si>
    <t>TTC28 AAV (Human) (CMV) (AAV Serotype 5)</t>
  </si>
  <si>
    <t>AAVP0510514</t>
  </si>
  <si>
    <t>TTC28 AAV (Human) (CMV) (AAV Serotype 6)</t>
  </si>
  <si>
    <t>AAVP0510515</t>
  </si>
  <si>
    <t>TTC28 AAV (Human) (CMV) (AAV Serotype 7)</t>
  </si>
  <si>
    <t>AAVP0510516</t>
  </si>
  <si>
    <t>TTC28 AAV (Human) (CMV) (AAV Serotype 8)</t>
  </si>
  <si>
    <t>AAVP0510517</t>
  </si>
  <si>
    <t>TTC28 AAV (Human) (CMV) (AAV Serotype 9)</t>
  </si>
  <si>
    <t>AAVP1038157</t>
  </si>
  <si>
    <t>TTC28 AAV (Human) (PGK) (AAV Serotype 1)</t>
  </si>
  <si>
    <t>AAVP1038158</t>
  </si>
  <si>
    <t>TTC28 AAV (Human) (PGK) (AAV Serotype 2)</t>
  </si>
  <si>
    <t>AAVP1038159</t>
  </si>
  <si>
    <t>TTC28 AAV (Human) (PGK) (AAV Serotype 5)</t>
  </si>
  <si>
    <t>AAVP1038160</t>
  </si>
  <si>
    <t>TTC28 AAV (Human) (PGK) (AAV Serotype 6)</t>
  </si>
  <si>
    <t>AAVP1038161</t>
  </si>
  <si>
    <t>TTC28 AAV (Human) (PGK) (AAV Serotype 7)</t>
  </si>
  <si>
    <t>AAVP1038162</t>
  </si>
  <si>
    <t>TTC28 AAV (Human) (PGK) (AAV Serotype 8)</t>
  </si>
  <si>
    <t>AAVP1038163</t>
  </si>
  <si>
    <t>TTC28 AAV (Human) (PGK) (AAV Serotype 9)</t>
  </si>
  <si>
    <t>AAVP1539098</t>
  </si>
  <si>
    <t>TTC28 AAV (Human) (EF1a) (AAV Serotype 1)</t>
  </si>
  <si>
    <t>AAVP1539099</t>
  </si>
  <si>
    <t>TTC28 AAV (Human) (EF1a) (AAV Serotype 2)</t>
  </si>
  <si>
    <t>AAVP1539100</t>
  </si>
  <si>
    <t>TTC28 AAV (Human) (EF1a) (AAV Serotype 5)</t>
  </si>
  <si>
    <t>AAVP1539101</t>
  </si>
  <si>
    <t>TTC28 AAV (Human) (EF1a) (AAV Serotype 6)</t>
  </si>
  <si>
    <t>AAVP1539102</t>
  </si>
  <si>
    <t>TTC28 AAV (Human) (EF1a) (AAV Serotype 7)</t>
  </si>
  <si>
    <t>AAVP1539103</t>
  </si>
  <si>
    <t>TTC28 AAV (Human) (EF1a) (AAV Serotype 8)</t>
  </si>
  <si>
    <t>AAVP1539104</t>
  </si>
  <si>
    <t>TTC28 AAV (Human) (EF1a) (AAV Serotype 9)</t>
  </si>
  <si>
    <t>AAVP2066555</t>
  </si>
  <si>
    <t>TTC28 AAV (Human) (MSCV) (AAV Serotype 1)</t>
  </si>
  <si>
    <t>AAVP2066556</t>
  </si>
  <si>
    <t>TTC28 AAV (Human) (MSCV) (AAV Serotype 2)</t>
  </si>
  <si>
    <t>AAVP2066557</t>
  </si>
  <si>
    <t>TTC28 AAV (Human) (MSCV) (AAV Serotype 5)</t>
  </si>
  <si>
    <t>AAVP2066558</t>
  </si>
  <si>
    <t>TTC28 AAV (Human) (MSCV) (AAV Serotype 6)</t>
  </si>
  <si>
    <t>AAVP2066559</t>
  </si>
  <si>
    <t>TTC28 AAV (Human) (MSCV) (AAV Serotype 7)</t>
  </si>
  <si>
    <t>AAVP2066560</t>
  </si>
  <si>
    <t>TTC28 AAV (Human) (MSCV) (AAV Serotype 8)</t>
  </si>
  <si>
    <t>AAVP2066561</t>
  </si>
  <si>
    <t>TTC28 AAV (Human) (MSCV) (AAV Serotype 9)</t>
  </si>
  <si>
    <t>AAVP2537690</t>
  </si>
  <si>
    <t>TTC28 AAV (Human) (CAGGS) (AAV Serotype 1)</t>
  </si>
  <si>
    <t>AAVP2537691</t>
  </si>
  <si>
    <t>TTC28 AAV (Human) (CAGGS) (AAV Serotype 2)</t>
  </si>
  <si>
    <t>AAVP2537692</t>
  </si>
  <si>
    <t>TTC28 AAV (Human) (CAGGS) (AAV Serotype 5)</t>
  </si>
  <si>
    <t>AAVP2537693</t>
  </si>
  <si>
    <t>TTC28 AAV (Human) (CAGGS) (AAV Serotype 6)</t>
  </si>
  <si>
    <t>AAVP2537694</t>
  </si>
  <si>
    <t>TTC28 AAV (Human) (CAGGS) (AAV Serotype 7)</t>
  </si>
  <si>
    <t>AAVP2537695</t>
  </si>
  <si>
    <t>TTC28 AAV (Human) (CAGGS) (AAV Serotype 8)</t>
  </si>
  <si>
    <t>AAVP2537696</t>
  </si>
  <si>
    <t>TTC28 AAV (Human) (CAGGS) (AAV Serotype 9)</t>
  </si>
  <si>
    <t>AAVP7671871</t>
  </si>
  <si>
    <t>TTC28 AAV (Human) (CMV) (AAV Serotype 3)</t>
  </si>
  <si>
    <t>AAVP7671872</t>
  </si>
  <si>
    <t>TTC28 AAV (Human) (CMV) (AAV Serotype 4)</t>
  </si>
  <si>
    <t>AAVP7873089</t>
  </si>
  <si>
    <t>TTC28 AAV (Human) (PGK) (AAV Serotype 3)</t>
  </si>
  <si>
    <t>AAVP7873090</t>
  </si>
  <si>
    <t>TTC28 AAV (Human) (PGK) (AAV Serotype 4)</t>
  </si>
  <si>
    <t>AAVP8056499</t>
  </si>
  <si>
    <t>TTC28 AAV (Human) (EF1a) (AAV Serotype 3)</t>
  </si>
  <si>
    <t>AAVP8056500</t>
  </si>
  <si>
    <t>TTC28 AAV (Human) (EF1a) (AAV Serotype 4)</t>
  </si>
  <si>
    <t>AAVP8255791</t>
  </si>
  <si>
    <t>TTC28 AAV (Human) (MSCV) (AAV Serotype 3)</t>
  </si>
  <si>
    <t>AAVP8255792</t>
  </si>
  <si>
    <t>TTC28 AAV (Human) (MSCV) (AAV Serotype 4)</t>
  </si>
  <si>
    <t>AAVP8383359</t>
  </si>
  <si>
    <t>TTC28 AAV (Human) (CAGGS) (AAV Serotype 3)</t>
  </si>
  <si>
    <t>AAVP8383360</t>
  </si>
  <si>
    <t>TTC28 AAV (Human) (CAGGS) (AAV Serotype 4)</t>
  </si>
  <si>
    <t>LVP152694</t>
  </si>
  <si>
    <t>TAFA1 (FAM19A1) Lentivirus (Human) (CMV) (pLenti-GIII-CMV)</t>
  </si>
  <si>
    <t>LVP152695</t>
  </si>
  <si>
    <t>TAFA1 (FAM19A1) Lentivirus (Human) (CMV) (pLenti-GIII-CMV-C-term-HA)</t>
  </si>
  <si>
    <t>LVP152696</t>
  </si>
  <si>
    <t>TAFA1 (FAM19A1) Lentivirus (Human) (CMV) (pLenti-GIII-CMV-GFP-2A-Puro)</t>
  </si>
  <si>
    <t>LVP152697</t>
  </si>
  <si>
    <t>TAFA1 (FAM19A1) Lentivirus (Human) (CMV) (pLenti-GIII-CMV-RFP-2A-Puro)</t>
  </si>
  <si>
    <t>LVP152698</t>
  </si>
  <si>
    <t>TAFA1 (FAM19A1) Lentivirus (Human) (UbC) (pLenti-GIII-UbC)</t>
  </si>
  <si>
    <t>LVP152699</t>
  </si>
  <si>
    <t>TAFA1 (FAM19A1) Lentivirus (Human) (EF1a) (pLenti-GIII-EF1a)</t>
  </si>
  <si>
    <t>LV152694</t>
  </si>
  <si>
    <t>TAFA1 (FAM19A1) Lentiviral Vector (Human) (CMV) (pLenti-GIII-CMV)</t>
  </si>
  <si>
    <t>LV152695</t>
  </si>
  <si>
    <t>TAFA1 (FAM19A1) Lentiviral Vector (Human) (CMV) (pLenti-GIII-CMV-C-term-HA)</t>
  </si>
  <si>
    <t>LV152696</t>
  </si>
  <si>
    <t>TAFA1 (FAM19A1) Lentiviral Vector (Human) (CMV) (pLenti-GIII-CMV-GFP-2A-Puro)</t>
  </si>
  <si>
    <t>LV152697</t>
  </si>
  <si>
    <t>TAFA1 (FAM19A1) Lentiviral Vector (Human) (CMV) (pLenti-GIII-CMV-RFP-2A-Puro)</t>
  </si>
  <si>
    <t>LV152698</t>
  </si>
  <si>
    <t>TAFA1 (FAM19A1) Lentiviral Vector (Human) (UbC) (pLenti-GIII-UbC)</t>
  </si>
  <si>
    <t>LV152699</t>
  </si>
  <si>
    <t>TAFA1 (FAM19A1) Lentiviral Vector (Human) (EF1a) (pLenti-GIII-EF1a)</t>
  </si>
  <si>
    <t>ORF003829</t>
  </si>
  <si>
    <t>TAFA1 (FAM19A1) ORF Vector (Human) (pORF)</t>
  </si>
  <si>
    <t>PL007658</t>
  </si>
  <si>
    <t>TAFA1 (FAM19A1) Protein Lysate (Human) with C-Ha Tag</t>
  </si>
  <si>
    <t>PL007657</t>
  </si>
  <si>
    <t>TAFA1 (FAM19A1) Protein Lysate (Human)</t>
  </si>
  <si>
    <t>PV015313</t>
  </si>
  <si>
    <t>TAFA1 (FAM19A1) Protein Vector (Human) (pPB-C-His)</t>
  </si>
  <si>
    <t>PV015314</t>
  </si>
  <si>
    <t>TAFA1 (FAM19A1) Protein Vector (Human) (pPB-N-His)</t>
  </si>
  <si>
    <t>PV015315</t>
  </si>
  <si>
    <t>TAFA1 (FAM19A1) Protein Vector (Human) (pPM-C-HA)</t>
  </si>
  <si>
    <t>PV015316</t>
  </si>
  <si>
    <t>TAFA1 (FAM19A1) Protein Vector (Human) (pPM-C-His)</t>
  </si>
  <si>
    <t>PV352018</t>
  </si>
  <si>
    <t>TAFA1 (FAM19A1) Protein Vector (Human) (pPB-His-MBP)</t>
  </si>
  <si>
    <t>PV352019</t>
  </si>
  <si>
    <t>TAFA1 (FAM19A1) Protein Vector (Human) (pPB-His-GST)</t>
  </si>
  <si>
    <t>PV352020</t>
  </si>
  <si>
    <t>TAFA1 (FAM19A1) Protein Vector (Human) (pPM-N-D-C-HA)</t>
  </si>
  <si>
    <t>PV352021</t>
  </si>
  <si>
    <t>TAFA1 (FAM19A1) Protein Vector (Human) (pPM-N-D-C-His)</t>
  </si>
  <si>
    <t>089487A</t>
  </si>
  <si>
    <t>TAFA1 (FAM19A1) Adenovirus (Human)</t>
  </si>
  <si>
    <t>089488A</t>
  </si>
  <si>
    <t>TAFA1 (FAM19A1)-HA Adenovirus (Human)</t>
  </si>
  <si>
    <t>089489A</t>
  </si>
  <si>
    <t>TAFA1 (FAM19A1)-His Adenovirus (Human)</t>
  </si>
  <si>
    <t>361951A</t>
  </si>
  <si>
    <t>TAFA1 (FAM19A1)-GFP Adenovirus  (Human)</t>
  </si>
  <si>
    <t>RV1526941</t>
  </si>
  <si>
    <t>TAFA1 (FAM19A1) Retroviral Vector (Human) (CMV)</t>
  </si>
  <si>
    <t>RV1526942</t>
  </si>
  <si>
    <t>TAFA1 (FAM19A1) Retroviral Vector (Human) (CMV) (HA)</t>
  </si>
  <si>
    <t>RV1526943</t>
  </si>
  <si>
    <t>TAFA1 (FAM19A1) Retroviral Vector (Human) (CMV) (GFP)</t>
  </si>
  <si>
    <t>RVP1526944</t>
  </si>
  <si>
    <t>TAFA1 (FAM19A1) Retrovirus (Human) (CMV)</t>
  </si>
  <si>
    <t>RVP1526945</t>
  </si>
  <si>
    <t>TAFA1 (FAM19A1) Retrovirus (Human) (CMV) (HA)</t>
  </si>
  <si>
    <t>RVP1526946</t>
  </si>
  <si>
    <t>TAFA1 (FAM19A1) Retrovirus (Human) (CMV) (GFP)</t>
  </si>
  <si>
    <t>AAV0712040</t>
  </si>
  <si>
    <t>TAFA1 (FAM19A1) AAV Vector (Human) (PGK) (GFP)</t>
  </si>
  <si>
    <t>AAV0745342</t>
  </si>
  <si>
    <t>TAFA1 (FAM19A1) AAV Vector (Human) (EF1a) (GFP)</t>
  </si>
  <si>
    <t>AAV0777572</t>
  </si>
  <si>
    <t>TAFA1 (FAM19A1) AAV Vector (Human) (MSCV) (GFP)</t>
  </si>
  <si>
    <t>AAV0809768</t>
  </si>
  <si>
    <t>TAFA1 (FAM19A1) AAV Vector (Human) (CAGGS) (GFP)</t>
  </si>
  <si>
    <t>AAV0447366</t>
  </si>
  <si>
    <t>TAFA1 (FAM19A1) AAV Vector (Human) (CMV) (Luc)</t>
  </si>
  <si>
    <t>AAV0508163</t>
  </si>
  <si>
    <t>TAFA1 (FAM19A1) AAV Vector (Human) (PGK) (Luc)</t>
  </si>
  <si>
    <t>AAV0568117</t>
  </si>
  <si>
    <t>TAFA1 (FAM19A1) AAV Vector (Human) (EF1a) (Luc)</t>
  </si>
  <si>
    <t>AAV0616163</t>
  </si>
  <si>
    <t>TAFA1 (FAM19A1) AAV Vector (Human) (MSCV) (Luc)</t>
  </si>
  <si>
    <t>AAV0010848</t>
  </si>
  <si>
    <t>TAFA1 (FAM19A1) AAV Vector (Human) (CMV)</t>
  </si>
  <si>
    <t>AAV0085424</t>
  </si>
  <si>
    <t>TAFA1 (FAM19A1) AAV Vector (Human) (PGK)</t>
  </si>
  <si>
    <t>AAV0160455</t>
  </si>
  <si>
    <t>TAFA1 (FAM19A1) AAV Vector (Human) (EF1a)</t>
  </si>
  <si>
    <t>AAV0232338</t>
  </si>
  <si>
    <t>TAFA1 (FAM19A1) AAV Vector (Human) (MSCV)</t>
  </si>
  <si>
    <t>AAV0306719</t>
  </si>
  <si>
    <t>TAFA1 (FAM19A1) AAV Vector (Human) (CAGGS)</t>
  </si>
  <si>
    <t>AAVP4747884</t>
  </si>
  <si>
    <t>TAFA1 (FAM19A1) AAV (Human) (CMV) (GFP) (AAV Serotype 1)</t>
  </si>
  <si>
    <t>AAVP4747885</t>
  </si>
  <si>
    <t>TAFA1 (FAM19A1) AAV (Human) (CMV) (GFP) (AAV Serotype 2)</t>
  </si>
  <si>
    <t>AAVP4747886</t>
  </si>
  <si>
    <t>TAFA1 (FAM19A1) AAV (Human) (CMV) (GFP) (AAV Serotype 5)</t>
  </si>
  <si>
    <t>AAVP4747887</t>
  </si>
  <si>
    <t>TAFA1 (FAM19A1) AAV (Human) (CMV) (GFP) (AAV Serotype 6)</t>
  </si>
  <si>
    <t>AAVP4747888</t>
  </si>
  <si>
    <t>TAFA1 (FAM19A1) AAV (Human) (CMV) (GFP) (AAV Serotype 7)</t>
  </si>
  <si>
    <t>AAVP4747889</t>
  </si>
  <si>
    <t>TAFA1 (FAM19A1) AAV (Human) (CMV) (GFP) (AAV Serotype 8)</t>
  </si>
  <si>
    <t>AAVP4747890</t>
  </si>
  <si>
    <t>TAFA1 (FAM19A1) AAV (Human) (CMV) (GFP) (AAV Serotype 9)</t>
  </si>
  <si>
    <t>AAVP4984274</t>
  </si>
  <si>
    <t>TAFA1 (FAM19A1) AAV (Human) (PGK) (GFP) (AAV Serotype 1)</t>
  </si>
  <si>
    <t>AAVP4984275</t>
  </si>
  <si>
    <t>TAFA1 (FAM19A1) AAV (Human) (PGK) (GFP) (AAV Serotype 2)</t>
  </si>
  <si>
    <t>AAVP4984276</t>
  </si>
  <si>
    <t>TAFA1 (FAM19A1) AAV (Human) (PGK) (GFP) (AAV Serotype 5)</t>
  </si>
  <si>
    <t>AAVP4984277</t>
  </si>
  <si>
    <t>TAFA1 (FAM19A1) AAV (Human) (PGK) (GFP) (AAV Serotype 6)</t>
  </si>
  <si>
    <t>AAVP4984278</t>
  </si>
  <si>
    <t>TAFA1 (FAM19A1) AAV (Human) (PGK) (GFP) (AAV Serotype 7)</t>
  </si>
  <si>
    <t>AAVP4984279</t>
  </si>
  <si>
    <t>TAFA1 (FAM19A1) AAV (Human) (PGK) (GFP) (AAV Serotype 8)</t>
  </si>
  <si>
    <t>AAVP4984280</t>
  </si>
  <si>
    <t>TAFA1 (FAM19A1) AAV (Human) (PGK) (GFP) (AAV Serotype 9)</t>
  </si>
  <si>
    <t>AAVP5217388</t>
  </si>
  <si>
    <t>TAFA1 (FAM19A1) AAV (Human) (EF1a) (GFP) (AAV Serotype 1)</t>
  </si>
  <si>
    <t>AAVP5217389</t>
  </si>
  <si>
    <t>TAFA1 (FAM19A1) AAV (Human) (EF1a) (GFP) (AAV Serotype 2)</t>
  </si>
  <si>
    <t>AAVP5217390</t>
  </si>
  <si>
    <t>TAFA1 (FAM19A1) AAV (Human) (EF1a) (GFP) (AAV Serotype 5)</t>
  </si>
  <si>
    <t>AAVP5217391</t>
  </si>
  <si>
    <t>TAFA1 (FAM19A1) AAV (Human) (EF1a) (GFP) (AAV Serotype 6)</t>
  </si>
  <si>
    <t>AAVP5217392</t>
  </si>
  <si>
    <t>TAFA1 (FAM19A1) AAV (Human) (EF1a) (GFP) (AAV Serotype 7)</t>
  </si>
  <si>
    <t>AAVP5217393</t>
  </si>
  <si>
    <t>TAFA1 (FAM19A1) AAV (Human) (EF1a) (GFP) (AAV Serotype 8)</t>
  </si>
  <si>
    <t>AAVP5217394</t>
  </si>
  <si>
    <t>TAFA1 (FAM19A1) AAV (Human) (EF1a) (GFP) (AAV Serotype 9)</t>
  </si>
  <si>
    <t>AAVP5442998</t>
  </si>
  <si>
    <t>TAFA1 (FAM19A1) AAV (Human) (MSCV) (GFP) (AAV Serotype 1)</t>
  </si>
  <si>
    <t>AAVP5442999</t>
  </si>
  <si>
    <t>TAFA1 (FAM19A1) AAV (Human) (MSCV) (GFP) (AAV Serotype 2)</t>
  </si>
  <si>
    <t>AAVP5443000</t>
  </si>
  <si>
    <t>TAFA1 (FAM19A1) AAV (Human) (MSCV) (GFP) (AAV Serotype 5)</t>
  </si>
  <si>
    <t>AAVP5443001</t>
  </si>
  <si>
    <t>TAFA1 (FAM19A1) AAV (Human) (MSCV) (GFP) (AAV Serotype 6)</t>
  </si>
  <si>
    <t>AAVP5443002</t>
  </si>
  <si>
    <t>TAFA1 (FAM19A1) AAV (Human) (MSCV) (GFP) (AAV Serotype 7)</t>
  </si>
  <si>
    <t>AAVP5443003</t>
  </si>
  <si>
    <t>TAFA1 (FAM19A1) AAV (Human) (MSCV) (GFP) (AAV Serotype 8)</t>
  </si>
  <si>
    <t>AAVP5443004</t>
  </si>
  <si>
    <t>TAFA1 (FAM19A1) AAV (Human) (MSCV) (GFP) (AAV Serotype 9)</t>
  </si>
  <si>
    <t>AAVP5668370</t>
  </si>
  <si>
    <t>TAFA1 (FAM19A1) AAV (Human) (CAGGS) (GFP) (AAV Serotype 1)</t>
  </si>
  <si>
    <t>AAVP5668371</t>
  </si>
  <si>
    <t>TAFA1 (FAM19A1) AAV (Human) (CAGGS) (GFP) (AAV Serotype 2)</t>
  </si>
  <si>
    <t>AAVP5668372</t>
  </si>
  <si>
    <t>TAFA1 (FAM19A1) AAV (Human) (CAGGS) (GFP) (AAV Serotype 5)</t>
  </si>
  <si>
    <t>AAVP5668373</t>
  </si>
  <si>
    <t>TAFA1 (FAM19A1) AAV (Human) (CAGGS) (GFP) (AAV Serotype 6)</t>
  </si>
  <si>
    <t>AAVP5668374</t>
  </si>
  <si>
    <t>TAFA1 (FAM19A1) AAV (Human) (CAGGS) (GFP) (AAV Serotype 7)</t>
  </si>
  <si>
    <t>AAVP5668375</t>
  </si>
  <si>
    <t>TAFA1 (FAM19A1) AAV (Human) (CAGGS) (GFP) (AAV Serotype 8)</t>
  </si>
  <si>
    <t>AAVP5668376</t>
  </si>
  <si>
    <t>TAFA1 (FAM19A1) AAV (Human) (CAGGS) (GFP) (AAV Serotype 9)</t>
  </si>
  <si>
    <t>AAVP7533945</t>
  </si>
  <si>
    <t>TAFA1 (FAM19A1) AAV (Human) (CMV) (GFP) (AAV Serotype 3)</t>
  </si>
  <si>
    <t>AAVP7533946</t>
  </si>
  <si>
    <t>TAFA1 (FAM19A1) AAV (Human) (CMV) (GFP) (AAV Serotype 4)</t>
  </si>
  <si>
    <t>AAVP7732851</t>
  </si>
  <si>
    <t>TAFA1 (FAM19A1) AAV (Human) (PGK) (GFP) (AAV Serotype 3)</t>
  </si>
  <si>
    <t>AAVP7732852</t>
  </si>
  <si>
    <t>TAFA1 (FAM19A1) AAV (Human) (PGK) (GFP) (AAV Serotype 4)</t>
  </si>
  <si>
    <t>AAVP7928425</t>
  </si>
  <si>
    <t>TAFA1 (FAM19A1) AAV (Human) (EF1a) (GFP) (AAV Serotype 3)</t>
  </si>
  <si>
    <t>AAVP7928426</t>
  </si>
  <si>
    <t>TAFA1 (FAM19A1) AAV (Human) (EF1a) (GFP) (AAV Serotype 4)</t>
  </si>
  <si>
    <t>AAVP8115553</t>
  </si>
  <si>
    <t>TAFA1 (FAM19A1) AAV (Human) (MSCV) (GFP) (AAV Serotype 3)</t>
  </si>
  <si>
    <t>AAVP8115554</t>
  </si>
  <si>
    <t>TAFA1 (FAM19A1) AAV (Human) (MSCV) (GFP) (AAV Serotype 4)</t>
  </si>
  <si>
    <t>AAVP8297401</t>
  </si>
  <si>
    <t>TAFA1 (FAM19A1) AAV (Human) (CAGGS) (GFP) (AAV Serotype 3)</t>
  </si>
  <si>
    <t>AAVP8297402</t>
  </si>
  <si>
    <t>TAFA1 (FAM19A1) AAV (Human) (CAGGS) (GFP) (AAV Serotype 4)</t>
  </si>
  <si>
    <t>AAVP3131556</t>
  </si>
  <si>
    <t>TAFA1 (FAM19A1) AAV (Human) (CMV) (Luc) (AAV Serotype 1)</t>
  </si>
  <si>
    <t>AAVP3131557</t>
  </si>
  <si>
    <t>TAFA1 (FAM19A1) AAV (Human) (CMV) (Luc) (AAV Serotype 2)</t>
  </si>
  <si>
    <t>AAVP3131558</t>
  </si>
  <si>
    <t>TAFA1 (FAM19A1) AAV (Human) (CMV) (Luc) (AAV Serotype 5)</t>
  </si>
  <si>
    <t>AAVP3131559</t>
  </si>
  <si>
    <t>TAFA1 (FAM19A1) AAV (Human) (CMV) (Luc) (AAV Serotype 6)</t>
  </si>
  <si>
    <t>AAVP3131560</t>
  </si>
  <si>
    <t>TAFA1 (FAM19A1) AAV (Human) (CMV) (Luc) (AAV Serotype 7)</t>
  </si>
  <si>
    <t>AAVP3131561</t>
  </si>
  <si>
    <t>TAFA1 (FAM19A1) AAV (Human) (CMV) (Luc) (AAV Serotype 8)</t>
  </si>
  <si>
    <t>AAVP3131562</t>
  </si>
  <si>
    <t>TAFA1 (FAM19A1) AAV (Human) (CMV) (Luc) (AAV Serotype 9)</t>
  </si>
  <si>
    <t>AAVP3557135</t>
  </si>
  <si>
    <t>TAFA1 (FAM19A1) AAV (Human) (PGK) (Luc) (AAV Serotype 1)</t>
  </si>
  <si>
    <t>AAVP3557136</t>
  </si>
  <si>
    <t>TAFA1 (FAM19A1) AAV (Human) (PGK) (Luc) (AAV Serotype 2)</t>
  </si>
  <si>
    <t>AAVP3557137</t>
  </si>
  <si>
    <t>TAFA1 (FAM19A1) AAV (Human) (PGK) (Luc) (AAV Serotype 5)</t>
  </si>
  <si>
    <t>AAVP3557138</t>
  </si>
  <si>
    <t>TAFA1 (FAM19A1) AAV (Human) (PGK) (Luc) (AAV Serotype 6)</t>
  </si>
  <si>
    <t>AAVP3557139</t>
  </si>
  <si>
    <t>TAFA1 (FAM19A1) AAV (Human) (PGK) (Luc) (AAV Serotype 7)</t>
  </si>
  <si>
    <t>AAVP3557140</t>
  </si>
  <si>
    <t>TAFA1 (FAM19A1) AAV (Human) (PGK) (Luc) (AAV Serotype 8)</t>
  </si>
  <si>
    <t>AAVP3557141</t>
  </si>
  <si>
    <t>TAFA1 (FAM19A1) AAV (Human) (PGK) (Luc) (AAV Serotype 9)</t>
  </si>
  <si>
    <t>AAVP3976813</t>
  </si>
  <si>
    <t>TAFA1 (FAM19A1) AAV (Human) (EF1a) (Luc) (AAV Serotype 1)</t>
  </si>
  <si>
    <t>AAVP3976814</t>
  </si>
  <si>
    <t>TAFA1 (FAM19A1) AAV (Human) (EF1a) (Luc) (AAV Serotype 2)</t>
  </si>
  <si>
    <t>AAVP3976815</t>
  </si>
  <si>
    <t>TAFA1 (FAM19A1) AAV (Human) (EF1a) (Luc) (AAV Serotype 5)</t>
  </si>
  <si>
    <t>AAVP3976816</t>
  </si>
  <si>
    <t>TAFA1 (FAM19A1) AAV (Human) (EF1a) (Luc) (AAV Serotype 6)</t>
  </si>
  <si>
    <t>AAVP3976817</t>
  </si>
  <si>
    <t>TAFA1 (FAM19A1) AAV (Human) (EF1a) (Luc) (AAV Serotype 7)</t>
  </si>
  <si>
    <t>AAVP3976818</t>
  </si>
  <si>
    <t>TAFA1 (FAM19A1) AAV (Human) (EF1a) (Luc) (AAV Serotype 8)</t>
  </si>
  <si>
    <t>AAVP3976819</t>
  </si>
  <si>
    <t>TAFA1 (FAM19A1) AAV (Human) (EF1a) (Luc) (AAV Serotype 9)</t>
  </si>
  <si>
    <t>AAVP4313135</t>
  </si>
  <si>
    <t>TAFA1 (FAM19A1) AAV (Human) (MSCV) (Luc) (AAV Serotype 1)</t>
  </si>
  <si>
    <t>AAVP4313136</t>
  </si>
  <si>
    <t>TAFA1 (FAM19A1) AAV (Human) (MSCV) (Luc) (AAV Serotype 2)</t>
  </si>
  <si>
    <t>AAVP4313137</t>
  </si>
  <si>
    <t>TAFA1 (FAM19A1) AAV (Human) (MSCV) (Luc) (AAV Serotype 5)</t>
  </si>
  <si>
    <t>AAVP4313138</t>
  </si>
  <si>
    <t>TAFA1 (FAM19A1) AAV (Human) (MSCV) (Luc) (AAV Serotype 6)</t>
  </si>
  <si>
    <t>AAVP4313139</t>
  </si>
  <si>
    <t>TAFA1 (FAM19A1) AAV (Human) (MSCV) (Luc) (AAV Serotype 7)</t>
  </si>
  <si>
    <t>AAVP4313140</t>
  </si>
  <si>
    <t>TAFA1 (FAM19A1) AAV (Human) (MSCV) (Luc) (AAV Serotype 8)</t>
  </si>
  <si>
    <t>AAVP4313141</t>
  </si>
  <si>
    <t>TAFA1 (FAM19A1) AAV (Human) (MSCV) (Luc) (AAV Serotype 9)</t>
  </si>
  <si>
    <t>AAVP7533947</t>
  </si>
  <si>
    <t>TAFA1 (FAM19A1) AAV (Human) (CMV) (Luc) (AAV Serotype 3)</t>
  </si>
  <si>
    <t>AAVP7533948</t>
  </si>
  <si>
    <t>TAFA1 (FAM19A1) AAV (Human) (CMV) (Luc) (AAV Serotype 4)</t>
  </si>
  <si>
    <t>AAVP7732853</t>
  </si>
  <si>
    <t>TAFA1 (FAM19A1) AAV (Human) (PGK) (Luc) (AAV Serotype 3)</t>
  </si>
  <si>
    <t>AAVP7732854</t>
  </si>
  <si>
    <t>TAFA1 (FAM19A1) AAV (Human) (PGK) (Luc) (AAV Serotype 4)</t>
  </si>
  <si>
    <t>AAVP7928427</t>
  </si>
  <si>
    <t>TAFA1 (FAM19A1) AAV (Human) (EF1a) (Luc) (AAV Serotype 3)</t>
  </si>
  <si>
    <t>AAVP7928428</t>
  </si>
  <si>
    <t>TAFA1 (FAM19A1) AAV (Human) (EF1a) (Luc) (AAV Serotype 4)</t>
  </si>
  <si>
    <t>AAVP8115555</t>
  </si>
  <si>
    <t>TAFA1 (FAM19A1) AAV (Human) (MSCV) (Luc) (AAV Serotype 3)</t>
  </si>
  <si>
    <t>AAVP8115556</t>
  </si>
  <si>
    <t>TAFA1 (FAM19A1) AAV (Human) (MSCV) (Luc) (AAV Serotype 4)</t>
  </si>
  <si>
    <t>AAVP0075930</t>
  </si>
  <si>
    <t>TAFA1 (FAM19A1) AAV (Human) (CMV) (AAV Serotype 1)</t>
  </si>
  <si>
    <t>AAVP0075931</t>
  </si>
  <si>
    <t>TAFA1 (FAM19A1) AAV (Human) (CMV) (AAV Serotype 2)</t>
  </si>
  <si>
    <t>AAVP0075932</t>
  </si>
  <si>
    <t>TAFA1 (FAM19A1) AAV (Human) (CMV) (AAV Serotype 5)</t>
  </si>
  <si>
    <t>AAVP0075933</t>
  </si>
  <si>
    <t>TAFA1 (FAM19A1) AAV (Human) (CMV) (AAV Serotype 6)</t>
  </si>
  <si>
    <t>AAVP0075934</t>
  </si>
  <si>
    <t>TAFA1 (FAM19A1) AAV (Human) (CMV) (AAV Serotype 7)</t>
  </si>
  <si>
    <t>AAVP0075935</t>
  </si>
  <si>
    <t>TAFA1 (FAM19A1) AAV (Human) (CMV) (AAV Serotype 8)</t>
  </si>
  <si>
    <t>AAVP0075936</t>
  </si>
  <si>
    <t>TAFA1 (FAM19A1) AAV (Human) (CMV) (AAV Serotype 9)</t>
  </si>
  <si>
    <t>AAVP0597962</t>
  </si>
  <si>
    <t>TAFA1 (FAM19A1) AAV (Human) (PGK) (AAV Serotype 1)</t>
  </si>
  <si>
    <t>AAVP0597963</t>
  </si>
  <si>
    <t>TAFA1 (FAM19A1) AAV (Human) (PGK) (AAV Serotype 2)</t>
  </si>
  <si>
    <t>AAVP0597964</t>
  </si>
  <si>
    <t>TAFA1 (FAM19A1) AAV (Human) (PGK) (AAV Serotype 5)</t>
  </si>
  <si>
    <t>AAVP0597965</t>
  </si>
  <si>
    <t>TAFA1 (FAM19A1) AAV (Human) (PGK) (AAV Serotype 6)</t>
  </si>
  <si>
    <t>AAVP0597966</t>
  </si>
  <si>
    <t>TAFA1 (FAM19A1) AAV (Human) (PGK) (AAV Serotype 7)</t>
  </si>
  <si>
    <t>AAVP0597967</t>
  </si>
  <si>
    <t>TAFA1 (FAM19A1) AAV (Human) (PGK) (AAV Serotype 8)</t>
  </si>
  <si>
    <t>AAVP0597968</t>
  </si>
  <si>
    <t>TAFA1 (FAM19A1) AAV (Human) (PGK) (AAV Serotype 9)</t>
  </si>
  <si>
    <t>AAVP1123179</t>
  </si>
  <si>
    <t>TAFA1 (FAM19A1) AAV (Human) (EF1a) (AAV Serotype 1)</t>
  </si>
  <si>
    <t>AAVP1123180</t>
  </si>
  <si>
    <t>TAFA1 (FAM19A1) AAV (Human) (EF1a) (AAV Serotype 2)</t>
  </si>
  <si>
    <t>AAVP1123181</t>
  </si>
  <si>
    <t>TAFA1 (FAM19A1) AAV (Human) (EF1a) (AAV Serotype 5)</t>
  </si>
  <si>
    <t>AAVP1123182</t>
  </si>
  <si>
    <t>TAFA1 (FAM19A1) AAV (Human) (EF1a) (AAV Serotype 6)</t>
  </si>
  <si>
    <t>AAVP1123183</t>
  </si>
  <si>
    <t>TAFA1 (FAM19A1) AAV (Human) (EF1a) (AAV Serotype 7)</t>
  </si>
  <si>
    <t>AAVP1123184</t>
  </si>
  <si>
    <t>TAFA1 (FAM19A1) AAV (Human) (EF1a) (AAV Serotype 8)</t>
  </si>
  <si>
    <t>AAVP1123185</t>
  </si>
  <si>
    <t>TAFA1 (FAM19A1) AAV (Human) (EF1a) (AAV Serotype 9)</t>
  </si>
  <si>
    <t>AAVP1626360</t>
  </si>
  <si>
    <t>TAFA1 (FAM19A1) AAV (Human) (MSCV) (AAV Serotype 1)</t>
  </si>
  <si>
    <t>AAVP1626361</t>
  </si>
  <si>
    <t>TAFA1 (FAM19A1) AAV (Human) (MSCV) (AAV Serotype 2)</t>
  </si>
  <si>
    <t>AAVP1626362</t>
  </si>
  <si>
    <t>TAFA1 (FAM19A1) AAV (Human) (MSCV) (AAV Serotype 5)</t>
  </si>
  <si>
    <t>AAVP1626363</t>
  </si>
  <si>
    <t>TAFA1 (FAM19A1) AAV (Human) (MSCV) (AAV Serotype 6)</t>
  </si>
  <si>
    <t>AAVP1626364</t>
  </si>
  <si>
    <t>TAFA1 (FAM19A1) AAV (Human) (MSCV) (AAV Serotype 7)</t>
  </si>
  <si>
    <t>AAVP1626365</t>
  </si>
  <si>
    <t>TAFA1 (FAM19A1) AAV (Human) (MSCV) (AAV Serotype 8)</t>
  </si>
  <si>
    <t>AAVP1626366</t>
  </si>
  <si>
    <t>TAFA1 (FAM19A1) AAV (Human) (MSCV) (AAV Serotype 9)</t>
  </si>
  <si>
    <t>AAVP2147027</t>
  </si>
  <si>
    <t>TAFA1 (FAM19A1) AAV (Human) (CAGGS) (AAV Serotype 1)</t>
  </si>
  <si>
    <t>AAVP2147028</t>
  </si>
  <si>
    <t>TAFA1 (FAM19A1) AAV (Human) (CAGGS) (AAV Serotype 2)</t>
  </si>
  <si>
    <t>AAVP2147029</t>
  </si>
  <si>
    <t>TAFA1 (FAM19A1) AAV (Human) (CAGGS) (AAV Serotype 5)</t>
  </si>
  <si>
    <t>AAVP2147030</t>
  </si>
  <si>
    <t>TAFA1 (FAM19A1) AAV (Human) (CAGGS) (AAV Serotype 6)</t>
  </si>
  <si>
    <t>AAVP2147031</t>
  </si>
  <si>
    <t>TAFA1 (FAM19A1) AAV (Human) (CAGGS) (AAV Serotype 7)</t>
  </si>
  <si>
    <t>AAVP2147032</t>
  </si>
  <si>
    <t>TAFA1 (FAM19A1) AAV (Human) (CAGGS) (AAV Serotype 8)</t>
  </si>
  <si>
    <t>AAVP2147033</t>
  </si>
  <si>
    <t>TAFA1 (FAM19A1) AAV (Human) (CAGGS) (AAV Serotype 9)</t>
  </si>
  <si>
    <t>AAVP7533943</t>
  </si>
  <si>
    <t>TAFA1 (FAM19A1) AAV (Human) (CMV) (AAV Serotype 3)</t>
  </si>
  <si>
    <t>AAVP7533944</t>
  </si>
  <si>
    <t>TAFA1 (FAM19A1) AAV (Human) (CMV) (AAV Serotype 4)</t>
  </si>
  <si>
    <t>AAVP7732849</t>
  </si>
  <si>
    <t>TAFA1 (FAM19A1) AAV (Human) (PGK) (AAV Serotype 3)</t>
  </si>
  <si>
    <t>AAVP7732850</t>
  </si>
  <si>
    <t>TAFA1 (FAM19A1) AAV (Human) (PGK) (AAV Serotype 4)</t>
  </si>
  <si>
    <t>AAVP7928423</t>
  </si>
  <si>
    <t>TAFA1 (FAM19A1) AAV (Human) (EF1a) (AAV Serotype 3)</t>
  </si>
  <si>
    <t>AAVP7928424</t>
  </si>
  <si>
    <t>TAFA1 (FAM19A1) AAV (Human) (EF1a) (AAV Serotype 4)</t>
  </si>
  <si>
    <t>AAVP8115551</t>
  </si>
  <si>
    <t>TAFA1 (FAM19A1) AAV (Human) (MSCV) (AAV Serotype 3)</t>
  </si>
  <si>
    <t>AAVP8115552</t>
  </si>
  <si>
    <t>TAFA1 (FAM19A1) AAV (Human) (MSCV) (AAV Serotype 4)</t>
  </si>
  <si>
    <t>AAVP8297399</t>
  </si>
  <si>
    <t>TAFA1 (FAM19A1) AAV (Human) (CAGGS) (AAV Serotype 3)</t>
  </si>
  <si>
    <t>AAVP8297400</t>
  </si>
  <si>
    <t>TAFA1 (FAM19A1) AAV (Human) (CAGGS) (AAV Serotype 4)</t>
  </si>
  <si>
    <t>RP011485</t>
  </si>
  <si>
    <t>TAFA1 (FAM19A1) Recombinant Protein (Human)</t>
  </si>
  <si>
    <t>LVP419841</t>
  </si>
  <si>
    <t>Tafa1 (Fam19a1) Lentivirus (Mouse) (CMV) (pLenti-GIII-CMV)</t>
  </si>
  <si>
    <t>LVP419842</t>
  </si>
  <si>
    <t>Tafa1 (Fam19a1) Lentivirus (Mouse) (CMV) (pLenti-GIII-CMV-C-term-HA)</t>
  </si>
  <si>
    <t>LVP419843</t>
  </si>
  <si>
    <t>Tafa1 (Fam19a1) Lentivirus (Mouse) (CMV) (pLenti-GIII-CMV-GFP-2A-Puro)</t>
  </si>
  <si>
    <t>LVP419844</t>
  </si>
  <si>
    <t>Tafa1 (Fam19a1) Lentivirus (Mouse) (CMV) (pLenti-GIII-CMV-RFP-2A-Puro)</t>
  </si>
  <si>
    <t>LVP419845</t>
  </si>
  <si>
    <t>Tafa1 (Fam19a1) Lentivirus (Mouse) (UbC) (pLenti-GIII-UbC)</t>
  </si>
  <si>
    <t>LVP419846</t>
  </si>
  <si>
    <t>Tafa1 (Fam19a1) Lentivirus (Mouse) (EF1a) (pLenti-GIII-EF1a)</t>
  </si>
  <si>
    <t>LV419841</t>
  </si>
  <si>
    <t>Tafa1 (Fam19a1) Lentiviral Vector (Mouse) (CMV) (pLenti-GIII-CMV)</t>
  </si>
  <si>
    <t>LV419842</t>
  </si>
  <si>
    <t>Tafa1 (Fam19a1) Lentiviral Vector (Mouse) (CMV) (pLenti-GIII-CMV-C-term-HA)</t>
  </si>
  <si>
    <t>LV419843</t>
  </si>
  <si>
    <t>Tafa1 (Fam19a1) Lentiviral Vector (Mouse) (CMV) (pLenti-GIII-CMV-GFP-2A-Puro)</t>
  </si>
  <si>
    <t>LV419844</t>
  </si>
  <si>
    <t>Tafa1 (Fam19a1) Lentiviral Vector (Mouse) (CMV) (pLenti-GIII-CMV-RFP-2A-Puro)</t>
  </si>
  <si>
    <t>LV419845</t>
  </si>
  <si>
    <t>Tafa1 (Fam19a1) Lentiviral Vector (Mouse) (UbC) (pLenti-GIII-UbC)</t>
  </si>
  <si>
    <t>LV419846</t>
  </si>
  <si>
    <t>Tafa1 (Fam19a1) Lentiviral Vector (Mouse) (EF1a) (pLenti-GIII-EF1a)</t>
  </si>
  <si>
    <t>ORF044436</t>
  </si>
  <si>
    <t>Tafa1 (Fam19a1) ORF Vector (Mouse) (pORF)</t>
  </si>
  <si>
    <t>PL088870</t>
  </si>
  <si>
    <t>Tafa1 (Fam19a1) Protein Lysate (Mouse)</t>
  </si>
  <si>
    <t>PL088871</t>
  </si>
  <si>
    <t>Tafa1 (Fam19a1) Protein Lysate (Mouse) with C-HA Tag</t>
  </si>
  <si>
    <t>PV177742</t>
  </si>
  <si>
    <t>Tafa1 (Fam19a1) Protein Vector (Mouse) (pPB-C-His)</t>
  </si>
  <si>
    <t>PV177743</t>
  </si>
  <si>
    <t>Tafa1 (Fam19a1) Protein Vector (Mouse) (pPB-N-His)</t>
  </si>
  <si>
    <t>PV177744</t>
  </si>
  <si>
    <t>Tafa1 (Fam19a1) Protein Vector (Mouse) (pPM-C-HA)</t>
  </si>
  <si>
    <t>PV177745</t>
  </si>
  <si>
    <t>Tafa1 (Fam19a1) Protein Vector (Mouse) (pPM-C-His)</t>
  </si>
  <si>
    <t>PV493594</t>
  </si>
  <si>
    <t>Tafa1 (Fam19a1) Protein Vector (Mouse) (pPB-His-MBP)</t>
  </si>
  <si>
    <t>PV493595</t>
  </si>
  <si>
    <t>Tafa1 (Fam19a1) Protein Vector (Mouse) (pPB-His-GST)</t>
  </si>
  <si>
    <t>PV493596</t>
  </si>
  <si>
    <t>Tafa1 (Fam19a1) Protein Vector (Mouse) (pPM-N-D-C-HA)</t>
  </si>
  <si>
    <t>PV493597</t>
  </si>
  <si>
    <t>Tafa1 (Fam19a1) Protein Vector (Mouse) (pPM-N-D-C-His)</t>
  </si>
  <si>
    <t>169921A</t>
  </si>
  <si>
    <t>Tafa1 (Fam19a1) Adenovirus (Mouse)</t>
  </si>
  <si>
    <t>169922A</t>
  </si>
  <si>
    <t>Tafa1 (Fam19a1)-HA Adenovirus (Mouse)</t>
  </si>
  <si>
    <t>169923A</t>
  </si>
  <si>
    <t>Tafa1 (Fam19a1)-His Adenovirus (Mouse)</t>
  </si>
  <si>
    <t>385642A</t>
  </si>
  <si>
    <t>Tafa1 (Fam19a1)-GFP Adenovirus  (Mouse)</t>
  </si>
  <si>
    <t>RV4198411</t>
  </si>
  <si>
    <t>Tafa1 (Fam19a1) Retroviral Vector (Mouse) (CMV)</t>
  </si>
  <si>
    <t>RV4198412</t>
  </si>
  <si>
    <t>Tafa1 (Fam19a1) Retroviral Vector (Mouse) (CMV) (HA)</t>
  </si>
  <si>
    <t>RV4198413</t>
  </si>
  <si>
    <t>Tafa1 (Fam19a1) Retroviral Vector (Mouse) (CMV) (GFP)</t>
  </si>
  <si>
    <t>RVP4198414</t>
  </si>
  <si>
    <t>Tafa1 (Fam19a1) Retrovirus (Mouse) (CMV)</t>
  </si>
  <si>
    <t>RVP4198415</t>
  </si>
  <si>
    <t>Tafa1 (Fam19a1) Retrovirus (Mouse) (CMV) (HA)</t>
  </si>
  <si>
    <t>RVP4198416</t>
  </si>
  <si>
    <t>Tafa1 (Fam19a1) Retrovirus (Mouse) (CMV) (GFP)</t>
  </si>
  <si>
    <t>AAV0871733</t>
  </si>
  <si>
    <t>Tafa1 (Fam19a1) AAV Vector (Mouse) (CMV) (GFP)</t>
  </si>
  <si>
    <t>AAV0893740</t>
  </si>
  <si>
    <t>Tafa1 (Fam19a1) AAV Vector (Mouse) (PGK) (GFP)</t>
  </si>
  <si>
    <t>AAV0915220</t>
  </si>
  <si>
    <t>Tafa1 (Fam19a1) AAV Vector (Mouse) (EF1a) (GFP)</t>
  </si>
  <si>
    <t>AAV0935314</t>
  </si>
  <si>
    <t>Tafa1 (Fam19a1) AAV Vector (Mouse) (MSCV) (GFP)</t>
  </si>
  <si>
    <t>AAV0955514</t>
  </si>
  <si>
    <t>Tafa1 (Fam19a1) AAV Vector (Mouse) (CAGGS) (GFP)</t>
  </si>
  <si>
    <t>AAV0447367</t>
  </si>
  <si>
    <t>Tafa1 (Fam19a1) AAV Vector (Mouse) (CMV) (Luc)</t>
  </si>
  <si>
    <t>AAV0508164</t>
  </si>
  <si>
    <t>Tafa1 (Fam19a1) AAV Vector (Mouse) (PGK) (Luc)</t>
  </si>
  <si>
    <t>AAV0568118</t>
  </si>
  <si>
    <t>Tafa1 (Fam19a1) AAV Vector (Mouse) (EF1a) (Luc)</t>
  </si>
  <si>
    <t>AAV0616164</t>
  </si>
  <si>
    <t>Tafa1 (Fam19a1) AAV Vector (Mouse) (MSCV) (Luc)</t>
  </si>
  <si>
    <t>AAV0010849</t>
  </si>
  <si>
    <t>Tafa1 (Fam19a1) AAV Vector (Mouse) (CMV)</t>
  </si>
  <si>
    <t>AAV0085425</t>
  </si>
  <si>
    <t>Tafa1 (Fam19a1) AAV Vector (Mouse) (PGK)</t>
  </si>
  <si>
    <t>AAV0160456</t>
  </si>
  <si>
    <t>Tafa1 (Fam19a1) AAV Vector (Mouse) (EF1a)</t>
  </si>
  <si>
    <t>AAV0232339</t>
  </si>
  <si>
    <t>Tafa1 (Fam19a1) AAV Vector (Mouse) (MSCV)</t>
  </si>
  <si>
    <t>AAV0306720</t>
  </si>
  <si>
    <t>Tafa1 (Fam19a1) AAV Vector (Mouse) (CAGGS)</t>
  </si>
  <si>
    <t>AAVP6102125</t>
  </si>
  <si>
    <t>Tafa1 (Fam19a1) AAV (Mouse) (CMV) (GFP) (AAV Serotype 1)</t>
  </si>
  <si>
    <t>AAVP6102126</t>
  </si>
  <si>
    <t>Tafa1 (Fam19a1) AAV (Mouse) (CMV) (GFP) (AAV Serotype 2)</t>
  </si>
  <si>
    <t>AAVP6102127</t>
  </si>
  <si>
    <t>Tafa1 (Fam19a1) AAV (Mouse) (CMV) (GFP) (AAV Serotype 5)</t>
  </si>
  <si>
    <t>AAVP6102128</t>
  </si>
  <si>
    <t>Tafa1 (Fam19a1) AAV (Mouse) (CMV) (GFP) (AAV Serotype 6)</t>
  </si>
  <si>
    <t>AAVP6102129</t>
  </si>
  <si>
    <t>Tafa1 (Fam19a1) AAV (Mouse) (CMV) (GFP) (AAV Serotype 7)</t>
  </si>
  <si>
    <t>AAVP6102130</t>
  </si>
  <si>
    <t>Tafa1 (Fam19a1) AAV (Mouse) (CMV) (GFP) (AAV Serotype 8)</t>
  </si>
  <si>
    <t>AAVP6102131</t>
  </si>
  <si>
    <t>Tafa1 (Fam19a1) AAV (Mouse) (CMV) (GFP) (AAV Serotype 9)</t>
  </si>
  <si>
    <t>AAVP6256174</t>
  </si>
  <si>
    <t>Tafa1 (Fam19a1) AAV (Mouse) (PGK) (GFP) (AAV Serotype 1)</t>
  </si>
  <si>
    <t>AAVP6256175</t>
  </si>
  <si>
    <t>Tafa1 (Fam19a1) AAV (Mouse) (PGK) (GFP) (AAV Serotype 2)</t>
  </si>
  <si>
    <t>AAVP6256176</t>
  </si>
  <si>
    <t>Tafa1 (Fam19a1) AAV (Mouse) (PGK) (GFP) (AAV Serotype 5)</t>
  </si>
  <si>
    <t>AAVP6256177</t>
  </si>
  <si>
    <t>Tafa1 (Fam19a1) AAV (Mouse) (PGK) (GFP) (AAV Serotype 6)</t>
  </si>
  <si>
    <t>AAVP6256178</t>
  </si>
  <si>
    <t>Tafa1 (Fam19a1) AAV (Mouse) (PGK) (GFP) (AAV Serotype 7)</t>
  </si>
  <si>
    <t>AAVP6256179</t>
  </si>
  <si>
    <t>Tafa1 (Fam19a1) AAV (Mouse) (PGK) (GFP) (AAV Serotype 8)</t>
  </si>
  <si>
    <t>AAVP6256180</t>
  </si>
  <si>
    <t>Tafa1 (Fam19a1) AAV (Mouse) (PGK) (GFP) (AAV Serotype 9)</t>
  </si>
  <si>
    <t>AAVP6406534</t>
  </si>
  <si>
    <t>Tafa1 (Fam19a1) AAV (Mouse) (EF1a) (GFP) (AAV Serotype 1)</t>
  </si>
  <si>
    <t>AAVP6406535</t>
  </si>
  <si>
    <t>Tafa1 (Fam19a1) AAV (Mouse) (EF1a) (GFP) (AAV Serotype 2)</t>
  </si>
  <si>
    <t>AAVP6406536</t>
  </si>
  <si>
    <t>Tafa1 (Fam19a1) AAV (Mouse) (EF1a) (GFP) (AAV Serotype 5)</t>
  </si>
  <si>
    <t>AAVP6406537</t>
  </si>
  <si>
    <t>Tafa1 (Fam19a1) AAV (Mouse) (EF1a) (GFP) (AAV Serotype 6)</t>
  </si>
  <si>
    <t>AAVP6406538</t>
  </si>
  <si>
    <t>Tafa1 (Fam19a1) AAV (Mouse) (EF1a) (GFP) (AAV Serotype 7)</t>
  </si>
  <si>
    <t>AAVP6406539</t>
  </si>
  <si>
    <t>Tafa1 (Fam19a1) AAV (Mouse) (EF1a) (GFP) (AAV Serotype 8)</t>
  </si>
  <si>
    <t>AAVP6406540</t>
  </si>
  <si>
    <t>Tafa1 (Fam19a1) AAV (Mouse) (EF1a) (GFP) (AAV Serotype 9)</t>
  </si>
  <si>
    <t>AAVP6547192</t>
  </si>
  <si>
    <t>Tafa1 (Fam19a1) AAV (Mouse) (MSCV) (GFP) (AAV Serotype 1)</t>
  </si>
  <si>
    <t>AAVP6547193</t>
  </si>
  <si>
    <t>Tafa1 (Fam19a1) AAV (Mouse) (MSCV) (GFP) (AAV Serotype 2)</t>
  </si>
  <si>
    <t>AAVP6547194</t>
  </si>
  <si>
    <t>Tafa1 (Fam19a1) AAV (Mouse) (MSCV) (GFP) (AAV Serotype 5)</t>
  </si>
  <si>
    <t>AAVP6547195</t>
  </si>
  <si>
    <t>Tafa1 (Fam19a1) AAV (Mouse) (MSCV) (GFP) (AAV Serotype 6)</t>
  </si>
  <si>
    <t>AAVP6547196</t>
  </si>
  <si>
    <t>Tafa1 (Fam19a1) AAV (Mouse) (MSCV) (GFP) (AAV Serotype 7)</t>
  </si>
  <si>
    <t>AAVP6547197</t>
  </si>
  <si>
    <t>Tafa1 (Fam19a1) AAV (Mouse) (MSCV) (GFP) (AAV Serotype 8)</t>
  </si>
  <si>
    <t>AAVP6547198</t>
  </si>
  <si>
    <t>Tafa1 (Fam19a1) AAV (Mouse) (MSCV) (GFP) (AAV Serotype 9)</t>
  </si>
  <si>
    <t>AAVP6688592</t>
  </si>
  <si>
    <t>Tafa1 (Fam19a1) AAV (Mouse) (CAGGS) (GFP) (AAV Serotype 1)</t>
  </si>
  <si>
    <t>AAVP6688593</t>
  </si>
  <si>
    <t>Tafa1 (Fam19a1) AAV (Mouse) (CAGGS) (GFP) (AAV Serotype 2)</t>
  </si>
  <si>
    <t>AAVP6688594</t>
  </si>
  <si>
    <t>Tafa1 (Fam19a1) AAV (Mouse) (CAGGS) (GFP) (AAV Serotype 5)</t>
  </si>
  <si>
    <t>AAVP6688595</t>
  </si>
  <si>
    <t>Tafa1 (Fam19a1) AAV (Mouse) (CAGGS) (GFP) (AAV Serotype 6)</t>
  </si>
  <si>
    <t>AAVP6688596</t>
  </si>
  <si>
    <t>Tafa1 (Fam19a1) AAV (Mouse) (CAGGS) (GFP) (AAV Serotype 7)</t>
  </si>
  <si>
    <t>AAVP6688597</t>
  </si>
  <si>
    <t>Tafa1 (Fam19a1) AAV (Mouse) (CAGGS) (GFP) (AAV Serotype 8)</t>
  </si>
  <si>
    <t>AAVP6688598</t>
  </si>
  <si>
    <t>Tafa1 (Fam19a1) AAV (Mouse) (CAGGS) (GFP) (AAV Serotype 9)</t>
  </si>
  <si>
    <t>AAVP8566105</t>
  </si>
  <si>
    <t>Tafa1 (Fam19a1) AAV (Mouse) (CMV) (GFP) (AAV Serotype 3)</t>
  </si>
  <si>
    <t>AAVP8566106</t>
  </si>
  <si>
    <t>Tafa1 (Fam19a1) AAV (Mouse) (CMV) (GFP) (AAV Serotype 4)</t>
  </si>
  <si>
    <t>AAVP8694317</t>
  </si>
  <si>
    <t>Tafa1 (Fam19a1) AAV (Mouse) (PGK) (GFP) (AAV Serotype 3)</t>
  </si>
  <si>
    <t>AAVP8694318</t>
  </si>
  <si>
    <t>Tafa1 (Fam19a1) AAV (Mouse) (PGK) (GFP) (AAV Serotype 4)</t>
  </si>
  <si>
    <t>AAVP8818241</t>
  </si>
  <si>
    <t>Tafa1 (Fam19a1) AAV (Mouse) (EF1a) (GFP) (AAV Serotype 3)</t>
  </si>
  <si>
    <t>AAVP8818242</t>
  </si>
  <si>
    <t>Tafa1 (Fam19a1) AAV (Mouse) (EF1a) (GFP) (AAV Serotype 4)</t>
  </si>
  <si>
    <t>AAVP8931817</t>
  </si>
  <si>
    <t>Tafa1 (Fam19a1) AAV (Mouse) (MSCV) (GFP) (AAV Serotype 3)</t>
  </si>
  <si>
    <t>AAVP8931818</t>
  </si>
  <si>
    <t>Tafa1 (Fam19a1) AAV (Mouse) (MSCV) (GFP) (AAV Serotype 4)</t>
  </si>
  <si>
    <t>AAVP9045241</t>
  </si>
  <si>
    <t>Tafa1 (Fam19a1) AAV (Mouse) (CAGGS) (GFP) (AAV Serotype 3)</t>
  </si>
  <si>
    <t>AAVP9045242</t>
  </si>
  <si>
    <t>Tafa1 (Fam19a1) AAV (Mouse) (CAGGS) (GFP) (AAV Serotype 4)</t>
  </si>
  <si>
    <t>AAVP3131563</t>
  </si>
  <si>
    <t>Tafa1 (Fam19a1) AAV (Mouse) (CMV) (Luc) (AAV Serotype 1)</t>
  </si>
  <si>
    <t>AAVP3131564</t>
  </si>
  <si>
    <t>Tafa1 (Fam19a1) AAV (Mouse) (CMV) (Luc) (AAV Serotype 2)</t>
  </si>
  <si>
    <t>AAVP3131565</t>
  </si>
  <si>
    <t>Tafa1 (Fam19a1) AAV (Mouse) (CMV) (Luc) (AAV Serotype 5)</t>
  </si>
  <si>
    <t>AAVP3131566</t>
  </si>
  <si>
    <t>Tafa1 (Fam19a1) AAV (Mouse) (CMV) (Luc) (AAV Serotype 6)</t>
  </si>
  <si>
    <t>AAVP3131567</t>
  </si>
  <si>
    <t>Tafa1 (Fam19a1) AAV (Mouse) (CMV) (Luc) (AAV Serotype 7)</t>
  </si>
  <si>
    <t>AAVP3131568</t>
  </si>
  <si>
    <t>Tafa1 (Fam19a1) AAV (Mouse) (CMV) (Luc) (AAV Serotype 8)</t>
  </si>
  <si>
    <t>AAVP3131569</t>
  </si>
  <si>
    <t>Tafa1 (Fam19a1) AAV (Mouse) (CMV) (Luc) (AAV Serotype 9)</t>
  </si>
  <si>
    <t>AAVP3557142</t>
  </si>
  <si>
    <t>Tafa1 (Fam19a1) AAV (Mouse) (PGK) (Luc) (AAV Serotype 1)</t>
  </si>
  <si>
    <t>AAVP3557143</t>
  </si>
  <si>
    <t>Tafa1 (Fam19a1) AAV (Mouse) (PGK) (Luc) (AAV Serotype 2)</t>
  </si>
  <si>
    <t>AAVP3557144</t>
  </si>
  <si>
    <t>Tafa1 (Fam19a1) AAV (Mouse) (PGK) (Luc) (AAV Serotype 5)</t>
  </si>
  <si>
    <t>AAVP3557145</t>
  </si>
  <si>
    <t>Tafa1 (Fam19a1) AAV (Mouse) (PGK) (Luc) (AAV Serotype 6)</t>
  </si>
  <si>
    <t>AAVP3557146</t>
  </si>
  <si>
    <t>Tafa1 (Fam19a1) AAV (Mouse) (PGK) (Luc) (AAV Serotype 7)</t>
  </si>
  <si>
    <t>AAVP3557147</t>
  </si>
  <si>
    <t>Tafa1 (Fam19a1) AAV (Mouse) (PGK) (Luc) (AAV Serotype 8)</t>
  </si>
  <si>
    <t>AAVP3557148</t>
  </si>
  <si>
    <t>Tafa1 (Fam19a1) AAV (Mouse) (PGK) (Luc) (AAV Serotype 9)</t>
  </si>
  <si>
    <t>AAVP3976820</t>
  </si>
  <si>
    <t>Tafa1 (Fam19a1) AAV (Mouse) (EF1a) (Luc) (AAV Serotype 1)</t>
  </si>
  <si>
    <t>AAVP3976821</t>
  </si>
  <si>
    <t>Tafa1 (Fam19a1) AAV (Mouse) (EF1a) (Luc) (AAV Serotype 2)</t>
  </si>
  <si>
    <t>AAVP3976822</t>
  </si>
  <si>
    <t>Tafa1 (Fam19a1) AAV (Mouse) (EF1a) (Luc) (AAV Serotype 5)</t>
  </si>
  <si>
    <t>AAVP3976823</t>
  </si>
  <si>
    <t>Tafa1 (Fam19a1) AAV (Mouse) (EF1a) (Luc) (AAV Serotype 6)</t>
  </si>
  <si>
    <t>AAVP3976824</t>
  </si>
  <si>
    <t>Tafa1 (Fam19a1) AAV (Mouse) (EF1a) (Luc) (AAV Serotype 7)</t>
  </si>
  <si>
    <t>AAVP3976825</t>
  </si>
  <si>
    <t>Tafa1 (Fam19a1) AAV (Mouse) (EF1a) (Luc) (AAV Serotype 8)</t>
  </si>
  <si>
    <t>AAVP3976826</t>
  </si>
  <si>
    <t>Tafa1 (Fam19a1) AAV (Mouse) (EF1a) (Luc) (AAV Serotype 9)</t>
  </si>
  <si>
    <t>AAVP4313142</t>
  </si>
  <si>
    <t>Tafa1 (Fam19a1) AAV (Mouse) (MSCV) (Luc) (AAV Serotype 1)</t>
  </si>
  <si>
    <t>AAVP4313143</t>
  </si>
  <si>
    <t>Tafa1 (Fam19a1) AAV (Mouse) (MSCV) (Luc) (AAV Serotype 2)</t>
  </si>
  <si>
    <t>AAVP4313144</t>
  </si>
  <si>
    <t>Tafa1 (Fam19a1) AAV (Mouse) (MSCV) (Luc) (AAV Serotype 5)</t>
  </si>
  <si>
    <t>AAVP4313145</t>
  </si>
  <si>
    <t>Tafa1 (Fam19a1) AAV (Mouse) (MSCV) (Luc) (AAV Serotype 6)</t>
  </si>
  <si>
    <t>AAVP4313146</t>
  </si>
  <si>
    <t>Tafa1 (Fam19a1) AAV (Mouse) (MSCV) (Luc) (AAV Serotype 7)</t>
  </si>
  <si>
    <t>AAVP4313147</t>
  </si>
  <si>
    <t>Tafa1 (Fam19a1) AAV (Mouse) (MSCV) (Luc) (AAV Serotype 8)</t>
  </si>
  <si>
    <t>AAVP4313148</t>
  </si>
  <si>
    <t>Tafa1 (Fam19a1) AAV (Mouse) (MSCV) (Luc) (AAV Serotype 9)</t>
  </si>
  <si>
    <t>AAVP8566107</t>
  </si>
  <si>
    <t>Tafa1 (Fam19a1) AAV (Mouse) (CMV) (Luc) (AAV Serotype 3)</t>
  </si>
  <si>
    <t>AAVP8566108</t>
  </si>
  <si>
    <t>Tafa1 (Fam19a1) AAV (Mouse) (CMV) (Luc) (AAV Serotype 4)</t>
  </si>
  <si>
    <t>AAVP8694319</t>
  </si>
  <si>
    <t>Tafa1 (Fam19a1) AAV (Mouse) (PGK) (Luc) (AAV Serotype 3)</t>
  </si>
  <si>
    <t>AAVP8694320</t>
  </si>
  <si>
    <t>Tafa1 (Fam19a1) AAV (Mouse) (PGK) (Luc) (AAV Serotype 4)</t>
  </si>
  <si>
    <t>AAVP8818243</t>
  </si>
  <si>
    <t>Tafa1 (Fam19a1) AAV (Mouse) (EF1a) (Luc) (AAV Serotype 3)</t>
  </si>
  <si>
    <t>AAVP8818244</t>
  </si>
  <si>
    <t>Tafa1 (Fam19a1) AAV (Mouse) (EF1a) (Luc) (AAV Serotype 4)</t>
  </si>
  <si>
    <t>AAVP8931819</t>
  </si>
  <si>
    <t>Tafa1 (Fam19a1) AAV (Mouse) (MSCV) (Luc) (AAV Serotype 3)</t>
  </si>
  <si>
    <t>AAVP8931820</t>
  </si>
  <si>
    <t>Tafa1 (Fam19a1) AAV (Mouse) (MSCV) (Luc) (AAV Serotype 4)</t>
  </si>
  <si>
    <t>AAVP0075937</t>
  </si>
  <si>
    <t>Tafa1 (Fam19a1) AAV (Mouse) (CMV) (AAV Serotype 1)</t>
  </si>
  <si>
    <t>AAVP0075938</t>
  </si>
  <si>
    <t>Tafa1 (Fam19a1) AAV (Mouse) (CMV) (AAV Serotype 2)</t>
  </si>
  <si>
    <t>AAVP0075939</t>
  </si>
  <si>
    <t>Tafa1 (Fam19a1) AAV (Mouse) (CMV) (AAV Serotype 5)</t>
  </si>
  <si>
    <t>AAVP0075940</t>
  </si>
  <si>
    <t>Tafa1 (Fam19a1) AAV (Mouse) (CMV) (AAV Serotype 6)</t>
  </si>
  <si>
    <t>AAVP0075941</t>
  </si>
  <si>
    <t>Tafa1 (Fam19a1) AAV (Mouse) (CMV) (AAV Serotype 7)</t>
  </si>
  <si>
    <t>AAVP0075942</t>
  </si>
  <si>
    <t>Tafa1 (Fam19a1) AAV (Mouse) (CMV) (AAV Serotype 8)</t>
  </si>
  <si>
    <t>AAVP0075943</t>
  </si>
  <si>
    <t>Tafa1 (Fam19a1) AAV (Mouse) (CMV) (AAV Serotype 9)</t>
  </si>
  <si>
    <t>AAVP0597969</t>
  </si>
  <si>
    <t>Tafa1 (Fam19a1) AAV (Mouse) (PGK) (AAV Serotype 1)</t>
  </si>
  <si>
    <t>AAVP0597970</t>
  </si>
  <si>
    <t>Tafa1 (Fam19a1) AAV (Mouse) (PGK) (AAV Serotype 2)</t>
  </si>
  <si>
    <t>AAVP0597971</t>
  </si>
  <si>
    <t>Tafa1 (Fam19a1) AAV (Mouse) (PGK) (AAV Serotype 5)</t>
  </si>
  <si>
    <t>AAVP0597972</t>
  </si>
  <si>
    <t>Tafa1 (Fam19a1) AAV (Mouse) (PGK) (AAV Serotype 6)</t>
  </si>
  <si>
    <t>AAVP0597973</t>
  </si>
  <si>
    <t>Tafa1 (Fam19a1) AAV (Mouse) (PGK) (AAV Serotype 7)</t>
  </si>
  <si>
    <t>AAVP0597974</t>
  </si>
  <si>
    <t>Tafa1 (Fam19a1) AAV (Mouse) (PGK) (AAV Serotype 8)</t>
  </si>
  <si>
    <t>AAVP0597975</t>
  </si>
  <si>
    <t>Tafa1 (Fam19a1) AAV (Mouse) (PGK) (AAV Serotype 9)</t>
  </si>
  <si>
    <t>AAVP1123186</t>
  </si>
  <si>
    <t>Tafa1 (Fam19a1) AAV (Mouse) (EF1a) (AAV Serotype 1)</t>
  </si>
  <si>
    <t>AAVP1123187</t>
  </si>
  <si>
    <t>Tafa1 (Fam19a1) AAV (Mouse) (EF1a) (AAV Serotype 2)</t>
  </si>
  <si>
    <t>AAVP1123188</t>
  </si>
  <si>
    <t>Tafa1 (Fam19a1) AAV (Mouse) (EF1a) (AAV Serotype 5)</t>
  </si>
  <si>
    <t>AAVP1123189</t>
  </si>
  <si>
    <t>Tafa1 (Fam19a1) AAV (Mouse) (EF1a) (AAV Serotype 6)</t>
  </si>
  <si>
    <t>AAVP1123190</t>
  </si>
  <si>
    <t>Tafa1 (Fam19a1) AAV (Mouse) (EF1a) (AAV Serotype 7)</t>
  </si>
  <si>
    <t>AAVP1123191</t>
  </si>
  <si>
    <t>Tafa1 (Fam19a1) AAV (Mouse) (EF1a) (AAV Serotype 8)</t>
  </si>
  <si>
    <t>AAVP1123192</t>
  </si>
  <si>
    <t>Tafa1 (Fam19a1) AAV (Mouse) (EF1a) (AAV Serotype 9)</t>
  </si>
  <si>
    <t>AAVP1626367</t>
  </si>
  <si>
    <t>Tafa1 (Fam19a1) AAV (Mouse) (MSCV) (AAV Serotype 1)</t>
  </si>
  <si>
    <t>AAVP1626368</t>
  </si>
  <si>
    <t>Tafa1 (Fam19a1) AAV (Mouse) (MSCV) (AAV Serotype 2)</t>
  </si>
  <si>
    <t>AAVP1626369</t>
  </si>
  <si>
    <t>Tafa1 (Fam19a1) AAV (Mouse) (MSCV) (AAV Serotype 5)</t>
  </si>
  <si>
    <t>AAVP1626370</t>
  </si>
  <si>
    <t>Tafa1 (Fam19a1) AAV (Mouse) (MSCV) (AAV Serotype 6)</t>
  </si>
  <si>
    <t>AAVP1626371</t>
  </si>
  <si>
    <t>Tafa1 (Fam19a1) AAV (Mouse) (MSCV) (AAV Serotype 7)</t>
  </si>
  <si>
    <t>AAVP1626372</t>
  </si>
  <si>
    <t>Tafa1 (Fam19a1) AAV (Mouse) (MSCV) (AAV Serotype 8)</t>
  </si>
  <si>
    <t>AAVP1626373</t>
  </si>
  <si>
    <t>Tafa1 (Fam19a1) AAV (Mouse) (MSCV) (AAV Serotype 9)</t>
  </si>
  <si>
    <t>AAVP2147034</t>
  </si>
  <si>
    <t>Tafa1 (Fam19a1) AAV (Mouse) (CAGGS) (AAV Serotype 1)</t>
  </si>
  <si>
    <t>AAVP2147035</t>
  </si>
  <si>
    <t>Tafa1 (Fam19a1) AAV (Mouse) (CAGGS) (AAV Serotype 2)</t>
  </si>
  <si>
    <t>AAVP2147036</t>
  </si>
  <si>
    <t>Tafa1 (Fam19a1) AAV (Mouse) (CAGGS) (AAV Serotype 5)</t>
  </si>
  <si>
    <t>AAVP2147037</t>
  </si>
  <si>
    <t>Tafa1 (Fam19a1) AAV (Mouse) (CAGGS) (AAV Serotype 6)</t>
  </si>
  <si>
    <t>AAVP2147038</t>
  </si>
  <si>
    <t>Tafa1 (Fam19a1) AAV (Mouse) (CAGGS) (AAV Serotype 7)</t>
  </si>
  <si>
    <t>AAVP2147039</t>
  </si>
  <si>
    <t>Tafa1 (Fam19a1) AAV (Mouse) (CAGGS) (AAV Serotype 8)</t>
  </si>
  <si>
    <t>AAVP2147040</t>
  </si>
  <si>
    <t>Tafa1 (Fam19a1) AAV (Mouse) (CAGGS) (AAV Serotype 9)</t>
  </si>
  <si>
    <t>AAVP8566103</t>
  </si>
  <si>
    <t>Tafa1 (Fam19a1) AAV (Mouse) (CMV) (AAV Serotype 3)</t>
  </si>
  <si>
    <t>AAVP8566104</t>
  </si>
  <si>
    <t>Tafa1 (Fam19a1) AAV (Mouse) (CMV) (AAV Serotype 4)</t>
  </si>
  <si>
    <t>AAVP8694315</t>
  </si>
  <si>
    <t>Tafa1 (Fam19a1) AAV (Mouse) (PGK) (AAV Serotype 3)</t>
  </si>
  <si>
    <t>AAVP8694316</t>
  </si>
  <si>
    <t>Tafa1 (Fam19a1) AAV (Mouse) (PGK) (AAV Serotype 4)</t>
  </si>
  <si>
    <t>AAVP8818239</t>
  </si>
  <si>
    <t>Tafa1 (Fam19a1) AAV (Mouse) (EF1a) (AAV Serotype 3)</t>
  </si>
  <si>
    <t>AAVP8818240</t>
  </si>
  <si>
    <t>Tafa1 (Fam19a1) AAV (Mouse) (EF1a) (AAV Serotype 4)</t>
  </si>
  <si>
    <t>AAVP8931815</t>
  </si>
  <si>
    <t>Tafa1 (Fam19a1) AAV (Mouse) (MSCV) (AAV Serotype 3)</t>
  </si>
  <si>
    <t>AAVP8931816</t>
  </si>
  <si>
    <t>Tafa1 (Fam19a1) AAV (Mouse) (MSCV) (AAV Serotype 4)</t>
  </si>
  <si>
    <t>AAVP9045239</t>
  </si>
  <si>
    <t>Tafa1 (Fam19a1) AAV (Mouse) (CAGGS) (AAV Serotype 3)</t>
  </si>
  <si>
    <t>AAVP9045240</t>
  </si>
  <si>
    <t>Tafa1 (Fam19a1) AAV (Mouse) (CAGGS) (AAV Serotype 4)</t>
  </si>
  <si>
    <t>RP133304</t>
  </si>
  <si>
    <t>Tafa1 (Fam19a1) Recombinant Protein (Mouse)</t>
  </si>
  <si>
    <t>LVP146295</t>
  </si>
  <si>
    <t>EGLN1 Lentivirus (Human) (CMV) (pLenti-GIII-CMV)</t>
  </si>
  <si>
    <t>NM_022051</t>
  </si>
  <si>
    <t>LVP146298</t>
  </si>
  <si>
    <t>EGLN1 Lentivirus (Human) (CMV) (pLenti-GIII-CMV-RFP-2A-Puro)</t>
  </si>
  <si>
    <t>LVP146297</t>
  </si>
  <si>
    <t>EGLN1 Lentivirus (Human) (CMV) (pLenti-GIII-CMV-GFP-2A-Puro)</t>
  </si>
  <si>
    <t>LVP146296</t>
  </si>
  <si>
    <t>EGLN1 Lentivirus (Human) (CMV) (pLenti-GIII-CMV-C-term-HA)</t>
  </si>
  <si>
    <t>LVP146299</t>
  </si>
  <si>
    <t>EGLN1 Lentivirus (Human) (UbC) (pLenti-GIII-UbC)</t>
  </si>
  <si>
    <t>LVP146300</t>
  </si>
  <si>
    <t>EGLN1 Lentivirus (Human) (EF1a) (pLenti-GIII-EF1a)</t>
  </si>
  <si>
    <t>LV146295</t>
  </si>
  <si>
    <t>EGLN1 Lentiviral Vector (Human) (CMV) (pLenti-GIII-CMV)</t>
  </si>
  <si>
    <t>LV146298</t>
  </si>
  <si>
    <t>EGLN1 Lentiviral Vector (Human) (CMV) (pLenti-GIII-CMV-RFP-2A-Puro)</t>
  </si>
  <si>
    <t>LV146297</t>
  </si>
  <si>
    <t>EGLN1 Lentiviral Vector (Human) (CMV) (pLenti-GIII-CMV-GFP-2A-Puro)</t>
  </si>
  <si>
    <t>LV146296</t>
  </si>
  <si>
    <t>EGLN1 Lentiviral Vector (Human) (CMV) (pLenti-GIII-CMV-C-term-HA)</t>
  </si>
  <si>
    <t>LV146299</t>
  </si>
  <si>
    <t>EGLN1 Lentiviral Vector (Human) (UbC) (pLenti-GIII-UbC)</t>
  </si>
  <si>
    <t>LV146300</t>
  </si>
  <si>
    <t>EGLN1 Lentiviral Vector (Human) (EF1a) (pLenti-GIII-EF1a)</t>
  </si>
  <si>
    <t>ORF003435</t>
  </si>
  <si>
    <t>EGLN1 ORF Vector (Human) (pORF)</t>
  </si>
  <si>
    <t>PL006870</t>
  </si>
  <si>
    <t>EGLN1 Protein Lysate (Human) with C-Ha Tag</t>
  </si>
  <si>
    <t>PL006869</t>
  </si>
  <si>
    <t>EGLN1 Protein Lysate (Human)</t>
  </si>
  <si>
    <t>PV013737</t>
  </si>
  <si>
    <t>EGLN1 Protein Vector (Human) (pPB-C-His)</t>
  </si>
  <si>
    <t>PV013738</t>
  </si>
  <si>
    <t>EGLN1 Protein Vector (Human) (pPB-N-His)</t>
  </si>
  <si>
    <t>PV013739</t>
  </si>
  <si>
    <t>EGLN1 Protein Vector (Human) (pPM-C-HA)</t>
  </si>
  <si>
    <t>PV013740</t>
  </si>
  <si>
    <t>EGLN1 Protein Vector (Human) (pPM-C-His)</t>
  </si>
  <si>
    <t>PV348202</t>
  </si>
  <si>
    <t>EGLN1 Protein Vector (Human) (pPB-His-MBP)</t>
  </si>
  <si>
    <t>PV348203</t>
  </si>
  <si>
    <t>EGLN1 Protein Vector (Human) (pPB-His-GST)</t>
  </si>
  <si>
    <t>PV348204</t>
  </si>
  <si>
    <t>EGLN1 Protein Vector (Human) (pPM-N-D-C-HA)</t>
  </si>
  <si>
    <t>PV348205</t>
  </si>
  <si>
    <t>EGLN1 Protein Vector (Human) (pPM-N-D-C-His)</t>
  </si>
  <si>
    <t>087666A</t>
  </si>
  <si>
    <t>EGLN1 Adenovirus (Human)</t>
  </si>
  <si>
    <t>087667A</t>
  </si>
  <si>
    <t>EGLN1-HA Adenovirus (Human)</t>
  </si>
  <si>
    <t>087668A</t>
  </si>
  <si>
    <t>EGLN1-His Adenovirus (Human)</t>
  </si>
  <si>
    <t>361440A</t>
  </si>
  <si>
    <t>EGLN1-GFP Adenovirus (Human)</t>
  </si>
  <si>
    <t>RP010303</t>
  </si>
  <si>
    <t>EGLN1 Recombinant Protein (Human)</t>
  </si>
  <si>
    <t>RV1462951</t>
  </si>
  <si>
    <t>EGLN1 Retroviral Vector (Human) (CMV)</t>
  </si>
  <si>
    <t>RV1462952</t>
  </si>
  <si>
    <t>EGLN1 Retroviral Vector (Human) (CMV) (HA)</t>
  </si>
  <si>
    <t>RV1462953</t>
  </si>
  <si>
    <t>EGLN1 Retroviral Vector (Human) (CMV) (GFP)</t>
  </si>
  <si>
    <t>RVP1462954</t>
  </si>
  <si>
    <t>EGLN1 Retrovirus (Human) (CMV)</t>
  </si>
  <si>
    <t>RVP1462955</t>
  </si>
  <si>
    <t>EGLN1 Retrovirus (Human) (CMV) (HA)</t>
  </si>
  <si>
    <t>RVP1462956</t>
  </si>
  <si>
    <t>EGLN1 Retrovirus (Human) (CMV) (GFP)</t>
  </si>
  <si>
    <t>AAV0677445</t>
  </si>
  <si>
    <t>EGLN1 AAV Vector (Human) (CMV) (GFP)</t>
  </si>
  <si>
    <t>AAV0711194</t>
  </si>
  <si>
    <t>EGLN1 AAV Vector (Human) (PGK) (GFP)</t>
  </si>
  <si>
    <t>AAV0744589</t>
  </si>
  <si>
    <t>EGLN1 AAV Vector (Human) (EF1a) (GFP)</t>
  </si>
  <si>
    <t>AAV0776726</t>
  </si>
  <si>
    <t>EGLN1 AAV Vector (Human) (MSCV) (GFP)</t>
  </si>
  <si>
    <t>AAV0809153</t>
  </si>
  <si>
    <t>EGLN1 AAV Vector (Human) (CAGGS) (GFP)</t>
  </si>
  <si>
    <t>AAV0470853</t>
  </si>
  <si>
    <t>EGLN1 AAV Vector (Human) (CMV) (Luc)</t>
  </si>
  <si>
    <t>AAV0533280</t>
  </si>
  <si>
    <t>EGLN1 AAV Vector (Human) (PGK) (Luc)</t>
  </si>
  <si>
    <t>AAV0583497</t>
  </si>
  <si>
    <t>EGLN1 AAV Vector (Human) (EF1a) (Luc)</t>
  </si>
  <si>
    <t>AAV0641280</t>
  </si>
  <si>
    <t>EGLN1 AAV Vector (Human) (MSCV) (Luc)</t>
  </si>
  <si>
    <t>AAV0040633</t>
  </si>
  <si>
    <t>EGLN1 AAV Vector (Human) (CMV)</t>
  </si>
  <si>
    <t>AAV0115420</t>
  </si>
  <si>
    <t>EGLN1 AAV Vector (Human) (PGK)</t>
  </si>
  <si>
    <t>AAV0189141</t>
  </si>
  <si>
    <t>EGLN1 AAV Vector (Human) (EF1a)</t>
  </si>
  <si>
    <t>AAV0262334</t>
  </si>
  <si>
    <t>EGLN1 AAV Vector (Human) (MSCV)</t>
  </si>
  <si>
    <t>AAV0333625</t>
  </si>
  <si>
    <t>EGLN1 AAV Vector (Human) (CAGGS)</t>
  </si>
  <si>
    <t>AAVP4742109</t>
  </si>
  <si>
    <t>EGLN1 AAV (Human) (CMV) (GFP) (AAV Serotype 1)</t>
  </si>
  <si>
    <t>AAVP4742110</t>
  </si>
  <si>
    <t>EGLN1 AAV (Human) (CMV) (GFP) (AAV Serotype 2)</t>
  </si>
  <si>
    <t>AAVP4742111</t>
  </si>
  <si>
    <t>EGLN1 AAV (Human) (CMV) (GFP) (AAV Serotype 5)</t>
  </si>
  <si>
    <t>AAVP4742112</t>
  </si>
  <si>
    <t>EGLN1 AAV (Human) (CMV) (GFP) (AAV Serotype 6)</t>
  </si>
  <si>
    <t>AAVP4742113</t>
  </si>
  <si>
    <t>EGLN1 AAV (Human) (CMV) (GFP) (AAV Serotype 7)</t>
  </si>
  <si>
    <t>AAVP4742114</t>
  </si>
  <si>
    <t>EGLN1 AAV (Human) (CMV) (GFP) (AAV Serotype 8)</t>
  </si>
  <si>
    <t>AAVP4742115</t>
  </si>
  <si>
    <t>EGLN1 AAV (Human) (CMV) (GFP) (AAV Serotype 9)</t>
  </si>
  <si>
    <t>AAVP4978352</t>
  </si>
  <si>
    <t>EGLN1 AAV (Human) (PGK) (GFP) (AAV Serotype 1)</t>
  </si>
  <si>
    <t>AAVP4978353</t>
  </si>
  <si>
    <t>EGLN1 AAV (Human) (PGK) (GFP) (AAV Serotype 2)</t>
  </si>
  <si>
    <t>AAVP4978354</t>
  </si>
  <si>
    <t>EGLN1 AAV (Human) (PGK) (GFP) (AAV Serotype 5)</t>
  </si>
  <si>
    <t>AAVP4978355</t>
  </si>
  <si>
    <t>EGLN1 AAV (Human) (PGK) (GFP) (AAV Serotype 6)</t>
  </si>
  <si>
    <t>AAVP4978356</t>
  </si>
  <si>
    <t>EGLN1 AAV (Human) (PGK) (GFP) (AAV Serotype 7)</t>
  </si>
  <si>
    <t>AAVP4978357</t>
  </si>
  <si>
    <t>EGLN1 AAV (Human) (PGK) (GFP) (AAV Serotype 8)</t>
  </si>
  <si>
    <t>AAVP4978358</t>
  </si>
  <si>
    <t>EGLN1 AAV (Human) (PGK) (GFP) (AAV Serotype 9)</t>
  </si>
  <si>
    <t>AAVP5212117</t>
  </si>
  <si>
    <t>EGLN1 AAV (Human) (EF1a) (GFP) (AAV Serotype 1)</t>
  </si>
  <si>
    <t>AAVP5212118</t>
  </si>
  <si>
    <t>EGLN1 AAV (Human) (EF1a) (GFP) (AAV Serotype 2)</t>
  </si>
  <si>
    <t>AAVP5212119</t>
  </si>
  <si>
    <t>EGLN1 AAV (Human) (EF1a) (GFP) (AAV Serotype 5)</t>
  </si>
  <si>
    <t>AAVP5212120</t>
  </si>
  <si>
    <t>EGLN1 AAV (Human) (EF1a) (GFP) (AAV Serotype 6)</t>
  </si>
  <si>
    <t>AAVP5212121</t>
  </si>
  <si>
    <t>EGLN1 AAV (Human) (EF1a) (GFP) (AAV Serotype 7)</t>
  </si>
  <si>
    <t>AAVP5212122</t>
  </si>
  <si>
    <t>EGLN1 AAV (Human) (EF1a) (GFP) (AAV Serotype 8)</t>
  </si>
  <si>
    <t>AAVP5212123</t>
  </si>
  <si>
    <t>EGLN1 AAV (Human) (EF1a) (GFP) (AAV Serotype 9)</t>
  </si>
  <si>
    <t>AAVP5437076</t>
  </si>
  <si>
    <t>EGLN1 AAV (Human) (MSCV) (GFP) (AAV Serotype 1)</t>
  </si>
  <si>
    <t>AAVP5437077</t>
  </si>
  <si>
    <t>EGLN1 AAV (Human) (MSCV) (GFP) (AAV Serotype 2)</t>
  </si>
  <si>
    <t>AAVP5437078</t>
  </si>
  <si>
    <t>EGLN1 AAV (Human) (MSCV) (GFP) (AAV Serotype 5)</t>
  </si>
  <si>
    <t>AAVP5437079</t>
  </si>
  <si>
    <t>EGLN1 AAV (Human) (MSCV) (GFP) (AAV Serotype 6)</t>
  </si>
  <si>
    <t>AAVP5437080</t>
  </si>
  <si>
    <t>EGLN1 AAV (Human) (MSCV) (GFP) (AAV Serotype 7)</t>
  </si>
  <si>
    <t>AAVP5437081</t>
  </si>
  <si>
    <t>EGLN1 AAV (Human) (MSCV) (GFP) (AAV Serotype 8)</t>
  </si>
  <si>
    <t>AAVP5437082</t>
  </si>
  <si>
    <t>EGLN1 AAV (Human) (MSCV) (GFP) (AAV Serotype 9)</t>
  </si>
  <si>
    <t>AAVP5664065</t>
  </si>
  <si>
    <t>EGLN1 AAV (Human) (CAGGS) (GFP) (AAV Serotype 1)</t>
  </si>
  <si>
    <t>AAVP5664066</t>
  </si>
  <si>
    <t>EGLN1 AAV (Human) (CAGGS) (GFP) (AAV Serotype 2)</t>
  </si>
  <si>
    <t>AAVP5664067</t>
  </si>
  <si>
    <t>EGLN1 AAV (Human) (CAGGS) (GFP) (AAV Serotype 5)</t>
  </si>
  <si>
    <t>AAVP5664068</t>
  </si>
  <si>
    <t>EGLN1 AAV (Human) (CAGGS) (GFP) (AAV Serotype 6)</t>
  </si>
  <si>
    <t>AAVP5664069</t>
  </si>
  <si>
    <t>EGLN1 AAV (Human) (CAGGS) (GFP) (AAV Serotype 7)</t>
  </si>
  <si>
    <t>AAVP5664070</t>
  </si>
  <si>
    <t>EGLN1 AAV (Human) (CAGGS) (GFP) (AAV Serotype 8)</t>
  </si>
  <si>
    <t>AAVP5664071</t>
  </si>
  <si>
    <t>EGLN1 AAV (Human) (CAGGS) (GFP) (AAV Serotype 9)</t>
  </si>
  <si>
    <t>AAVP7529191</t>
  </si>
  <si>
    <t>EGLN1 AAV (Human) (CMV) (GFP) (AAV Serotype 3)</t>
  </si>
  <si>
    <t>AAVP7529192</t>
  </si>
  <si>
    <t>EGLN1 AAV (Human) (CMV) (GFP) (AAV Serotype 4)</t>
  </si>
  <si>
    <t>AAVP7727893</t>
  </si>
  <si>
    <t>EGLN1 AAV (Human) (PGK) (GFP) (AAV Serotype 3)</t>
  </si>
  <si>
    <t>AAVP7727894</t>
  </si>
  <si>
    <t>EGLN1 AAV (Human) (PGK) (GFP) (AAV Serotype 4)</t>
  </si>
  <si>
    <t>AAVP7924213</t>
  </si>
  <si>
    <t>EGLN1 AAV (Human) (EF1a) (GFP) (AAV Serotype 3)</t>
  </si>
  <si>
    <t>AAVP7924214</t>
  </si>
  <si>
    <t>EGLN1 AAV (Human) (EF1a) (GFP) (AAV Serotype 4)</t>
  </si>
  <si>
    <t>AAVP8110595</t>
  </si>
  <si>
    <t>EGLN1 AAV (Human) (MSCV) (GFP) (AAV Serotype 3)</t>
  </si>
  <si>
    <t>AAVP8110596</t>
  </si>
  <si>
    <t>EGLN1 AAV (Human) (MSCV) (GFP) (AAV Serotype 4)</t>
  </si>
  <si>
    <t>AAVP8294589</t>
  </si>
  <si>
    <t>EGLN1 AAV (Human) (CAGGS) (GFP) (AAV Serotype 3)</t>
  </si>
  <si>
    <t>AAVP8294590</t>
  </si>
  <si>
    <t>EGLN1 AAV (Human) (CAGGS) (GFP) (AAV Serotype 4)</t>
  </si>
  <si>
    <t>AAVP3295965</t>
  </si>
  <si>
    <t>EGLN1 AAV (Human) (CMV) (Luc) (AAV Serotype 1)</t>
  </si>
  <si>
    <t>AAVP3295966</t>
  </si>
  <si>
    <t>EGLN1 AAV (Human) (CMV) (Luc) (AAV Serotype 2)</t>
  </si>
  <si>
    <t>AAVP3295967</t>
  </si>
  <si>
    <t>EGLN1 AAV (Human) (CMV) (Luc) (AAV Serotype 5)</t>
  </si>
  <si>
    <t>AAVP3295968</t>
  </si>
  <si>
    <t>EGLN1 AAV (Human) (CMV) (Luc) (AAV Serotype 6)</t>
  </si>
  <si>
    <t>AAVP3295969</t>
  </si>
  <si>
    <t>EGLN1 AAV (Human) (CMV) (Luc) (AAV Serotype 7)</t>
  </si>
  <si>
    <t>AAVP3295970</t>
  </si>
  <si>
    <t>EGLN1 AAV (Human) (CMV) (Luc) (AAV Serotype 8)</t>
  </si>
  <si>
    <t>AAVP3295971</t>
  </si>
  <si>
    <t>EGLN1 AAV (Human) (CMV) (Luc) (AAV Serotype 9)</t>
  </si>
  <si>
    <t>AAVP3732954</t>
  </si>
  <si>
    <t>EGLN1 AAV (Human) (PGK) (Luc) (AAV Serotype 1)</t>
  </si>
  <si>
    <t>AAVP3732955</t>
  </si>
  <si>
    <t>EGLN1 AAV (Human) (PGK) (Luc) (AAV Serotype 2)</t>
  </si>
  <si>
    <t>AAVP3732956</t>
  </si>
  <si>
    <t>EGLN1 AAV (Human) (PGK) (Luc) (AAV Serotype 5)</t>
  </si>
  <si>
    <t>AAVP3732957</t>
  </si>
  <si>
    <t>EGLN1 AAV (Human) (PGK) (Luc) (AAV Serotype 6)</t>
  </si>
  <si>
    <t>AAVP3732958</t>
  </si>
  <si>
    <t>EGLN1 AAV (Human) (PGK) (Luc) (AAV Serotype 7)</t>
  </si>
  <si>
    <t>AAVP3732959</t>
  </si>
  <si>
    <t>EGLN1 AAV (Human) (PGK) (Luc) (AAV Serotype 8)</t>
  </si>
  <si>
    <t>AAVP3732960</t>
  </si>
  <si>
    <t>EGLN1 AAV (Human) (PGK) (Luc) (AAV Serotype 9)</t>
  </si>
  <si>
    <t>AAVP4084473</t>
  </si>
  <si>
    <t>EGLN1 AAV (Human) (EF1a) (Luc) (AAV Serotype 1)</t>
  </si>
  <si>
    <t>AAVP4084474</t>
  </si>
  <si>
    <t>EGLN1 AAV (Human) (EF1a) (Luc) (AAV Serotype 2)</t>
  </si>
  <si>
    <t>AAVP4084475</t>
  </si>
  <si>
    <t>EGLN1 AAV (Human) (EF1a) (Luc) (AAV Serotype 5)</t>
  </si>
  <si>
    <t>AAVP4084476</t>
  </si>
  <si>
    <t>EGLN1 AAV (Human) (EF1a) (Luc) (AAV Serotype 6)</t>
  </si>
  <si>
    <t>AAVP4084477</t>
  </si>
  <si>
    <t>EGLN1 AAV (Human) (EF1a) (Luc) (AAV Serotype 7)</t>
  </si>
  <si>
    <t>AAVP4084478</t>
  </si>
  <si>
    <t>EGLN1 AAV (Human) (EF1a) (Luc) (AAV Serotype 8)</t>
  </si>
  <si>
    <t>AAVP4084479</t>
  </si>
  <si>
    <t>EGLN1 AAV (Human) (EF1a) (Luc) (AAV Serotype 9)</t>
  </si>
  <si>
    <t>AAVP4488954</t>
  </si>
  <si>
    <t>EGLN1 AAV (Human) (MSCV) (Luc) (AAV Serotype 1)</t>
  </si>
  <si>
    <t>AAVP4488955</t>
  </si>
  <si>
    <t>EGLN1 AAV (Human) (MSCV) (Luc) (AAV Serotype 2)</t>
  </si>
  <si>
    <t>AAVP4488956</t>
  </si>
  <si>
    <t>EGLN1 AAV (Human) (MSCV) (Luc) (AAV Serotype 5)</t>
  </si>
  <si>
    <t>AAVP4488957</t>
  </si>
  <si>
    <t>EGLN1 AAV (Human) (MSCV) (Luc) (AAV Serotype 6)</t>
  </si>
  <si>
    <t>AAVP4488958</t>
  </si>
  <si>
    <t>EGLN1 AAV (Human) (MSCV) (Luc) (AAV Serotype 7)</t>
  </si>
  <si>
    <t>AAVP4488959</t>
  </si>
  <si>
    <t>EGLN1 AAV (Human) (MSCV) (Luc) (AAV Serotype 8)</t>
  </si>
  <si>
    <t>AAVP4488960</t>
  </si>
  <si>
    <t>EGLN1 AAV (Human) (MSCV) (Luc) (AAV Serotype 9)</t>
  </si>
  <si>
    <t>AAVP7529193</t>
  </si>
  <si>
    <t>EGLN1 AAV (Human) (CMV) (Luc) (AAV Serotype 3)</t>
  </si>
  <si>
    <t>AAVP7529194</t>
  </si>
  <si>
    <t>EGLN1 AAV (Human) (CMV) (Luc) (AAV Serotype 4)</t>
  </si>
  <si>
    <t>AAVP7727895</t>
  </si>
  <si>
    <t>EGLN1 AAV (Human) (PGK) (Luc) (AAV Serotype 3)</t>
  </si>
  <si>
    <t>AAVP7727896</t>
  </si>
  <si>
    <t>EGLN1 AAV (Human) (PGK) (Luc) (AAV Serotype 4)</t>
  </si>
  <si>
    <t>AAVP7924215</t>
  </si>
  <si>
    <t>EGLN1 AAV (Human) (EF1a) (Luc) (AAV Serotype 3)</t>
  </si>
  <si>
    <t>AAVP7924216</t>
  </si>
  <si>
    <t>EGLN1 AAV (Human) (EF1a) (Luc) (AAV Serotype 4)</t>
  </si>
  <si>
    <t>AAVP8110597</t>
  </si>
  <si>
    <t>EGLN1 AAV (Human) (MSCV) (Luc) (AAV Serotype 3)</t>
  </si>
  <si>
    <t>AAVP8110598</t>
  </si>
  <si>
    <t>EGLN1 AAV (Human) (MSCV) (Luc) (AAV Serotype 4)</t>
  </si>
  <si>
    <t>AAVP0284425</t>
  </si>
  <si>
    <t>EGLN1 AAV (Human) (CMV) (AAV Serotype 1)</t>
  </si>
  <si>
    <t>AAVP0284426</t>
  </si>
  <si>
    <t>EGLN1 AAV (Human) (CMV) (AAV Serotype 2)</t>
  </si>
  <si>
    <t>AAVP0284427</t>
  </si>
  <si>
    <t>EGLN1 AAV (Human) (CMV) (AAV Serotype 5)</t>
  </si>
  <si>
    <t>AAVP0284428</t>
  </si>
  <si>
    <t>EGLN1 AAV (Human) (CMV) (AAV Serotype 6)</t>
  </si>
  <si>
    <t>AAVP0284429</t>
  </si>
  <si>
    <t>EGLN1 AAV (Human) (CMV) (AAV Serotype 7)</t>
  </si>
  <si>
    <t>AAVP0284430</t>
  </si>
  <si>
    <t>EGLN1 AAV (Human) (CMV) (AAV Serotype 8)</t>
  </si>
  <si>
    <t>AAVP0284431</t>
  </si>
  <si>
    <t>EGLN1 AAV (Human) (CMV) (AAV Serotype 9)</t>
  </si>
  <si>
    <t>AAVP0807934</t>
  </si>
  <si>
    <t>EGLN1 AAV (Human) (PGK) (AAV Serotype 1)</t>
  </si>
  <si>
    <t>AAVP0807935</t>
  </si>
  <si>
    <t>EGLN1 AAV (Human) (PGK) (AAV Serotype 2)</t>
  </si>
  <si>
    <t>AAVP0807936</t>
  </si>
  <si>
    <t>EGLN1 AAV (Human) (PGK) (AAV Serotype 5)</t>
  </si>
  <si>
    <t>AAVP0807937</t>
  </si>
  <si>
    <t>EGLN1 AAV (Human) (PGK) (AAV Serotype 6)</t>
  </si>
  <si>
    <t>AAVP0807938</t>
  </si>
  <si>
    <t>EGLN1 AAV (Human) (PGK) (AAV Serotype 7)</t>
  </si>
  <si>
    <t>AAVP0807939</t>
  </si>
  <si>
    <t>EGLN1 AAV (Human) (PGK) (AAV Serotype 8)</t>
  </si>
  <si>
    <t>AAVP0807940</t>
  </si>
  <si>
    <t>EGLN1 AAV (Human) (PGK) (AAV Serotype 9)</t>
  </si>
  <si>
    <t>AAVP1323981</t>
  </si>
  <si>
    <t>EGLN1 AAV (Human) (EF1a) (AAV Serotype 1)</t>
  </si>
  <si>
    <t>AAVP1323982</t>
  </si>
  <si>
    <t>EGLN1 AAV (Human) (EF1a) (AAV Serotype 2)</t>
  </si>
  <si>
    <t>AAVP1323983</t>
  </si>
  <si>
    <t>EGLN1 AAV (Human) (EF1a) (AAV Serotype 5)</t>
  </si>
  <si>
    <t>AAVP1323984</t>
  </si>
  <si>
    <t>EGLN1 AAV (Human) (EF1a) (AAV Serotype 6)</t>
  </si>
  <si>
    <t>AAVP1323985</t>
  </si>
  <si>
    <t>EGLN1 AAV (Human) (EF1a) (AAV Serotype 7)</t>
  </si>
  <si>
    <t>AAVP1323986</t>
  </si>
  <si>
    <t>EGLN1 AAV (Human) (EF1a) (AAV Serotype 8)</t>
  </si>
  <si>
    <t>AAVP1323987</t>
  </si>
  <si>
    <t>EGLN1 AAV (Human) (EF1a) (AAV Serotype 9)</t>
  </si>
  <si>
    <t>AAVP1836332</t>
  </si>
  <si>
    <t>EGLN1 AAV (Human) (MSCV) (AAV Serotype 1)</t>
  </si>
  <si>
    <t>AAVP1836333</t>
  </si>
  <si>
    <t>EGLN1 AAV (Human) (MSCV) (AAV Serotype 2)</t>
  </si>
  <si>
    <t>AAVP1836334</t>
  </si>
  <si>
    <t>EGLN1 AAV (Human) (MSCV) (AAV Serotype 5)</t>
  </si>
  <si>
    <t>AAVP1836335</t>
  </si>
  <si>
    <t>EGLN1 AAV (Human) (MSCV) (AAV Serotype 6)</t>
  </si>
  <si>
    <t>AAVP1836336</t>
  </si>
  <si>
    <t>EGLN1 AAV (Human) (MSCV) (AAV Serotype 7)</t>
  </si>
  <si>
    <t>AAVP1836337</t>
  </si>
  <si>
    <t>EGLN1 AAV (Human) (MSCV) (AAV Serotype 8)</t>
  </si>
  <si>
    <t>AAVP1836338</t>
  </si>
  <si>
    <t>EGLN1 AAV (Human) (MSCV) (AAV Serotype 9)</t>
  </si>
  <si>
    <t>AAVP2335369</t>
  </si>
  <si>
    <t>EGLN1 AAV (Human) (CAGGS) (AAV Serotype 1)</t>
  </si>
  <si>
    <t>AAVP2335370</t>
  </si>
  <si>
    <t>EGLN1 AAV (Human) (CAGGS) (AAV Serotype 2)</t>
  </si>
  <si>
    <t>AAVP2335371</t>
  </si>
  <si>
    <t>EGLN1 AAV (Human) (CAGGS) (AAV Serotype 5)</t>
  </si>
  <si>
    <t>AAVP2335372</t>
  </si>
  <si>
    <t>EGLN1 AAV (Human) (CAGGS) (AAV Serotype 6)</t>
  </si>
  <si>
    <t>AAVP2335373</t>
  </si>
  <si>
    <t>EGLN1 AAV (Human) (CAGGS) (AAV Serotype 7)</t>
  </si>
  <si>
    <t>AAVP2335374</t>
  </si>
  <si>
    <t>EGLN1 AAV (Human) (CAGGS) (AAV Serotype 8)</t>
  </si>
  <si>
    <t>AAVP2335375</t>
  </si>
  <si>
    <t>EGLN1 AAV (Human) (CAGGS) (AAV Serotype 9)</t>
  </si>
  <si>
    <t>AAVP7529189</t>
  </si>
  <si>
    <t>EGLN1 AAV (Human) (CMV) (AAV Serotype 3)</t>
  </si>
  <si>
    <t>AAVP7529190</t>
  </si>
  <si>
    <t>EGLN1 AAV (Human) (CMV) (AAV Serotype 4)</t>
  </si>
  <si>
    <t>AAVP7727891</t>
  </si>
  <si>
    <t>EGLN1 AAV (Human) (PGK) (AAV Serotype 3)</t>
  </si>
  <si>
    <t>AAVP7727892</t>
  </si>
  <si>
    <t>EGLN1 AAV (Human) (PGK) (AAV Serotype 4)</t>
  </si>
  <si>
    <t>AAVP7924211</t>
  </si>
  <si>
    <t>EGLN1 AAV (Human) (EF1a) (AAV Serotype 3)</t>
  </si>
  <si>
    <t>AAVP7924212</t>
  </si>
  <si>
    <t>EGLN1 AAV (Human) (EF1a) (AAV Serotype 4)</t>
  </si>
  <si>
    <t>AAVP8110593</t>
  </si>
  <si>
    <t>EGLN1 AAV (Human) (MSCV) (AAV Serotype 3)</t>
  </si>
  <si>
    <t>AAVP8110594</t>
  </si>
  <si>
    <t>EGLN1 AAV (Human) (MSCV) (AAV Serotype 4)</t>
  </si>
  <si>
    <t>AAVP8294587</t>
  </si>
  <si>
    <t>EGLN1 AAV (Human) (CAGGS) (AAV Serotype 3)</t>
  </si>
  <si>
    <t>AAVP8294588</t>
  </si>
  <si>
    <t>EGLN1 AAV (Human) (CAGGS) (AAV Serotype 4)</t>
  </si>
  <si>
    <t>LVP081760</t>
  </si>
  <si>
    <t>ASB15 Lentivirus (Human) (CMV) (pLenti-GIII-CMV)</t>
  </si>
  <si>
    <t>NM_080928</t>
  </si>
  <si>
    <t>LVP081761</t>
  </si>
  <si>
    <t>ASB15 Lentivirus (Human) (CMV) (pLenti-GIII-CMV-C-term-HA)</t>
  </si>
  <si>
    <t>LVP081762</t>
  </si>
  <si>
    <t>ASB15 Lentivirus (Human) (CMV) (pLenti-GIII-CMV-GFP-2A-Puro)</t>
  </si>
  <si>
    <t>LVP081763</t>
  </si>
  <si>
    <t>ASB15 Lentivirus (Human) (CMV) (pLenti-GIII-CMV-RFP-2A-Puro)</t>
  </si>
  <si>
    <t>LVP081764</t>
  </si>
  <si>
    <t>ASB15 Lentivirus (Human) (UbC) (pLenti-GIII-UbC)</t>
  </si>
  <si>
    <t>LVP081765</t>
  </si>
  <si>
    <t>ASB15 Lentivirus (Human) (EF1a) (pLenti-GIII-EF1a)</t>
  </si>
  <si>
    <t>LV081760</t>
  </si>
  <si>
    <t>ASB15 Lentiviral Vector (Human) (CMV) (pLenti-GIII-CMV)</t>
  </si>
  <si>
    <t>LV081761</t>
  </si>
  <si>
    <t>ASB15 Lentiviral Vector (Human) (CMV) (pLenti-GIII-CMV-C-term-HA)</t>
  </si>
  <si>
    <t>LV081762</t>
  </si>
  <si>
    <t>ASB15 Lentiviral Vector (Human) (CMV) (pLenti-GIII-CMV-GFP-2A-Puro)</t>
  </si>
  <si>
    <t>LV081763</t>
  </si>
  <si>
    <t>ASB15 Lentiviral Vector (Human) (CMV) (pLenti-GIII-CMV-RFP-2A-Puro)</t>
  </si>
  <si>
    <t>LV081764</t>
  </si>
  <si>
    <t>ASB15 Lentiviral Vector (Human) (UbC) (pLenti-GIII-UbC)</t>
  </si>
  <si>
    <t>LV081765</t>
  </si>
  <si>
    <t>ASB15 Lentiviral Vector (Human) (EF1a) (pLenti-GIII-EF1a)</t>
  </si>
  <si>
    <t>ORF015847</t>
  </si>
  <si>
    <t>ASB15 ORF Vector (Human) (pORF)</t>
  </si>
  <si>
    <t>PL031693</t>
  </si>
  <si>
    <t>ASB15 Protein Lysate (Human)</t>
  </si>
  <si>
    <t>PL031694</t>
  </si>
  <si>
    <t>ASB15 Protein Lysate (Human) with C-Ha Tag</t>
  </si>
  <si>
    <t>PV063385</t>
  </si>
  <si>
    <t>ASB15 Protein Vector (Human) (pPB-C-His)</t>
  </si>
  <si>
    <t>PV063386</t>
  </si>
  <si>
    <t>ASB15 Protein Vector (Human) (pPB-N-His)</t>
  </si>
  <si>
    <t>PV063387</t>
  </si>
  <si>
    <t>ASB15 Protein Vector (Human) (pPM-C-HA)</t>
  </si>
  <si>
    <t>PV063388</t>
  </si>
  <si>
    <t>ASB15 Protein Vector (Human) (pPM-C-His)</t>
  </si>
  <si>
    <t>PV324190</t>
  </si>
  <si>
    <t>ASB15 Protein Vector (Human) (pPB-His-MBP)</t>
  </si>
  <si>
    <t>PV324191</t>
  </si>
  <si>
    <t>ASB15 Protein Vector (Human) (pPB-His-GST)</t>
  </si>
  <si>
    <t>PV324192</t>
  </si>
  <si>
    <t>ASB15 Protein Vector (Human) (pPM-N-D-C-HA)</t>
  </si>
  <si>
    <t>PV324193</t>
  </si>
  <si>
    <t>ASB15 Protein Vector (Human) (pPM-N-D-C-His)</t>
  </si>
  <si>
    <t>070884A</t>
  </si>
  <si>
    <t>ASB15 Adenovirus (Human)</t>
  </si>
  <si>
    <t>070885A</t>
  </si>
  <si>
    <t>ASB15-HA Adenovirus (Human)</t>
  </si>
  <si>
    <t>070886A</t>
  </si>
  <si>
    <t>ASB15-His Adenovirus (Human)</t>
  </si>
  <si>
    <t>RV0817601</t>
  </si>
  <si>
    <t>ASB15 Retroviral Vector (Human) (CMV)</t>
  </si>
  <si>
    <t>RV0817602</t>
  </si>
  <si>
    <t>ASB15 Retroviral Vector (Human) (CMV) (HA)</t>
  </si>
  <si>
    <t>RV0817603</t>
  </si>
  <si>
    <t>ASB15 Retroviral Vector (Human) (CMV) (GFP)</t>
  </si>
  <si>
    <t>RVP0817604</t>
  </si>
  <si>
    <t>ASB15 Retrovirus (Human) (CMV)</t>
  </si>
  <si>
    <t>RVP0817605</t>
  </si>
  <si>
    <t>ASB15 Retrovirus (Human) (CMV) (HA)</t>
  </si>
  <si>
    <t>RVP0817606</t>
  </si>
  <si>
    <t>ASB15 Retrovirus (Human) (CMV) (GFP)</t>
  </si>
  <si>
    <t>RP047539</t>
  </si>
  <si>
    <t>ASB15 Recombinant Protein (Human)</t>
  </si>
  <si>
    <t>AAV0671696</t>
  </si>
  <si>
    <t>ASB15 AAV Vector (Human) (CMV) (GFP)</t>
  </si>
  <si>
    <t>AAV0705356</t>
  </si>
  <si>
    <t>ASB15 AAV Vector (Human) (PGK) (GFP)</t>
  </si>
  <si>
    <t>AAV0739236</t>
  </si>
  <si>
    <t>ASB15 AAV Vector (Human) (EF1a) (GFP)</t>
  </si>
  <si>
    <t>AAV0770888</t>
  </si>
  <si>
    <t>ASB15 AAV Vector (Human) (MSCV) (GFP)</t>
  </si>
  <si>
    <t>AAV0804571</t>
  </si>
  <si>
    <t>ASB15 AAV Vector (Human) (CAGGS) (GFP)</t>
  </si>
  <si>
    <t>AAV0440372</t>
  </si>
  <si>
    <t>ASB15 AAV Vector (Human) (CMV) (Luc)</t>
  </si>
  <si>
    <t>AAV0500770</t>
  </si>
  <si>
    <t>ASB15 AAV Vector (Human) (PGK) (Luc)</t>
  </si>
  <si>
    <t>AAV0563354</t>
  </si>
  <si>
    <t>ASB15 AAV Vector (Human) (EF1a) (Luc)</t>
  </si>
  <si>
    <t>AAV0608770</t>
  </si>
  <si>
    <t>ASB15 AAV Vector (Human) (MSCV) (Luc)</t>
  </si>
  <si>
    <t>AAV0002331</t>
  </si>
  <si>
    <t>ASB15 AAV Vector (Human) (CMV)</t>
  </si>
  <si>
    <t>AAV0076868</t>
  </si>
  <si>
    <t>ASB15 AAV Vector (Human) (PGK)</t>
  </si>
  <si>
    <t>AAV0152187</t>
  </si>
  <si>
    <t>ASB15 AAV Vector (Human) (EF1a)</t>
  </si>
  <si>
    <t>AAV0223782</t>
  </si>
  <si>
    <t>ASB15 AAV Vector (Human) (MSCV)</t>
  </si>
  <si>
    <t>AAV0298896</t>
  </si>
  <si>
    <t>ASB15 AAV Vector (Human) (CAGGS)</t>
  </si>
  <si>
    <t>AAVP4701866</t>
  </si>
  <si>
    <t>ASB15 AAV (Human) (CMV) (GFP) (AAV Serotype 1)</t>
  </si>
  <si>
    <t>AAVP4701867</t>
  </si>
  <si>
    <t>ASB15 AAV (Human) (CMV) (GFP) (AAV Serotype 2)</t>
  </si>
  <si>
    <t>AAVP4701868</t>
  </si>
  <si>
    <t>ASB15 AAV (Human) (CMV) (GFP) (AAV Serotype 5)</t>
  </si>
  <si>
    <t>AAVP4701869</t>
  </si>
  <si>
    <t>ASB15 AAV (Human) (CMV) (GFP) (AAV Serotype 6)</t>
  </si>
  <si>
    <t>AAVP4701870</t>
  </si>
  <si>
    <t>ASB15 AAV (Human) (CMV) (GFP) (AAV Serotype 7)</t>
  </si>
  <si>
    <t>AAVP4701871</t>
  </si>
  <si>
    <t>ASB15 AAV (Human) (CMV) (GFP) (AAV Serotype 8)</t>
  </si>
  <si>
    <t>AAVP4701872</t>
  </si>
  <si>
    <t>ASB15 AAV (Human) (CMV) (GFP) (AAV Serotype 9)</t>
  </si>
  <si>
    <t>AAVP4937486</t>
  </si>
  <si>
    <t>ASB15 AAV (Human) (PGK) (GFP) (AAV Serotype 1)</t>
  </si>
  <si>
    <t>AAVP4937487</t>
  </si>
  <si>
    <t>ASB15 AAV (Human) (PGK) (GFP) (AAV Serotype 2)</t>
  </si>
  <si>
    <t>AAVP4937488</t>
  </si>
  <si>
    <t>ASB15 AAV (Human) (PGK) (GFP) (AAV Serotype 5)</t>
  </si>
  <si>
    <t>AAVP4937489</t>
  </si>
  <si>
    <t>ASB15 AAV (Human) (PGK) (GFP) (AAV Serotype 6)</t>
  </si>
  <si>
    <t>AAVP4937490</t>
  </si>
  <si>
    <t>ASB15 AAV (Human) (PGK) (GFP) (AAV Serotype 7)</t>
  </si>
  <si>
    <t>AAVP4937491</t>
  </si>
  <si>
    <t>ASB15 AAV (Human) (PGK) (GFP) (AAV Serotype 8)</t>
  </si>
  <si>
    <t>AAVP4937492</t>
  </si>
  <si>
    <t>ASB15 AAV (Human) (PGK) (GFP) (AAV Serotype 9)</t>
  </si>
  <si>
    <t>AAVP5174646</t>
  </si>
  <si>
    <t>ASB15 AAV (Human) (EF1a) (GFP) (AAV Serotype 1)</t>
  </si>
  <si>
    <t>AAVP5174647</t>
  </si>
  <si>
    <t>ASB15 AAV (Human) (EF1a) (GFP) (AAV Serotype 2)</t>
  </si>
  <si>
    <t>AAVP5174648</t>
  </si>
  <si>
    <t>ASB15 AAV (Human) (EF1a) (GFP) (AAV Serotype 5)</t>
  </si>
  <si>
    <t>AAVP5174649</t>
  </si>
  <si>
    <t>ASB15 AAV (Human) (EF1a) (GFP) (AAV Serotype 6)</t>
  </si>
  <si>
    <t>AAVP5174650</t>
  </si>
  <si>
    <t>ASB15 AAV (Human) (EF1a) (GFP) (AAV Serotype 7)</t>
  </si>
  <si>
    <t>AAVP5174651</t>
  </si>
  <si>
    <t>ASB15 AAV (Human) (EF1a) (GFP) (AAV Serotype 8)</t>
  </si>
  <si>
    <t>AAVP5174652</t>
  </si>
  <si>
    <t>ASB15 AAV (Human) (EF1a) (GFP) (AAV Serotype 9)</t>
  </si>
  <si>
    <t>AAVP5396210</t>
  </si>
  <si>
    <t>ASB15 AAV (Human) (MSCV) (GFP) (AAV Serotype 1)</t>
  </si>
  <si>
    <t>AAVP5396211</t>
  </si>
  <si>
    <t>ASB15 AAV (Human) (MSCV) (GFP) (AAV Serotype 2)</t>
  </si>
  <si>
    <t>AAVP5396212</t>
  </si>
  <si>
    <t>ASB15 AAV (Human) (MSCV) (GFP) (AAV Serotype 5)</t>
  </si>
  <si>
    <t>AAVP5396213</t>
  </si>
  <si>
    <t>ASB15 AAV (Human) (MSCV) (GFP) (AAV Serotype 6)</t>
  </si>
  <si>
    <t>AAVP5396214</t>
  </si>
  <si>
    <t>ASB15 AAV (Human) (MSCV) (GFP) (AAV Serotype 7)</t>
  </si>
  <si>
    <t>AAVP5396215</t>
  </si>
  <si>
    <t>ASB15 AAV (Human) (MSCV) (GFP) (AAV Serotype 8)</t>
  </si>
  <si>
    <t>AAVP5396216</t>
  </si>
  <si>
    <t>ASB15 AAV (Human) (MSCV) (GFP) (AAV Serotype 9)</t>
  </si>
  <si>
    <t>AAVP5631991</t>
  </si>
  <si>
    <t>ASB15 AAV (Human) (CAGGS) (GFP) (AAV Serotype 1)</t>
  </si>
  <si>
    <t>AAVP5631992</t>
  </si>
  <si>
    <t>ASB15 AAV (Human) (CAGGS) (GFP) (AAV Serotype 2)</t>
  </si>
  <si>
    <t>AAVP5631993</t>
  </si>
  <si>
    <t>ASB15 AAV (Human) (CAGGS) (GFP) (AAV Serotype 5)</t>
  </si>
  <si>
    <t>AAVP5631994</t>
  </si>
  <si>
    <t>ASB15 AAV (Human) (CAGGS) (GFP) (AAV Serotype 6)</t>
  </si>
  <si>
    <t>AAVP5631995</t>
  </si>
  <si>
    <t>ASB15 AAV (Human) (CAGGS) (GFP) (AAV Serotype 7)</t>
  </si>
  <si>
    <t>AAVP5631996</t>
  </si>
  <si>
    <t>ASB15 AAV (Human) (CAGGS) (GFP) (AAV Serotype 8)</t>
  </si>
  <si>
    <t>AAVP5631997</t>
  </si>
  <si>
    <t>ASB15 AAV (Human) (CAGGS) (GFP) (AAV Serotype 9)</t>
  </si>
  <si>
    <t>AAVP7495377</t>
  </si>
  <si>
    <t>ASB15 AAV (Human) (CMV) (GFP) (AAV Serotype 3)</t>
  </si>
  <si>
    <t>AAVP7495378</t>
  </si>
  <si>
    <t>ASB15 AAV (Human) (CMV) (GFP) (AAV Serotype 4)</t>
  </si>
  <si>
    <t>AAVP7693421</t>
  </si>
  <si>
    <t>ASB15 AAV (Human) (PGK) (GFP) (AAV Serotype 3)</t>
  </si>
  <si>
    <t>AAVP7693422</t>
  </si>
  <si>
    <t>ASB15 AAV (Human) (PGK) (GFP) (AAV Serotype 4)</t>
  </si>
  <si>
    <t>AAVP7893781</t>
  </si>
  <si>
    <t>ASB15 AAV (Human) (EF1a) (GFP) (AAV Serotype 3)</t>
  </si>
  <si>
    <t>AAVP7893782</t>
  </si>
  <si>
    <t>ASB15 AAV (Human) (EF1a) (GFP) (AAV Serotype 4)</t>
  </si>
  <si>
    <t>AAVP8076123</t>
  </si>
  <si>
    <t>ASB15 AAV (Human) (MSCV) (GFP) (AAV Serotype 3)</t>
  </si>
  <si>
    <t>AAVP8076124</t>
  </si>
  <si>
    <t>ASB15 AAV (Human) (MSCV) (GFP) (AAV Serotype 4)</t>
  </si>
  <si>
    <t>AAVP8274305</t>
  </si>
  <si>
    <t>ASB15 AAV (Human) (CAGGS) (GFP) (AAV Serotype 3)</t>
  </si>
  <si>
    <t>AAVP8274306</t>
  </si>
  <si>
    <t>ASB15 AAV (Human) (CAGGS) (GFP) (AAV Serotype 4)</t>
  </si>
  <si>
    <t>AAVP3082598</t>
  </si>
  <si>
    <t>ASB15 AAV (Human) (CMV) (Luc) (AAV Serotype 1)</t>
  </si>
  <si>
    <t>AAVP3082599</t>
  </si>
  <si>
    <t>ASB15 AAV (Human) (CMV) (Luc) (AAV Serotype 2)</t>
  </si>
  <si>
    <t>AAVP3082600</t>
  </si>
  <si>
    <t>ASB15 AAV (Human) (CMV) (Luc) (AAV Serotype 5)</t>
  </si>
  <si>
    <t>AAVP3082601</t>
  </si>
  <si>
    <t>ASB15 AAV (Human) (CMV) (Luc) (AAV Serotype 6)</t>
  </si>
  <si>
    <t>AAVP3082602</t>
  </si>
  <si>
    <t>ASB15 AAV (Human) (CMV) (Luc) (AAV Serotype 7)</t>
  </si>
  <si>
    <t>AAVP3082603</t>
  </si>
  <si>
    <t>ASB15 AAV (Human) (CMV) (Luc) (AAV Serotype 8)</t>
  </si>
  <si>
    <t>AAVP3082604</t>
  </si>
  <si>
    <t>ASB15 AAV (Human) (CMV) (Luc) (AAV Serotype 9)</t>
  </si>
  <si>
    <t>AAVP3505384</t>
  </si>
  <si>
    <t>ASB15 AAV (Human) (PGK) (Luc) (AAV Serotype 1)</t>
  </si>
  <si>
    <t>AAVP3505385</t>
  </si>
  <si>
    <t>ASB15 AAV (Human) (PGK) (Luc) (AAV Serotype 2)</t>
  </si>
  <si>
    <t>AAVP3505386</t>
  </si>
  <si>
    <t>ASB15 AAV (Human) (PGK) (Luc) (AAV Serotype 5)</t>
  </si>
  <si>
    <t>AAVP3505387</t>
  </si>
  <si>
    <t>ASB15 AAV (Human) (PGK) (Luc) (AAV Serotype 6)</t>
  </si>
  <si>
    <t>AAVP3505388</t>
  </si>
  <si>
    <t>ASB15 AAV (Human) (PGK) (Luc) (AAV Serotype 7)</t>
  </si>
  <si>
    <t>AAVP3505389</t>
  </si>
  <si>
    <t>ASB15 AAV (Human) (PGK) (Luc) (AAV Serotype 8)</t>
  </si>
  <si>
    <t>AAVP3505390</t>
  </si>
  <si>
    <t>ASB15 AAV (Human) (PGK) (Luc) (AAV Serotype 9)</t>
  </si>
  <si>
    <t>AAVP3943472</t>
  </si>
  <si>
    <t>ASB15 AAV (Human) (EF1a) (Luc) (AAV Serotype 1)</t>
  </si>
  <si>
    <t>AAVP3943473</t>
  </si>
  <si>
    <t>ASB15 AAV (Human) (EF1a) (Luc) (AAV Serotype 2)</t>
  </si>
  <si>
    <t>AAVP3943474</t>
  </si>
  <si>
    <t>ASB15 AAV (Human) (EF1a) (Luc) (AAV Serotype 5)</t>
  </si>
  <si>
    <t>AAVP3943475</t>
  </si>
  <si>
    <t>ASB15 AAV (Human) (EF1a) (Luc) (AAV Serotype 6)</t>
  </si>
  <si>
    <t>AAVP3943476</t>
  </si>
  <si>
    <t>ASB15 AAV (Human) (EF1a) (Luc) (AAV Serotype 7)</t>
  </si>
  <si>
    <t>AAVP3943477</t>
  </si>
  <si>
    <t>ASB15 AAV (Human) (EF1a) (Luc) (AAV Serotype 8)</t>
  </si>
  <si>
    <t>AAVP3943478</t>
  </si>
  <si>
    <t>ASB15 AAV (Human) (EF1a) (Luc) (AAV Serotype 9)</t>
  </si>
  <si>
    <t>AAVP4261384</t>
  </si>
  <si>
    <t>ASB15 AAV (Human) (MSCV) (Luc) (AAV Serotype 1)</t>
  </si>
  <si>
    <t>AAVP4261385</t>
  </si>
  <si>
    <t>ASB15 AAV (Human) (MSCV) (Luc) (AAV Serotype 2)</t>
  </si>
  <si>
    <t>AAVP4261386</t>
  </si>
  <si>
    <t>ASB15 AAV (Human) (MSCV) (Luc) (AAV Serotype 5)</t>
  </si>
  <si>
    <t>AAVP4261387</t>
  </si>
  <si>
    <t>ASB15 AAV (Human) (MSCV) (Luc) (AAV Serotype 6)</t>
  </si>
  <si>
    <t>AAVP4261388</t>
  </si>
  <si>
    <t>ASB15 AAV (Human) (MSCV) (Luc) (AAV Serotype 7)</t>
  </si>
  <si>
    <t>AAVP4261389</t>
  </si>
  <si>
    <t>ASB15 AAV (Human) (MSCV) (Luc) (AAV Serotype 8)</t>
  </si>
  <si>
    <t>AAVP4261390</t>
  </si>
  <si>
    <t>ASB15 AAV (Human) (MSCV) (Luc) (AAV Serotype 9)</t>
  </si>
  <si>
    <t>AAVP7495379</t>
  </si>
  <si>
    <t>ASB15 AAV (Human) (CMV) (Luc) (AAV Serotype 3)</t>
  </si>
  <si>
    <t>AAVP7495380</t>
  </si>
  <si>
    <t>ASB15 AAV (Human) (CMV) (Luc) (AAV Serotype 4)</t>
  </si>
  <si>
    <t>AAVP7693423</t>
  </si>
  <si>
    <t>ASB15 AAV (Human) (PGK) (Luc) (AAV Serotype 3)</t>
  </si>
  <si>
    <t>AAVP7693424</t>
  </si>
  <si>
    <t>ASB15 AAV (Human) (PGK) (Luc) (AAV Serotype 4)</t>
  </si>
  <si>
    <t>AAVP7893783</t>
  </si>
  <si>
    <t>ASB15 AAV (Human) (EF1a) (Luc) (AAV Serotype 3)</t>
  </si>
  <si>
    <t>AAVP7893784</t>
  </si>
  <si>
    <t>ASB15 AAV (Human) (EF1a) (Luc) (AAV Serotype 4)</t>
  </si>
  <si>
    <t>AAVP8076125</t>
  </si>
  <si>
    <t>ASB15 AAV (Human) (MSCV) (Luc) (AAV Serotype 3)</t>
  </si>
  <si>
    <t>AAVP8076126</t>
  </si>
  <si>
    <t>ASB15 AAV (Human) (MSCV) (Luc) (AAV Serotype 4)</t>
  </si>
  <si>
    <t>AAVP0016311</t>
  </si>
  <si>
    <t>ASB15 AAV (Human) (CMV) (AAV Serotype 1)</t>
  </si>
  <si>
    <t>AAVP0016312</t>
  </si>
  <si>
    <t>ASB15 AAV (Human) (CMV) (AAV Serotype 2)</t>
  </si>
  <si>
    <t>AAVP0016313</t>
  </si>
  <si>
    <t>ASB15 AAV (Human) (CMV) (AAV Serotype 5)</t>
  </si>
  <si>
    <t>AAVP0016314</t>
  </si>
  <si>
    <t>ASB15 AAV (Human) (CMV) (AAV Serotype 6)</t>
  </si>
  <si>
    <t>AAVP0016315</t>
  </si>
  <si>
    <t>ASB15 AAV (Human) (CMV) (AAV Serotype 7)</t>
  </si>
  <si>
    <t>AAVP0016316</t>
  </si>
  <si>
    <t>ASB15 AAV (Human) (CMV) (AAV Serotype 8)</t>
  </si>
  <si>
    <t>AAVP0016317</t>
  </si>
  <si>
    <t>ASB15 AAV (Human) (CMV) (AAV Serotype 9)</t>
  </si>
  <si>
    <t>AAVP0538070</t>
  </si>
  <si>
    <t>ASB15 AAV (Human) (PGK) (AAV Serotype 1)</t>
  </si>
  <si>
    <t>AAVP0538071</t>
  </si>
  <si>
    <t>ASB15 AAV (Human) (PGK) (AAV Serotype 2)</t>
  </si>
  <si>
    <t>AAVP0538072</t>
  </si>
  <si>
    <t>ASB15 AAV (Human) (PGK) (AAV Serotype 5)</t>
  </si>
  <si>
    <t>AAVP0538073</t>
  </si>
  <si>
    <t>ASB15 AAV (Human) (PGK) (AAV Serotype 6)</t>
  </si>
  <si>
    <t>AAVP0538074</t>
  </si>
  <si>
    <t>ASB15 AAV (Human) (PGK) (AAV Serotype 7)</t>
  </si>
  <si>
    <t>AAVP0538075</t>
  </si>
  <si>
    <t>ASB15 AAV (Human) (PGK) (AAV Serotype 8)</t>
  </si>
  <si>
    <t>AAVP0538076</t>
  </si>
  <si>
    <t>ASB15 AAV (Human) (PGK) (AAV Serotype 9)</t>
  </si>
  <si>
    <t>AAVP1065303</t>
  </si>
  <si>
    <t>ASB15 AAV (Human) (EF1a) (AAV Serotype 1)</t>
  </si>
  <si>
    <t>AAVP1065304</t>
  </si>
  <si>
    <t>ASB15 AAV (Human) (EF1a) (AAV Serotype 2)</t>
  </si>
  <si>
    <t>AAVP1065305</t>
  </si>
  <si>
    <t>ASB15 AAV (Human) (EF1a) (AAV Serotype 5)</t>
  </si>
  <si>
    <t>AAVP1065306</t>
  </si>
  <si>
    <t>ASB15 AAV (Human) (EF1a) (AAV Serotype 6)</t>
  </si>
  <si>
    <t>AAVP1065307</t>
  </si>
  <si>
    <t>ASB15 AAV (Human) (EF1a) (AAV Serotype 7)</t>
  </si>
  <si>
    <t>AAVP1065308</t>
  </si>
  <si>
    <t>ASB15 AAV (Human) (EF1a) (AAV Serotype 8)</t>
  </si>
  <si>
    <t>AAVP1065309</t>
  </si>
  <si>
    <t>ASB15 AAV (Human) (EF1a) (AAV Serotype 9)</t>
  </si>
  <si>
    <t>AAVP1566468</t>
  </si>
  <si>
    <t>ASB15 AAV (Human) (MSCV) (AAV Serotype 1)</t>
  </si>
  <si>
    <t>AAVP1566469</t>
  </si>
  <si>
    <t>ASB15 AAV (Human) (MSCV) (AAV Serotype 2)</t>
  </si>
  <si>
    <t>AAVP1566470</t>
  </si>
  <si>
    <t>ASB15 AAV (Human) (MSCV) (AAV Serotype 5)</t>
  </si>
  <si>
    <t>AAVP1566471</t>
  </si>
  <si>
    <t>ASB15 AAV (Human) (MSCV) (AAV Serotype 6)</t>
  </si>
  <si>
    <t>AAVP1566472</t>
  </si>
  <si>
    <t>ASB15 AAV (Human) (MSCV) (AAV Serotype 7)</t>
  </si>
  <si>
    <t>AAVP1566473</t>
  </si>
  <si>
    <t>ASB15 AAV (Human) (MSCV) (AAV Serotype 8)</t>
  </si>
  <si>
    <t>AAVP1566474</t>
  </si>
  <si>
    <t>ASB15 AAV (Human) (MSCV) (AAV Serotype 9)</t>
  </si>
  <si>
    <t>AAVP2092266</t>
  </si>
  <si>
    <t>ASB15 AAV (Human) (CAGGS) (AAV Serotype 1)</t>
  </si>
  <si>
    <t>AAVP2092267</t>
  </si>
  <si>
    <t>ASB15 AAV (Human) (CAGGS) (AAV Serotype 2)</t>
  </si>
  <si>
    <t>AAVP2092268</t>
  </si>
  <si>
    <t>ASB15 AAV (Human) (CAGGS) (AAV Serotype 5)</t>
  </si>
  <si>
    <t>AAVP2092269</t>
  </si>
  <si>
    <t>ASB15 AAV (Human) (CAGGS) (AAV Serotype 6)</t>
  </si>
  <si>
    <t>AAVP2092270</t>
  </si>
  <si>
    <t>ASB15 AAV (Human) (CAGGS) (AAV Serotype 7)</t>
  </si>
  <si>
    <t>AAVP2092271</t>
  </si>
  <si>
    <t>ASB15 AAV (Human) (CAGGS) (AAV Serotype 8)</t>
  </si>
  <si>
    <t>AAVP2092272</t>
  </si>
  <si>
    <t>ASB15 AAV (Human) (CAGGS) (AAV Serotype 9)</t>
  </si>
  <si>
    <t>AAVP7495375</t>
  </si>
  <si>
    <t>ASB15 AAV (Human) (CMV) (AAV Serotype 3)</t>
  </si>
  <si>
    <t>AAVP7495376</t>
  </si>
  <si>
    <t>ASB15 AAV (Human) (CMV) (AAV Serotype 4)</t>
  </si>
  <si>
    <t>AAVP7693419</t>
  </si>
  <si>
    <t>ASB15 AAV (Human) (PGK) (AAV Serotype 3)</t>
  </si>
  <si>
    <t>AAVP7693420</t>
  </si>
  <si>
    <t>ASB15 AAV (Human) (PGK) (AAV Serotype 4)</t>
  </si>
  <si>
    <t>AAVP7893779</t>
  </si>
  <si>
    <t>ASB15 AAV (Human) (EF1a) (AAV Serotype 3)</t>
  </si>
  <si>
    <t>AAVP7893780</t>
  </si>
  <si>
    <t>ASB15 AAV (Human) (EF1a) (AAV Serotype 4)</t>
  </si>
  <si>
    <t>AAVP8076121</t>
  </si>
  <si>
    <t>ASB15 AAV (Human) (MSCV) (AAV Serotype 3)</t>
  </si>
  <si>
    <t>AAVP8076122</t>
  </si>
  <si>
    <t>ASB15 AAV (Human) (MSCV) (AAV Serotype 4)</t>
  </si>
  <si>
    <t>AAVP8274303</t>
  </si>
  <si>
    <t>ASB15 AAV (Human) (CAGGS) (AAV Serotype 3)</t>
  </si>
  <si>
    <t>AAVP8274304</t>
  </si>
  <si>
    <t>ASB15 AAV (Human) (CAGGS) (AAV Serotype 4)</t>
  </si>
  <si>
    <t>LVP087318</t>
  </si>
  <si>
    <t>BAZ1A Lentivirus (Human) (CMV) (pLenti-GIII-CMV-GFP-2A-Puro)</t>
  </si>
  <si>
    <t>NM_013448</t>
  </si>
  <si>
    <t>LVP087319</t>
  </si>
  <si>
    <t>BAZ1A Lentivirus (Human) (CMV) (pLenti-GIII-CMV-RFP-2A-Puro)</t>
  </si>
  <si>
    <t>LVP087320</t>
  </si>
  <si>
    <t>BAZ1A Lentivirus (Human) (UbC) (pLenti-GIII-UbC)</t>
  </si>
  <si>
    <t>LVP087321</t>
  </si>
  <si>
    <t>BAZ1A Lentivirus (Human) (EF1a) (pLenti-GIII-EF1a)</t>
  </si>
  <si>
    <t>LVP087316</t>
  </si>
  <si>
    <t>BAZ1A Lentivirus (Human) (CMV) (pLenti-GIII-CMV)</t>
  </si>
  <si>
    <t>LVP087317</t>
  </si>
  <si>
    <t>BAZ1A Lentivirus (Human) (CMV) (pLenti-GIII-CMV-C-term-HA)</t>
  </si>
  <si>
    <t>LV087318</t>
  </si>
  <si>
    <t>BAZ1A Lentiviral Vector (Human) (CMV) (pLenti-GIII-CMV-GFP-2A-Puro)</t>
  </si>
  <si>
    <t>LV087319</t>
  </si>
  <si>
    <t>BAZ1A Lentiviral Vector (Human) (CMV) (pLenti-GIII-CMV-RFP-2A-Puro)</t>
  </si>
  <si>
    <t>LV087320</t>
  </si>
  <si>
    <t>BAZ1A Lentiviral Vector (Human) (UbC) (pLenti-GIII-UbC)</t>
  </si>
  <si>
    <t>LV087321</t>
  </si>
  <si>
    <t>BAZ1A Lentiviral Vector (Human) (EF1a) (pLenti-GIII-EF1a)</t>
  </si>
  <si>
    <t>LV087316</t>
  </si>
  <si>
    <t>BAZ1A Lentiviral Vector (Human) (CMV) (pLenti-GIII-CMV)</t>
  </si>
  <si>
    <t>LV087317</t>
  </si>
  <si>
    <t>BAZ1A Lentiviral Vector (Human) (CMV) (pLenti-GIII-CMV-C-term-HA)</t>
  </si>
  <si>
    <t>ORF016103</t>
  </si>
  <si>
    <t>BAZ1A ORF Vector (Human) (pORF)</t>
  </si>
  <si>
    <t>PL032205</t>
  </si>
  <si>
    <t>BAZ1A Protein Lysate (Human)</t>
  </si>
  <si>
    <t>PL032206</t>
  </si>
  <si>
    <t>BAZ1A Protein Lysate (Human) with C-Ha Tag</t>
  </si>
  <si>
    <t>349078A</t>
  </si>
  <si>
    <t>BAZ1A-His Adenovirus (Human)</t>
  </si>
  <si>
    <t>349077A</t>
  </si>
  <si>
    <t>BAZ1A-HA Adenovirus (Human)</t>
  </si>
  <si>
    <t>349076A</t>
  </si>
  <si>
    <t>BAZ1A Adenovirus (Human)</t>
  </si>
  <si>
    <t>RV0873181</t>
  </si>
  <si>
    <t>BAZ1A Retroviral Vector (Human) (CMV)</t>
  </si>
  <si>
    <t>RV0873182</t>
  </si>
  <si>
    <t>BAZ1A Retroviral Vector (Human) (CMV) (HA)</t>
  </si>
  <si>
    <t>RV0873183</t>
  </si>
  <si>
    <t>BAZ1A Retroviral Vector (Human) (CMV) (GFP)</t>
  </si>
  <si>
    <t>RVP0873184</t>
  </si>
  <si>
    <t>BAZ1A Retrovirus (Human) (CMV)</t>
  </si>
  <si>
    <t>RVP0873185</t>
  </si>
  <si>
    <t>BAZ1A Retrovirus (Human) (CMV) (HA)</t>
  </si>
  <si>
    <t>RVP0873186</t>
  </si>
  <si>
    <t>BAZ1A Retrovirus (Human) (CMV) (GFP)</t>
  </si>
  <si>
    <t>AAV0672153</t>
  </si>
  <si>
    <t>BAZ1A AAV Vector (Human) (CMV) (GFP)</t>
  </si>
  <si>
    <t>AAV0705821</t>
  </si>
  <si>
    <t>BAZ1A AAV Vector (Human) (PGK) (GFP)</t>
  </si>
  <si>
    <t>AAV0739671</t>
  </si>
  <si>
    <t>BAZ1A AAV Vector (Human) (EF1a) (GFP)</t>
  </si>
  <si>
    <t>AAV0771353</t>
  </si>
  <si>
    <t>BAZ1A AAV Vector (Human) (MSCV) (GFP)</t>
  </si>
  <si>
    <t>AAV0804892</t>
  </si>
  <si>
    <t>BAZ1A AAV Vector (Human) (CAGGS) (GFP)</t>
  </si>
  <si>
    <t>AAV0484918</t>
  </si>
  <si>
    <t>BAZ1A AAV Vector (Human) (CMV) (Luc)</t>
  </si>
  <si>
    <t>AAV0548298</t>
  </si>
  <si>
    <t>BAZ1A AAV Vector (Human) (PGK) (Luc)</t>
  </si>
  <si>
    <t>AAV0593383</t>
  </si>
  <si>
    <t>BAZ1A AAV Vector (Human) (EF1a) (Luc)</t>
  </si>
  <si>
    <t>AAV0656298</t>
  </si>
  <si>
    <t>BAZ1A AAV Vector (Human) (MSCV) (Luc)</t>
  </si>
  <si>
    <t>AAV0060065</t>
  </si>
  <si>
    <t>BAZ1A AAV Vector (Human) (CMV)</t>
  </si>
  <si>
    <t>AAV0135244</t>
  </si>
  <si>
    <t>BAZ1A AAV Vector (Human) (PGK)</t>
  </si>
  <si>
    <t>AAV0207053</t>
  </si>
  <si>
    <t>BAZ1A AAV Vector (Human) (EF1a)</t>
  </si>
  <si>
    <t>AAV0282158</t>
  </si>
  <si>
    <t>BAZ1A AAV Vector (Human) (MSCV)</t>
  </si>
  <si>
    <t>AAV0349874</t>
  </si>
  <si>
    <t>BAZ1A AAV Vector (Human) (CAGGS)</t>
  </si>
  <si>
    <t>AAVP4705065</t>
  </si>
  <si>
    <t>BAZ1A AAV (Human) (CMV) (GFP) (AAV Serotype 1)</t>
  </si>
  <si>
    <t>AAVP4705066</t>
  </si>
  <si>
    <t>BAZ1A AAV (Human) (CMV) (GFP) (AAV Serotype 2)</t>
  </si>
  <si>
    <t>AAVP4705067</t>
  </si>
  <si>
    <t>BAZ1A AAV (Human) (CMV) (GFP) (AAV Serotype 5)</t>
  </si>
  <si>
    <t>AAVP4705068</t>
  </si>
  <si>
    <t>BAZ1A AAV (Human) (CMV) (GFP) (AAV Serotype 6)</t>
  </si>
  <si>
    <t>AAVP4705069</t>
  </si>
  <si>
    <t>BAZ1A AAV (Human) (CMV) (GFP) (AAV Serotype 7)</t>
  </si>
  <si>
    <t>AAVP4705070</t>
  </si>
  <si>
    <t>BAZ1A AAV (Human) (CMV) (GFP) (AAV Serotype 8)</t>
  </si>
  <si>
    <t>AAVP4705071</t>
  </si>
  <si>
    <t>BAZ1A AAV (Human) (CMV) (GFP) (AAV Serotype 9)</t>
  </si>
  <si>
    <t>AAVP4940741</t>
  </si>
  <si>
    <t>BAZ1A AAV (Human) (PGK) (GFP) (AAV Serotype 1)</t>
  </si>
  <si>
    <t>AAVP4940742</t>
  </si>
  <si>
    <t>BAZ1A AAV (Human) (PGK) (GFP) (AAV Serotype 2)</t>
  </si>
  <si>
    <t>AAVP4940743</t>
  </si>
  <si>
    <t>BAZ1A AAV (Human) (PGK) (GFP) (AAV Serotype 5)</t>
  </si>
  <si>
    <t>AAVP4940744</t>
  </si>
  <si>
    <t>BAZ1A AAV (Human) (PGK) (GFP) (AAV Serotype 6)</t>
  </si>
  <si>
    <t>AAVP4940745</t>
  </si>
  <si>
    <t>BAZ1A AAV (Human) (PGK) (GFP) (AAV Serotype 7)</t>
  </si>
  <si>
    <t>AAVP4940746</t>
  </si>
  <si>
    <t>BAZ1A AAV (Human) (PGK) (GFP) (AAV Serotype 8)</t>
  </si>
  <si>
    <t>AAVP4940747</t>
  </si>
  <si>
    <t>BAZ1A AAV (Human) (PGK) (GFP) (AAV Serotype 9)</t>
  </si>
  <si>
    <t>AAVP5177691</t>
  </si>
  <si>
    <t>BAZ1A AAV (Human) (EF1a) (GFP) (AAV Serotype 1)</t>
  </si>
  <si>
    <t>AAVP5177692</t>
  </si>
  <si>
    <t>BAZ1A AAV (Human) (EF1a) (GFP) (AAV Serotype 2)</t>
  </si>
  <si>
    <t>AAVP5177693</t>
  </si>
  <si>
    <t>BAZ1A AAV (Human) (EF1a) (GFP) (AAV Serotype 5)</t>
  </si>
  <si>
    <t>AAVP5177694</t>
  </si>
  <si>
    <t>BAZ1A AAV (Human) (EF1a) (GFP) (AAV Serotype 6)</t>
  </si>
  <si>
    <t>AAVP5177695</t>
  </si>
  <si>
    <t>BAZ1A AAV (Human) (EF1a) (GFP) (AAV Serotype 7)</t>
  </si>
  <si>
    <t>AAVP5177696</t>
  </si>
  <si>
    <t>BAZ1A AAV (Human) (EF1a) (GFP) (AAV Serotype 8)</t>
  </si>
  <si>
    <t>AAVP5177697</t>
  </si>
  <si>
    <t>BAZ1A AAV (Human) (EF1a) (GFP) (AAV Serotype 9)</t>
  </si>
  <si>
    <t>AAVP5399465</t>
  </si>
  <si>
    <t>BAZ1A AAV (Human) (MSCV) (GFP) (AAV Serotype 1)</t>
  </si>
  <si>
    <t>AAVP5399466</t>
  </si>
  <si>
    <t>BAZ1A AAV (Human) (MSCV) (GFP) (AAV Serotype 2)</t>
  </si>
  <si>
    <t>AAVP5399467</t>
  </si>
  <si>
    <t>BAZ1A AAV (Human) (MSCV) (GFP) (AAV Serotype 5)</t>
  </si>
  <si>
    <t>AAVP5399468</t>
  </si>
  <si>
    <t>BAZ1A AAV (Human) (MSCV) (GFP) (AAV Serotype 6)</t>
  </si>
  <si>
    <t>AAVP5399469</t>
  </si>
  <si>
    <t>BAZ1A AAV (Human) (MSCV) (GFP) (AAV Serotype 7)</t>
  </si>
  <si>
    <t>AAVP5399470</t>
  </si>
  <si>
    <t>BAZ1A AAV (Human) (MSCV) (GFP) (AAV Serotype 8)</t>
  </si>
  <si>
    <t>AAVP5399471</t>
  </si>
  <si>
    <t>BAZ1A AAV (Human) (MSCV) (GFP) (AAV Serotype 9)</t>
  </si>
  <si>
    <t>AAVP5634238</t>
  </si>
  <si>
    <t>BAZ1A AAV (Human) (CAGGS) (GFP) (AAV Serotype 1)</t>
  </si>
  <si>
    <t>AAVP5634239</t>
  </si>
  <si>
    <t>BAZ1A AAV (Human) (CAGGS) (GFP) (AAV Serotype 2)</t>
  </si>
  <si>
    <t>AAVP5634240</t>
  </si>
  <si>
    <t>BAZ1A AAV (Human) (CAGGS) (GFP) (AAV Serotype 5)</t>
  </si>
  <si>
    <t>AAVP5634241</t>
  </si>
  <si>
    <t>BAZ1A AAV (Human) (CAGGS) (GFP) (AAV Serotype 6)</t>
  </si>
  <si>
    <t>AAVP5634242</t>
  </si>
  <si>
    <t>BAZ1A AAV (Human) (CAGGS) (GFP) (AAV Serotype 7)</t>
  </si>
  <si>
    <t>AAVP5634243</t>
  </si>
  <si>
    <t>BAZ1A AAV (Human) (CAGGS) (GFP) (AAV Serotype 8)</t>
  </si>
  <si>
    <t>AAVP5634244</t>
  </si>
  <si>
    <t>BAZ1A AAV (Human) (CAGGS) (GFP) (AAV Serotype 9)</t>
  </si>
  <si>
    <t>AAVP7498093</t>
  </si>
  <si>
    <t>BAZ1A AAV (Human) (CMV) (GFP) (AAV Serotype 3)</t>
  </si>
  <si>
    <t>AAVP7498094</t>
  </si>
  <si>
    <t>BAZ1A AAV (Human) (CMV) (GFP) (AAV Serotype 4)</t>
  </si>
  <si>
    <t>AAVP7696207</t>
  </si>
  <si>
    <t>BAZ1A AAV (Human) (PGK) (GFP) (AAV Serotype 3)</t>
  </si>
  <si>
    <t>AAVP7696208</t>
  </si>
  <si>
    <t>BAZ1A AAV (Human) (PGK) (GFP) (AAV Serotype 4)</t>
  </si>
  <si>
    <t>AAVP7896135</t>
  </si>
  <si>
    <t>BAZ1A AAV (Human) (EF1a) (GFP) (AAV Serotype 3)</t>
  </si>
  <si>
    <t>AAVP7896136</t>
  </si>
  <si>
    <t>BAZ1A AAV (Human) (EF1a) (GFP) (AAV Serotype 4)</t>
  </si>
  <si>
    <t>AAVP8078909</t>
  </si>
  <si>
    <t>BAZ1A AAV (Human) (MSCV) (GFP) (AAV Serotype 3)</t>
  </si>
  <si>
    <t>AAVP8078910</t>
  </si>
  <si>
    <t>BAZ1A AAV (Human) (MSCV) (GFP) (AAV Serotype 4)</t>
  </si>
  <si>
    <t>AAVP8275841</t>
  </si>
  <si>
    <t>BAZ1A AAV (Human) (CAGGS) (GFP) (AAV Serotype 3)</t>
  </si>
  <si>
    <t>AAVP8275842</t>
  </si>
  <si>
    <t>BAZ1A AAV (Human) (CAGGS) (GFP) (AAV Serotype 4)</t>
  </si>
  <si>
    <t>AAVP3394420</t>
  </si>
  <si>
    <t>BAZ1A AAV (Human) (CMV) (Luc) (AAV Serotype 1)</t>
  </si>
  <si>
    <t>AAVP3394421</t>
  </si>
  <si>
    <t>BAZ1A AAV (Human) (CMV) (Luc) (AAV Serotype 2)</t>
  </si>
  <si>
    <t>AAVP3394422</t>
  </si>
  <si>
    <t>BAZ1A AAV (Human) (CMV) (Luc) (AAV Serotype 5)</t>
  </si>
  <si>
    <t>AAVP3394423</t>
  </si>
  <si>
    <t>BAZ1A AAV (Human) (CMV) (Luc) (AAV Serotype 6)</t>
  </si>
  <si>
    <t>AAVP3394424</t>
  </si>
  <si>
    <t>BAZ1A AAV (Human) (CMV) (Luc) (AAV Serotype 7)</t>
  </si>
  <si>
    <t>AAVP3394425</t>
  </si>
  <si>
    <t>BAZ1A AAV (Human) (CMV) (Luc) (AAV Serotype 8)</t>
  </si>
  <si>
    <t>AAVP3394426</t>
  </si>
  <si>
    <t>BAZ1A AAV (Human) (CMV) (Luc) (AAV Serotype 9)</t>
  </si>
  <si>
    <t>AAVP3838080</t>
  </si>
  <si>
    <t>BAZ1A AAV (Human) (PGK) (Luc) (AAV Serotype 1)</t>
  </si>
  <si>
    <t>AAVP3838081</t>
  </si>
  <si>
    <t>BAZ1A AAV (Human) (PGK) (Luc) (AAV Serotype 2)</t>
  </si>
  <si>
    <t>AAVP3838082</t>
  </si>
  <si>
    <t>BAZ1A AAV (Human) (PGK) (Luc) (AAV Serotype 5)</t>
  </si>
  <si>
    <t>AAVP3838083</t>
  </si>
  <si>
    <t>BAZ1A AAV (Human) (PGK) (Luc) (AAV Serotype 6)</t>
  </si>
  <si>
    <t>AAVP3838084</t>
  </si>
  <si>
    <t>BAZ1A AAV (Human) (PGK) (Luc) (AAV Serotype 7)</t>
  </si>
  <si>
    <t>AAVP3838085</t>
  </si>
  <si>
    <t>BAZ1A AAV (Human) (PGK) (Luc) (AAV Serotype 8)</t>
  </si>
  <si>
    <t>AAVP3838086</t>
  </si>
  <si>
    <t>BAZ1A AAV (Human) (PGK) (Luc) (AAV Serotype 9)</t>
  </si>
  <si>
    <t>AAVP4153675</t>
  </si>
  <si>
    <t>BAZ1A AAV (Human) (EF1a) (Luc) (AAV Serotype 1)</t>
  </si>
  <si>
    <t>AAVP4153676</t>
  </si>
  <si>
    <t>BAZ1A AAV (Human) (EF1a) (Luc) (AAV Serotype 2)</t>
  </si>
  <si>
    <t>AAVP4153677</t>
  </si>
  <si>
    <t>BAZ1A AAV (Human) (EF1a) (Luc) (AAV Serotype 5)</t>
  </si>
  <si>
    <t>AAVP4153678</t>
  </si>
  <si>
    <t>BAZ1A AAV (Human) (EF1a) (Luc) (AAV Serotype 6)</t>
  </si>
  <si>
    <t>AAVP4153679</t>
  </si>
  <si>
    <t>BAZ1A AAV (Human) (EF1a) (Luc) (AAV Serotype 7)</t>
  </si>
  <si>
    <t>AAVP4153680</t>
  </si>
  <si>
    <t>BAZ1A AAV (Human) (EF1a) (Luc) (AAV Serotype 8)</t>
  </si>
  <si>
    <t>AAVP4153681</t>
  </si>
  <si>
    <t>BAZ1A AAV (Human) (EF1a) (Luc) (AAV Serotype 9)</t>
  </si>
  <si>
    <t>AAVP4594080</t>
  </si>
  <si>
    <t>BAZ1A AAV (Human) (MSCV) (Luc) (AAV Serotype 1)</t>
  </si>
  <si>
    <t>AAVP4594081</t>
  </si>
  <si>
    <t>BAZ1A AAV (Human) (MSCV) (Luc) (AAV Serotype 2)</t>
  </si>
  <si>
    <t>AAVP4594082</t>
  </si>
  <si>
    <t>BAZ1A AAV (Human) (MSCV) (Luc) (AAV Serotype 5)</t>
  </si>
  <si>
    <t>AAVP4594083</t>
  </si>
  <si>
    <t>BAZ1A AAV (Human) (MSCV) (Luc) (AAV Serotype 6)</t>
  </si>
  <si>
    <t>AAVP4594084</t>
  </si>
  <si>
    <t>BAZ1A AAV (Human) (MSCV) (Luc) (AAV Serotype 7)</t>
  </si>
  <si>
    <t>AAVP4594085</t>
  </si>
  <si>
    <t>BAZ1A AAV (Human) (MSCV) (Luc) (AAV Serotype 8)</t>
  </si>
  <si>
    <t>AAVP4594086</t>
  </si>
  <si>
    <t>BAZ1A AAV (Human) (MSCV) (Luc) (AAV Serotype 9)</t>
  </si>
  <si>
    <t>AAVP7498095</t>
  </si>
  <si>
    <t>BAZ1A AAV (Human) (CMV) (Luc) (AAV Serotype 3)</t>
  </si>
  <si>
    <t>AAVP7498096</t>
  </si>
  <si>
    <t>BAZ1A AAV (Human) (CMV) (Luc) (AAV Serotype 4)</t>
  </si>
  <si>
    <t>AAVP7696209</t>
  </si>
  <si>
    <t>BAZ1A AAV (Human) (PGK) (Luc) (AAV Serotype 3)</t>
  </si>
  <si>
    <t>AAVP7696210</t>
  </si>
  <si>
    <t>BAZ1A AAV (Human) (PGK) (Luc) (AAV Serotype 4)</t>
  </si>
  <si>
    <t>AAVP7896137</t>
  </si>
  <si>
    <t>BAZ1A AAV (Human) (EF1a) (Luc) (AAV Serotype 3)</t>
  </si>
  <si>
    <t>AAVP7896138</t>
  </si>
  <si>
    <t>BAZ1A AAV (Human) (EF1a) (Luc) (AAV Serotype 4)</t>
  </si>
  <si>
    <t>AAVP8078911</t>
  </si>
  <si>
    <t>BAZ1A AAV (Human) (MSCV) (Luc) (AAV Serotype 3)</t>
  </si>
  <si>
    <t>AAVP8078912</t>
  </si>
  <si>
    <t>BAZ1A AAV (Human) (MSCV) (Luc) (AAV Serotype 4)</t>
  </si>
  <si>
    <t>AAVP0420449</t>
  </si>
  <si>
    <t>BAZ1A AAV (Human) (CMV) (AAV Serotype 1)</t>
  </si>
  <si>
    <t>AAVP0420450</t>
  </si>
  <si>
    <t>BAZ1A AAV (Human) (CMV) (AAV Serotype 2)</t>
  </si>
  <si>
    <t>AAVP0420451</t>
  </si>
  <si>
    <t>BAZ1A AAV (Human) (CMV) (AAV Serotype 5)</t>
  </si>
  <si>
    <t>AAVP0420452</t>
  </si>
  <si>
    <t>BAZ1A AAV (Human) (CMV) (AAV Serotype 6)</t>
  </si>
  <si>
    <t>AAVP0420453</t>
  </si>
  <si>
    <t>BAZ1A AAV (Human) (CMV) (AAV Serotype 7)</t>
  </si>
  <si>
    <t>AAVP0420454</t>
  </si>
  <si>
    <t>BAZ1A AAV (Human) (CMV) (AAV Serotype 8)</t>
  </si>
  <si>
    <t>AAVP0420455</t>
  </si>
  <si>
    <t>BAZ1A AAV (Human) (CMV) (AAV Serotype 9)</t>
  </si>
  <si>
    <t>AAVP0946702</t>
  </si>
  <si>
    <t>BAZ1A AAV (Human) (PGK) (AAV Serotype 1)</t>
  </si>
  <si>
    <t>AAVP0946703</t>
  </si>
  <si>
    <t>BAZ1A AAV (Human) (PGK) (AAV Serotype 2)</t>
  </si>
  <si>
    <t>AAVP0946704</t>
  </si>
  <si>
    <t>BAZ1A AAV (Human) (PGK) (AAV Serotype 5)</t>
  </si>
  <si>
    <t>AAVP0946705</t>
  </si>
  <si>
    <t>BAZ1A AAV (Human) (PGK) (AAV Serotype 6)</t>
  </si>
  <si>
    <t>AAVP0946706</t>
  </si>
  <si>
    <t>BAZ1A AAV (Human) (PGK) (AAV Serotype 7)</t>
  </si>
  <si>
    <t>AAVP0946707</t>
  </si>
  <si>
    <t>BAZ1A AAV (Human) (PGK) (AAV Serotype 8)</t>
  </si>
  <si>
    <t>AAVP0946708</t>
  </si>
  <si>
    <t>BAZ1A AAV (Human) (PGK) (AAV Serotype 9)</t>
  </si>
  <si>
    <t>AAVP1449365</t>
  </si>
  <si>
    <t>BAZ1A AAV (Human) (EF1a) (AAV Serotype 1)</t>
  </si>
  <si>
    <t>AAVP1449366</t>
  </si>
  <si>
    <t>BAZ1A AAV (Human) (EF1a) (AAV Serotype 2)</t>
  </si>
  <si>
    <t>AAVP1449367</t>
  </si>
  <si>
    <t>BAZ1A AAV (Human) (EF1a) (AAV Serotype 5)</t>
  </si>
  <si>
    <t>AAVP1449368</t>
  </si>
  <si>
    <t>BAZ1A AAV (Human) (EF1a) (AAV Serotype 6)</t>
  </si>
  <si>
    <t>AAVP1449369</t>
  </si>
  <si>
    <t>BAZ1A AAV (Human) (EF1a) (AAV Serotype 7)</t>
  </si>
  <si>
    <t>AAVP1449370</t>
  </si>
  <si>
    <t>BAZ1A AAV (Human) (EF1a) (AAV Serotype 8)</t>
  </si>
  <si>
    <t>AAVP1449371</t>
  </si>
  <si>
    <t>BAZ1A AAV (Human) (EF1a) (AAV Serotype 9)</t>
  </si>
  <si>
    <t>AAVP1975100</t>
  </si>
  <si>
    <t>BAZ1A AAV (Human) (MSCV) (AAV Serotype 1)</t>
  </si>
  <si>
    <t>AAVP1975101</t>
  </si>
  <si>
    <t>BAZ1A AAV (Human) (MSCV) (AAV Serotype 2)</t>
  </si>
  <si>
    <t>AAVP1975102</t>
  </si>
  <si>
    <t>BAZ1A AAV (Human) (MSCV) (AAV Serotype 5)</t>
  </si>
  <si>
    <t>AAVP1975103</t>
  </si>
  <si>
    <t>BAZ1A AAV (Human) (MSCV) (AAV Serotype 6)</t>
  </si>
  <si>
    <t>AAVP1975104</t>
  </si>
  <si>
    <t>BAZ1A AAV (Human) (MSCV) (AAV Serotype 7)</t>
  </si>
  <si>
    <t>AAVP1975105</t>
  </si>
  <si>
    <t>BAZ1A AAV (Human) (MSCV) (AAV Serotype 8)</t>
  </si>
  <si>
    <t>AAVP1975106</t>
  </si>
  <si>
    <t>BAZ1A AAV (Human) (MSCV) (AAV Serotype 9)</t>
  </si>
  <si>
    <t>AAVP2449112</t>
  </si>
  <si>
    <t>BAZ1A AAV (Human) (CAGGS) (AAV Serotype 1)</t>
  </si>
  <si>
    <t>AAVP2449113</t>
  </si>
  <si>
    <t>BAZ1A AAV (Human) (CAGGS) (AAV Serotype 2)</t>
  </si>
  <si>
    <t>AAVP2449114</t>
  </si>
  <si>
    <t>BAZ1A AAV (Human) (CAGGS) (AAV Serotype 5)</t>
  </si>
  <si>
    <t>AAVP2449115</t>
  </si>
  <si>
    <t>BAZ1A AAV (Human) (CAGGS) (AAV Serotype 6)</t>
  </si>
  <si>
    <t>AAVP2449116</t>
  </si>
  <si>
    <t>BAZ1A AAV (Human) (CAGGS) (AAV Serotype 7)</t>
  </si>
  <si>
    <t>AAVP2449117</t>
  </si>
  <si>
    <t>BAZ1A AAV (Human) (CAGGS) (AAV Serotype 8)</t>
  </si>
  <si>
    <t>AAVP2449118</t>
  </si>
  <si>
    <t>BAZ1A AAV (Human) (CAGGS) (AAV Serotype 9)</t>
  </si>
  <si>
    <t>AAVP7498091</t>
  </si>
  <si>
    <t>BAZ1A AAV (Human) (CMV) (AAV Serotype 3)</t>
  </si>
  <si>
    <t>AAVP7498092</t>
  </si>
  <si>
    <t>BAZ1A AAV (Human) (CMV) (AAV Serotype 4)</t>
  </si>
  <si>
    <t>AAVP7696205</t>
  </si>
  <si>
    <t>BAZ1A AAV (Human) (PGK) (AAV Serotype 3)</t>
  </si>
  <si>
    <t>AAVP7696206</t>
  </si>
  <si>
    <t>BAZ1A AAV (Human) (PGK) (AAV Serotype 4)</t>
  </si>
  <si>
    <t>AAVP7896133</t>
  </si>
  <si>
    <t>BAZ1A AAV (Human) (EF1a) (AAV Serotype 3)</t>
  </si>
  <si>
    <t>AAVP7896134</t>
  </si>
  <si>
    <t>BAZ1A AAV (Human) (EF1a) (AAV Serotype 4)</t>
  </si>
  <si>
    <t>AAVP8078907</t>
  </si>
  <si>
    <t>BAZ1A AAV (Human) (MSCV) (AAV Serotype 3)</t>
  </si>
  <si>
    <t>AAVP8078908</t>
  </si>
  <si>
    <t>BAZ1A AAV (Human) (MSCV) (AAV Serotype 4)</t>
  </si>
  <si>
    <t>AAVP8275839</t>
  </si>
  <si>
    <t>BAZ1A AAV (Human) (CAGGS) (AAV Serotype 3)</t>
  </si>
  <si>
    <t>AAVP8275840</t>
  </si>
  <si>
    <t>BAZ1A AAV (Human) (CAGGS) (AAV Serotype 4)</t>
  </si>
  <si>
    <t>LVP796412</t>
  </si>
  <si>
    <t>COL17A1 Lentivirus (Human) (EF1a) (pLenti-GIII-EF1a)</t>
  </si>
  <si>
    <t>NM_000494</t>
  </si>
  <si>
    <t>LVP796411</t>
  </si>
  <si>
    <t>COL17A1 Lentivirus (Human) (UbC) (pLenti-GIII-UbC)</t>
  </si>
  <si>
    <t>LVP796410</t>
  </si>
  <si>
    <t>COL17A1 Lentivirus (Human) (CMV) (pLenti-GIII-CMV-RFP-2A-Puro)</t>
  </si>
  <si>
    <t>LVP796409</t>
  </si>
  <si>
    <t>COL17A1 Lentivirus (Human) (CMV) (pLenti-GIII-CMV-GFP-2A-Puro)</t>
  </si>
  <si>
    <t>LVP796408</t>
  </si>
  <si>
    <t>COL17A1 Lentivirus (Human) (CMV) (pLenti-GIII-CMV-C-term-HA)</t>
  </si>
  <si>
    <t>LVP796407</t>
  </si>
  <si>
    <t>COL17A1 Lentivirus (Human) (CMV) (pLenti-GIII-CMV)</t>
  </si>
  <si>
    <t>LV796412</t>
  </si>
  <si>
    <t>COL17A1 Lentiviral Vector (Human) (EF1a) (pLenti-GIII-EF1a)</t>
  </si>
  <si>
    <t>LV796411</t>
  </si>
  <si>
    <t>COL17A1 Lentiviral Vector (Human) (UbC) (pLenti-GIII-UbC)</t>
  </si>
  <si>
    <t>LV796410</t>
  </si>
  <si>
    <t>COL17A1 Lentiviral Vector (Human) (CMV) (pLenti-GIII-CMV-RFP-2A-Puro)</t>
  </si>
  <si>
    <t>LV796409</t>
  </si>
  <si>
    <t>COL17A1 Lentiviral Vector (Human) (CMV) (pLenti-GIII-CMV-GFP-2A-Puro)</t>
  </si>
  <si>
    <t>LV796408</t>
  </si>
  <si>
    <t>COL17A1 Lentiviral Vector (Human) (CMV) (pLenti-GIII-CMV-C-term-HA)</t>
  </si>
  <si>
    <t>LV796407</t>
  </si>
  <si>
    <t>COL17A1 Lentiviral Vector (Human) (CMV) (pLenti-GIII-CMV)</t>
  </si>
  <si>
    <t>ORF017575</t>
  </si>
  <si>
    <t>COL17A1 ORF Vector (Human) (pORF)</t>
  </si>
  <si>
    <t>PL035149</t>
  </si>
  <si>
    <t>COL17A1 Protein Lysate (Human)</t>
  </si>
  <si>
    <t>PL035150</t>
  </si>
  <si>
    <t>COL17A1 Protein Lysate (Human) with C-Ha Tag</t>
  </si>
  <si>
    <t>PV070297</t>
  </si>
  <si>
    <t>COL17A1 Protein Vector (Human) (pPB-C-His)</t>
  </si>
  <si>
    <t>PV070298</t>
  </si>
  <si>
    <t>COL17A1 Protein Vector (Human) (pPB-N-His)</t>
  </si>
  <si>
    <t>PV070299</t>
  </si>
  <si>
    <t>COL17A1 Protein Vector (Human) (pPM-C-HA)</t>
  </si>
  <si>
    <t>PV070300</t>
  </si>
  <si>
    <t>COL17A1 Protein Vector (Human) (pPM-C-His)</t>
  </si>
  <si>
    <t>PV339114</t>
  </si>
  <si>
    <t>COL17A1 Protein Vector (Human) (pPB-His-MBP)</t>
  </si>
  <si>
    <t>PV339115</t>
  </si>
  <si>
    <t>COL17A1 Protein Vector (Human) (pPB-His-GST)</t>
  </si>
  <si>
    <t>PV339116</t>
  </si>
  <si>
    <t>COL17A1 Protein Vector (Human) (pPM-N-D-C-HA)</t>
  </si>
  <si>
    <t>PV339117</t>
  </si>
  <si>
    <t>COL17A1 Protein Vector (Human) (pPM-N-D-C-His)</t>
  </si>
  <si>
    <t>343726A</t>
  </si>
  <si>
    <t>COL17A1-His Adenovirus (Human)</t>
  </si>
  <si>
    <t>343725A</t>
  </si>
  <si>
    <t>COL17A1-HA Adenovirus (Human)</t>
  </si>
  <si>
    <t>343724A</t>
  </si>
  <si>
    <t>COL17A1 Adenovirus (Human)</t>
  </si>
  <si>
    <t>RV7964121</t>
  </si>
  <si>
    <t>COL17A1 Retroviral Vector (Human) (CMV)</t>
  </si>
  <si>
    <t>RV7964122</t>
  </si>
  <si>
    <t>COL17A1 Retroviral Vector (Human) (CMV) (HA)</t>
  </si>
  <si>
    <t>RV7964123</t>
  </si>
  <si>
    <t>COL17A1 Retroviral Vector (Human) (CMV) (GFP)</t>
  </si>
  <si>
    <t>RVP7964124</t>
  </si>
  <si>
    <t>COL17A1 Retrovirus (Human) (CMV)</t>
  </si>
  <si>
    <t>RVP7964125</t>
  </si>
  <si>
    <t>COL17A1 Retrovirus (Human) (CMV) (HA)</t>
  </si>
  <si>
    <t>RVP7964126</t>
  </si>
  <si>
    <t>COL17A1 Retrovirus (Human) (CMV) (GFP)</t>
  </si>
  <si>
    <t>AAV0675412</t>
  </si>
  <si>
    <t>COL17A1 AAV Vector (Human) (CMV) (GFP)</t>
  </si>
  <si>
    <t>NM_130778, NM_000494</t>
  </si>
  <si>
    <t>AAV0709105</t>
  </si>
  <si>
    <t>COL17A1 AAV Vector (Human) (PGK) (GFP)</t>
  </si>
  <si>
    <t>AAV0774637</t>
  </si>
  <si>
    <t>COL17A1 AAV Vector (Human) (MSCV) (GFP)</t>
  </si>
  <si>
    <t>AAV0060740</t>
  </si>
  <si>
    <t>COL17A1 AAV Vector (Human) (CMV)</t>
  </si>
  <si>
    <t>AAV0135923</t>
  </si>
  <si>
    <t>COL17A1 AAV Vector (Human) (PGK)</t>
  </si>
  <si>
    <t>AAV0207720</t>
  </si>
  <si>
    <t>COL17A1 AAV Vector (Human) (EF1a)</t>
  </si>
  <si>
    <t>AAV0282837</t>
  </si>
  <si>
    <t>COL17A1 AAV Vector (Human) (MSCV)</t>
  </si>
  <si>
    <t>AAV0350510</t>
  </si>
  <si>
    <t>COL17A1 AAV Vector (Human) (CAGGS)</t>
  </si>
  <si>
    <t>AAVP4727878</t>
  </si>
  <si>
    <t>COL17A1 AAV (Human) (CMV) (GFP) (AAV Serotype 1)</t>
  </si>
  <si>
    <t>AAVP4727879</t>
  </si>
  <si>
    <t>COL17A1 AAV (Human) (CMV) (GFP) (AAV Serotype 2)</t>
  </si>
  <si>
    <t>AAVP4727880</t>
  </si>
  <si>
    <t>COL17A1 AAV (Human) (CMV) (GFP) (AAV Serotype 5)</t>
  </si>
  <si>
    <t>AAVP4727881</t>
  </si>
  <si>
    <t>COL17A1 AAV (Human) (CMV) (GFP) (AAV Serotype 6)</t>
  </si>
  <si>
    <t>AAVP4727882</t>
  </si>
  <si>
    <t>COL17A1 AAV (Human) (CMV) (GFP) (AAV Serotype 7)</t>
  </si>
  <si>
    <t>AAVP4727883</t>
  </si>
  <si>
    <t>COL17A1 AAV (Human) (CMV) (GFP) (AAV Serotype 8)</t>
  </si>
  <si>
    <t>AAVP4727884</t>
  </si>
  <si>
    <t>COL17A1 AAV (Human) (CMV) (GFP) (AAV Serotype 9)</t>
  </si>
  <si>
    <t>AAVP4963729</t>
  </si>
  <si>
    <t>COL17A1 AAV (Human) (PGK) (GFP) (AAV Serotype 1)</t>
  </si>
  <si>
    <t>AAVP4963730</t>
  </si>
  <si>
    <t>COL17A1 AAV (Human) (PGK) (GFP) (AAV Serotype 2)</t>
  </si>
  <si>
    <t>AAVP4963731</t>
  </si>
  <si>
    <t>COL17A1 AAV (Human) (PGK) (GFP) (AAV Serotype 5)</t>
  </si>
  <si>
    <t>AAVP4963732</t>
  </si>
  <si>
    <t>COL17A1 AAV (Human) (PGK) (GFP) (AAV Serotype 6)</t>
  </si>
  <si>
    <t>AAVP4963733</t>
  </si>
  <si>
    <t>COL17A1 AAV (Human) (PGK) (GFP) (AAV Serotype 7)</t>
  </si>
  <si>
    <t>AAVP4963734</t>
  </si>
  <si>
    <t>COL17A1 AAV (Human) (PGK) (GFP) (AAV Serotype 8)</t>
  </si>
  <si>
    <t>AAVP4963735</t>
  </si>
  <si>
    <t>COL17A1 AAV (Human) (PGK) (GFP) (AAV Serotype 9)</t>
  </si>
  <si>
    <t>AAVP5422453</t>
  </si>
  <si>
    <t>COL17A1 AAV (Human) (MSCV) (GFP) (AAV Serotype 1)</t>
  </si>
  <si>
    <t>AAVP5422454</t>
  </si>
  <si>
    <t>COL17A1 AAV (Human) (MSCV) (GFP) (AAV Serotype 2)</t>
  </si>
  <si>
    <t>AAVP5422455</t>
  </si>
  <si>
    <t>COL17A1 AAV (Human) (MSCV) (GFP) (AAV Serotype 5)</t>
  </si>
  <si>
    <t>AAVP5422456</t>
  </si>
  <si>
    <t>COL17A1 AAV (Human) (MSCV) (GFP) (AAV Serotype 6)</t>
  </si>
  <si>
    <t>AAVP5422457</t>
  </si>
  <si>
    <t>COL17A1 AAV (Human) (MSCV) (GFP) (AAV Serotype 7)</t>
  </si>
  <si>
    <t>AAVP5422458</t>
  </si>
  <si>
    <t>COL17A1 AAV (Human) (MSCV) (GFP) (AAV Serotype 8)</t>
  </si>
  <si>
    <t>AAVP5422459</t>
  </si>
  <si>
    <t>COL17A1 AAV (Human) (MSCV) (GFP) (AAV Serotype 9)</t>
  </si>
  <si>
    <t>AAVP7517195</t>
  </si>
  <si>
    <t>COL17A1 AAV (Human) (CMV) (GFP) (AAV Serotype 3)</t>
  </si>
  <si>
    <t>AAVP7517196</t>
  </si>
  <si>
    <t>COL17A1 AAV (Human) (CMV) (GFP) (AAV Serotype 4)</t>
  </si>
  <si>
    <t>AAVP7715623</t>
  </si>
  <si>
    <t>COL17A1 AAV (Human) (PGK) (GFP) (AAV Serotype 3)</t>
  </si>
  <si>
    <t>AAVP7715624</t>
  </si>
  <si>
    <t>COL17A1 AAV (Human) (PGK) (GFP) (AAV Serotype 4)</t>
  </si>
  <si>
    <t>AAVP8098325</t>
  </si>
  <si>
    <t>COL17A1 AAV (Human) (MSCV) (GFP) (AAV Serotype 3)</t>
  </si>
  <si>
    <t>AAVP8098326</t>
  </si>
  <si>
    <t>COL17A1 AAV (Human) (MSCV) (GFP) (AAV Serotype 4)</t>
  </si>
  <si>
    <t>AAVP0425174</t>
  </si>
  <si>
    <t>COL17A1 AAV (Human) (CMV) (AAV Serotype 1)</t>
  </si>
  <si>
    <t>AAVP0425175</t>
  </si>
  <si>
    <t>COL17A1 AAV (Human) (CMV) (AAV Serotype 2)</t>
  </si>
  <si>
    <t>AAVP0425176</t>
  </si>
  <si>
    <t>COL17A1 AAV (Human) (CMV) (AAV Serotype 5)</t>
  </si>
  <si>
    <t>AAVP0425177</t>
  </si>
  <si>
    <t>COL17A1 AAV (Human) (CMV) (AAV Serotype 6)</t>
  </si>
  <si>
    <t>AAVP0425178</t>
  </si>
  <si>
    <t>COL17A1 AAV (Human) (CMV) (AAV Serotype 7)</t>
  </si>
  <si>
    <t>AAVP0425179</t>
  </si>
  <si>
    <t>COL17A1 AAV (Human) (CMV) (AAV Serotype 8)</t>
  </si>
  <si>
    <t>AAVP0425180</t>
  </si>
  <si>
    <t>COL17A1 AAV (Human) (CMV) (AAV Serotype 9)</t>
  </si>
  <si>
    <t>AAVP0951455</t>
  </si>
  <si>
    <t>COL17A1 AAV (Human) (PGK) (AAV Serotype 1)</t>
  </si>
  <si>
    <t>AAVP0951456</t>
  </si>
  <si>
    <t>COL17A1 AAV (Human) (PGK) (AAV Serotype 2)</t>
  </si>
  <si>
    <t>AAVP0951457</t>
  </si>
  <si>
    <t>COL17A1 AAV (Human) (PGK) (AAV Serotype 5)</t>
  </si>
  <si>
    <t>AAVP0951458</t>
  </si>
  <si>
    <t>COL17A1 AAV (Human) (PGK) (AAV Serotype 6)</t>
  </si>
  <si>
    <t>AAVP0951459</t>
  </si>
  <si>
    <t>COL17A1 AAV (Human) (PGK) (AAV Serotype 7)</t>
  </si>
  <si>
    <t>AAVP0951460</t>
  </si>
  <si>
    <t>COL17A1 AAV (Human) (PGK) (AAV Serotype 8)</t>
  </si>
  <si>
    <t>AAVP0951461</t>
  </si>
  <si>
    <t>COL17A1 AAV (Human) (PGK) (AAV Serotype 9)</t>
  </si>
  <si>
    <t>AAVP1454034</t>
  </si>
  <si>
    <t>COL17A1 AAV (Human) (EF1a) (AAV Serotype 1)</t>
  </si>
  <si>
    <t>AAVP1454035</t>
  </si>
  <si>
    <t>COL17A1 AAV (Human) (EF1a) (AAV Serotype 2)</t>
  </si>
  <si>
    <t>AAVP1454036</t>
  </si>
  <si>
    <t>COL17A1 AAV (Human) (EF1a) (AAV Serotype 5)</t>
  </si>
  <si>
    <t>AAVP1454037</t>
  </si>
  <si>
    <t>COL17A1 AAV (Human) (EF1a) (AAV Serotype 6)</t>
  </si>
  <si>
    <t>AAVP1454038</t>
  </si>
  <si>
    <t>COL17A1 AAV (Human) (EF1a) (AAV Serotype 7)</t>
  </si>
  <si>
    <t>AAVP1454039</t>
  </si>
  <si>
    <t>COL17A1 AAV (Human) (EF1a) (AAV Serotype 8)</t>
  </si>
  <si>
    <t>AAVP1454040</t>
  </si>
  <si>
    <t>COL17A1 AAV (Human) (EF1a) (AAV Serotype 9)</t>
  </si>
  <si>
    <t>AAVP1979853</t>
  </si>
  <si>
    <t>COL17A1 AAV (Human) (MSCV) (AAV Serotype 1)</t>
  </si>
  <si>
    <t>AAVP1979854</t>
  </si>
  <si>
    <t>COL17A1 AAV (Human) (MSCV) (AAV Serotype 2)</t>
  </si>
  <si>
    <t>AAVP1979855</t>
  </si>
  <si>
    <t>COL17A1 AAV (Human) (MSCV) (AAV Serotype 5)</t>
  </si>
  <si>
    <t>AAVP1979856</t>
  </si>
  <si>
    <t>COL17A1 AAV (Human) (MSCV) (AAV Serotype 6)</t>
  </si>
  <si>
    <t>AAVP1979857</t>
  </si>
  <si>
    <t>COL17A1 AAV (Human) (MSCV) (AAV Serotype 7)</t>
  </si>
  <si>
    <t>AAVP1979858</t>
  </si>
  <si>
    <t>COL17A1 AAV (Human) (MSCV) (AAV Serotype 8)</t>
  </si>
  <si>
    <t>AAVP1979859</t>
  </si>
  <si>
    <t>COL17A1 AAV (Human) (MSCV) (AAV Serotype 9)</t>
  </si>
  <si>
    <t>AAVP2453564</t>
  </si>
  <si>
    <t>COL17A1 AAV (Human) (CAGGS) (AAV Serotype 1)</t>
  </si>
  <si>
    <t>AAVP2453565</t>
  </si>
  <si>
    <t>COL17A1 AAV (Human) (CAGGS) (AAV Serotype 2)</t>
  </si>
  <si>
    <t>AAVP2453566</t>
  </si>
  <si>
    <t>COL17A1 AAV (Human) (CAGGS) (AAV Serotype 5)</t>
  </si>
  <si>
    <t>AAVP2453567</t>
  </si>
  <si>
    <t>COL17A1 AAV (Human) (CAGGS) (AAV Serotype 6)</t>
  </si>
  <si>
    <t>AAVP2453568</t>
  </si>
  <si>
    <t>COL17A1 AAV (Human) (CAGGS) (AAV Serotype 7)</t>
  </si>
  <si>
    <t>AAVP2453569</t>
  </si>
  <si>
    <t>COL17A1 AAV (Human) (CAGGS) (AAV Serotype 8)</t>
  </si>
  <si>
    <t>AAVP2453570</t>
  </si>
  <si>
    <t>COL17A1 AAV (Human) (CAGGS) (AAV Serotype 9)</t>
  </si>
  <si>
    <t>AAVP7517193</t>
  </si>
  <si>
    <t>COL17A1 AAV (Human) (CMV) (AAV Serotype 3)</t>
  </si>
  <si>
    <t>AAVP7517194</t>
  </si>
  <si>
    <t>COL17A1 AAV (Human) (CMV) (AAV Serotype 4)</t>
  </si>
  <si>
    <t>AAVP7715621</t>
  </si>
  <si>
    <t>COL17A1 AAV (Human) (PGK) (AAV Serotype 3)</t>
  </si>
  <si>
    <t>AAVP7715622</t>
  </si>
  <si>
    <t>COL17A1 AAV (Human) (PGK) (AAV Serotype 4)</t>
  </si>
  <si>
    <t>AAVP7913381</t>
  </si>
  <si>
    <t>COL17A1 AAV (Human) (EF1a) (AAV Serotype 3)</t>
  </si>
  <si>
    <t>AAVP7913382</t>
  </si>
  <si>
    <t>COL17A1 AAV (Human) (EF1a) (AAV Serotype 4)</t>
  </si>
  <si>
    <t>AAVP8098323</t>
  </si>
  <si>
    <t>COL17A1 AAV (Human) (MSCV) (AAV Serotype 3)</t>
  </si>
  <si>
    <t>AAVP8098324</t>
  </si>
  <si>
    <t>COL17A1 AAV (Human) (MSCV) (AAV Serotype 4)</t>
  </si>
  <si>
    <t>AAVP8287423</t>
  </si>
  <si>
    <t>COL17A1 AAV (Human) (CAGGS) (AAV Serotype 3)</t>
  </si>
  <si>
    <t>AAVP8287424</t>
  </si>
  <si>
    <t>COL17A1 AAV (Human) (CAGGS) (AAV Serotype 4)</t>
  </si>
  <si>
    <t>LVP134129</t>
  </si>
  <si>
    <t>DCST2 Lentivirus (Human) (CMV) (pLenti-GIII-CMV)</t>
  </si>
  <si>
    <t>NM_144622</t>
  </si>
  <si>
    <t>LVP134130</t>
  </si>
  <si>
    <t>DCST2 Lentivirus (Human) (CMV) (pLenti-GIII-CMV-C-term-HA)</t>
  </si>
  <si>
    <t>LVP134131</t>
  </si>
  <si>
    <t>DCST2 Lentivirus (Human) (CMV) (pLenti-GIII-CMV-GFP-2A-Puro)</t>
  </si>
  <si>
    <t>LVP134132</t>
  </si>
  <si>
    <t>DCST2 Lentivirus (Human) (CMV) (pLenti-GIII-CMV-RFP-2A-Puro)</t>
  </si>
  <si>
    <t>LVP134133</t>
  </si>
  <si>
    <t>DCST2 Lentivirus (Human) (UbC) (pLenti-GIII-UbC)</t>
  </si>
  <si>
    <t>LVP134134</t>
  </si>
  <si>
    <t>DCST2 Lentivirus (Human) (EF1a) (pLenti-GIII-EF1a)</t>
  </si>
  <si>
    <t>LV134129</t>
  </si>
  <si>
    <t>DCST2 Lentiviral Vector (Human) (CMV) (pLenti-GIII-CMV)</t>
  </si>
  <si>
    <t>LV134130</t>
  </si>
  <si>
    <t>DCST2 Lentiviral Vector (Human) (CMV) (pLenti-GIII-CMV-C-term-HA)</t>
  </si>
  <si>
    <t>LV134131</t>
  </si>
  <si>
    <t>DCST2 Lentiviral Vector (Human) (CMV) (pLenti-GIII-CMV-GFP-2A-Puro)</t>
  </si>
  <si>
    <t>LV134132</t>
  </si>
  <si>
    <t>DCST2 Lentiviral Vector (Human) (CMV) (pLenti-GIII-CMV-RFP-2A-Puro)</t>
  </si>
  <si>
    <t>LV134133</t>
  </si>
  <si>
    <t>DCST2 Lentiviral Vector (Human) (UbC) (pLenti-GIII-UbC)</t>
  </si>
  <si>
    <t>LV134134</t>
  </si>
  <si>
    <t>DCST2 Lentiviral Vector (Human) (EF1a) (pLenti-GIII-EF1a)</t>
  </si>
  <si>
    <t>ORF018095</t>
  </si>
  <si>
    <t>DCST2 ORF Vector (Human) (pORF)</t>
  </si>
  <si>
    <t>PL036189</t>
  </si>
  <si>
    <t>DCST2 Protein Lysate (Human)</t>
  </si>
  <si>
    <t>PL036190</t>
  </si>
  <si>
    <t>DCST2 Protein Lysate (Human) with C-Ha Tag</t>
  </si>
  <si>
    <t>PV072377</t>
  </si>
  <si>
    <t>DCST2 Protein Vector (Human) (pPB-C-His)</t>
  </si>
  <si>
    <t>PV072378</t>
  </si>
  <si>
    <t>DCST2 Protein Vector (Human) (pPB-N-His)</t>
  </si>
  <si>
    <t>PV072379</t>
  </si>
  <si>
    <t>DCST2 Protein Vector (Human) (pPM-C-HA)</t>
  </si>
  <si>
    <t>PV072380</t>
  </si>
  <si>
    <t>DCST2 Protein Vector (Human) (pPM-C-His)</t>
  </si>
  <si>
    <t>PV343222</t>
  </si>
  <si>
    <t>DCST2 Protein Vector (Human) (pPB-His-MBP)</t>
  </si>
  <si>
    <t>PV343223</t>
  </si>
  <si>
    <t>DCST2 Protein Vector (Human) (pPB-His-GST)</t>
  </si>
  <si>
    <t>PV343224</t>
  </si>
  <si>
    <t>DCST2 Protein Vector (Human) (pPM-N-D-C-HA)</t>
  </si>
  <si>
    <t>PV343225</t>
  </si>
  <si>
    <t>DCST2 Protein Vector (Human) (pPM-N-D-C-His)</t>
  </si>
  <si>
    <t>084576A</t>
  </si>
  <si>
    <t>DCST2 Adenovirus (Human)</t>
  </si>
  <si>
    <t>084577A</t>
  </si>
  <si>
    <t>DCST2-HA Adenovirus (Human)</t>
  </si>
  <si>
    <t>084578A</t>
  </si>
  <si>
    <t>DCST2-His Adenovirus (Human)</t>
  </si>
  <si>
    <t>RV1341291</t>
  </si>
  <si>
    <t>DCST2 Retroviral Vector (Human) (CMV)</t>
  </si>
  <si>
    <t>RV1341292</t>
  </si>
  <si>
    <t>DCST2 Retroviral Vector (Human) (CMV) (HA)</t>
  </si>
  <si>
    <t>RV1341293</t>
  </si>
  <si>
    <t>DCST2 Retroviral Vector (Human) (CMV) (GFP)</t>
  </si>
  <si>
    <t>RVP1341294</t>
  </si>
  <si>
    <t>DCST2 Retrovirus (Human) (CMV)</t>
  </si>
  <si>
    <t>RVP1341295</t>
  </si>
  <si>
    <t>DCST2 Retrovirus (Human) (CMV) (HA)</t>
  </si>
  <si>
    <t>RVP1341296</t>
  </si>
  <si>
    <t>DCST2 Retrovirus (Human) (CMV) (GFP)</t>
  </si>
  <si>
    <t>LVP174196</t>
  </si>
  <si>
    <t>GPR150 Lentivirus (Human) (CMV) (pLenti-GIII-CMV)</t>
  </si>
  <si>
    <t>NM_199243</t>
  </si>
  <si>
    <t>LVP174197</t>
  </si>
  <si>
    <t>GPR150 Lentivirus (Human) (CMV) (pLenti-GIII-CMV-C-term-HA)</t>
  </si>
  <si>
    <t>LVP174198</t>
  </si>
  <si>
    <t>GPR150 Lentivirus (Human) (CMV) (pLenti-GIII-CMV-GFP-2A-Puro)</t>
  </si>
  <si>
    <t>LVP174199</t>
  </si>
  <si>
    <t>GPR150 Lentivirus (Human) (CMV) (pLenti-GIII-CMV-RFP-2A-Puro)</t>
  </si>
  <si>
    <t>LVP174200</t>
  </si>
  <si>
    <t>GPR150 Lentivirus (Human) (UbC) (pLenti-GIII-UbC)</t>
  </si>
  <si>
    <t>LVP174201</t>
  </si>
  <si>
    <t>GPR150 Lentivirus (Human) (EF1a) (pLenti-GIII-EF1a)</t>
  </si>
  <si>
    <t>LV174196</t>
  </si>
  <si>
    <t>GPR150 Lentiviral Vector (Human) (CMV) (pLenti-GIII-CMV)</t>
  </si>
  <si>
    <t>LV174197</t>
  </si>
  <si>
    <t>GPR150 Lentiviral Vector (Human) (CMV) (pLenti-GIII-CMV-C-term-HA)</t>
  </si>
  <si>
    <t>LV174198</t>
  </si>
  <si>
    <t>GPR150 Lentiviral Vector (Human) (CMV) (pLenti-GIII-CMV-GFP-2A-Puro)</t>
  </si>
  <si>
    <t>LV174199</t>
  </si>
  <si>
    <t>GPR150 Lentiviral Vector (Human) (CMV) (pLenti-GIII-CMV-RFP-2A-Puro)</t>
  </si>
  <si>
    <t>LV174200</t>
  </si>
  <si>
    <t>GPR150 Lentiviral Vector (Human) (UbC) (pLenti-GIII-UbC)</t>
  </si>
  <si>
    <t>LV174201</t>
  </si>
  <si>
    <t>GPR150 Lentiviral Vector (Human) (EF1a) (pLenti-GIII-EF1a)</t>
  </si>
  <si>
    <t>ORF020361</t>
  </si>
  <si>
    <t>GPR150 ORF Vector (Human) (pORF)</t>
  </si>
  <si>
    <t>PL040721</t>
  </si>
  <si>
    <t>GPR150 Protein Lysate (Human)</t>
  </si>
  <si>
    <t>PL040722</t>
  </si>
  <si>
    <t>GPR150 Protein Lysate (Human) with C-Ha Tag</t>
  </si>
  <si>
    <t>PV081441</t>
  </si>
  <si>
    <t>GPR150 Protein Vector (Human) (pPB-C-His)</t>
  </si>
  <si>
    <t>PV081442</t>
  </si>
  <si>
    <t>GPR150 Protein Vector (Human) (pPB-N-His)</t>
  </si>
  <si>
    <t>PV081443</t>
  </si>
  <si>
    <t>GPR150 Protein Vector (Human) (pPM-C-HA)</t>
  </si>
  <si>
    <t>PV081444</t>
  </si>
  <si>
    <t>GPR150 Protein Vector (Human) (pPM-C-His)</t>
  </si>
  <si>
    <t>PV360174</t>
  </si>
  <si>
    <t>GPR150 Protein Vector (Human) (pPB-His-MBP)</t>
  </si>
  <si>
    <t>PV360175</t>
  </si>
  <si>
    <t>GPR150 Protein Vector (Human) (pPB-His-GST)</t>
  </si>
  <si>
    <t>PV360176</t>
  </si>
  <si>
    <t>GPR150 Protein Vector (Human) (pPM-N-D-C-HA)</t>
  </si>
  <si>
    <t>PV360177</t>
  </si>
  <si>
    <t>GPR150 Protein Vector (Human) (pPM-N-D-C-His)</t>
  </si>
  <si>
    <t>095334A</t>
  </si>
  <si>
    <t>GPR150 Adenovirus (Human)</t>
  </si>
  <si>
    <t>095335A</t>
  </si>
  <si>
    <t>GPR150-HA Adenovirus (Human)</t>
  </si>
  <si>
    <t>095336A</t>
  </si>
  <si>
    <t>GPR150-His Adenovirus (Human)</t>
  </si>
  <si>
    <t>RV1741961</t>
  </si>
  <si>
    <t>GPR150 Retroviral Vector (Human) (CMV)</t>
  </si>
  <si>
    <t>RV1741962</t>
  </si>
  <si>
    <t>GPR150 Retroviral Vector (Human) (CMV) (HA)</t>
  </si>
  <si>
    <t>RV1741963</t>
  </si>
  <si>
    <t>GPR150 Retroviral Vector (Human) (CMV) (GFP)</t>
  </si>
  <si>
    <t>RVP1741964</t>
  </si>
  <si>
    <t>GPR150 Retrovirus (Human) (CMV)</t>
  </si>
  <si>
    <t>RVP1741965</t>
  </si>
  <si>
    <t>GPR150 Retrovirus (Human) (CMV) (HA)</t>
  </si>
  <si>
    <t>RVP1741966</t>
  </si>
  <si>
    <t>GPR150 Retrovirus (Human) (CMV) (GFP)</t>
  </si>
  <si>
    <t>RP061080</t>
  </si>
  <si>
    <t>GPR150 Recombinant Protein (Human)</t>
  </si>
  <si>
    <t>AAV0680228</t>
  </si>
  <si>
    <t>GPR150 AAV Vector (Human) (CMV) (GFP)</t>
  </si>
  <si>
    <t>AAV0714017</t>
  </si>
  <si>
    <t>GPR150 AAV Vector (Human) (PGK) (GFP)</t>
  </si>
  <si>
    <t>AAV0747130</t>
  </si>
  <si>
    <t>GPR150 AAV Vector (Human) (EF1a) (GFP)</t>
  </si>
  <si>
    <t>AAV0779549</t>
  </si>
  <si>
    <t>GPR150 AAV Vector (Human) (MSCV) (GFP)</t>
  </si>
  <si>
    <t>AAV0811334</t>
  </si>
  <si>
    <t>GPR150 AAV Vector (Human) (CAGGS) (GFP)</t>
  </si>
  <si>
    <t>AAV0449752</t>
  </si>
  <si>
    <t>GPR150 AAV Vector (Human) (CMV) (Luc)</t>
  </si>
  <si>
    <t>AAV0510705</t>
  </si>
  <si>
    <t>GPR150 AAV Vector (Human) (PGK) (Luc)</t>
  </si>
  <si>
    <t>AAV0569629</t>
  </si>
  <si>
    <t>GPR150 AAV Vector (Human) (EF1a) (Luc)</t>
  </si>
  <si>
    <t>AAV0618705</t>
  </si>
  <si>
    <t>GPR150 AAV Vector (Human) (MSCV) (Luc)</t>
  </si>
  <si>
    <t>AAV0013738</t>
  </si>
  <si>
    <t>GPR150 AAV Vector (Human) (CMV)</t>
  </si>
  <si>
    <t>AAV0088322</t>
  </si>
  <si>
    <t>GPR150 AAV Vector (Human) (PGK)</t>
  </si>
  <si>
    <t>AAV0163279</t>
  </si>
  <si>
    <t>GPR150 AAV Vector (Human) (EF1a)</t>
  </si>
  <si>
    <t>AAV0235236</t>
  </si>
  <si>
    <t>GPR150 AAV Vector (Human) (MSCV)</t>
  </si>
  <si>
    <t>AAV0309431</t>
  </si>
  <si>
    <t>GPR150 AAV Vector (Human) (CAGGS)</t>
  </si>
  <si>
    <t>AAVP4761590</t>
  </si>
  <si>
    <t>GPR150 AAV (Human) (CMV) (GFP) (AAV Serotype 1)</t>
  </si>
  <si>
    <t>AAVP4761591</t>
  </si>
  <si>
    <t>GPR150 AAV (Human) (CMV) (GFP) (AAV Serotype 2)</t>
  </si>
  <si>
    <t>AAVP4761592</t>
  </si>
  <si>
    <t>GPR150 AAV (Human) (CMV) (GFP) (AAV Serotype 5)</t>
  </si>
  <si>
    <t>AAVP4761593</t>
  </si>
  <si>
    <t>GPR150 AAV (Human) (CMV) (GFP) (AAV Serotype 6)</t>
  </si>
  <si>
    <t>AAVP4761594</t>
  </si>
  <si>
    <t>GPR150 AAV (Human) (CMV) (GFP) (AAV Serotype 7)</t>
  </si>
  <si>
    <t>AAVP4761595</t>
  </si>
  <si>
    <t>GPR150 AAV (Human) (CMV) (GFP) (AAV Serotype 8)</t>
  </si>
  <si>
    <t>AAVP4761596</t>
  </si>
  <si>
    <t>GPR150 AAV (Human) (CMV) (GFP) (AAV Serotype 9)</t>
  </si>
  <si>
    <t>AAVP4998113</t>
  </si>
  <si>
    <t>GPR150 AAV (Human) (PGK) (GFP) (AAV Serotype 1)</t>
  </si>
  <si>
    <t>AAVP4998114</t>
  </si>
  <si>
    <t>GPR150 AAV (Human) (PGK) (GFP) (AAV Serotype 2)</t>
  </si>
  <si>
    <t>AAVP4998115</t>
  </si>
  <si>
    <t>GPR150 AAV (Human) (PGK) (GFP) (AAV Serotype 5)</t>
  </si>
  <si>
    <t>AAVP4998116</t>
  </si>
  <si>
    <t>GPR150 AAV (Human) (PGK) (GFP) (AAV Serotype 6)</t>
  </si>
  <si>
    <t>AAVP4998117</t>
  </si>
  <si>
    <t>GPR150 AAV (Human) (PGK) (GFP) (AAV Serotype 7)</t>
  </si>
  <si>
    <t>AAVP4998118</t>
  </si>
  <si>
    <t>GPR150 AAV (Human) (PGK) (GFP) (AAV Serotype 8)</t>
  </si>
  <si>
    <t>AAVP4998119</t>
  </si>
  <si>
    <t>GPR150 AAV (Human) (PGK) (GFP) (AAV Serotype 9)</t>
  </si>
  <si>
    <t>AAVP5229904</t>
  </si>
  <si>
    <t>GPR150 AAV (Human) (EF1a) (GFP) (AAV Serotype 1)</t>
  </si>
  <si>
    <t>AAVP5229905</t>
  </si>
  <si>
    <t>GPR150 AAV (Human) (EF1a) (GFP) (AAV Serotype 2)</t>
  </si>
  <si>
    <t>AAVP5229906</t>
  </si>
  <si>
    <t>GPR150 AAV (Human) (EF1a) (GFP) (AAV Serotype 5)</t>
  </si>
  <si>
    <t>AAVP5229907</t>
  </si>
  <si>
    <t>GPR150 AAV (Human) (EF1a) (GFP) (AAV Serotype 6)</t>
  </si>
  <si>
    <t>AAVP5229908</t>
  </si>
  <si>
    <t>GPR150 AAV (Human) (EF1a) (GFP) (AAV Serotype 7)</t>
  </si>
  <si>
    <t>AAVP5229909</t>
  </si>
  <si>
    <t>GPR150 AAV (Human) (EF1a) (GFP) (AAV Serotype 8)</t>
  </si>
  <si>
    <t>AAVP5229910</t>
  </si>
  <si>
    <t>GPR150 AAV (Human) (EF1a) (GFP) (AAV Serotype 9)</t>
  </si>
  <si>
    <t>AAVP5456837</t>
  </si>
  <si>
    <t>GPR150 AAV (Human) (MSCV) (GFP) (AAV Serotype 1)</t>
  </si>
  <si>
    <t>AAVP5456838</t>
  </si>
  <si>
    <t>GPR150 AAV (Human) (MSCV) (GFP) (AAV Serotype 2)</t>
  </si>
  <si>
    <t>AAVP5456839</t>
  </si>
  <si>
    <t>GPR150 AAV (Human) (MSCV) (GFP) (AAV Serotype 5)</t>
  </si>
  <si>
    <t>AAVP5456840</t>
  </si>
  <si>
    <t>GPR150 AAV (Human) (MSCV) (GFP) (AAV Serotype 6)</t>
  </si>
  <si>
    <t>AAVP5456841</t>
  </si>
  <si>
    <t>GPR150 AAV (Human) (MSCV) (GFP) (AAV Serotype 7)</t>
  </si>
  <si>
    <t>AAVP5456842</t>
  </si>
  <si>
    <t>GPR150 AAV (Human) (MSCV) (GFP) (AAV Serotype 8)</t>
  </si>
  <si>
    <t>AAVP5456843</t>
  </si>
  <si>
    <t>GPR150 AAV (Human) (MSCV) (GFP) (AAV Serotype 9)</t>
  </si>
  <si>
    <t>AAVP5679332</t>
  </si>
  <si>
    <t>GPR150 AAV (Human) (CAGGS) (GFP) (AAV Serotype 1)</t>
  </si>
  <si>
    <t>AAVP5679333</t>
  </si>
  <si>
    <t>GPR150 AAV (Human) (CAGGS) (GFP) (AAV Serotype 2)</t>
  </si>
  <si>
    <t>AAVP5679334</t>
  </si>
  <si>
    <t>GPR150 AAV (Human) (CAGGS) (GFP) (AAV Serotype 5)</t>
  </si>
  <si>
    <t>AAVP5679335</t>
  </si>
  <si>
    <t>GPR150 AAV (Human) (CAGGS) (GFP) (AAV Serotype 6)</t>
  </si>
  <si>
    <t>AAVP5679336</t>
  </si>
  <si>
    <t>GPR150 AAV (Human) (CAGGS) (GFP) (AAV Serotype 7)</t>
  </si>
  <si>
    <t>AAVP5679337</t>
  </si>
  <si>
    <t>GPR150 AAV (Human) (CAGGS) (GFP) (AAV Serotype 8)</t>
  </si>
  <si>
    <t>AAVP5679338</t>
  </si>
  <si>
    <t>GPR150 AAV (Human) (CAGGS) (GFP) (AAV Serotype 9)</t>
  </si>
  <si>
    <t>AAVP7545319</t>
  </si>
  <si>
    <t>GPR150 AAV (Human) (CMV) (GFP) (AAV Serotype 3)</t>
  </si>
  <si>
    <t>AAVP7545320</t>
  </si>
  <si>
    <t>GPR150 AAV (Human) (CMV) (GFP) (AAV Serotype 4)</t>
  </si>
  <si>
    <t>AAVP7744425</t>
  </si>
  <si>
    <t>GPR150 AAV (Human) (PGK) (GFP) (AAV Serotype 3)</t>
  </si>
  <si>
    <t>AAVP7744426</t>
  </si>
  <si>
    <t>GPR150 AAV (Human) (PGK) (GFP) (AAV Serotype 4)</t>
  </si>
  <si>
    <t>AAVP7938639</t>
  </si>
  <si>
    <t>GPR150 AAV (Human) (EF1a) (GFP) (AAV Serotype 3)</t>
  </si>
  <si>
    <t>AAVP7938640</t>
  </si>
  <si>
    <t>GPR150 AAV (Human) (EF1a) (GFP) (AAV Serotype 4)</t>
  </si>
  <si>
    <t>AAVP8127127</t>
  </si>
  <si>
    <t>GPR150 AAV (Human) (MSCV) (GFP) (AAV Serotype 3)</t>
  </si>
  <si>
    <t>AAVP8127128</t>
  </si>
  <si>
    <t>GPR150 AAV (Human) (MSCV) (GFP) (AAV Serotype 4)</t>
  </si>
  <si>
    <t>AAVP8304299</t>
  </si>
  <si>
    <t>GPR150 AAV (Human) (CAGGS) (GFP) (AAV Serotype 3)</t>
  </si>
  <si>
    <t>AAVP8304300</t>
  </si>
  <si>
    <t>GPR150 AAV (Human) (CAGGS) (GFP) (AAV Serotype 4)</t>
  </si>
  <si>
    <t>AAVP3148258</t>
  </si>
  <si>
    <t>GPR150 AAV (Human) (CMV) (Luc) (AAV Serotype 1)</t>
  </si>
  <si>
    <t>AAVP3148259</t>
  </si>
  <si>
    <t>GPR150 AAV (Human) (CMV) (Luc) (AAV Serotype 2)</t>
  </si>
  <si>
    <t>AAVP3148260</t>
  </si>
  <si>
    <t>GPR150 AAV (Human) (CMV) (Luc) (AAV Serotype 5)</t>
  </si>
  <si>
    <t>AAVP3148261</t>
  </si>
  <si>
    <t>GPR150 AAV (Human) (CMV) (Luc) (AAV Serotype 6)</t>
  </si>
  <si>
    <t>AAVP3148262</t>
  </si>
  <si>
    <t>GPR150 AAV (Human) (CMV) (Luc) (AAV Serotype 7)</t>
  </si>
  <si>
    <t>AAVP3148263</t>
  </si>
  <si>
    <t>GPR150 AAV (Human) (CMV) (Luc) (AAV Serotype 8)</t>
  </si>
  <si>
    <t>AAVP3148264</t>
  </si>
  <si>
    <t>GPR150 AAV (Human) (CMV) (Luc) (AAV Serotype 9)</t>
  </si>
  <si>
    <t>AAVP3574929</t>
  </si>
  <si>
    <t>GPR150 AAV (Human) (PGK) (Luc) (AAV Serotype 1)</t>
  </si>
  <si>
    <t>AAVP3574930</t>
  </si>
  <si>
    <t>GPR150 AAV (Human) (PGK) (Luc) (AAV Serotype 2)</t>
  </si>
  <si>
    <t>AAVP3574931</t>
  </si>
  <si>
    <t>GPR150 AAV (Human) (PGK) (Luc) (AAV Serotype 5)</t>
  </si>
  <si>
    <t>AAVP3574932</t>
  </si>
  <si>
    <t>GPR150 AAV (Human) (PGK) (Luc) (AAV Serotype 6)</t>
  </si>
  <si>
    <t>AAVP3574933</t>
  </si>
  <si>
    <t>GPR150 AAV (Human) (PGK) (Luc) (AAV Serotype 7)</t>
  </si>
  <si>
    <t>AAVP3574934</t>
  </si>
  <si>
    <t>GPR150 AAV (Human) (PGK) (Luc) (AAV Serotype 8)</t>
  </si>
  <si>
    <t>AAVP3574935</t>
  </si>
  <si>
    <t>GPR150 AAV (Human) (PGK) (Luc) (AAV Serotype 9)</t>
  </si>
  <si>
    <t>AAVP3987397</t>
  </si>
  <si>
    <t>GPR150 AAV (Human) (EF1a) (Luc) (AAV Serotype 1)</t>
  </si>
  <si>
    <t>AAVP3987398</t>
  </si>
  <si>
    <t>GPR150 AAV (Human) (EF1a) (Luc) (AAV Serotype 2)</t>
  </si>
  <si>
    <t>AAVP3987399</t>
  </si>
  <si>
    <t>GPR150 AAV (Human) (EF1a) (Luc) (AAV Serotype 5)</t>
  </si>
  <si>
    <t>AAVP3987400</t>
  </si>
  <si>
    <t>GPR150 AAV (Human) (EF1a) (Luc) (AAV Serotype 6)</t>
  </si>
  <si>
    <t>AAVP3987401</t>
  </si>
  <si>
    <t>GPR150 AAV (Human) (EF1a) (Luc) (AAV Serotype 7)</t>
  </si>
  <si>
    <t>AAVP3987402</t>
  </si>
  <si>
    <t>GPR150 AAV (Human) (EF1a) (Luc) (AAV Serotype 8)</t>
  </si>
  <si>
    <t>AAVP3987403</t>
  </si>
  <si>
    <t>GPR150 AAV (Human) (EF1a) (Luc) (AAV Serotype 9)</t>
  </si>
  <si>
    <t>AAVP4330929</t>
  </si>
  <si>
    <t>GPR150 AAV (Human) (MSCV) (Luc) (AAV Serotype 1)</t>
  </si>
  <si>
    <t>AAVP4330930</t>
  </si>
  <si>
    <t>GPR150 AAV (Human) (MSCV) (Luc) (AAV Serotype 2)</t>
  </si>
  <si>
    <t>AAVP4330931</t>
  </si>
  <si>
    <t>GPR150 AAV (Human) (MSCV) (Luc) (AAV Serotype 5)</t>
  </si>
  <si>
    <t>AAVP4330932</t>
  </si>
  <si>
    <t>GPR150 AAV (Human) (MSCV) (Luc) (AAV Serotype 6)</t>
  </si>
  <si>
    <t>AAVP4330933</t>
  </si>
  <si>
    <t>GPR150 AAV (Human) (MSCV) (Luc) (AAV Serotype 7)</t>
  </si>
  <si>
    <t>AAVP4330934</t>
  </si>
  <si>
    <t>GPR150 AAV (Human) (MSCV) (Luc) (AAV Serotype 8)</t>
  </si>
  <si>
    <t>AAVP4330935</t>
  </si>
  <si>
    <t>GPR150 AAV (Human) (MSCV) (Luc) (AAV Serotype 9)</t>
  </si>
  <si>
    <t>AAVP7545321</t>
  </si>
  <si>
    <t>GPR150 AAV (Human) (CMV) (Luc) (AAV Serotype 3)</t>
  </si>
  <si>
    <t>AAVP7545322</t>
  </si>
  <si>
    <t>GPR150 AAV (Human) (CMV) (Luc) (AAV Serotype 4)</t>
  </si>
  <si>
    <t>AAVP7744427</t>
  </si>
  <si>
    <t>GPR150 AAV (Human) (PGK) (Luc) (AAV Serotype 3)</t>
  </si>
  <si>
    <t>AAVP7744428</t>
  </si>
  <si>
    <t>GPR150 AAV (Human) (PGK) (Luc) (AAV Serotype 4)</t>
  </si>
  <si>
    <t>AAVP7938641</t>
  </si>
  <si>
    <t>GPR150 AAV (Human) (EF1a) (Luc) (AAV Serotype 3)</t>
  </si>
  <si>
    <t>AAVP7938642</t>
  </si>
  <si>
    <t>GPR150 AAV (Human) (EF1a) (Luc) (AAV Serotype 4)</t>
  </si>
  <si>
    <t>AAVP8127129</t>
  </si>
  <si>
    <t>GPR150 AAV (Human) (MSCV) (Luc) (AAV Serotype 3)</t>
  </si>
  <si>
    <t>AAVP8127130</t>
  </si>
  <si>
    <t>GPR150 AAV (Human) (MSCV) (Luc) (AAV Serotype 4)</t>
  </si>
  <si>
    <t>AAVP0096160</t>
  </si>
  <si>
    <t>GPR150 AAV (Human) (CMV) (AAV Serotype 1)</t>
  </si>
  <si>
    <t>AAVP0096161</t>
  </si>
  <si>
    <t>GPR150 AAV (Human) (CMV) (AAV Serotype 2)</t>
  </si>
  <si>
    <t>AAVP0096162</t>
  </si>
  <si>
    <t>GPR150 AAV (Human) (CMV) (AAV Serotype 5)</t>
  </si>
  <si>
    <t>AAVP0096163</t>
  </si>
  <si>
    <t>GPR150 AAV (Human) (CMV) (AAV Serotype 6)</t>
  </si>
  <si>
    <t>AAVP0096164</t>
  </si>
  <si>
    <t>GPR150 AAV (Human) (CMV) (AAV Serotype 7)</t>
  </si>
  <si>
    <t>AAVP0096165</t>
  </si>
  <si>
    <t>GPR150 AAV (Human) (CMV) (AAV Serotype 8)</t>
  </si>
  <si>
    <t>AAVP0096166</t>
  </si>
  <si>
    <t>GPR150 AAV (Human) (CMV) (AAV Serotype 9)</t>
  </si>
  <si>
    <t>AAVP0618248</t>
  </si>
  <si>
    <t>GPR150 AAV (Human) (PGK) (AAV Serotype 1)</t>
  </si>
  <si>
    <t>AAVP0618249</t>
  </si>
  <si>
    <t>GPR150 AAV (Human) (PGK) (AAV Serotype 2)</t>
  </si>
  <si>
    <t>AAVP0618250</t>
  </si>
  <si>
    <t>GPR150 AAV (Human) (PGK) (AAV Serotype 5)</t>
  </si>
  <si>
    <t>AAVP0618251</t>
  </si>
  <si>
    <t>GPR150 AAV (Human) (PGK) (AAV Serotype 6)</t>
  </si>
  <si>
    <t>AAVP0618252</t>
  </si>
  <si>
    <t>GPR150 AAV (Human) (PGK) (AAV Serotype 7)</t>
  </si>
  <si>
    <t>AAVP0618253</t>
  </si>
  <si>
    <t>GPR150 AAV (Human) (PGK) (AAV Serotype 8)</t>
  </si>
  <si>
    <t>AAVP0618254</t>
  </si>
  <si>
    <t>GPR150 AAV (Human) (PGK) (AAV Serotype 9)</t>
  </si>
  <si>
    <t>AAVP1142947</t>
  </si>
  <si>
    <t>GPR150 AAV (Human) (EF1a) (AAV Serotype 1)</t>
  </si>
  <si>
    <t>AAVP1142948</t>
  </si>
  <si>
    <t>GPR150 AAV (Human) (EF1a) (AAV Serotype 2)</t>
  </si>
  <si>
    <t>AAVP1142949</t>
  </si>
  <si>
    <t>GPR150 AAV (Human) (EF1a) (AAV Serotype 5)</t>
  </si>
  <si>
    <t>AAVP1142950</t>
  </si>
  <si>
    <t>GPR150 AAV (Human) (EF1a) (AAV Serotype 6)</t>
  </si>
  <si>
    <t>AAVP1142951</t>
  </si>
  <si>
    <t>GPR150 AAV (Human) (EF1a) (AAV Serotype 7)</t>
  </si>
  <si>
    <t>AAVP1142952</t>
  </si>
  <si>
    <t>GPR150 AAV (Human) (EF1a) (AAV Serotype 8)</t>
  </si>
  <si>
    <t>AAVP1142953</t>
  </si>
  <si>
    <t>GPR150 AAV (Human) (EF1a) (AAV Serotype 9)</t>
  </si>
  <si>
    <t>AAVP1646646</t>
  </si>
  <si>
    <t>GPR150 AAV (Human) (MSCV) (AAV Serotype 1)</t>
  </si>
  <si>
    <t>AAVP1646647</t>
  </si>
  <si>
    <t>GPR150 AAV (Human) (MSCV) (AAV Serotype 2)</t>
  </si>
  <si>
    <t>AAVP1646648</t>
  </si>
  <si>
    <t>GPR150 AAV (Human) (MSCV) (AAV Serotype 5)</t>
  </si>
  <si>
    <t>AAVP1646649</t>
  </si>
  <si>
    <t>GPR150 AAV (Human) (MSCV) (AAV Serotype 6)</t>
  </si>
  <si>
    <t>AAVP1646650</t>
  </si>
  <si>
    <t>GPR150 AAV (Human) (MSCV) (AAV Serotype 7)</t>
  </si>
  <si>
    <t>AAVP1646651</t>
  </si>
  <si>
    <t>GPR150 AAV (Human) (MSCV) (AAV Serotype 8)</t>
  </si>
  <si>
    <t>AAVP1646652</t>
  </si>
  <si>
    <t>GPR150 AAV (Human) (MSCV) (AAV Serotype 9)</t>
  </si>
  <si>
    <t>AAVP2166011</t>
  </si>
  <si>
    <t>GPR150 AAV (Human) (CAGGS) (AAV Serotype 1)</t>
  </si>
  <si>
    <t>AAVP2166012</t>
  </si>
  <si>
    <t>GPR150 AAV (Human) (CAGGS) (AAV Serotype 2)</t>
  </si>
  <si>
    <t>AAVP2166013</t>
  </si>
  <si>
    <t>GPR150 AAV (Human) (CAGGS) (AAV Serotype 5)</t>
  </si>
  <si>
    <t>AAVP2166014</t>
  </si>
  <si>
    <t>GPR150 AAV (Human) (CAGGS) (AAV Serotype 6)</t>
  </si>
  <si>
    <t>AAVP2166015</t>
  </si>
  <si>
    <t>GPR150 AAV (Human) (CAGGS) (AAV Serotype 7)</t>
  </si>
  <si>
    <t>AAVP2166016</t>
  </si>
  <si>
    <t>GPR150 AAV (Human) (CAGGS) (AAV Serotype 8)</t>
  </si>
  <si>
    <t>AAVP2166017</t>
  </si>
  <si>
    <t>GPR150 AAV (Human) (CAGGS) (AAV Serotype 9)</t>
  </si>
  <si>
    <t>AAVP7545317</t>
  </si>
  <si>
    <t>GPR150 AAV (Human) (CMV) (AAV Serotype 3)</t>
  </si>
  <si>
    <t>AAVP7545318</t>
  </si>
  <si>
    <t>GPR150 AAV (Human) (CMV) (AAV Serotype 4)</t>
  </si>
  <si>
    <t>AAVP7744423</t>
  </si>
  <si>
    <t>GPR150 AAV (Human) (PGK) (AAV Serotype 3)</t>
  </si>
  <si>
    <t>AAVP7744424</t>
  </si>
  <si>
    <t>GPR150 AAV (Human) (PGK) (AAV Serotype 4)</t>
  </si>
  <si>
    <t>AAVP7938637</t>
  </si>
  <si>
    <t>GPR150 AAV (Human) (EF1a) (AAV Serotype 3)</t>
  </si>
  <si>
    <t>AAVP7938638</t>
  </si>
  <si>
    <t>GPR150 AAV (Human) (EF1a) (AAV Serotype 4)</t>
  </si>
  <si>
    <t>AAVP8127125</t>
  </si>
  <si>
    <t>GPR150 AAV (Human) (MSCV) (AAV Serotype 3)</t>
  </si>
  <si>
    <t>AAVP8127126</t>
  </si>
  <si>
    <t>GPR150 AAV (Human) (MSCV) (AAV Serotype 4)</t>
  </si>
  <si>
    <t>AAVP8304297</t>
  </si>
  <si>
    <t>GPR150 AAV (Human) (CAGGS) (AAV Serotype 3)</t>
  </si>
  <si>
    <t>AAVP8304298</t>
  </si>
  <si>
    <t>GPR150 AAV (Human) (CAGGS) (AAV Serotype 4)</t>
  </si>
  <si>
    <t>LVP199395</t>
  </si>
  <si>
    <t>KIF13B Lentivirus (Human) (CMV) (pLenti-GIII-CMV)</t>
  </si>
  <si>
    <t>NM_015254</t>
  </si>
  <si>
    <t>LVP199396</t>
  </si>
  <si>
    <t>KIF13B Lentivirus (Human) (CMV) (pLenti-GIII-CMV-C-term-HA)</t>
  </si>
  <si>
    <t>LVP199397</t>
  </si>
  <si>
    <t>KIF13B Lentivirus (Human) (CMV) (pLenti-GIII-CMV-GFP-2A-Puro)</t>
  </si>
  <si>
    <t>LVP199398</t>
  </si>
  <si>
    <t>KIF13B Lentivirus (Human) (CMV) (pLenti-GIII-CMV-RFP-2A-Puro)</t>
  </si>
  <si>
    <t>LVP199399</t>
  </si>
  <si>
    <t>KIF13B Lentivirus (Human) (UbC) (pLenti-GIII-UbC)</t>
  </si>
  <si>
    <t>LVP199400</t>
  </si>
  <si>
    <t>KIF13B Lentivirus (Human) (EF1a) (pLenti-GIII-EF1a)</t>
  </si>
  <si>
    <t>LV199395</t>
  </si>
  <si>
    <t>KIF13B Lentiviral Vector (Human) (CMV) (pLenti-GIII-CMV)</t>
  </si>
  <si>
    <t>LV199396</t>
  </si>
  <si>
    <t>KIF13B Lentiviral Vector (Human) (CMV) (pLenti-GIII-CMV-C-term-HA)</t>
  </si>
  <si>
    <t>LV199397</t>
  </si>
  <si>
    <t>KIF13B Lentiviral Vector (Human) (CMV) (pLenti-GIII-CMV-GFP-2A-Puro)</t>
  </si>
  <si>
    <t>LV199398</t>
  </si>
  <si>
    <t>KIF13B Lentiviral Vector (Human) (CMV) (pLenti-GIII-CMV-RFP-2A-Puro)</t>
  </si>
  <si>
    <t>LV199399</t>
  </si>
  <si>
    <t>KIF13B Lentiviral Vector (Human) (UbC) (pLenti-GIII-UbC)</t>
  </si>
  <si>
    <t>LV199400</t>
  </si>
  <si>
    <t>KIF13B Lentiviral Vector (Human) (EF1a) (pLenti-GIII-EF1a)</t>
  </si>
  <si>
    <t>ORF022257</t>
  </si>
  <si>
    <t>KIF13B ORF Vector (Human) (pORF)</t>
  </si>
  <si>
    <t>PL044513</t>
  </si>
  <si>
    <t>KIF13B Protein Lysate (Human)</t>
  </si>
  <si>
    <t>PL044514</t>
  </si>
  <si>
    <t>KIF13B Protein Lysate (Human) with C-Ha Tag</t>
  </si>
  <si>
    <t>PV089026</t>
  </si>
  <si>
    <t>KIF13B Protein Vector (Human) (pPB-C-His)</t>
  </si>
  <si>
    <t>PV089027</t>
  </si>
  <si>
    <t>KIF13B Protein Vector (Human) (pPB-N-His)</t>
  </si>
  <si>
    <t>PV089028</t>
  </si>
  <si>
    <t>KIF13B Protein Vector (Human) (pPM-C-HA)</t>
  </si>
  <si>
    <t>PV089029</t>
  </si>
  <si>
    <t>KIF13B Protein Vector (Human) (pPM-C-His)</t>
  </si>
  <si>
    <t>PV372950</t>
  </si>
  <si>
    <t>KIF13B Protein Vector (Human) (pPB-His-MBP)</t>
  </si>
  <si>
    <t>PV372951</t>
  </si>
  <si>
    <t>KIF13B Protein Vector (Human) (pPB-His-GST)</t>
  </si>
  <si>
    <t>PV372952</t>
  </si>
  <si>
    <t>KIF13B Protein Vector (Human) (pPM-N-D-C-HA)</t>
  </si>
  <si>
    <t>PV372953</t>
  </si>
  <si>
    <t>KIF13B Protein Vector (Human) (pPM-N-D-C-His)</t>
  </si>
  <si>
    <t>102183A</t>
  </si>
  <si>
    <t>KIF13B Adenovirus (Human)</t>
  </si>
  <si>
    <t>102184A</t>
  </si>
  <si>
    <t>KIF13B-HA Adenovirus (Human)</t>
  </si>
  <si>
    <t>102185A</t>
  </si>
  <si>
    <t>KIF13B-His Adenovirus (Human)</t>
  </si>
  <si>
    <t>RV1993951</t>
  </si>
  <si>
    <t>KIF13B Retroviral Vector (Human) (CMV)</t>
  </si>
  <si>
    <t>RV1993952</t>
  </si>
  <si>
    <t>KIF13B Retroviral Vector (Human) (CMV) (HA)</t>
  </si>
  <si>
    <t>RV1993953</t>
  </si>
  <si>
    <t>KIF13B Retroviral Vector (Human) (CMV) (GFP)</t>
  </si>
  <si>
    <t>RVP1993954</t>
  </si>
  <si>
    <t>KIF13B Retrovirus (Human) (CMV)</t>
  </si>
  <si>
    <t>RVP1993955</t>
  </si>
  <si>
    <t>KIF13B Retrovirus (Human) (CMV) (HA)</t>
  </si>
  <si>
    <t>RVP1993956</t>
  </si>
  <si>
    <t>KIF13B Retrovirus (Human) (CMV) (GFP)</t>
  </si>
  <si>
    <t>AAV0683189</t>
  </si>
  <si>
    <t>KIF13B AAV Vector (Human) (CMV) (GFP)</t>
  </si>
  <si>
    <t>AAV0717002</t>
  </si>
  <si>
    <t>KIF13B AAV Vector (Human) (PGK) (GFP)</t>
  </si>
  <si>
    <t>AAV0749938</t>
  </si>
  <si>
    <t>KIF13B AAV Vector (Human) (EF1a) (GFP)</t>
  </si>
  <si>
    <t>AAV0782534</t>
  </si>
  <si>
    <t>KIF13B AAV Vector (Human) (MSCV) (GFP)</t>
  </si>
  <si>
    <t>AAV0813857</t>
  </si>
  <si>
    <t>KIF13B AAV Vector (Human) (CAGGS) (GFP)</t>
  </si>
  <si>
    <t>AAV0488332</t>
  </si>
  <si>
    <t>KIF13B AAV Vector (Human) (CMV) (Luc)</t>
  </si>
  <si>
    <t>AAV0551776</t>
  </si>
  <si>
    <t>KIF13B AAV Vector (Human) (PGK) (Luc)</t>
  </si>
  <si>
    <t>AAV0596689</t>
  </si>
  <si>
    <t>KIF13B AAV Vector (Human) (EF1a) (Luc)</t>
  </si>
  <si>
    <t>AAV0659776</t>
  </si>
  <si>
    <t>KIF13B AAV Vector (Human) (MSCV) (Luc)</t>
  </si>
  <si>
    <t>AAV0063687</t>
  </si>
  <si>
    <t>KIF13B AAV Vector (Human) (CMV)</t>
  </si>
  <si>
    <t>AAV0138876</t>
  </si>
  <si>
    <t>KIF13B AAV Vector (Human) (PGK)</t>
  </si>
  <si>
    <t>AAV0210655</t>
  </si>
  <si>
    <t>KIF13B AAV Vector (Human) (EF1a)</t>
  </si>
  <si>
    <t>AAV0285790</t>
  </si>
  <si>
    <t>KIF13B AAV Vector (Human) (MSCV)</t>
  </si>
  <si>
    <t>AAV0353375</t>
  </si>
  <si>
    <t>KIF13B AAV Vector (Human) (CAGGS)</t>
  </si>
  <si>
    <t>AAVP4782317</t>
  </si>
  <si>
    <t>KIF13B AAV (Human) (CMV) (GFP) (AAV Serotype 1)</t>
  </si>
  <si>
    <t>AAVP4782318</t>
  </si>
  <si>
    <t>KIF13B AAV (Human) (CMV) (GFP) (AAV Serotype 2)</t>
  </si>
  <si>
    <t>AAVP4782319</t>
  </si>
  <si>
    <t>KIF13B AAV (Human) (CMV) (GFP) (AAV Serotype 5)</t>
  </si>
  <si>
    <t>AAVP4782320</t>
  </si>
  <si>
    <t>KIF13B AAV (Human) (CMV) (GFP) (AAV Serotype 6)</t>
  </si>
  <si>
    <t>AAVP4782321</t>
  </si>
  <si>
    <t>KIF13B AAV (Human) (CMV) (GFP) (AAV Serotype 7)</t>
  </si>
  <si>
    <t>AAVP4782322</t>
  </si>
  <si>
    <t>KIF13B AAV (Human) (CMV) (GFP) (AAV Serotype 8)</t>
  </si>
  <si>
    <t>AAVP4782323</t>
  </si>
  <si>
    <t>KIF13B AAV (Human) (CMV) (GFP) (AAV Serotype 9)</t>
  </si>
  <si>
    <t>AAVP5019008</t>
  </si>
  <si>
    <t>KIF13B AAV (Human) (PGK) (GFP) (AAV Serotype 1)</t>
  </si>
  <si>
    <t>AAVP5019009</t>
  </si>
  <si>
    <t>KIF13B AAV (Human) (PGK) (GFP) (AAV Serotype 2)</t>
  </si>
  <si>
    <t>AAVP5019010</t>
  </si>
  <si>
    <t>KIF13B AAV (Human) (PGK) (GFP) (AAV Serotype 5)</t>
  </si>
  <si>
    <t>AAVP5019011</t>
  </si>
  <si>
    <t>KIF13B AAV (Human) (PGK) (GFP) (AAV Serotype 6)</t>
  </si>
  <si>
    <t>AAVP5019012</t>
  </si>
  <si>
    <t>KIF13B AAV (Human) (PGK) (GFP) (AAV Serotype 7)</t>
  </si>
  <si>
    <t>AAVP5019013</t>
  </si>
  <si>
    <t>KIF13B AAV (Human) (PGK) (GFP) (AAV Serotype 8)</t>
  </si>
  <si>
    <t>AAVP5019014</t>
  </si>
  <si>
    <t>KIF13B AAV (Human) (PGK) (GFP) (AAV Serotype 9)</t>
  </si>
  <si>
    <t>AAVP5249560</t>
  </si>
  <si>
    <t>KIF13B AAV (Human) (EF1a) (GFP) (AAV Serotype 1)</t>
  </si>
  <si>
    <t>AAVP5249561</t>
  </si>
  <si>
    <t>KIF13B AAV (Human) (EF1a) (GFP) (AAV Serotype 2)</t>
  </si>
  <si>
    <t>AAVP5249562</t>
  </si>
  <si>
    <t>KIF13B AAV (Human) (EF1a) (GFP) (AAV Serotype 5)</t>
  </si>
  <si>
    <t>AAVP5249563</t>
  </si>
  <si>
    <t>KIF13B AAV (Human) (EF1a) (GFP) (AAV Serotype 6)</t>
  </si>
  <si>
    <t>AAVP5249564</t>
  </si>
  <si>
    <t>KIF13B AAV (Human) (EF1a) (GFP) (AAV Serotype 7)</t>
  </si>
  <si>
    <t>AAVP5249565</t>
  </si>
  <si>
    <t>KIF13B AAV (Human) (EF1a) (GFP) (AAV Serotype 8)</t>
  </si>
  <si>
    <t>AAVP5249566</t>
  </si>
  <si>
    <t>KIF13B AAV (Human) (EF1a) (GFP) (AAV Serotype 9)</t>
  </si>
  <si>
    <t>AAVP5477732</t>
  </si>
  <si>
    <t>KIF13B AAV (Human) (MSCV) (GFP) (AAV Serotype 1)</t>
  </si>
  <si>
    <t>AAVP5477733</t>
  </si>
  <si>
    <t>KIF13B AAV (Human) (MSCV) (GFP) (AAV Serotype 2)</t>
  </si>
  <si>
    <t>AAVP5477734</t>
  </si>
  <si>
    <t>KIF13B AAV (Human) (MSCV) (GFP) (AAV Serotype 5)</t>
  </si>
  <si>
    <t>AAVP5477735</t>
  </si>
  <si>
    <t>KIF13B AAV (Human) (MSCV) (GFP) (AAV Serotype 6)</t>
  </si>
  <si>
    <t>AAVP5477736</t>
  </si>
  <si>
    <t>KIF13B AAV (Human) (MSCV) (GFP) (AAV Serotype 7)</t>
  </si>
  <si>
    <t>AAVP5477737</t>
  </si>
  <si>
    <t>KIF13B AAV (Human) (MSCV) (GFP) (AAV Serotype 8)</t>
  </si>
  <si>
    <t>AAVP5477738</t>
  </si>
  <si>
    <t>KIF13B AAV (Human) (MSCV) (GFP) (AAV Serotype 9)</t>
  </si>
  <si>
    <t>AAVP5696993</t>
  </si>
  <si>
    <t>KIF13B AAV (Human) (CAGGS) (GFP) (AAV Serotype 1)</t>
  </si>
  <si>
    <t>AAVP5696994</t>
  </si>
  <si>
    <t>KIF13B AAV (Human) (CAGGS) (GFP) (AAV Serotype 2)</t>
  </si>
  <si>
    <t>AAVP5696995</t>
  </si>
  <si>
    <t>KIF13B AAV (Human) (CAGGS) (GFP) (AAV Serotype 5)</t>
  </si>
  <si>
    <t>AAVP5696996</t>
  </si>
  <si>
    <t>KIF13B AAV (Human) (CAGGS) (GFP) (AAV Serotype 6)</t>
  </si>
  <si>
    <t>AAVP5696997</t>
  </si>
  <si>
    <t>KIF13B AAV (Human) (CAGGS) (GFP) (AAV Serotype 7)</t>
  </si>
  <si>
    <t>AAVP5696998</t>
  </si>
  <si>
    <t>KIF13B AAV (Human) (CAGGS) (GFP) (AAV Serotype 8)</t>
  </si>
  <si>
    <t>AAVP5696999</t>
  </si>
  <si>
    <t>KIF13B AAV (Human) (CAGGS) (GFP) (AAV Serotype 9)</t>
  </si>
  <si>
    <t>AAVP7562813</t>
  </si>
  <si>
    <t>KIF13B AAV (Human) (CMV) (GFP) (AAV Serotype 3)</t>
  </si>
  <si>
    <t>AAVP7562814</t>
  </si>
  <si>
    <t>KIF13B AAV (Human) (CMV) (GFP) (AAV Serotype 4)</t>
  </si>
  <si>
    <t>AAVP7762215</t>
  </si>
  <si>
    <t>KIF13B AAV (Human) (PGK) (GFP) (AAV Serotype 3)</t>
  </si>
  <si>
    <t>AAVP7762216</t>
  </si>
  <si>
    <t>KIF13B AAV (Human) (PGK) (GFP) (AAV Serotype 4)</t>
  </si>
  <si>
    <t>AAVP7954729</t>
  </si>
  <si>
    <t>KIF13B AAV (Human) (EF1a) (GFP) (AAV Serotype 3)</t>
  </si>
  <si>
    <t>AAVP7954730</t>
  </si>
  <si>
    <t>KIF13B AAV (Human) (EF1a) (GFP) (AAV Serotype 4)</t>
  </si>
  <si>
    <t>AAVP8144917</t>
  </si>
  <si>
    <t>KIF13B AAV (Human) (MSCV) (GFP) (AAV Serotype 3)</t>
  </si>
  <si>
    <t>AAVP8144918</t>
  </si>
  <si>
    <t>KIF13B AAV (Human) (MSCV) (GFP) (AAV Serotype 4)</t>
  </si>
  <si>
    <t>AAVP8315157</t>
  </si>
  <si>
    <t>KIF13B AAV (Human) (CAGGS) (GFP) (AAV Serotype 3)</t>
  </si>
  <si>
    <t>AAVP8315158</t>
  </si>
  <si>
    <t>KIF13B AAV (Human) (CAGGS) (GFP) (AAV Serotype 4)</t>
  </si>
  <si>
    <t>AAVP3418318</t>
  </si>
  <si>
    <t>KIF13B AAV (Human) (CMV) (Luc) (AAV Serotype 1)</t>
  </si>
  <si>
    <t>AAVP3418319</t>
  </si>
  <si>
    <t>KIF13B AAV (Human) (CMV) (Luc) (AAV Serotype 2)</t>
  </si>
  <si>
    <t>AAVP3418320</t>
  </si>
  <si>
    <t>KIF13B AAV (Human) (CMV) (Luc) (AAV Serotype 5)</t>
  </si>
  <si>
    <t>AAVP3418321</t>
  </si>
  <si>
    <t>KIF13B AAV (Human) (CMV) (Luc) (AAV Serotype 6)</t>
  </si>
  <si>
    <t>AAVP3418322</t>
  </si>
  <si>
    <t>KIF13B AAV (Human) (CMV) (Luc) (AAV Serotype 7)</t>
  </si>
  <si>
    <t>AAVP3418323</t>
  </si>
  <si>
    <t>KIF13B AAV (Human) (CMV) (Luc) (AAV Serotype 8)</t>
  </si>
  <si>
    <t>AAVP3418324</t>
  </si>
  <si>
    <t>KIF13B AAV (Human) (CMV) (Luc) (AAV Serotype 9)</t>
  </si>
  <si>
    <t>AAVP3862426</t>
  </si>
  <si>
    <t>KIF13B AAV (Human) (PGK) (Luc) (AAV Serotype 1)</t>
  </si>
  <si>
    <t>AAVP3862427</t>
  </si>
  <si>
    <t>KIF13B AAV (Human) (PGK) (Luc) (AAV Serotype 2)</t>
  </si>
  <si>
    <t>AAVP3862428</t>
  </si>
  <si>
    <t>KIF13B AAV (Human) (PGK) (Luc) (AAV Serotype 5)</t>
  </si>
  <si>
    <t>AAVP3862429</t>
  </si>
  <si>
    <t>KIF13B AAV (Human) (PGK) (Luc) (AAV Serotype 6)</t>
  </si>
  <si>
    <t>AAVP3862430</t>
  </si>
  <si>
    <t>KIF13B AAV (Human) (PGK) (Luc) (AAV Serotype 7)</t>
  </si>
  <si>
    <t>AAVP3862431</t>
  </si>
  <si>
    <t>KIF13B AAV (Human) (PGK) (Luc) (AAV Serotype 8)</t>
  </si>
  <si>
    <t>AAVP3862432</t>
  </si>
  <si>
    <t>KIF13B AAV (Human) (PGK) (Luc) (AAV Serotype 9)</t>
  </si>
  <si>
    <t>AAVP4176817</t>
  </si>
  <si>
    <t>KIF13B AAV (Human) (EF1a) (Luc) (AAV Serotype 1)</t>
  </si>
  <si>
    <t>AAVP4176818</t>
  </si>
  <si>
    <t>KIF13B AAV (Human) (EF1a) (Luc) (AAV Serotype 2)</t>
  </si>
  <si>
    <t>AAVP4176819</t>
  </si>
  <si>
    <t>KIF13B AAV (Human) (EF1a) (Luc) (AAV Serotype 5)</t>
  </si>
  <si>
    <t>AAVP4176820</t>
  </si>
  <si>
    <t>KIF13B AAV (Human) (EF1a) (Luc) (AAV Serotype 6)</t>
  </si>
  <si>
    <t>AAVP4176821</t>
  </si>
  <si>
    <t>KIF13B AAV (Human) (EF1a) (Luc) (AAV Serotype 7)</t>
  </si>
  <si>
    <t>AAVP4176822</t>
  </si>
  <si>
    <t>KIF13B AAV (Human) (EF1a) (Luc) (AAV Serotype 8)</t>
  </si>
  <si>
    <t>AAVP4176823</t>
  </si>
  <si>
    <t>KIF13B AAV (Human) (EF1a) (Luc) (AAV Serotype 9)</t>
  </si>
  <si>
    <t>AAVP4618426</t>
  </si>
  <si>
    <t>KIF13B AAV (Human) (MSCV) (Luc) (AAV Serotype 1)</t>
  </si>
  <si>
    <t>AAVP4618427</t>
  </si>
  <si>
    <t>KIF13B AAV (Human) (MSCV) (Luc) (AAV Serotype 2)</t>
  </si>
  <si>
    <t>AAVP4618428</t>
  </si>
  <si>
    <t>KIF13B AAV (Human) (MSCV) (Luc) (AAV Serotype 5)</t>
  </si>
  <si>
    <t>AAVP4618429</t>
  </si>
  <si>
    <t>KIF13B AAV (Human) (MSCV) (Luc) (AAV Serotype 6)</t>
  </si>
  <si>
    <t>AAVP4618430</t>
  </si>
  <si>
    <t>KIF13B AAV (Human) (MSCV) (Luc) (AAV Serotype 7)</t>
  </si>
  <si>
    <t>AAVP4618431</t>
  </si>
  <si>
    <t>KIF13B AAV (Human) (MSCV) (Luc) (AAV Serotype 8)</t>
  </si>
  <si>
    <t>AAVP4618432</t>
  </si>
  <si>
    <t>KIF13B AAV (Human) (MSCV) (Luc) (AAV Serotype 9)</t>
  </si>
  <si>
    <t>AAVP7562815</t>
  </si>
  <si>
    <t>KIF13B AAV (Human) (CMV) (Luc) (AAV Serotype 3)</t>
  </si>
  <si>
    <t>AAVP7562816</t>
  </si>
  <si>
    <t>KIF13B AAV (Human) (CMV) (Luc) (AAV Serotype 4)</t>
  </si>
  <si>
    <t>AAVP7762217</t>
  </si>
  <si>
    <t>KIF13B AAV (Human) (PGK) (Luc) (AAV Serotype 3)</t>
  </si>
  <si>
    <t>AAVP7762218</t>
  </si>
  <si>
    <t>KIF13B AAV (Human) (PGK) (Luc) (AAV Serotype 4)</t>
  </si>
  <si>
    <t>AAVP7954731</t>
  </si>
  <si>
    <t>KIF13B AAV (Human) (EF1a) (Luc) (AAV Serotype 3)</t>
  </si>
  <si>
    <t>AAVP7954732</t>
  </si>
  <si>
    <t>KIF13B AAV (Human) (EF1a) (Luc) (AAV Serotype 4)</t>
  </si>
  <si>
    <t>AAVP8144919</t>
  </si>
  <si>
    <t>KIF13B AAV (Human) (MSCV) (Luc) (AAV Serotype 3)</t>
  </si>
  <si>
    <t>AAVP8144920</t>
  </si>
  <si>
    <t>KIF13B AAV (Human) (MSCV) (Luc) (AAV Serotype 4)</t>
  </si>
  <si>
    <t>AAVP0445803</t>
  </si>
  <si>
    <t>KIF13B AAV (Human) (CMV) (AAV Serotype 1)</t>
  </si>
  <si>
    <t>AAVP0445804</t>
  </si>
  <si>
    <t>KIF13B AAV (Human) (CMV) (AAV Serotype 2)</t>
  </si>
  <si>
    <t>AAVP0445805</t>
  </si>
  <si>
    <t>KIF13B AAV (Human) (CMV) (AAV Serotype 5)</t>
  </si>
  <si>
    <t>AAVP0445806</t>
  </si>
  <si>
    <t>KIF13B AAV (Human) (CMV) (AAV Serotype 6)</t>
  </si>
  <si>
    <t>AAVP0445807</t>
  </si>
  <si>
    <t>KIF13B AAV (Human) (CMV) (AAV Serotype 7)</t>
  </si>
  <si>
    <t>AAVP0445808</t>
  </si>
  <si>
    <t>KIF13B AAV (Human) (CMV) (AAV Serotype 8)</t>
  </si>
  <si>
    <t>AAVP0445809</t>
  </si>
  <si>
    <t>KIF13B AAV (Human) (CMV) (AAV Serotype 9)</t>
  </si>
  <si>
    <t>AAVP0972126</t>
  </si>
  <si>
    <t>KIF13B AAV (Human) (PGK) (AAV Serotype 1)</t>
  </si>
  <si>
    <t>AAVP0972127</t>
  </si>
  <si>
    <t>KIF13B AAV (Human) (PGK) (AAV Serotype 2)</t>
  </si>
  <si>
    <t>AAVP0972128</t>
  </si>
  <si>
    <t>KIF13B AAV (Human) (PGK) (AAV Serotype 5)</t>
  </si>
  <si>
    <t>AAVP0972129</t>
  </si>
  <si>
    <t>KIF13B AAV (Human) (PGK) (AAV Serotype 6)</t>
  </si>
  <si>
    <t>AAVP0972130</t>
  </si>
  <si>
    <t>KIF13B AAV (Human) (PGK) (AAV Serotype 7)</t>
  </si>
  <si>
    <t>AAVP0972131</t>
  </si>
  <si>
    <t>KIF13B AAV (Human) (PGK) (AAV Serotype 8)</t>
  </si>
  <si>
    <t>AAVP0972132</t>
  </si>
  <si>
    <t>KIF13B AAV (Human) (PGK) (AAV Serotype 9)</t>
  </si>
  <si>
    <t>AAVP1474579</t>
  </si>
  <si>
    <t>KIF13B AAV (Human) (EF1a) (AAV Serotype 1)</t>
  </si>
  <si>
    <t>AAVP1474580</t>
  </si>
  <si>
    <t>KIF13B AAV (Human) (EF1a) (AAV Serotype 2)</t>
  </si>
  <si>
    <t>AAVP1474581</t>
  </si>
  <si>
    <t>KIF13B AAV (Human) (EF1a) (AAV Serotype 5)</t>
  </si>
  <si>
    <t>AAVP1474582</t>
  </si>
  <si>
    <t>KIF13B AAV (Human) (EF1a) (AAV Serotype 6)</t>
  </si>
  <si>
    <t>AAVP1474583</t>
  </si>
  <si>
    <t>KIF13B AAV (Human) (EF1a) (AAV Serotype 7)</t>
  </si>
  <si>
    <t>AAVP1474584</t>
  </si>
  <si>
    <t>KIF13B AAV (Human) (EF1a) (AAV Serotype 8)</t>
  </si>
  <si>
    <t>AAVP1474585</t>
  </si>
  <si>
    <t>KIF13B AAV (Human) (EF1a) (AAV Serotype 9)</t>
  </si>
  <si>
    <t>AAVP2000524</t>
  </si>
  <si>
    <t>KIF13B AAV (Human) (MSCV) (AAV Serotype 1)</t>
  </si>
  <si>
    <t>AAVP2000525</t>
  </si>
  <si>
    <t>KIF13B AAV (Human) (MSCV) (AAV Serotype 2)</t>
  </si>
  <si>
    <t>AAVP2000526</t>
  </si>
  <si>
    <t>KIF13B AAV (Human) (MSCV) (AAV Serotype 5)</t>
  </si>
  <si>
    <t>AAVP2000527</t>
  </si>
  <si>
    <t>KIF13B AAV (Human) (MSCV) (AAV Serotype 6)</t>
  </si>
  <si>
    <t>AAVP2000528</t>
  </si>
  <si>
    <t>KIF13B AAV (Human) (MSCV) (AAV Serotype 7)</t>
  </si>
  <si>
    <t>AAVP2000529</t>
  </si>
  <si>
    <t>KIF13B AAV (Human) (MSCV) (AAV Serotype 8)</t>
  </si>
  <si>
    <t>AAVP2000530</t>
  </si>
  <si>
    <t>KIF13B AAV (Human) (MSCV) (AAV Serotype 9)</t>
  </si>
  <si>
    <t>AAVP2473619</t>
  </si>
  <si>
    <t>KIF13B AAV (Human) (CAGGS) (AAV Serotype 1)</t>
  </si>
  <si>
    <t>AAVP2473620</t>
  </si>
  <si>
    <t>KIF13B AAV (Human) (CAGGS) (AAV Serotype 2)</t>
  </si>
  <si>
    <t>AAVP2473621</t>
  </si>
  <si>
    <t>KIF13B AAV (Human) (CAGGS) (AAV Serotype 5)</t>
  </si>
  <si>
    <t>AAVP2473622</t>
  </si>
  <si>
    <t>KIF13B AAV (Human) (CAGGS) (AAV Serotype 6)</t>
  </si>
  <si>
    <t>AAVP2473623</t>
  </si>
  <si>
    <t>KIF13B AAV (Human) (CAGGS) (AAV Serotype 7)</t>
  </si>
  <si>
    <t>AAVP2473624</t>
  </si>
  <si>
    <t>KIF13B AAV (Human) (CAGGS) (AAV Serotype 8)</t>
  </si>
  <si>
    <t>AAVP2473625</t>
  </si>
  <si>
    <t>KIF13B AAV (Human) (CAGGS) (AAV Serotype 9)</t>
  </si>
  <si>
    <t>AAVP7562811</t>
  </si>
  <si>
    <t>KIF13B AAV (Human) (CMV) (AAV Serotype 3)</t>
  </si>
  <si>
    <t>AAVP7562812</t>
  </si>
  <si>
    <t>KIF13B AAV (Human) (CMV) (AAV Serotype 4)</t>
  </si>
  <si>
    <t>AAVP7762213</t>
  </si>
  <si>
    <t>KIF13B AAV (Human) (PGK) (AAV Serotype 3)</t>
  </si>
  <si>
    <t>AAVP7762214</t>
  </si>
  <si>
    <t>KIF13B AAV (Human) (PGK) (AAV Serotype 4)</t>
  </si>
  <si>
    <t>AAVP7954727</t>
  </si>
  <si>
    <t>KIF13B AAV (Human) (EF1a) (AAV Serotype 3)</t>
  </si>
  <si>
    <t>AAVP7954728</t>
  </si>
  <si>
    <t>KIF13B AAV (Human) (EF1a) (AAV Serotype 4)</t>
  </si>
  <si>
    <t>AAVP8144915</t>
  </si>
  <si>
    <t>KIF13B AAV (Human) (MSCV) (AAV Serotype 3)</t>
  </si>
  <si>
    <t>AAVP8144916</t>
  </si>
  <si>
    <t>KIF13B AAV (Human) (MSCV) (AAV Serotype 4)</t>
  </si>
  <si>
    <t>AAVP8315155</t>
  </si>
  <si>
    <t>KIF13B AAV (Human) (CAGGS) (AAV Serotype 3)</t>
  </si>
  <si>
    <t>AAVP8315156</t>
  </si>
  <si>
    <t>KIF13B AAV (Human) (CAGGS) (AAV Serotype 4)</t>
  </si>
  <si>
    <t>LVP202320</t>
  </si>
  <si>
    <t>KRTAP19-6 Lentivirus (Human) (CMV) (pLenti-GIII-CMV)</t>
  </si>
  <si>
    <t>NM_181612</t>
  </si>
  <si>
    <t>LVP202321</t>
  </si>
  <si>
    <t>KRTAP19-6 Lentivirus (Human) (CMV) (pLenti-GIII-CMV-C-term-HA)</t>
  </si>
  <si>
    <t>LVP202322</t>
  </si>
  <si>
    <t>KRTAP19-6 Lentivirus (Human) (CMV) (pLenti-GIII-CMV-GFP-2A-Puro)</t>
  </si>
  <si>
    <t>LVP202323</t>
  </si>
  <si>
    <t>KRTAP19-6 Lentivirus (Human) (CMV) (pLenti-GIII-CMV-RFP-2A-Puro)</t>
  </si>
  <si>
    <t>LVP202324</t>
  </si>
  <si>
    <t>KRTAP19-6 Lentivirus (Human) (UbC) (pLenti-GIII-UbC)</t>
  </si>
  <si>
    <t>LVP202325</t>
  </si>
  <si>
    <t>KRTAP19-6 Lentivirus (Human) (EF1a) (pLenti-GIII-EF1a)</t>
  </si>
  <si>
    <t>LV202320</t>
  </si>
  <si>
    <t>KRTAP19-6 Lentiviral Vector (Human) (CMV) (pLenti-GIII-CMV)</t>
  </si>
  <si>
    <t>LV202321</t>
  </si>
  <si>
    <t>KRTAP19-6 Lentiviral Vector (Human) (CMV) (pLenti-GIII-CMV-C-term-HA)</t>
  </si>
  <si>
    <t>LV202322</t>
  </si>
  <si>
    <t>KRTAP19-6 Lentiviral Vector (Human) (CMV) (pLenti-GIII-CMV-GFP-2A-Puro)</t>
  </si>
  <si>
    <t>LV202323</t>
  </si>
  <si>
    <t>KRTAP19-6 Lentiviral Vector (Human) (CMV) (pLenti-GIII-CMV-RFP-2A-Puro)</t>
  </si>
  <si>
    <t>LV202324</t>
  </si>
  <si>
    <t>KRTAP19-6 Lentiviral Vector (Human) (UbC) (pLenti-GIII-UbC)</t>
  </si>
  <si>
    <t>LV202325</t>
  </si>
  <si>
    <t>KRTAP19-6 Lentiviral Vector (Human) (EF1a) (pLenti-GIII-EF1a)</t>
  </si>
  <si>
    <t>ORF022520</t>
  </si>
  <si>
    <t>KRTAP19-6 ORF Vector (Human) (pORF)</t>
  </si>
  <si>
    <t>PL045039</t>
  </si>
  <si>
    <t>KRTAP19-6 Protein Lysate (Human)</t>
  </si>
  <si>
    <t>PL045040</t>
  </si>
  <si>
    <t>KRTAP19-6 Protein Lysate (Human) with C-Ha Tag</t>
  </si>
  <si>
    <t>PV090078</t>
  </si>
  <si>
    <t>KRTAP19-6 Protein Vector (Human) (pPB-C-His)</t>
  </si>
  <si>
    <t>PV090079</t>
  </si>
  <si>
    <t>KRTAP19-6 Protein Vector (Human) (pPB-N-His)</t>
  </si>
  <si>
    <t>PV090080</t>
  </si>
  <si>
    <t>KRTAP19-6 Protein Vector (Human) (pPM-C-HA)</t>
  </si>
  <si>
    <t>PV090081</t>
  </si>
  <si>
    <t>KRTAP19-6 Protein Vector (Human) (pPM-C-His)</t>
  </si>
  <si>
    <t>PV374870</t>
  </si>
  <si>
    <t>KRTAP19-6 Protein Vector (Human) (pPB-His-MBP)</t>
  </si>
  <si>
    <t>PV374871</t>
  </si>
  <si>
    <t>KRTAP19-6 Protein Vector (Human) (pPB-His-GST)</t>
  </si>
  <si>
    <t>PV374872</t>
  </si>
  <si>
    <t>KRTAP19-6 Protein Vector (Human) (pPM-N-D-C-HA)</t>
  </si>
  <si>
    <t>PV374873</t>
  </si>
  <si>
    <t>KRTAP19-6 Protein Vector (Human) (pPM-N-D-C-His)</t>
  </si>
  <si>
    <t>103242A</t>
  </si>
  <si>
    <t>KRTAP19-6 Adenovirus (Human)</t>
  </si>
  <si>
    <t>103243A</t>
  </si>
  <si>
    <t>KRTAP19-6-HA Adenovirus (Human)</t>
  </si>
  <si>
    <t>103244A</t>
  </si>
  <si>
    <t>KRTAP19-6-His Adenovirus (Human)</t>
  </si>
  <si>
    <t>RV2023201</t>
  </si>
  <si>
    <t>KRTAP19-6 Retroviral Vector (Human) (CMV)</t>
  </si>
  <si>
    <t>RV2023202</t>
  </si>
  <si>
    <t>KRTAP19-6 Retroviral Vector (Human) (CMV) (HA)</t>
  </si>
  <si>
    <t>RV2023203</t>
  </si>
  <si>
    <t>KRTAP19-6 Retroviral Vector (Human) (CMV) (GFP)</t>
  </si>
  <si>
    <t>RVP2023204</t>
  </si>
  <si>
    <t>KRTAP19-6 Retrovirus (Human) (CMV)</t>
  </si>
  <si>
    <t>RVP2023205</t>
  </si>
  <si>
    <t>KRTAP19-6 Retrovirus (Human) (CMV) (HA)</t>
  </si>
  <si>
    <t>RVP2023206</t>
  </si>
  <si>
    <t>KRTAP19-6 Retrovirus (Human) (CMV) (GFP)</t>
  </si>
  <si>
    <t>RP067557</t>
  </si>
  <si>
    <t>KRTAP19-6 Recombinant Protein (Human)</t>
  </si>
  <si>
    <t>AAV0683636</t>
  </si>
  <si>
    <t>KRTAP19-6 AAV Vector (Human) (CMV) (GFP)</t>
  </si>
  <si>
    <t>AAV0717455</t>
  </si>
  <si>
    <t>KRTAP19-6 AAV Vector (Human) (PGK) (GFP)</t>
  </si>
  <si>
    <t>AAV0750356</t>
  </si>
  <si>
    <t>KRTAP19-6 AAV Vector (Human) (EF1a) (GFP)</t>
  </si>
  <si>
    <t>AAV0782987</t>
  </si>
  <si>
    <t>KRTAP19-6 AAV Vector (Human) (MSCV) (GFP)</t>
  </si>
  <si>
    <t>AAV0814192</t>
  </si>
  <si>
    <t>KRTAP19-6 AAV Vector (Human) (CAGGS) (GFP)</t>
  </si>
  <si>
    <t>AAV0452907</t>
  </si>
  <si>
    <t>KRTAP19-6 AAV Vector (Human) (CMV) (Luc)</t>
  </si>
  <si>
    <t>AAV0514071</t>
  </si>
  <si>
    <t>KRTAP19-6 AAV Vector (Human) (PGK) (Luc)</t>
  </si>
  <si>
    <t>AAV0571701</t>
  </si>
  <si>
    <t>KRTAP19-6 AAV Vector (Human) (EF1a) (Luc)</t>
  </si>
  <si>
    <t>AAV0622071</t>
  </si>
  <si>
    <t>KRTAP19-6 AAV Vector (Human) (MSCV) (Luc)</t>
  </si>
  <si>
    <t>AAV0017640</t>
  </si>
  <si>
    <t>KRTAP19-6 AAV Vector (Human) (CMV)</t>
  </si>
  <si>
    <t>AAV0092243</t>
  </si>
  <si>
    <t>KRTAP19-6 AAV Vector (Human) (PGK)</t>
  </si>
  <si>
    <t>AAV0167055</t>
  </si>
  <si>
    <t>KRTAP19-6 AAV Vector (Human) (EF1a)</t>
  </si>
  <si>
    <t>AAV0239157</t>
  </si>
  <si>
    <t>KRTAP19-6 AAV Vector (Human) (MSCV)</t>
  </si>
  <si>
    <t>AAV0313020</t>
  </si>
  <si>
    <t>KRTAP19-6 AAV Vector (Human) (CAGGS)</t>
  </si>
  <si>
    <t>AAVP4785446</t>
  </si>
  <si>
    <t>KRTAP19-6 AAV (Human) (CMV) (GFP) (AAV Serotype 1)</t>
  </si>
  <si>
    <t>AAVP4785447</t>
  </si>
  <si>
    <t>KRTAP19-6 AAV (Human) (CMV) (GFP) (AAV Serotype 2)</t>
  </si>
  <si>
    <t>AAVP4785448</t>
  </si>
  <si>
    <t>KRTAP19-6 AAV (Human) (CMV) (GFP) (AAV Serotype 5)</t>
  </si>
  <si>
    <t>AAVP4785449</t>
  </si>
  <si>
    <t>KRTAP19-6 AAV (Human) (CMV) (GFP) (AAV Serotype 6)</t>
  </si>
  <si>
    <t>AAVP4785450</t>
  </si>
  <si>
    <t>KRTAP19-6 AAV (Human) (CMV) (GFP) (AAV Serotype 7)</t>
  </si>
  <si>
    <t>AAVP4785451</t>
  </si>
  <si>
    <t>KRTAP19-6 AAV (Human) (CMV) (GFP) (AAV Serotype 8)</t>
  </si>
  <si>
    <t>AAVP4785452</t>
  </si>
  <si>
    <t>KRTAP19-6 AAV (Human) (CMV) (GFP) (AAV Serotype 9)</t>
  </si>
  <si>
    <t>AAVP5022179</t>
  </si>
  <si>
    <t>KRTAP19-6 AAV (Human) (PGK) (GFP) (AAV Serotype 1)</t>
  </si>
  <si>
    <t>AAVP5022180</t>
  </si>
  <si>
    <t>KRTAP19-6 AAV (Human) (PGK) (GFP) (AAV Serotype 2)</t>
  </si>
  <si>
    <t>AAVP5022181</t>
  </si>
  <si>
    <t>KRTAP19-6 AAV (Human) (PGK) (GFP) (AAV Serotype 5)</t>
  </si>
  <si>
    <t>AAVP5022182</t>
  </si>
  <si>
    <t>KRTAP19-6 AAV (Human) (PGK) (GFP) (AAV Serotype 6)</t>
  </si>
  <si>
    <t>AAVP5022183</t>
  </si>
  <si>
    <t>KRTAP19-6 AAV (Human) (PGK) (GFP) (AAV Serotype 7)</t>
  </si>
  <si>
    <t>AAVP5022184</t>
  </si>
  <si>
    <t>KRTAP19-6 AAV (Human) (PGK) (GFP) (AAV Serotype 8)</t>
  </si>
  <si>
    <t>AAVP5022185</t>
  </si>
  <si>
    <t>KRTAP19-6 AAV (Human) (PGK) (GFP) (AAV Serotype 9)</t>
  </si>
  <si>
    <t>AAVP5252486</t>
  </si>
  <si>
    <t>KRTAP19-6 AAV (Human) (EF1a) (GFP) (AAV Serotype 1)</t>
  </si>
  <si>
    <t>AAVP5252487</t>
  </si>
  <si>
    <t>KRTAP19-6 AAV (Human) (EF1a) (GFP) (AAV Serotype 2)</t>
  </si>
  <si>
    <t>AAVP5252488</t>
  </si>
  <si>
    <t>KRTAP19-6 AAV (Human) (EF1a) (GFP) (AAV Serotype 5)</t>
  </si>
  <si>
    <t>AAVP5252489</t>
  </si>
  <si>
    <t>KRTAP19-6 AAV (Human) (EF1a) (GFP) (AAV Serotype 6)</t>
  </si>
  <si>
    <t>AAVP5252490</t>
  </si>
  <si>
    <t>KRTAP19-6 AAV (Human) (EF1a) (GFP) (AAV Serotype 7)</t>
  </si>
  <si>
    <t>AAVP5252491</t>
  </si>
  <si>
    <t>KRTAP19-6 AAV (Human) (EF1a) (GFP) (AAV Serotype 8)</t>
  </si>
  <si>
    <t>AAVP5252492</t>
  </si>
  <si>
    <t>KRTAP19-6 AAV (Human) (EF1a) (GFP) (AAV Serotype 9)</t>
  </si>
  <si>
    <t>AAVP5480903</t>
  </si>
  <si>
    <t>KRTAP19-6 AAV (Human) (MSCV) (GFP) (AAV Serotype 1)</t>
  </si>
  <si>
    <t>AAVP5480904</t>
  </si>
  <si>
    <t>KRTAP19-6 AAV (Human) (MSCV) (GFP) (AAV Serotype 2)</t>
  </si>
  <si>
    <t>AAVP5480905</t>
  </si>
  <si>
    <t>KRTAP19-6 AAV (Human) (MSCV) (GFP) (AAV Serotype 5)</t>
  </si>
  <si>
    <t>AAVP5480906</t>
  </si>
  <si>
    <t>KRTAP19-6 AAV (Human) (MSCV) (GFP) (AAV Serotype 6)</t>
  </si>
  <si>
    <t>AAVP5480907</t>
  </si>
  <si>
    <t>KRTAP19-6 AAV (Human) (MSCV) (GFP) (AAV Serotype 7)</t>
  </si>
  <si>
    <t>AAVP5480908</t>
  </si>
  <si>
    <t>KRTAP19-6 AAV (Human) (MSCV) (GFP) (AAV Serotype 8)</t>
  </si>
  <si>
    <t>AAVP5480909</t>
  </si>
  <si>
    <t>KRTAP19-6 AAV (Human) (MSCV) (GFP) (AAV Serotype 9)</t>
  </si>
  <si>
    <t>AAVP5699338</t>
  </si>
  <si>
    <t>KRTAP19-6 AAV (Human) (CAGGS) (GFP) (AAV Serotype 1)</t>
  </si>
  <si>
    <t>AAVP5699339</t>
  </si>
  <si>
    <t>KRTAP19-6 AAV (Human) (CAGGS) (GFP) (AAV Serotype 2)</t>
  </si>
  <si>
    <t>AAVP5699340</t>
  </si>
  <si>
    <t>KRTAP19-6 AAV (Human) (CAGGS) (GFP) (AAV Serotype 5)</t>
  </si>
  <si>
    <t>AAVP5699341</t>
  </si>
  <si>
    <t>KRTAP19-6 AAV (Human) (CAGGS) (GFP) (AAV Serotype 6)</t>
  </si>
  <si>
    <t>AAVP5699342</t>
  </si>
  <si>
    <t>KRTAP19-6 AAV (Human) (CAGGS) (GFP) (AAV Serotype 7)</t>
  </si>
  <si>
    <t>AAVP5699343</t>
  </si>
  <si>
    <t>KRTAP19-6 AAV (Human) (CAGGS) (GFP) (AAV Serotype 8)</t>
  </si>
  <si>
    <t>AAVP5699344</t>
  </si>
  <si>
    <t>KRTAP19-6 AAV (Human) (CAGGS) (GFP) (AAV Serotype 9)</t>
  </si>
  <si>
    <t>AAVP7565409</t>
  </si>
  <si>
    <t>KRTAP19-6 AAV (Human) (CMV) (GFP) (AAV Serotype 3)</t>
  </si>
  <si>
    <t>AAVP7565410</t>
  </si>
  <si>
    <t>KRTAP19-6 AAV (Human) (CMV) (GFP) (AAV Serotype 4)</t>
  </si>
  <si>
    <t>AAVP7764879</t>
  </si>
  <si>
    <t>KRTAP19-6 AAV (Human) (PGK) (GFP) (AAV Serotype 3)</t>
  </si>
  <si>
    <t>AAVP7764880</t>
  </si>
  <si>
    <t>KRTAP19-6 AAV (Human) (PGK) (GFP) (AAV Serotype 4)</t>
  </si>
  <si>
    <t>AAVP7957035</t>
  </si>
  <si>
    <t>KRTAP19-6 AAV (Human) (EF1a) (GFP) (AAV Serotype 3)</t>
  </si>
  <si>
    <t>AAVP7957036</t>
  </si>
  <si>
    <t>KRTAP19-6 AAV (Human) (EF1a) (GFP) (AAV Serotype 4)</t>
  </si>
  <si>
    <t>AAVP8147581</t>
  </si>
  <si>
    <t>KRTAP19-6 AAV (Human) (MSCV) (GFP) (AAV Serotype 3)</t>
  </si>
  <si>
    <t>AAVP8147582</t>
  </si>
  <si>
    <t>KRTAP19-6 AAV (Human) (MSCV) (GFP) (AAV Serotype 4)</t>
  </si>
  <si>
    <t>AAVP8316701</t>
  </si>
  <si>
    <t>KRTAP19-6 AAV (Human) (CAGGS) (GFP) (AAV Serotype 3)</t>
  </si>
  <si>
    <t>AAVP8316702</t>
  </si>
  <si>
    <t>KRTAP19-6 AAV (Human) (CAGGS) (GFP) (AAV Serotype 4)</t>
  </si>
  <si>
    <t>AAVP3170343</t>
  </si>
  <si>
    <t>KRTAP19-6 AAV (Human) (CMV) (Luc) (AAV Serotype 1)</t>
  </si>
  <si>
    <t>AAVP3170344</t>
  </si>
  <si>
    <t>KRTAP19-6 AAV (Human) (CMV) (Luc) (AAV Serotype 2)</t>
  </si>
  <si>
    <t>AAVP3170345</t>
  </si>
  <si>
    <t>KRTAP19-6 AAV (Human) (CMV) (Luc) (AAV Serotype 5)</t>
  </si>
  <si>
    <t>AAVP3170346</t>
  </si>
  <si>
    <t>KRTAP19-6 AAV (Human) (CMV) (Luc) (AAV Serotype 6)</t>
  </si>
  <si>
    <t>AAVP3170347</t>
  </si>
  <si>
    <t>KRTAP19-6 AAV (Human) (CMV) (Luc) (AAV Serotype 7)</t>
  </si>
  <si>
    <t>AAVP3170348</t>
  </si>
  <si>
    <t>KRTAP19-6 AAV (Human) (CMV) (Luc) (AAV Serotype 8)</t>
  </si>
  <si>
    <t>AAVP3170349</t>
  </si>
  <si>
    <t>KRTAP19-6 AAV (Human) (CMV) (Luc) (AAV Serotype 9)</t>
  </si>
  <si>
    <t>AAVP3598491</t>
  </si>
  <si>
    <t>KRTAP19-6 AAV (Human) (PGK) (Luc) (AAV Serotype 1)</t>
  </si>
  <si>
    <t>AAVP3598492</t>
  </si>
  <si>
    <t>KRTAP19-6 AAV (Human) (PGK) (Luc) (AAV Serotype 2)</t>
  </si>
  <si>
    <t>AAVP3598493</t>
  </si>
  <si>
    <t>KRTAP19-6 AAV (Human) (PGK) (Luc) (AAV Serotype 5)</t>
  </si>
  <si>
    <t>AAVP3598494</t>
  </si>
  <si>
    <t>KRTAP19-6 AAV (Human) (PGK) (Luc) (AAV Serotype 6)</t>
  </si>
  <si>
    <t>AAVP3598495</t>
  </si>
  <si>
    <t>KRTAP19-6 AAV (Human) (PGK) (Luc) (AAV Serotype 7)</t>
  </si>
  <si>
    <t>AAVP3598496</t>
  </si>
  <si>
    <t>KRTAP19-6 AAV (Human) (PGK) (Luc) (AAV Serotype 8)</t>
  </si>
  <si>
    <t>AAVP3598497</t>
  </si>
  <si>
    <t>KRTAP19-6 AAV (Human) (PGK) (Luc) (AAV Serotype 9)</t>
  </si>
  <si>
    <t>AAVP4001901</t>
  </si>
  <si>
    <t>KRTAP19-6 AAV (Human) (EF1a) (Luc) (AAV Serotype 1)</t>
  </si>
  <si>
    <t>AAVP4001902</t>
  </si>
  <si>
    <t>KRTAP19-6 AAV (Human) (EF1a) (Luc) (AAV Serotype 2)</t>
  </si>
  <si>
    <t>AAVP4001903</t>
  </si>
  <si>
    <t>KRTAP19-6 AAV (Human) (EF1a) (Luc) (AAV Serotype 5)</t>
  </si>
  <si>
    <t>AAVP4001904</t>
  </si>
  <si>
    <t>KRTAP19-6 AAV (Human) (EF1a) (Luc) (AAV Serotype 6)</t>
  </si>
  <si>
    <t>AAVP4001905</t>
  </si>
  <si>
    <t>KRTAP19-6 AAV (Human) (EF1a) (Luc) (AAV Serotype 7)</t>
  </si>
  <si>
    <t>AAVP4001906</t>
  </si>
  <si>
    <t>KRTAP19-6 AAV (Human) (EF1a) (Luc) (AAV Serotype 8)</t>
  </si>
  <si>
    <t>AAVP4001907</t>
  </si>
  <si>
    <t>KRTAP19-6 AAV (Human) (EF1a) (Luc) (AAV Serotype 9)</t>
  </si>
  <si>
    <t>AAVP4354491</t>
  </si>
  <si>
    <t>KRTAP19-6 AAV (Human) (MSCV) (Luc) (AAV Serotype 1)</t>
  </si>
  <si>
    <t>AAVP4354492</t>
  </si>
  <si>
    <t>KRTAP19-6 AAV (Human) (MSCV) (Luc) (AAV Serotype 2)</t>
  </si>
  <si>
    <t>AAVP4354493</t>
  </si>
  <si>
    <t>KRTAP19-6 AAV (Human) (MSCV) (Luc) (AAV Serotype 5)</t>
  </si>
  <si>
    <t>AAVP4354494</t>
  </si>
  <si>
    <t>KRTAP19-6 AAV (Human) (MSCV) (Luc) (AAV Serotype 6)</t>
  </si>
  <si>
    <t>AAVP4354495</t>
  </si>
  <si>
    <t>KRTAP19-6 AAV (Human) (MSCV) (Luc) (AAV Serotype 7)</t>
  </si>
  <si>
    <t>AAVP4354496</t>
  </si>
  <si>
    <t>KRTAP19-6 AAV (Human) (MSCV) (Luc) (AAV Serotype 8)</t>
  </si>
  <si>
    <t>AAVP4354497</t>
  </si>
  <si>
    <t>KRTAP19-6 AAV (Human) (MSCV) (Luc) (AAV Serotype 9)</t>
  </si>
  <si>
    <t>AAVP7565411</t>
  </si>
  <si>
    <t>KRTAP19-6 AAV (Human) (CMV) (Luc) (AAV Serotype 3)</t>
  </si>
  <si>
    <t>AAVP7565412</t>
  </si>
  <si>
    <t>KRTAP19-6 AAV (Human) (CMV) (Luc) (AAV Serotype 4)</t>
  </si>
  <si>
    <t>AAVP7764881</t>
  </si>
  <si>
    <t>KRTAP19-6 AAV (Human) (PGK) (Luc) (AAV Serotype 3)</t>
  </si>
  <si>
    <t>AAVP7764882</t>
  </si>
  <si>
    <t>KRTAP19-6 AAV (Human) (PGK) (Luc) (AAV Serotype 4)</t>
  </si>
  <si>
    <t>AAVP7957037</t>
  </si>
  <si>
    <t>KRTAP19-6 AAV (Human) (EF1a) (Luc) (AAV Serotype 3)</t>
  </si>
  <si>
    <t>AAVP7957038</t>
  </si>
  <si>
    <t>KRTAP19-6 AAV (Human) (EF1a) (Luc) (AAV Serotype 4)</t>
  </si>
  <si>
    <t>AAVP8147583</t>
  </si>
  <si>
    <t>KRTAP19-6 AAV (Human) (MSCV) (Luc) (AAV Serotype 3)</t>
  </si>
  <si>
    <t>AAVP8147584</t>
  </si>
  <si>
    <t>KRTAP19-6 AAV (Human) (MSCV) (Luc) (AAV Serotype 4)</t>
  </si>
  <si>
    <t>AAVP0123474</t>
  </si>
  <si>
    <t>KRTAP19-6 AAV (Human) (CMV) (AAV Serotype 1)</t>
  </si>
  <si>
    <t>AAVP0123475</t>
  </si>
  <si>
    <t>KRTAP19-6 AAV (Human) (CMV) (AAV Serotype 2)</t>
  </si>
  <si>
    <t>AAVP0123476</t>
  </si>
  <si>
    <t>KRTAP19-6 AAV (Human) (CMV) (AAV Serotype 5)</t>
  </si>
  <si>
    <t>AAVP0123477</t>
  </si>
  <si>
    <t>KRTAP19-6 AAV (Human) (CMV) (AAV Serotype 6)</t>
  </si>
  <si>
    <t>AAVP0123478</t>
  </si>
  <si>
    <t>KRTAP19-6 AAV (Human) (CMV) (AAV Serotype 7)</t>
  </si>
  <si>
    <t>AAVP0123479</t>
  </si>
  <si>
    <t>KRTAP19-6 AAV (Human) (CMV) (AAV Serotype 8)</t>
  </si>
  <si>
    <t>AAVP0123480</t>
  </si>
  <si>
    <t>KRTAP19-6 AAV (Human) (CMV) (AAV Serotype 9)</t>
  </si>
  <si>
    <t>AAVP0645695</t>
  </si>
  <si>
    <t>KRTAP19-6 AAV (Human) (PGK) (AAV Serotype 1)</t>
  </si>
  <si>
    <t>AAVP0645696</t>
  </si>
  <si>
    <t>KRTAP19-6 AAV (Human) (PGK) (AAV Serotype 2)</t>
  </si>
  <si>
    <t>AAVP0645697</t>
  </si>
  <si>
    <t>KRTAP19-6 AAV (Human) (PGK) (AAV Serotype 5)</t>
  </si>
  <si>
    <t>AAVP0645698</t>
  </si>
  <si>
    <t>KRTAP19-6 AAV (Human) (PGK) (AAV Serotype 6)</t>
  </si>
  <si>
    <t>AAVP0645699</t>
  </si>
  <si>
    <t>KRTAP19-6 AAV (Human) (PGK) (AAV Serotype 7)</t>
  </si>
  <si>
    <t>AAVP0645700</t>
  </si>
  <si>
    <t>KRTAP19-6 AAV (Human) (PGK) (AAV Serotype 8)</t>
  </si>
  <si>
    <t>AAVP0645701</t>
  </si>
  <si>
    <t>KRTAP19-6 AAV (Human) (PGK) (AAV Serotype 9)</t>
  </si>
  <si>
    <t>AAVP1169379</t>
  </si>
  <si>
    <t>KRTAP19-6 AAV (Human) (EF1a) (AAV Serotype 1)</t>
  </si>
  <si>
    <t>AAVP1169380</t>
  </si>
  <si>
    <t>KRTAP19-6 AAV (Human) (EF1a) (AAV Serotype 2)</t>
  </si>
  <si>
    <t>AAVP1169381</t>
  </si>
  <si>
    <t>KRTAP19-6 AAV (Human) (EF1a) (AAV Serotype 5)</t>
  </si>
  <si>
    <t>AAVP1169382</t>
  </si>
  <si>
    <t>KRTAP19-6 AAV (Human) (EF1a) (AAV Serotype 6)</t>
  </si>
  <si>
    <t>AAVP1169383</t>
  </si>
  <si>
    <t>KRTAP19-6 AAV (Human) (EF1a) (AAV Serotype 7)</t>
  </si>
  <si>
    <t>AAVP1169384</t>
  </si>
  <si>
    <t>KRTAP19-6 AAV (Human) (EF1a) (AAV Serotype 8)</t>
  </si>
  <si>
    <t>AAVP1169385</t>
  </si>
  <si>
    <t>KRTAP19-6 AAV (Human) (EF1a) (AAV Serotype 9)</t>
  </si>
  <si>
    <t>AAVP1674093</t>
  </si>
  <si>
    <t>KRTAP19-6 AAV (Human) (MSCV) (AAV Serotype 1)</t>
  </si>
  <si>
    <t>AAVP1674094</t>
  </si>
  <si>
    <t>KRTAP19-6 AAV (Human) (MSCV) (AAV Serotype 2)</t>
  </si>
  <si>
    <t>AAVP1674095</t>
  </si>
  <si>
    <t>KRTAP19-6 AAV (Human) (MSCV) (AAV Serotype 5)</t>
  </si>
  <si>
    <t>AAVP1674096</t>
  </si>
  <si>
    <t>KRTAP19-6 AAV (Human) (MSCV) (AAV Serotype 6)</t>
  </si>
  <si>
    <t>AAVP1674097</t>
  </si>
  <si>
    <t>KRTAP19-6 AAV (Human) (MSCV) (AAV Serotype 7)</t>
  </si>
  <si>
    <t>AAVP1674098</t>
  </si>
  <si>
    <t>KRTAP19-6 AAV (Human) (MSCV) (AAV Serotype 8)</t>
  </si>
  <si>
    <t>AAVP1674099</t>
  </si>
  <si>
    <t>KRTAP19-6 AAV (Human) (MSCV) (AAV Serotype 9)</t>
  </si>
  <si>
    <t>AAVP2191134</t>
  </si>
  <si>
    <t>KRTAP19-6 AAV (Human) (CAGGS) (AAV Serotype 1)</t>
  </si>
  <si>
    <t>AAVP2191135</t>
  </si>
  <si>
    <t>KRTAP19-6 AAV (Human) (CAGGS) (AAV Serotype 2)</t>
  </si>
  <si>
    <t>AAVP2191136</t>
  </si>
  <si>
    <t>KRTAP19-6 AAV (Human) (CAGGS) (AAV Serotype 5)</t>
  </si>
  <si>
    <t>AAVP2191137</t>
  </si>
  <si>
    <t>KRTAP19-6 AAV (Human) (CAGGS) (AAV Serotype 6)</t>
  </si>
  <si>
    <t>AAVP2191138</t>
  </si>
  <si>
    <t>KRTAP19-6 AAV (Human) (CAGGS) (AAV Serotype 7)</t>
  </si>
  <si>
    <t>AAVP2191139</t>
  </si>
  <si>
    <t>KRTAP19-6 AAV (Human) (CAGGS) (AAV Serotype 8)</t>
  </si>
  <si>
    <t>AAVP2191140</t>
  </si>
  <si>
    <t>KRTAP19-6 AAV (Human) (CAGGS) (AAV Serotype 9)</t>
  </si>
  <si>
    <t>AAVP7565407</t>
  </si>
  <si>
    <t>KRTAP19-6 AAV (Human) (CMV) (AAV Serotype 3)</t>
  </si>
  <si>
    <t>AAVP7565408</t>
  </si>
  <si>
    <t>KRTAP19-6 AAV (Human) (CMV) (AAV Serotype 4)</t>
  </si>
  <si>
    <t>AAVP7764877</t>
  </si>
  <si>
    <t>KRTAP19-6 AAV (Human) (PGK) (AAV Serotype 3)</t>
  </si>
  <si>
    <t>AAVP7764878</t>
  </si>
  <si>
    <t>KRTAP19-6 AAV (Human) (PGK) (AAV Serotype 4)</t>
  </si>
  <si>
    <t>AAVP7957033</t>
  </si>
  <si>
    <t>KRTAP19-6 AAV (Human) (EF1a) (AAV Serotype 3)</t>
  </si>
  <si>
    <t>AAVP7957034</t>
  </si>
  <si>
    <t>KRTAP19-6 AAV (Human) (EF1a) (AAV Serotype 4)</t>
  </si>
  <si>
    <t>AAVP8147579</t>
  </si>
  <si>
    <t>KRTAP19-6 AAV (Human) (MSCV) (AAV Serotype 3)</t>
  </si>
  <si>
    <t>AAVP8147580</t>
  </si>
  <si>
    <t>KRTAP19-6 AAV (Human) (MSCV) (AAV Serotype 4)</t>
  </si>
  <si>
    <t>AAVP8316699</t>
  </si>
  <si>
    <t>KRTAP19-6 AAV (Human) (CAGGS) (AAV Serotype 3)</t>
  </si>
  <si>
    <t>AAVP8316700</t>
  </si>
  <si>
    <t>KRTAP19-6 AAV (Human) (CAGGS) (AAV Serotype 4)</t>
  </si>
  <si>
    <t>LVP202482</t>
  </si>
  <si>
    <t>KSR1 Lentivirus (Human) (CMV) (pLenti-GIII-CMV)</t>
  </si>
  <si>
    <t>NM_014238</t>
  </si>
  <si>
    <t>LVP202483</t>
  </si>
  <si>
    <t>KSR1 Lentivirus (Human) (CMV) (pLenti-GIII-CMV-C-term-HA)</t>
  </si>
  <si>
    <t>LVP202484</t>
  </si>
  <si>
    <t>KSR1 Lentivirus (Human) (CMV) (pLenti-GIII-CMV-GFP-2A-Puro)</t>
  </si>
  <si>
    <t>LVP202485</t>
  </si>
  <si>
    <t>KSR1 Lentivirus (Human) (CMV) (pLenti-GIII-CMV-RFP-2A-Puro)</t>
  </si>
  <si>
    <t>LVP202486</t>
  </si>
  <si>
    <t>KSR1 Lentivirus (Human) (UbC) (pLenti-GIII-UbC)</t>
  </si>
  <si>
    <t>LVP202487</t>
  </si>
  <si>
    <t>KSR1 Lentivirus (Human) (EF1a) (pLenti-GIII-EF1a)</t>
  </si>
  <si>
    <t>LV202482</t>
  </si>
  <si>
    <t>KSR1 Lentiviral Vector (Human) (CMV) (pLenti-GIII-CMV)</t>
  </si>
  <si>
    <t>LV202483</t>
  </si>
  <si>
    <t>KSR1 Lentiviral Vector (Human) (CMV) (pLenti-GIII-CMV-C-term-HA)</t>
  </si>
  <si>
    <t>LV202484</t>
  </si>
  <si>
    <t>KSR1 Lentiviral Vector (Human) (CMV) (pLenti-GIII-CMV-GFP-2A-Puro)</t>
  </si>
  <si>
    <t>LV202485</t>
  </si>
  <si>
    <t>KSR1 Lentiviral Vector (Human) (CMV) (pLenti-GIII-CMV-RFP-2A-Puro)</t>
  </si>
  <si>
    <t>LV202486</t>
  </si>
  <si>
    <t>KSR1 Lentiviral Vector (Human) (UbC) (pLenti-GIII-UbC)</t>
  </si>
  <si>
    <t>LV202487</t>
  </si>
  <si>
    <t>KSR1 Lentiviral Vector (Human) (EF1a) (pLenti-GIII-EF1a)</t>
  </si>
  <si>
    <t>ORF022574</t>
  </si>
  <si>
    <t>KSR1 ORF Vector (Human) (pORF)</t>
  </si>
  <si>
    <t>PL045147</t>
  </si>
  <si>
    <t>KSR1 Protein Lysate (Human)</t>
  </si>
  <si>
    <t>PL045148</t>
  </si>
  <si>
    <t>KSR1 Protein Lysate (Human) with C-Ha Tag</t>
  </si>
  <si>
    <t>PV090294</t>
  </si>
  <si>
    <t>KSR1 Protein Vector (Human) (pPB-C-His)</t>
  </si>
  <si>
    <t>PV090295</t>
  </si>
  <si>
    <t>KSR1 Protein Vector (Human) (pPB-N-His)</t>
  </si>
  <si>
    <t>PV090296</t>
  </si>
  <si>
    <t>KSR1 Protein Vector (Human) (pPM-C-HA)</t>
  </si>
  <si>
    <t>PV090297</t>
  </si>
  <si>
    <t>KSR1 Protein Vector (Human) (pPM-C-His)</t>
  </si>
  <si>
    <t>PV375170</t>
  </si>
  <si>
    <t>KSR1 Protein Vector (Human) (pPB-His-MBP)</t>
  </si>
  <si>
    <t>PV375171</t>
  </si>
  <si>
    <t>KSR1 Protein Vector (Human) (pPB-His-GST)</t>
  </si>
  <si>
    <t>PV375172</t>
  </si>
  <si>
    <t>KSR1 Protein Vector (Human) (pPM-N-D-C-HA)</t>
  </si>
  <si>
    <t>PV375173</t>
  </si>
  <si>
    <t>KSR1 Protein Vector (Human) (pPM-N-D-C-His)</t>
  </si>
  <si>
    <t>103308A</t>
  </si>
  <si>
    <t>KSR1 Adenovirus (Human)</t>
  </si>
  <si>
    <t>103309A</t>
  </si>
  <si>
    <t>KSR1-HA Adenovirus (Human)</t>
  </si>
  <si>
    <t>103310A</t>
  </si>
  <si>
    <t>KSR1-His Adenovirus (Human)</t>
  </si>
  <si>
    <t>RV2024821</t>
  </si>
  <si>
    <t>KSR1 Retroviral Vector (Human) (CMV)</t>
  </si>
  <si>
    <t>RV2024822</t>
  </si>
  <si>
    <t>KSR1 Retroviral Vector (Human) (CMV) (HA)</t>
  </si>
  <si>
    <t>RV2024823</t>
  </si>
  <si>
    <t>KSR1 Retroviral Vector (Human) (CMV) (GFP)</t>
  </si>
  <si>
    <t>RVP2024824</t>
  </si>
  <si>
    <t>KSR1 Retrovirus (Human) (CMV)</t>
  </si>
  <si>
    <t>RVP2024825</t>
  </si>
  <si>
    <t>KSR1 Retrovirus (Human) (CMV) (HA)</t>
  </si>
  <si>
    <t>RVP2024826</t>
  </si>
  <si>
    <t>KSR1 Retrovirus (Human) (CMV) (GFP)</t>
  </si>
  <si>
    <t>AAV0683712</t>
  </si>
  <si>
    <t>KSR1 AAV Vector (Human) (CMV) (GFP)</t>
  </si>
  <si>
    <t>AAV0717531</t>
  </si>
  <si>
    <t>KSR1 AAV Vector (Human) (PGK) (GFP)</t>
  </si>
  <si>
    <t>AAV0750432</t>
  </si>
  <si>
    <t>KSR1 AAV Vector (Human) (EF1a) (GFP)</t>
  </si>
  <si>
    <t>AAV0783063</t>
  </si>
  <si>
    <t>KSR1 AAV Vector (Human) (MSCV) (GFP)</t>
  </si>
  <si>
    <t>AAV0814267</t>
  </si>
  <si>
    <t>KSR1 AAV Vector (Human) (CAGGS) (GFP)</t>
  </si>
  <si>
    <t>AAV0472165</t>
  </si>
  <si>
    <t>KSR1 AAV Vector (Human) (CMV) (Luc)</t>
  </si>
  <si>
    <t>AAV0534828</t>
  </si>
  <si>
    <t>KSR1 AAV Vector (Human) (PGK) (Luc)</t>
  </si>
  <si>
    <t>AAV0584181</t>
  </si>
  <si>
    <t>KSR1 AAV Vector (Human) (EF1a) (Luc)</t>
  </si>
  <si>
    <t>AAV0642828</t>
  </si>
  <si>
    <t>KSR1 AAV Vector (Human) (MSCV) (Luc)</t>
  </si>
  <si>
    <t>AAV0043034</t>
  </si>
  <si>
    <t>KSR1 AAV Vector (Human) (CMV)</t>
  </si>
  <si>
    <t>AAV0117911</t>
  </si>
  <si>
    <t>KSR1 AAV Vector (Human) (PGK)</t>
  </si>
  <si>
    <t>AAV0191219</t>
  </si>
  <si>
    <t>KSR1 AAV Vector (Human) (EF1a)</t>
  </si>
  <si>
    <t>AAV0264825</t>
  </si>
  <si>
    <t>KSR1 AAV Vector (Human) (MSCV)</t>
  </si>
  <si>
    <t>AAV0335424</t>
  </si>
  <si>
    <t>KSR1 AAV Vector (Human) (CAGGS)</t>
  </si>
  <si>
    <t>AAVP4785978</t>
  </si>
  <si>
    <t>KSR1 AAV (Human) (CMV) (GFP) (AAV Serotype 1)</t>
  </si>
  <si>
    <t>AAVP4785979</t>
  </si>
  <si>
    <t>KSR1 AAV (Human) (CMV) (GFP) (AAV Serotype 2)</t>
  </si>
  <si>
    <t>AAVP4785980</t>
  </si>
  <si>
    <t>KSR1 AAV (Human) (CMV) (GFP) (AAV Serotype 5)</t>
  </si>
  <si>
    <t>AAVP4785981</t>
  </si>
  <si>
    <t>KSR1 AAV (Human) (CMV) (GFP) (AAV Serotype 6)</t>
  </si>
  <si>
    <t>AAVP4785982</t>
  </si>
  <si>
    <t>KSR1 AAV (Human) (CMV) (GFP) (AAV Serotype 7)</t>
  </si>
  <si>
    <t>AAVP4785983</t>
  </si>
  <si>
    <t>KSR1 AAV (Human) (CMV) (GFP) (AAV Serotype 8)</t>
  </si>
  <si>
    <t>AAVP4785984</t>
  </si>
  <si>
    <t>KSR1 AAV (Human) (CMV) (GFP) (AAV Serotype 9)</t>
  </si>
  <si>
    <t>AAVP5022711</t>
  </si>
  <si>
    <t>KSR1 AAV (Human) (PGK) (GFP) (AAV Serotype 1)</t>
  </si>
  <si>
    <t>AAVP5022712</t>
  </si>
  <si>
    <t>KSR1 AAV (Human) (PGK) (GFP) (AAV Serotype 2)</t>
  </si>
  <si>
    <t>AAVP5022713</t>
  </si>
  <si>
    <t>KSR1 AAV (Human) (PGK) (GFP) (AAV Serotype 5)</t>
  </si>
  <si>
    <t>AAVP5022714</t>
  </si>
  <si>
    <t>KSR1 AAV (Human) (PGK) (GFP) (AAV Serotype 6)</t>
  </si>
  <si>
    <t>AAVP5022715</t>
  </si>
  <si>
    <t>KSR1 AAV (Human) (PGK) (GFP) (AAV Serotype 7)</t>
  </si>
  <si>
    <t>AAVP5022716</t>
  </si>
  <si>
    <t>KSR1 AAV (Human) (PGK) (GFP) (AAV Serotype 8)</t>
  </si>
  <si>
    <t>AAVP5022717</t>
  </si>
  <si>
    <t>KSR1 AAV (Human) (PGK) (GFP) (AAV Serotype 9)</t>
  </si>
  <si>
    <t>AAVP5253018</t>
  </si>
  <si>
    <t>KSR1 AAV (Human) (EF1a) (GFP) (AAV Serotype 1)</t>
  </si>
  <si>
    <t>AAVP5253019</t>
  </si>
  <si>
    <t>KSR1 AAV (Human) (EF1a) (GFP) (AAV Serotype 2)</t>
  </si>
  <si>
    <t>AAVP5253020</t>
  </si>
  <si>
    <t>KSR1 AAV (Human) (EF1a) (GFP) (AAV Serotype 5)</t>
  </si>
  <si>
    <t>AAVP5253021</t>
  </si>
  <si>
    <t>KSR1 AAV (Human) (EF1a) (GFP) (AAV Serotype 6)</t>
  </si>
  <si>
    <t>AAVP5253022</t>
  </si>
  <si>
    <t>KSR1 AAV (Human) (EF1a) (GFP) (AAV Serotype 7)</t>
  </si>
  <si>
    <t>AAVP5253023</t>
  </si>
  <si>
    <t>KSR1 AAV (Human) (EF1a) (GFP) (AAV Serotype 8)</t>
  </si>
  <si>
    <t>AAVP5253024</t>
  </si>
  <si>
    <t>KSR1 AAV (Human) (EF1a) (GFP) (AAV Serotype 9)</t>
  </si>
  <si>
    <t>AAVP5481435</t>
  </si>
  <si>
    <t>KSR1 AAV (Human) (MSCV) (GFP) (AAV Serotype 1)</t>
  </si>
  <si>
    <t>AAVP5481436</t>
  </si>
  <si>
    <t>KSR1 AAV (Human) (MSCV) (GFP) (AAV Serotype 2)</t>
  </si>
  <si>
    <t>AAVP5481437</t>
  </si>
  <si>
    <t>KSR1 AAV (Human) (MSCV) (GFP) (AAV Serotype 5)</t>
  </si>
  <si>
    <t>AAVP5481438</t>
  </si>
  <si>
    <t>KSR1 AAV (Human) (MSCV) (GFP) (AAV Serotype 6)</t>
  </si>
  <si>
    <t>AAVP5481439</t>
  </si>
  <si>
    <t>KSR1 AAV (Human) (MSCV) (GFP) (AAV Serotype 7)</t>
  </si>
  <si>
    <t>AAVP5481440</t>
  </si>
  <si>
    <t>KSR1 AAV (Human) (MSCV) (GFP) (AAV Serotype 8)</t>
  </si>
  <si>
    <t>AAVP5481441</t>
  </si>
  <si>
    <t>KSR1 AAV (Human) (MSCV) (GFP) (AAV Serotype 9)</t>
  </si>
  <si>
    <t>AAVP5699863</t>
  </si>
  <si>
    <t>KSR1 AAV (Human) (CAGGS) (GFP) (AAV Serotype 1)</t>
  </si>
  <si>
    <t>AAVP5699864</t>
  </si>
  <si>
    <t>KSR1 AAV (Human) (CAGGS) (GFP) (AAV Serotype 2)</t>
  </si>
  <si>
    <t>AAVP5699865</t>
  </si>
  <si>
    <t>KSR1 AAV (Human) (CAGGS) (GFP) (AAV Serotype 5)</t>
  </si>
  <si>
    <t>AAVP5699866</t>
  </si>
  <si>
    <t>KSR1 AAV (Human) (CAGGS) (GFP) (AAV Serotype 6)</t>
  </si>
  <si>
    <t>AAVP5699867</t>
  </si>
  <si>
    <t>KSR1 AAV (Human) (CAGGS) (GFP) (AAV Serotype 7)</t>
  </si>
  <si>
    <t>AAVP5699868</t>
  </si>
  <si>
    <t>KSR1 AAV (Human) (CAGGS) (GFP) (AAV Serotype 8)</t>
  </si>
  <si>
    <t>AAVP5699869</t>
  </si>
  <si>
    <t>KSR1 AAV (Human) (CAGGS) (GFP) (AAV Serotype 9)</t>
  </si>
  <si>
    <t>AAVP7565865</t>
  </si>
  <si>
    <t>KSR1 AAV (Human) (CMV) (GFP) (AAV Serotype 3)</t>
  </si>
  <si>
    <t>AAVP7565866</t>
  </si>
  <si>
    <t>KSR1 AAV (Human) (CMV) (GFP) (AAV Serotype 4)</t>
  </si>
  <si>
    <t>AAVP7765335</t>
  </si>
  <si>
    <t>KSR1 AAV (Human) (PGK) (GFP) (AAV Serotype 3)</t>
  </si>
  <si>
    <t>AAVP7765336</t>
  </si>
  <si>
    <t>KSR1 AAV (Human) (PGK) (GFP) (AAV Serotype 4)</t>
  </si>
  <si>
    <t>AAVP7957489</t>
  </si>
  <si>
    <t>KSR1 AAV (Human) (EF1a) (GFP) (AAV Serotype 3)</t>
  </si>
  <si>
    <t>AAVP7957490</t>
  </si>
  <si>
    <t>KSR1 AAV (Human) (EF1a) (GFP) (AAV Serotype 4)</t>
  </si>
  <si>
    <t>AAVP8148037</t>
  </si>
  <si>
    <t>KSR1 AAV (Human) (MSCV) (GFP) (AAV Serotype 3)</t>
  </si>
  <si>
    <t>AAVP8148038</t>
  </si>
  <si>
    <t>KSR1 AAV (Human) (MSCV) (GFP) (AAV Serotype 4)</t>
  </si>
  <si>
    <t>AAVP8317003</t>
  </si>
  <si>
    <t>KSR1 AAV (Human) (CAGGS) (GFP) (AAV Serotype 3)</t>
  </si>
  <si>
    <t>AAVP8317004</t>
  </si>
  <si>
    <t>KSR1 AAV (Human) (CAGGS) (GFP) (AAV Serotype 4)</t>
  </si>
  <si>
    <t>AAVP3305149</t>
  </si>
  <si>
    <t>KSR1 AAV (Human) (CMV) (Luc) (AAV Serotype 1)</t>
  </si>
  <si>
    <t>AAVP3305150</t>
  </si>
  <si>
    <t>KSR1 AAV (Human) (CMV) (Luc) (AAV Serotype 2)</t>
  </si>
  <si>
    <t>AAVP3305151</t>
  </si>
  <si>
    <t>KSR1 AAV (Human) (CMV) (Luc) (AAV Serotype 5)</t>
  </si>
  <si>
    <t>AAVP3305152</t>
  </si>
  <si>
    <t>KSR1 AAV (Human) (CMV) (Luc) (AAV Serotype 6)</t>
  </si>
  <si>
    <t>AAVP3305153</t>
  </si>
  <si>
    <t>KSR1 AAV (Human) (CMV) (Luc) (AAV Serotype 7)</t>
  </si>
  <si>
    <t>AAVP3305154</t>
  </si>
  <si>
    <t>KSR1 AAV (Human) (CMV) (Luc) (AAV Serotype 8)</t>
  </si>
  <si>
    <t>AAVP3305155</t>
  </si>
  <si>
    <t>KSR1 AAV (Human) (CMV) (Luc) (AAV Serotype 9)</t>
  </si>
  <si>
    <t>AAVP3743790</t>
  </si>
  <si>
    <t>KSR1 AAV (Human) (PGK) (Luc) (AAV Serotype 1)</t>
  </si>
  <si>
    <t>AAVP3743791</t>
  </si>
  <si>
    <t>KSR1 AAV (Human) (PGK) (Luc) (AAV Serotype 2)</t>
  </si>
  <si>
    <t>AAVP3743792</t>
  </si>
  <si>
    <t>KSR1 AAV (Human) (PGK) (Luc) (AAV Serotype 5)</t>
  </si>
  <si>
    <t>AAVP3743793</t>
  </si>
  <si>
    <t>KSR1 AAV (Human) (PGK) (Luc) (AAV Serotype 6)</t>
  </si>
  <si>
    <t>AAVP3743794</t>
  </si>
  <si>
    <t>KSR1 AAV (Human) (PGK) (Luc) (AAV Serotype 7)</t>
  </si>
  <si>
    <t>AAVP3743795</t>
  </si>
  <si>
    <t>KSR1 AAV (Human) (PGK) (Luc) (AAV Serotype 8)</t>
  </si>
  <si>
    <t>AAVP3743796</t>
  </si>
  <si>
    <t>KSR1 AAV (Human) (PGK) (Luc) (AAV Serotype 9)</t>
  </si>
  <si>
    <t>AAVP4089261</t>
  </si>
  <si>
    <t>KSR1 AAV (Human) (EF1a) (Luc) (AAV Serotype 1)</t>
  </si>
  <si>
    <t>AAVP4089262</t>
  </si>
  <si>
    <t>KSR1 AAV (Human) (EF1a) (Luc) (AAV Serotype 2)</t>
  </si>
  <si>
    <t>AAVP4089263</t>
  </si>
  <si>
    <t>KSR1 AAV (Human) (EF1a) (Luc) (AAV Serotype 5)</t>
  </si>
  <si>
    <t>AAVP4089264</t>
  </si>
  <si>
    <t>KSR1 AAV (Human) (EF1a) (Luc) (AAV Serotype 6)</t>
  </si>
  <si>
    <t>AAVP4089265</t>
  </si>
  <si>
    <t>KSR1 AAV (Human) (EF1a) (Luc) (AAV Serotype 7)</t>
  </si>
  <si>
    <t>AAVP4089266</t>
  </si>
  <si>
    <t>KSR1 AAV (Human) (EF1a) (Luc) (AAV Serotype 8)</t>
  </si>
  <si>
    <t>AAVP4089267</t>
  </si>
  <si>
    <t>KSR1 AAV (Human) (EF1a) (Luc) (AAV Serotype 9)</t>
  </si>
  <si>
    <t>AAVP4499790</t>
  </si>
  <si>
    <t>KSR1 AAV (Human) (MSCV) (Luc) (AAV Serotype 1)</t>
  </si>
  <si>
    <t>AAVP4499791</t>
  </si>
  <si>
    <t>KSR1 AAV (Human) (MSCV) (Luc) (AAV Serotype 2)</t>
  </si>
  <si>
    <t>AAVP4499792</t>
  </si>
  <si>
    <t>KSR1 AAV (Human) (MSCV) (Luc) (AAV Serotype 5)</t>
  </si>
  <si>
    <t>AAVP4499793</t>
  </si>
  <si>
    <t>KSR1 AAV (Human) (MSCV) (Luc) (AAV Serotype 6)</t>
  </si>
  <si>
    <t>AAVP4499794</t>
  </si>
  <si>
    <t>KSR1 AAV (Human) (MSCV) (Luc) (AAV Serotype 7)</t>
  </si>
  <si>
    <t>AAVP4499795</t>
  </si>
  <si>
    <t>KSR1 AAV (Human) (MSCV) (Luc) (AAV Serotype 8)</t>
  </si>
  <si>
    <t>AAVP4499796</t>
  </si>
  <si>
    <t>KSR1 AAV (Human) (MSCV) (Luc) (AAV Serotype 9)</t>
  </si>
  <si>
    <t>AAVP7565867</t>
  </si>
  <si>
    <t>KSR1 AAV (Human) (CMV) (Luc) (AAV Serotype 3)</t>
  </si>
  <si>
    <t>AAVP7565868</t>
  </si>
  <si>
    <t>KSR1 AAV (Human) (CMV) (Luc) (AAV Serotype 4)</t>
  </si>
  <si>
    <t>AAVP7765337</t>
  </si>
  <si>
    <t>KSR1 AAV (Human) (PGK) (Luc) (AAV Serotype 3)</t>
  </si>
  <si>
    <t>AAVP7765338</t>
  </si>
  <si>
    <t>KSR1 AAV (Human) (PGK) (Luc) (AAV Serotype 4)</t>
  </si>
  <si>
    <t>AAVP7957491</t>
  </si>
  <si>
    <t>KSR1 AAV (Human) (EF1a) (Luc) (AAV Serotype 3)</t>
  </si>
  <si>
    <t>AAVP7957492</t>
  </si>
  <si>
    <t>KSR1 AAV (Human) (EF1a) (Luc) (AAV Serotype 4)</t>
  </si>
  <si>
    <t>AAVP8148039</t>
  </si>
  <si>
    <t>KSR1 AAV (Human) (MSCV) (Luc) (AAV Serotype 3)</t>
  </si>
  <si>
    <t>AAVP8148040</t>
  </si>
  <si>
    <t>KSR1 AAV (Human) (MSCV) (Luc) (AAV Serotype 4)</t>
  </si>
  <si>
    <t>AAVP0301232</t>
  </si>
  <si>
    <t>KSR1 AAV (Human) (CMV) (AAV Serotype 1)</t>
  </si>
  <si>
    <t>AAVP0301233</t>
  </si>
  <si>
    <t>KSR1 AAV (Human) (CMV) (AAV Serotype 2)</t>
  </si>
  <si>
    <t>AAVP0301234</t>
  </si>
  <si>
    <t>KSR1 AAV (Human) (CMV) (AAV Serotype 5)</t>
  </si>
  <si>
    <t>AAVP0301235</t>
  </si>
  <si>
    <t>KSR1 AAV (Human) (CMV) (AAV Serotype 6)</t>
  </si>
  <si>
    <t>AAVP0301236</t>
  </si>
  <si>
    <t>KSR1 AAV (Human) (CMV) (AAV Serotype 7)</t>
  </si>
  <si>
    <t>AAVP0301237</t>
  </si>
  <si>
    <t>KSR1 AAV (Human) (CMV) (AAV Serotype 8)</t>
  </si>
  <si>
    <t>AAVP0301238</t>
  </si>
  <si>
    <t>KSR1 AAV (Human) (CMV) (AAV Serotype 9)</t>
  </si>
  <si>
    <t>AAVP0825371</t>
  </si>
  <si>
    <t>KSR1 AAV (Human) (PGK) (AAV Serotype 1)</t>
  </si>
  <si>
    <t>AAVP0825372</t>
  </si>
  <si>
    <t>KSR1 AAV (Human) (PGK) (AAV Serotype 2)</t>
  </si>
  <si>
    <t>AAVP0825373</t>
  </si>
  <si>
    <t>KSR1 AAV (Human) (PGK) (AAV Serotype 5)</t>
  </si>
  <si>
    <t>AAVP0825374</t>
  </si>
  <si>
    <t>KSR1 AAV (Human) (PGK) (AAV Serotype 6)</t>
  </si>
  <si>
    <t>AAVP0825375</t>
  </si>
  <si>
    <t>KSR1 AAV (Human) (PGK) (AAV Serotype 7)</t>
  </si>
  <si>
    <t>AAVP0825376</t>
  </si>
  <si>
    <t>KSR1 AAV (Human) (PGK) (AAV Serotype 8)</t>
  </si>
  <si>
    <t>AAVP0825377</t>
  </si>
  <si>
    <t>KSR1 AAV (Human) (PGK) (AAV Serotype 9)</t>
  </si>
  <si>
    <t>AAVP1338527</t>
  </si>
  <si>
    <t>KSR1 AAV (Human) (EF1a) (AAV Serotype 1)</t>
  </si>
  <si>
    <t>AAVP1338528</t>
  </si>
  <si>
    <t>KSR1 AAV (Human) (EF1a) (AAV Serotype 2)</t>
  </si>
  <si>
    <t>AAVP1338529</t>
  </si>
  <si>
    <t>KSR1 AAV (Human) (EF1a) (AAV Serotype 5)</t>
  </si>
  <si>
    <t>AAVP1338530</t>
  </si>
  <si>
    <t>KSR1 AAV (Human) (EF1a) (AAV Serotype 6)</t>
  </si>
  <si>
    <t>AAVP1338531</t>
  </si>
  <si>
    <t>KSR1 AAV (Human) (EF1a) (AAV Serotype 7)</t>
  </si>
  <si>
    <t>AAVP1338532</t>
  </si>
  <si>
    <t>KSR1 AAV (Human) (EF1a) (AAV Serotype 8)</t>
  </si>
  <si>
    <t>AAVP1338533</t>
  </si>
  <si>
    <t>KSR1 AAV (Human) (EF1a) (AAV Serotype 9)</t>
  </si>
  <si>
    <t>AAVP1853769</t>
  </si>
  <si>
    <t>KSR1 AAV (Human) (MSCV) (AAV Serotype 1)</t>
  </si>
  <si>
    <t>AAVP1853770</t>
  </si>
  <si>
    <t>KSR1 AAV (Human) (MSCV) (AAV Serotype 2)</t>
  </si>
  <si>
    <t>AAVP1853771</t>
  </si>
  <si>
    <t>KSR1 AAV (Human) (MSCV) (AAV Serotype 5)</t>
  </si>
  <si>
    <t>AAVP1853772</t>
  </si>
  <si>
    <t>KSR1 AAV (Human) (MSCV) (AAV Serotype 6)</t>
  </si>
  <si>
    <t>AAVP1853773</t>
  </si>
  <si>
    <t>KSR1 AAV (Human) (MSCV) (AAV Serotype 7)</t>
  </si>
  <si>
    <t>AAVP1853774</t>
  </si>
  <si>
    <t>KSR1 AAV (Human) (MSCV) (AAV Serotype 8)</t>
  </si>
  <si>
    <t>AAVP1853775</t>
  </si>
  <si>
    <t>KSR1 AAV (Human) (MSCV) (AAV Serotype 9)</t>
  </si>
  <si>
    <t>AAVP2347962</t>
  </si>
  <si>
    <t>KSR1 AAV (Human) (CAGGS) (AAV Serotype 1)</t>
  </si>
  <si>
    <t>AAVP2347963</t>
  </si>
  <si>
    <t>KSR1 AAV (Human) (CAGGS) (AAV Serotype 2)</t>
  </si>
  <si>
    <t>AAVP2347964</t>
  </si>
  <si>
    <t>KSR1 AAV (Human) (CAGGS) (AAV Serotype 5)</t>
  </si>
  <si>
    <t>AAVP2347965</t>
  </si>
  <si>
    <t>KSR1 AAV (Human) (CAGGS) (AAV Serotype 6)</t>
  </si>
  <si>
    <t>AAVP2347966</t>
  </si>
  <si>
    <t>KSR1 AAV (Human) (CAGGS) (AAV Serotype 7)</t>
  </si>
  <si>
    <t>AAVP2347967</t>
  </si>
  <si>
    <t>KSR1 AAV (Human) (CAGGS) (AAV Serotype 8)</t>
  </si>
  <si>
    <t>AAVP2347968</t>
  </si>
  <si>
    <t>KSR1 AAV (Human) (CAGGS) (AAV Serotype 9)</t>
  </si>
  <si>
    <t>AAVP7565863</t>
  </si>
  <si>
    <t>KSR1 AAV (Human) (CMV) (AAV Serotype 3)</t>
  </si>
  <si>
    <t>AAVP7565864</t>
  </si>
  <si>
    <t>KSR1 AAV (Human) (CMV) (AAV Serotype 4)</t>
  </si>
  <si>
    <t>AAVP7765333</t>
  </si>
  <si>
    <t>KSR1 AAV (Human) (PGK) (AAV Serotype 3)</t>
  </si>
  <si>
    <t>AAVP7765334</t>
  </si>
  <si>
    <t>KSR1 AAV (Human) (PGK) (AAV Serotype 4)</t>
  </si>
  <si>
    <t>AAVP7957487</t>
  </si>
  <si>
    <t>KSR1 AAV (Human) (EF1a) (AAV Serotype 3)</t>
  </si>
  <si>
    <t>AAVP7957488</t>
  </si>
  <si>
    <t>KSR1 AAV (Human) (EF1a) (AAV Serotype 4)</t>
  </si>
  <si>
    <t>AAVP8148035</t>
  </si>
  <si>
    <t>KSR1 AAV (Human) (MSCV) (AAV Serotype 3)</t>
  </si>
  <si>
    <t>AAVP8148036</t>
  </si>
  <si>
    <t>KSR1 AAV (Human) (MSCV) (AAV Serotype 4)</t>
  </si>
  <si>
    <t>AAVP8317001</t>
  </si>
  <si>
    <t>KSR1 AAV (Human) (CAGGS) (AAV Serotype 3)</t>
  </si>
  <si>
    <t>AAVP8317002</t>
  </si>
  <si>
    <t>KSR1 AAV (Human) (CAGGS) (AAV Serotype 4)</t>
  </si>
  <si>
    <t>LVP209742</t>
  </si>
  <si>
    <t>LTB4R2 Lentivirus (Human) (CMV) (pLenti-GIII-CMV-GFP-2A-Puro)</t>
  </si>
  <si>
    <t>NM_019839</t>
  </si>
  <si>
    <t>LVP209743</t>
  </si>
  <si>
    <t>LTB4R2 Lentivirus (Human) (CMV) (pLenti-GIII-CMV-RFP-2A-Puro)</t>
  </si>
  <si>
    <t>LVP209744</t>
  </si>
  <si>
    <t>LTB4R2 Lentivirus (Human) (UbC) (pLenti-GIII-UbC)</t>
  </si>
  <si>
    <t>LVP209745</t>
  </si>
  <si>
    <t>LTB4R2 Lentivirus (Human) (EF1a) (pLenti-GIII-EF1a)</t>
  </si>
  <si>
    <t>LVP209740</t>
  </si>
  <si>
    <t>LTB4R2 Lentivirus (Human) (CMV) (pLenti-GIII-CMV)</t>
  </si>
  <si>
    <t>LVP209741</t>
  </si>
  <si>
    <t>LTB4R2 Lentivirus (Human) (CMV) (pLenti-GIII-CMV-C-term-HA)</t>
  </si>
  <si>
    <t>LV209742</t>
  </si>
  <si>
    <t>LTB4R2 Lentiviral Vector (Human) (CMV) (pLenti-GIII-CMV-GFP-2A-Puro)</t>
  </si>
  <si>
    <t>LV209743</t>
  </si>
  <si>
    <t>LTB4R2 Lentiviral Vector (Human) (CMV) (pLenti-GIII-CMV-RFP-2A-Puro)</t>
  </si>
  <si>
    <t>LV209744</t>
  </si>
  <si>
    <t>LTB4R2 Lentiviral Vector (Human) (UbC) (pLenti-GIII-UbC)</t>
  </si>
  <si>
    <t>LV209745</t>
  </si>
  <si>
    <t>LTB4R2 Lentiviral Vector (Human) (EF1a) (pLenti-GIII-EF1a)</t>
  </si>
  <si>
    <t>LV209740</t>
  </si>
  <si>
    <t>LTB4R2 Lentiviral Vector (Human) (CMV) (pLenti-GIII-CMV)</t>
  </si>
  <si>
    <t>LV209741</t>
  </si>
  <si>
    <t>LTB4R2 Lentiviral Vector (Human) (CMV) (pLenti-GIII-CMV-C-term-HA)</t>
  </si>
  <si>
    <t>ORF023169</t>
  </si>
  <si>
    <t>LTB4R2 ORF Vector (Human) (pORF)</t>
  </si>
  <si>
    <t>PL046337</t>
  </si>
  <si>
    <t>LTB4R2 Protein Lysate (Human)</t>
  </si>
  <si>
    <t>PL046338</t>
  </si>
  <si>
    <t>LTB4R2 Protein Lysate (Human) with C-Ha Tag</t>
  </si>
  <si>
    <t>PV092674</t>
  </si>
  <si>
    <t>LTB4R2 Protein Vector (Human) (pPB-C-His)</t>
  </si>
  <si>
    <t>PV092675</t>
  </si>
  <si>
    <t>LTB4R2 Protein Vector (Human) (pPB-N-His)</t>
  </si>
  <si>
    <t>PV092676</t>
  </si>
  <si>
    <t>LTB4R2 Protein Vector (Human) (pPM-C-HA)</t>
  </si>
  <si>
    <t>PV092677</t>
  </si>
  <si>
    <t>LTB4R2 Protein Vector (Human) (pPM-C-His)</t>
  </si>
  <si>
    <t>PV378946</t>
  </si>
  <si>
    <t>LTB4R2 Protein Vector (Human) (pPB-His-MBP)</t>
  </si>
  <si>
    <t>PV378947</t>
  </si>
  <si>
    <t>LTB4R2 Protein Vector (Human) (pPB-His-GST)</t>
  </si>
  <si>
    <t>PV378948</t>
  </si>
  <si>
    <t>LTB4R2 Protein Vector (Human) (pPM-N-D-C-HA)</t>
  </si>
  <si>
    <t>PV378949</t>
  </si>
  <si>
    <t>LTB4R2 Protein Vector (Human) (pPM-N-D-C-His)</t>
  </si>
  <si>
    <t>349495A</t>
  </si>
  <si>
    <t>LTB4R2-His Adenovirus (Human)</t>
  </si>
  <si>
    <t>349494A</t>
  </si>
  <si>
    <t>LTB4R2-HA Adenovirus (Human)</t>
  </si>
  <si>
    <t>349493A</t>
  </si>
  <si>
    <t>LTB4R2 Adenovirus (Human)</t>
  </si>
  <si>
    <t>RV2097421</t>
  </si>
  <si>
    <t>LTB4R2 Retroviral Vector (Human) (CMV)</t>
  </si>
  <si>
    <t>RV2097422</t>
  </si>
  <si>
    <t>LTB4R2 Retroviral Vector (Human) (CMV) (HA)</t>
  </si>
  <si>
    <t>RV2097423</t>
  </si>
  <si>
    <t>LTB4R2 Retroviral Vector (Human) (CMV) (GFP)</t>
  </si>
  <si>
    <t>RVP2097424</t>
  </si>
  <si>
    <t>LTB4R2 Retrovirus (Human) (CMV)</t>
  </si>
  <si>
    <t>RVP2097425</t>
  </si>
  <si>
    <t>LTB4R2 Retrovirus (Human) (CMV) (HA)</t>
  </si>
  <si>
    <t>RVP2097426</t>
  </si>
  <si>
    <t>LTB4R2 Retrovirus (Human) (CMV) (GFP)</t>
  </si>
  <si>
    <t>RP069504</t>
  </si>
  <si>
    <t>LTB4R2 Recombinant Protein (Human)</t>
  </si>
  <si>
    <t>AAV0684762</t>
  </si>
  <si>
    <t>LTB4R2 AAV Vector (Human) (CMV) (GFP)</t>
  </si>
  <si>
    <t>AAV0718591</t>
  </si>
  <si>
    <t>LTB4R2 AAV Vector (Human) (PGK) (GFP)</t>
  </si>
  <si>
    <t>AAV0751410</t>
  </si>
  <si>
    <t>LTB4R2 AAV Vector (Human) (EF1a) (GFP)</t>
  </si>
  <si>
    <t>AAV0784123</t>
  </si>
  <si>
    <t>LTB4R2 AAV Vector (Human) (MSCV) (GFP)</t>
  </si>
  <si>
    <t>AAV0815153</t>
  </si>
  <si>
    <t>LTB4R2 AAV Vector (Human) (CAGGS) (GFP)</t>
  </si>
  <si>
    <t>AAV0453647</t>
  </si>
  <si>
    <t>LTB4R2 AAV Vector (Human) (CMV) (Luc)</t>
  </si>
  <si>
    <t>AAV0514890</t>
  </si>
  <si>
    <t>LTB4R2 AAV Vector (Human) (PGK) (Luc)</t>
  </si>
  <si>
    <t>AAV0572176</t>
  </si>
  <si>
    <t>LTB4R2 AAV Vector (Human) (EF1a) (Luc)</t>
  </si>
  <si>
    <t>AAV0622890</t>
  </si>
  <si>
    <t>LTB4R2 AAV Vector (Human) (MSCV) (Luc)</t>
  </si>
  <si>
    <t>AAV0018646</t>
  </si>
  <si>
    <t>LTB4R2 AAV Vector (Human) (CMV)</t>
  </si>
  <si>
    <t>AAV0093249</t>
  </si>
  <si>
    <t>LTB4R2 AAV Vector (Human) (PGK)</t>
  </si>
  <si>
    <t>AAV0168031</t>
  </si>
  <si>
    <t>LTB4R2 AAV Vector (Human) (EF1a)</t>
  </si>
  <si>
    <t>AAV0240163</t>
  </si>
  <si>
    <t>LTB4R2 AAV Vector (Human) (MSCV)</t>
  </si>
  <si>
    <t>AAV0313929</t>
  </si>
  <si>
    <t>LTB4R2 AAV Vector (Human) (CAGGS)</t>
  </si>
  <si>
    <t>AAVP4793328</t>
  </si>
  <si>
    <t>LTB4R2 AAV (Human) (CMV) (GFP) (AAV Serotype 1)</t>
  </si>
  <si>
    <t>AAVP4793329</t>
  </si>
  <si>
    <t>LTB4R2 AAV (Human) (CMV) (GFP) (AAV Serotype 2)</t>
  </si>
  <si>
    <t>AAVP4793330</t>
  </si>
  <si>
    <t>LTB4R2 AAV (Human) (CMV) (GFP) (AAV Serotype 5)</t>
  </si>
  <si>
    <t>AAVP4793331</t>
  </si>
  <si>
    <t>LTB4R2 AAV (Human) (CMV) (GFP) (AAV Serotype 6)</t>
  </si>
  <si>
    <t>AAVP4793332</t>
  </si>
  <si>
    <t>LTB4R2 AAV (Human) (CMV) (GFP) (AAV Serotype 7)</t>
  </si>
  <si>
    <t>AAVP4793333</t>
  </si>
  <si>
    <t>LTB4R2 AAV (Human) (CMV) (GFP) (AAV Serotype 8)</t>
  </si>
  <si>
    <t>AAVP4793334</t>
  </si>
  <si>
    <t>LTB4R2 AAV (Human) (CMV) (GFP) (AAV Serotype 9)</t>
  </si>
  <si>
    <t>AAVP5030131</t>
  </si>
  <si>
    <t>LTB4R2 AAV (Human) (PGK) (GFP) (AAV Serotype 1)</t>
  </si>
  <si>
    <t>AAVP5030132</t>
  </si>
  <si>
    <t>LTB4R2 AAV (Human) (PGK) (GFP) (AAV Serotype 2)</t>
  </si>
  <si>
    <t>AAVP5030133</t>
  </si>
  <si>
    <t>LTB4R2 AAV (Human) (PGK) (GFP) (AAV Serotype 5)</t>
  </si>
  <si>
    <t>AAVP5030134</t>
  </si>
  <si>
    <t>LTB4R2 AAV (Human) (PGK) (GFP) (AAV Serotype 6)</t>
  </si>
  <si>
    <t>AAVP5030135</t>
  </si>
  <si>
    <t>LTB4R2 AAV (Human) (PGK) (GFP) (AAV Serotype 7)</t>
  </si>
  <si>
    <t>AAVP5030136</t>
  </si>
  <si>
    <t>LTB4R2 AAV (Human) (PGK) (GFP) (AAV Serotype 8)</t>
  </si>
  <si>
    <t>AAVP5030137</t>
  </si>
  <si>
    <t>LTB4R2 AAV (Human) (PGK) (GFP) (AAV Serotype 9)</t>
  </si>
  <si>
    <t>AAVP5259864</t>
  </si>
  <si>
    <t>LTB4R2 AAV (Human) (EF1a) (GFP) (AAV Serotype 1)</t>
  </si>
  <si>
    <t>AAVP5259865</t>
  </si>
  <si>
    <t>LTB4R2 AAV (Human) (EF1a) (GFP) (AAV Serotype 2)</t>
  </si>
  <si>
    <t>AAVP5259866</t>
  </si>
  <si>
    <t>LTB4R2 AAV (Human) (EF1a) (GFP) (AAV Serotype 5)</t>
  </si>
  <si>
    <t>AAVP5259867</t>
  </si>
  <si>
    <t>LTB4R2 AAV (Human) (EF1a) (GFP) (AAV Serotype 6)</t>
  </si>
  <si>
    <t>AAVP5259868</t>
  </si>
  <si>
    <t>LTB4R2 AAV (Human) (EF1a) (GFP) (AAV Serotype 7)</t>
  </si>
  <si>
    <t>AAVP5259869</t>
  </si>
  <si>
    <t>LTB4R2 AAV (Human) (EF1a) (GFP) (AAV Serotype 8)</t>
  </si>
  <si>
    <t>AAVP5259870</t>
  </si>
  <si>
    <t>LTB4R2 AAV (Human) (EF1a) (GFP) (AAV Serotype 9)</t>
  </si>
  <si>
    <t>AAVP5488855</t>
  </si>
  <si>
    <t>LTB4R2 AAV (Human) (MSCV) (GFP) (AAV Serotype 1)</t>
  </si>
  <si>
    <t>AAVP5488856</t>
  </si>
  <si>
    <t>LTB4R2 AAV (Human) (MSCV) (GFP) (AAV Serotype 2)</t>
  </si>
  <si>
    <t>AAVP5488857</t>
  </si>
  <si>
    <t>LTB4R2 AAV (Human) (MSCV) (GFP) (AAV Serotype 5)</t>
  </si>
  <si>
    <t>AAVP5488858</t>
  </si>
  <si>
    <t>LTB4R2 AAV (Human) (MSCV) (GFP) (AAV Serotype 6)</t>
  </si>
  <si>
    <t>AAVP5488859</t>
  </si>
  <si>
    <t>LTB4R2 AAV (Human) (MSCV) (GFP) (AAV Serotype 7)</t>
  </si>
  <si>
    <t>AAVP5488860</t>
  </si>
  <si>
    <t>LTB4R2 AAV (Human) (MSCV) (GFP) (AAV Serotype 8)</t>
  </si>
  <si>
    <t>AAVP5488861</t>
  </si>
  <si>
    <t>LTB4R2 AAV (Human) (MSCV) (GFP) (AAV Serotype 9)</t>
  </si>
  <si>
    <t>AAVP5706065</t>
  </si>
  <si>
    <t>LTB4R2 AAV (Human) (CAGGS) (GFP) (AAV Serotype 1)</t>
  </si>
  <si>
    <t>AAVP5706066</t>
  </si>
  <si>
    <t>LTB4R2 AAV (Human) (CAGGS) (GFP) (AAV Serotype 2)</t>
  </si>
  <si>
    <t>AAVP5706067</t>
  </si>
  <si>
    <t>LTB4R2 AAV (Human) (CAGGS) (GFP) (AAV Serotype 5)</t>
  </si>
  <si>
    <t>AAVP5706068</t>
  </si>
  <si>
    <t>LTB4R2 AAV (Human) (CAGGS) (GFP) (AAV Serotype 6)</t>
  </si>
  <si>
    <t>AAVP5706069</t>
  </si>
  <si>
    <t>LTB4R2 AAV (Human) (CAGGS) (GFP) (AAV Serotype 7)</t>
  </si>
  <si>
    <t>AAVP5706070</t>
  </si>
  <si>
    <t>LTB4R2 AAV (Human) (CAGGS) (GFP) (AAV Serotype 8)</t>
  </si>
  <si>
    <t>AAVP5706071</t>
  </si>
  <si>
    <t>LTB4R2 AAV (Human) (CAGGS) (GFP) (AAV Serotype 9)</t>
  </si>
  <si>
    <t>AAVP7572015</t>
  </si>
  <si>
    <t>LTB4R2 AAV (Human) (CMV) (GFP) (AAV Serotype 3)</t>
  </si>
  <si>
    <t>AAVP7572016</t>
  </si>
  <si>
    <t>LTB4R2 AAV (Human) (CMV) (GFP) (AAV Serotype 4)</t>
  </si>
  <si>
    <t>AAVP7771581</t>
  </si>
  <si>
    <t>LTB4R2 AAV (Human) (PGK) (GFP) (AAV Serotype 3)</t>
  </si>
  <si>
    <t>AAVP7771582</t>
  </si>
  <si>
    <t>LTB4R2 AAV (Human) (PGK) (GFP) (AAV Serotype 4)</t>
  </si>
  <si>
    <t>AAVP7963201</t>
  </si>
  <si>
    <t>LTB4R2 AAV (Human) (EF1a) (GFP) (AAV Serotype 3)</t>
  </si>
  <si>
    <t>AAVP7963202</t>
  </si>
  <si>
    <t>LTB4R2 AAV (Human) (EF1a) (GFP) (AAV Serotype 4)</t>
  </si>
  <si>
    <t>AAVP8154283</t>
  </si>
  <si>
    <t>LTB4R2 AAV (Human) (MSCV) (GFP) (AAV Serotype 3)</t>
  </si>
  <si>
    <t>AAVP8154284</t>
  </si>
  <si>
    <t>LTB4R2 AAV (Human) (MSCV) (GFP) (AAV Serotype 4)</t>
  </si>
  <si>
    <t>AAVP8320809</t>
  </si>
  <si>
    <t>LTB4R2 AAV (Human) (CAGGS) (GFP) (AAV Serotype 3)</t>
  </si>
  <si>
    <t>AAVP8320810</t>
  </si>
  <si>
    <t>LTB4R2 AAV (Human) (CAGGS) (GFP) (AAV Serotype 4)</t>
  </si>
  <si>
    <t>AAVP3175523</t>
  </si>
  <si>
    <t>LTB4R2 AAV (Human) (CMV) (Luc) (AAV Serotype 1)</t>
  </si>
  <si>
    <t>AAVP3175524</t>
  </si>
  <si>
    <t>LTB4R2 AAV (Human) (CMV) (Luc) (AAV Serotype 2)</t>
  </si>
  <si>
    <t>AAVP3175525</t>
  </si>
  <si>
    <t>LTB4R2 AAV (Human) (CMV) (Luc) (AAV Serotype 5)</t>
  </si>
  <si>
    <t>AAVP3175526</t>
  </si>
  <si>
    <t>LTB4R2 AAV (Human) (CMV) (Luc) (AAV Serotype 6)</t>
  </si>
  <si>
    <t>AAVP3175527</t>
  </si>
  <si>
    <t>LTB4R2 AAV (Human) (CMV) (Luc) (AAV Serotype 7)</t>
  </si>
  <si>
    <t>AAVP3175528</t>
  </si>
  <si>
    <t>LTB4R2 AAV (Human) (CMV) (Luc) (AAV Serotype 8)</t>
  </si>
  <si>
    <t>AAVP3175529</t>
  </si>
  <si>
    <t>LTB4R2 AAV (Human) (CMV) (Luc) (AAV Serotype 9)</t>
  </si>
  <si>
    <t>AAVP3604224</t>
  </si>
  <si>
    <t>LTB4R2 AAV (Human) (PGK) (Luc) (AAV Serotype 1)</t>
  </si>
  <si>
    <t>AAVP3604225</t>
  </si>
  <si>
    <t>LTB4R2 AAV (Human) (PGK) (Luc) (AAV Serotype 2)</t>
  </si>
  <si>
    <t>AAVP3604226</t>
  </si>
  <si>
    <t>LTB4R2 AAV (Human) (PGK) (Luc) (AAV Serotype 5)</t>
  </si>
  <si>
    <t>AAVP3604227</t>
  </si>
  <si>
    <t>LTB4R2 AAV (Human) (PGK) (Luc) (AAV Serotype 6)</t>
  </si>
  <si>
    <t>AAVP3604228</t>
  </si>
  <si>
    <t>LTB4R2 AAV (Human) (PGK) (Luc) (AAV Serotype 7)</t>
  </si>
  <si>
    <t>AAVP3604229</t>
  </si>
  <si>
    <t>LTB4R2 AAV (Human) (PGK) (Luc) (AAV Serotype 8)</t>
  </si>
  <si>
    <t>AAVP3604230</t>
  </si>
  <si>
    <t>LTB4R2 AAV (Human) (PGK) (Luc) (AAV Serotype 9)</t>
  </si>
  <si>
    <t>AAVP4005226</t>
  </si>
  <si>
    <t>LTB4R2 AAV (Human) (EF1a) (Luc) (AAV Serotype 1)</t>
  </si>
  <si>
    <t>AAVP4005227</t>
  </si>
  <si>
    <t>LTB4R2 AAV (Human) (EF1a) (Luc) (AAV Serotype 2)</t>
  </si>
  <si>
    <t>AAVP4005228</t>
  </si>
  <si>
    <t>LTB4R2 AAV (Human) (EF1a) (Luc) (AAV Serotype 5)</t>
  </si>
  <si>
    <t>AAVP4005229</t>
  </si>
  <si>
    <t>LTB4R2 AAV (Human) (EF1a) (Luc) (AAV Serotype 6)</t>
  </si>
  <si>
    <t>AAVP4005230</t>
  </si>
  <si>
    <t>LTB4R2 AAV (Human) (EF1a) (Luc) (AAV Serotype 7)</t>
  </si>
  <si>
    <t>AAVP4005231</t>
  </si>
  <si>
    <t>LTB4R2 AAV (Human) (EF1a) (Luc) (AAV Serotype 8)</t>
  </si>
  <si>
    <t>AAVP4005232</t>
  </si>
  <si>
    <t>LTB4R2 AAV (Human) (EF1a) (Luc) (AAV Serotype 9)</t>
  </si>
  <si>
    <t>AAVP4360224</t>
  </si>
  <si>
    <t>LTB4R2 AAV (Human) (MSCV) (Luc) (AAV Serotype 1)</t>
  </si>
  <si>
    <t>AAVP4360225</t>
  </si>
  <si>
    <t>LTB4R2 AAV (Human) (MSCV) (Luc) (AAV Serotype 2)</t>
  </si>
  <si>
    <t>AAVP4360226</t>
  </si>
  <si>
    <t>LTB4R2 AAV (Human) (MSCV) (Luc) (AAV Serotype 5)</t>
  </si>
  <si>
    <t>AAVP4360227</t>
  </si>
  <si>
    <t>LTB4R2 AAV (Human) (MSCV) (Luc) (AAV Serotype 6)</t>
  </si>
  <si>
    <t>AAVP4360228</t>
  </si>
  <si>
    <t>LTB4R2 AAV (Human) (MSCV) (Luc) (AAV Serotype 7)</t>
  </si>
  <si>
    <t>AAVP4360229</t>
  </si>
  <si>
    <t>LTB4R2 AAV (Human) (MSCV) (Luc) (AAV Serotype 8)</t>
  </si>
  <si>
    <t>AAVP4360230</t>
  </si>
  <si>
    <t>LTB4R2 AAV (Human) (MSCV) (Luc) (AAV Serotype 9)</t>
  </si>
  <si>
    <t>AAVP7572017</t>
  </si>
  <si>
    <t>LTB4R2 AAV (Human) (CMV) (Luc) (AAV Serotype 3)</t>
  </si>
  <si>
    <t>AAVP7572018</t>
  </si>
  <si>
    <t>LTB4R2 AAV (Human) (CMV) (Luc) (AAV Serotype 4)</t>
  </si>
  <si>
    <t>AAVP7771583</t>
  </si>
  <si>
    <t>LTB4R2 AAV (Human) (PGK) (Luc) (AAV Serotype 3)</t>
  </si>
  <si>
    <t>AAVP7771584</t>
  </si>
  <si>
    <t>LTB4R2 AAV (Human) (PGK) (Luc) (AAV Serotype 4)</t>
  </si>
  <si>
    <t>AAVP7963203</t>
  </si>
  <si>
    <t>LTB4R2 AAV (Human) (EF1a) (Luc) (AAV Serotype 3)</t>
  </si>
  <si>
    <t>AAVP7963204</t>
  </si>
  <si>
    <t>LTB4R2 AAV (Human) (EF1a) (Luc) (AAV Serotype 4)</t>
  </si>
  <si>
    <t>AAVP8154285</t>
  </si>
  <si>
    <t>LTB4R2 AAV (Human) (MSCV) (Luc) (AAV Serotype 3)</t>
  </si>
  <si>
    <t>AAVP8154286</t>
  </si>
  <si>
    <t>LTB4R2 AAV (Human) (MSCV) (Luc) (AAV Serotype 4)</t>
  </si>
  <si>
    <t>AAVP0130516</t>
  </si>
  <si>
    <t>LTB4R2 AAV (Human) (CMV) (AAV Serotype 1)</t>
  </si>
  <si>
    <t>AAVP0130517</t>
  </si>
  <si>
    <t>LTB4R2 AAV (Human) (CMV) (AAV Serotype 2)</t>
  </si>
  <si>
    <t>AAVP0130518</t>
  </si>
  <si>
    <t>LTB4R2 AAV (Human) (CMV) (AAV Serotype 5)</t>
  </si>
  <si>
    <t>AAVP0130519</t>
  </si>
  <si>
    <t>LTB4R2 AAV (Human) (CMV) (AAV Serotype 6)</t>
  </si>
  <si>
    <t>AAVP0130520</t>
  </si>
  <si>
    <t>LTB4R2 AAV (Human) (CMV) (AAV Serotype 7)</t>
  </si>
  <si>
    <t>AAVP0130521</t>
  </si>
  <si>
    <t>LTB4R2 AAV (Human) (CMV) (AAV Serotype 8)</t>
  </si>
  <si>
    <t>AAVP0130522</t>
  </si>
  <si>
    <t>LTB4R2 AAV (Human) (CMV) (AAV Serotype 9)</t>
  </si>
  <si>
    <t>AAVP0652737</t>
  </si>
  <si>
    <t>LTB4R2 AAV (Human) (PGK) (AAV Serotype 1)</t>
  </si>
  <si>
    <t>AAVP0652738</t>
  </si>
  <si>
    <t>LTB4R2 AAV (Human) (PGK) (AAV Serotype 2)</t>
  </si>
  <si>
    <t>AAVP0652739</t>
  </si>
  <si>
    <t>LTB4R2 AAV (Human) (PGK) (AAV Serotype 5)</t>
  </si>
  <si>
    <t>AAVP0652740</t>
  </si>
  <si>
    <t>LTB4R2 AAV (Human) (PGK) (AAV Serotype 6)</t>
  </si>
  <si>
    <t>AAVP0652741</t>
  </si>
  <si>
    <t>LTB4R2 AAV (Human) (PGK) (AAV Serotype 7)</t>
  </si>
  <si>
    <t>AAVP0652742</t>
  </si>
  <si>
    <t>LTB4R2 AAV (Human) (PGK) (AAV Serotype 8)</t>
  </si>
  <si>
    <t>AAVP0652743</t>
  </si>
  <si>
    <t>LTB4R2 AAV (Human) (PGK) (AAV Serotype 9)</t>
  </si>
  <si>
    <t>AAVP1176211</t>
  </si>
  <si>
    <t>LTB4R2 AAV (Human) (EF1a) (AAV Serotype 1)</t>
  </si>
  <si>
    <t>AAVP1176212</t>
  </si>
  <si>
    <t>LTB4R2 AAV (Human) (EF1a) (AAV Serotype 2)</t>
  </si>
  <si>
    <t>AAVP1176213</t>
  </si>
  <si>
    <t>LTB4R2 AAV (Human) (EF1a) (AAV Serotype 5)</t>
  </si>
  <si>
    <t>AAVP1176214</t>
  </si>
  <si>
    <t>LTB4R2 AAV (Human) (EF1a) (AAV Serotype 6)</t>
  </si>
  <si>
    <t>AAVP1176215</t>
  </si>
  <si>
    <t>LTB4R2 AAV (Human) (EF1a) (AAV Serotype 7)</t>
  </si>
  <si>
    <t>AAVP1176216</t>
  </si>
  <si>
    <t>LTB4R2 AAV (Human) (EF1a) (AAV Serotype 8)</t>
  </si>
  <si>
    <t>AAVP1176217</t>
  </si>
  <si>
    <t>LTB4R2 AAV (Human) (EF1a) (AAV Serotype 9)</t>
  </si>
  <si>
    <t>AAVP1681135</t>
  </si>
  <si>
    <t>LTB4R2 AAV (Human) (MSCV) (AAV Serotype 1)</t>
  </si>
  <si>
    <t>AAVP1681136</t>
  </si>
  <si>
    <t>LTB4R2 AAV (Human) (MSCV) (AAV Serotype 2)</t>
  </si>
  <si>
    <t>AAVP1681137</t>
  </si>
  <si>
    <t>LTB4R2 AAV (Human) (MSCV) (AAV Serotype 5)</t>
  </si>
  <si>
    <t>AAVP1681138</t>
  </si>
  <si>
    <t>LTB4R2 AAV (Human) (MSCV) (AAV Serotype 6)</t>
  </si>
  <si>
    <t>AAVP1681139</t>
  </si>
  <si>
    <t>LTB4R2 AAV (Human) (MSCV) (AAV Serotype 7)</t>
  </si>
  <si>
    <t>AAVP1681140</t>
  </si>
  <si>
    <t>LTB4R2 AAV (Human) (MSCV) (AAV Serotype 8)</t>
  </si>
  <si>
    <t>AAVP1681141</t>
  </si>
  <si>
    <t>LTB4R2 AAV (Human) (MSCV) (AAV Serotype 9)</t>
  </si>
  <si>
    <t>AAVP2197497</t>
  </si>
  <si>
    <t>LTB4R2 AAV (Human) (CAGGS) (AAV Serotype 1)</t>
  </si>
  <si>
    <t>AAVP2197498</t>
  </si>
  <si>
    <t>LTB4R2 AAV (Human) (CAGGS) (AAV Serotype 2)</t>
  </si>
  <si>
    <t>AAVP2197499</t>
  </si>
  <si>
    <t>LTB4R2 AAV (Human) (CAGGS) (AAV Serotype 5)</t>
  </si>
  <si>
    <t>AAVP2197500</t>
  </si>
  <si>
    <t>LTB4R2 AAV (Human) (CAGGS) (AAV Serotype 6)</t>
  </si>
  <si>
    <t>AAVP2197501</t>
  </si>
  <si>
    <t>LTB4R2 AAV (Human) (CAGGS) (AAV Serotype 7)</t>
  </si>
  <si>
    <t>AAVP2197502</t>
  </si>
  <si>
    <t>LTB4R2 AAV (Human) (CAGGS) (AAV Serotype 8)</t>
  </si>
  <si>
    <t>AAVP2197503</t>
  </si>
  <si>
    <t>LTB4R2 AAV (Human) (CAGGS) (AAV Serotype 9)</t>
  </si>
  <si>
    <t>AAVP7572013</t>
  </si>
  <si>
    <t>LTB4R2 AAV (Human) (CMV) (AAV Serotype 3)</t>
  </si>
  <si>
    <t>AAVP7572014</t>
  </si>
  <si>
    <t>LTB4R2 AAV (Human) (CMV) (AAV Serotype 4)</t>
  </si>
  <si>
    <t>AAVP7771579</t>
  </si>
  <si>
    <t>LTB4R2 AAV (Human) (PGK) (AAV Serotype 3)</t>
  </si>
  <si>
    <t>AAVP7771580</t>
  </si>
  <si>
    <t>LTB4R2 AAV (Human) (PGK) (AAV Serotype 4)</t>
  </si>
  <si>
    <t>AAVP7963199</t>
  </si>
  <si>
    <t>LTB4R2 AAV (Human) (EF1a) (AAV Serotype 3)</t>
  </si>
  <si>
    <t>AAVP7963200</t>
  </si>
  <si>
    <t>LTB4R2 AAV (Human) (EF1a) (AAV Serotype 4)</t>
  </si>
  <si>
    <t>AAVP8154281</t>
  </si>
  <si>
    <t>LTB4R2 AAV (Human) (MSCV) (AAV Serotype 3)</t>
  </si>
  <si>
    <t>AAVP8154282</t>
  </si>
  <si>
    <t>LTB4R2 AAV (Human) (MSCV) (AAV Serotype 4)</t>
  </si>
  <si>
    <t>AAVP8320807</t>
  </si>
  <si>
    <t>LTB4R2 AAV (Human) (CAGGS) (AAV Serotype 3)</t>
  </si>
  <si>
    <t>AAVP8320808</t>
  </si>
  <si>
    <t>LTB4R2 AAV (Human) (CAGGS) (AAV Serotype 4)</t>
  </si>
  <si>
    <t>LVP258085</t>
  </si>
  <si>
    <t>PDCD11 Lentivirus (Human) (CMV) (pLenti-GIII-CMV)</t>
  </si>
  <si>
    <t>NM_014976</t>
  </si>
  <si>
    <t>LVP258086</t>
  </si>
  <si>
    <t>PDCD11 Lentivirus (Human) (CMV) (pLenti-GIII-CMV-C-term-HA)</t>
  </si>
  <si>
    <t>LVP258087</t>
  </si>
  <si>
    <t>PDCD11 Lentivirus (Human) (CMV) (pLenti-GIII-CMV-GFP-2A-Puro)</t>
  </si>
  <si>
    <t>LVP258088</t>
  </si>
  <si>
    <t>PDCD11 Lentivirus (Human) (CMV) (pLenti-GIII-CMV-RFP-2A-Puro)</t>
  </si>
  <si>
    <t>LVP258089</t>
  </si>
  <si>
    <t>PDCD11 Lentivirus (Human) (UbC) (pLenti-GIII-UbC)</t>
  </si>
  <si>
    <t>LVP258090</t>
  </si>
  <si>
    <t>PDCD11 Lentivirus (Human) (EF1a) (pLenti-GIII-EF1a)</t>
  </si>
  <si>
    <t>LV258085</t>
  </si>
  <si>
    <t>PDCD11 Lentiviral Vector (Human) (CMV) (pLenti-GIII-CMV)</t>
  </si>
  <si>
    <t>LV258086</t>
  </si>
  <si>
    <t>PDCD11 Lentiviral Vector (Human) (CMV) (pLenti-GIII-CMV-C-term-HA)</t>
  </si>
  <si>
    <t>LV258087</t>
  </si>
  <si>
    <t>PDCD11 Lentiviral Vector (Human) (CMV) (pLenti-GIII-CMV-GFP-2A-Puro)</t>
  </si>
  <si>
    <t>LV258088</t>
  </si>
  <si>
    <t>PDCD11 Lentiviral Vector (Human) (CMV) (pLenti-GIII-CMV-RFP-2A-Puro)</t>
  </si>
  <si>
    <t>LV258089</t>
  </si>
  <si>
    <t>PDCD11 Lentiviral Vector (Human) (UbC) (pLenti-GIII-UbC)</t>
  </si>
  <si>
    <t>LV258090</t>
  </si>
  <si>
    <t>PDCD11 Lentiviral Vector (Human) (EF1a) (pLenti-GIII-EF1a)</t>
  </si>
  <si>
    <t>ORF027553</t>
  </si>
  <si>
    <t>PDCD11 ORF Vector (Human) (pORF)</t>
  </si>
  <si>
    <t>PL055104</t>
  </si>
  <si>
    <t>PDCD11 Protein Lysate (Human)</t>
  </si>
  <si>
    <t>PL055105</t>
  </si>
  <si>
    <t>PDCD11 Protein Lysate (Human) with C-Ha Tag</t>
  </si>
  <si>
    <t>PV110210</t>
  </si>
  <si>
    <t>PDCD11 Protein Vector (Human) (pPB-C-His)</t>
  </si>
  <si>
    <t>PV110211</t>
  </si>
  <si>
    <t>PDCD11 Protein Vector (Human) (pPB-N-His)</t>
  </si>
  <si>
    <t>PV110212</t>
  </si>
  <si>
    <t>PDCD11 Protein Vector (Human) (pPM-C-HA)</t>
  </si>
  <si>
    <t>PV110213</t>
  </si>
  <si>
    <t>PDCD11 Protein Vector (Human) (pPM-C-His)</t>
  </si>
  <si>
    <t>PV403482</t>
  </si>
  <si>
    <t>PDCD11 Protein Vector (Human) (pPB-His-MBP)</t>
  </si>
  <si>
    <t>PV403483</t>
  </si>
  <si>
    <t>PDCD11 Protein Vector (Human) (pPB-His-GST)</t>
  </si>
  <si>
    <t>PV403484</t>
  </si>
  <si>
    <t>PDCD11 Protein Vector (Human) (pPM-N-D-C-HA)</t>
  </si>
  <si>
    <t>PV403485</t>
  </si>
  <si>
    <t>PDCD11 Protein Vector (Human) (pPM-N-D-C-His)</t>
  </si>
  <si>
    <t>118890A</t>
  </si>
  <si>
    <t>PDCD11 Adenovirus (Human)</t>
  </si>
  <si>
    <t>118891A</t>
  </si>
  <si>
    <t>PDCD11-HA Adenovirus (Human)</t>
  </si>
  <si>
    <t>118892A</t>
  </si>
  <si>
    <t>PDCD11-His Adenovirus (Human)</t>
  </si>
  <si>
    <t>RV2580851</t>
  </si>
  <si>
    <t>PDCD11 Retroviral Vector (Human) (CMV)</t>
  </si>
  <si>
    <t>RV2580852</t>
  </si>
  <si>
    <t>PDCD11 Retroviral Vector (Human) (CMV) (HA)</t>
  </si>
  <si>
    <t>RV2580853</t>
  </si>
  <si>
    <t>PDCD11 Retroviral Vector (Human) (CMV) (GFP)</t>
  </si>
  <si>
    <t>RVP2580854</t>
  </si>
  <si>
    <t>PDCD11 Retrovirus (Human) (CMV)</t>
  </si>
  <si>
    <t>RVP2580855</t>
  </si>
  <si>
    <t>PDCD11 Retrovirus (Human) (CMV) (HA)</t>
  </si>
  <si>
    <t>RVP2580856</t>
  </si>
  <si>
    <t>PDCD11 Retrovirus (Human) (CMV) (GFP)</t>
  </si>
  <si>
    <t>AAV0690535</t>
  </si>
  <si>
    <t>PDCD11 AAV Vector (Human) (CMV) (GFP)</t>
  </si>
  <si>
    <t>AAV0724414</t>
  </si>
  <si>
    <t>PDCD11 AAV Vector (Human) (PGK) (GFP)</t>
  </si>
  <si>
    <t>AAV0756931</t>
  </si>
  <si>
    <t>PDCD11 AAV Vector (Human) (EF1a) (GFP)</t>
  </si>
  <si>
    <t>AAV0789946</t>
  </si>
  <si>
    <t>PDCD11 AAV Vector (Human) (MSCV) (GFP)</t>
  </si>
  <si>
    <t>AAV0820339</t>
  </si>
  <si>
    <t>PDCD11 AAV Vector (Human) (CAGGS) (GFP)</t>
  </si>
  <si>
    <t>AAV0492141</t>
  </si>
  <si>
    <t>PDCD11 AAV Vector (Human) (CMV) (Luc)</t>
  </si>
  <si>
    <t>AAV0555593</t>
  </si>
  <si>
    <t>PDCD11 AAV Vector (Human) (PGK) (Luc)</t>
  </si>
  <si>
    <t>AAV0600442</t>
  </si>
  <si>
    <t>PDCD11 AAV Vector (Human) (EF1a) (Luc)</t>
  </si>
  <si>
    <t>AAV0663593</t>
  </si>
  <si>
    <t>PDCD11 AAV Vector (Human) (MSCV) (Luc)</t>
  </si>
  <si>
    <t>AAV0067548</t>
  </si>
  <si>
    <t>PDCD11 AAV Vector (Human) (CMV)</t>
  </si>
  <si>
    <t>AAV0142742</t>
  </si>
  <si>
    <t>PDCD11 AAV Vector (Human) (PGK)</t>
  </si>
  <si>
    <t>AAV0214508</t>
  </si>
  <si>
    <t>PDCD11 AAV Vector (Human) (EF1a)</t>
  </si>
  <si>
    <t>AAV0289656</t>
  </si>
  <si>
    <t>PDCD11 AAV Vector (Human) (MSCV)</t>
  </si>
  <si>
    <t>AAV0357217</t>
  </si>
  <si>
    <t>PDCD11 AAV Vector (Human) (CAGGS)</t>
  </si>
  <si>
    <t>AAVP4833739</t>
  </si>
  <si>
    <t>PDCD11 AAV (Human) (CMV) (GFP) (AAV Serotype 1)</t>
  </si>
  <si>
    <t>AAVP4833740</t>
  </si>
  <si>
    <t>PDCD11 AAV (Human) (CMV) (GFP) (AAV Serotype 2)</t>
  </si>
  <si>
    <t>AAVP4833741</t>
  </si>
  <si>
    <t>PDCD11 AAV (Human) (CMV) (GFP) (AAV Serotype 5)</t>
  </si>
  <si>
    <t>AAVP4833742</t>
  </si>
  <si>
    <t>PDCD11 AAV (Human) (CMV) (GFP) (AAV Serotype 6)</t>
  </si>
  <si>
    <t>AAVP4833743</t>
  </si>
  <si>
    <t>PDCD11 AAV (Human) (CMV) (GFP) (AAV Serotype 7)</t>
  </si>
  <si>
    <t>AAVP4833744</t>
  </si>
  <si>
    <t>PDCD11 AAV (Human) (CMV) (GFP) (AAV Serotype 8)</t>
  </si>
  <si>
    <t>AAVP4833745</t>
  </si>
  <si>
    <t>PDCD11 AAV (Human) (CMV) (GFP) (AAV Serotype 9)</t>
  </si>
  <si>
    <t>AAVP5070892</t>
  </si>
  <si>
    <t>PDCD11 AAV (Human) (PGK) (GFP) (AAV Serotype 1)</t>
  </si>
  <si>
    <t>AAVP5070893</t>
  </si>
  <si>
    <t>PDCD11 AAV (Human) (PGK) (GFP) (AAV Serotype 2)</t>
  </si>
  <si>
    <t>AAVP5070894</t>
  </si>
  <si>
    <t>PDCD11 AAV (Human) (PGK) (GFP) (AAV Serotype 5)</t>
  </si>
  <si>
    <t>AAVP5070895</t>
  </si>
  <si>
    <t>PDCD11 AAV (Human) (PGK) (GFP) (AAV Serotype 6)</t>
  </si>
  <si>
    <t>AAVP5070896</t>
  </si>
  <si>
    <t>PDCD11 AAV (Human) (PGK) (GFP) (AAV Serotype 7)</t>
  </si>
  <si>
    <t>AAVP5070897</t>
  </si>
  <si>
    <t>PDCD11 AAV (Human) (PGK) (GFP) (AAV Serotype 8)</t>
  </si>
  <si>
    <t>AAVP5070898</t>
  </si>
  <si>
    <t>PDCD11 AAV (Human) (PGK) (GFP) (AAV Serotype 9)</t>
  </si>
  <si>
    <t>AAVP5298511</t>
  </si>
  <si>
    <t>PDCD11 AAV (Human) (EF1a) (GFP) (AAV Serotype 1)</t>
  </si>
  <si>
    <t>AAVP5298512</t>
  </si>
  <si>
    <t>PDCD11 AAV (Human) (EF1a) (GFP) (AAV Serotype 2)</t>
  </si>
  <si>
    <t>AAVP5298513</t>
  </si>
  <si>
    <t>PDCD11 AAV (Human) (EF1a) (GFP) (AAV Serotype 5)</t>
  </si>
  <si>
    <t>AAVP5298514</t>
  </si>
  <si>
    <t>PDCD11 AAV (Human) (EF1a) (GFP) (AAV Serotype 6)</t>
  </si>
  <si>
    <t>AAVP5298515</t>
  </si>
  <si>
    <t>PDCD11 AAV (Human) (EF1a) (GFP) (AAV Serotype 7)</t>
  </si>
  <si>
    <t>AAVP5298516</t>
  </si>
  <si>
    <t>PDCD11 AAV (Human) (EF1a) (GFP) (AAV Serotype 8)</t>
  </si>
  <si>
    <t>AAVP5298517</t>
  </si>
  <si>
    <t>PDCD11 AAV (Human) (EF1a) (GFP) (AAV Serotype 9)</t>
  </si>
  <si>
    <t>AAVP5529616</t>
  </si>
  <si>
    <t>PDCD11 AAV (Human) (MSCV) (GFP) (AAV Serotype 1)</t>
  </si>
  <si>
    <t>AAVP5529617</t>
  </si>
  <si>
    <t>PDCD11 AAV (Human) (MSCV) (GFP) (AAV Serotype 2)</t>
  </si>
  <si>
    <t>AAVP5529618</t>
  </si>
  <si>
    <t>PDCD11 AAV (Human) (MSCV) (GFP) (AAV Serotype 5)</t>
  </si>
  <si>
    <t>AAVP5529619</t>
  </si>
  <si>
    <t>PDCD11 AAV (Human) (MSCV) (GFP) (AAV Serotype 6)</t>
  </si>
  <si>
    <t>AAVP5529620</t>
  </si>
  <si>
    <t>PDCD11 AAV (Human) (MSCV) (GFP) (AAV Serotype 7)</t>
  </si>
  <si>
    <t>AAVP5529621</t>
  </si>
  <si>
    <t>PDCD11 AAV (Human) (MSCV) (GFP) (AAV Serotype 8)</t>
  </si>
  <si>
    <t>AAVP5529622</t>
  </si>
  <si>
    <t>PDCD11 AAV (Human) (MSCV) (GFP) (AAV Serotype 9)</t>
  </si>
  <si>
    <t>AAVP5742367</t>
  </si>
  <si>
    <t>PDCD11 AAV (Human) (CAGGS) (GFP) (AAV Serotype 1)</t>
  </si>
  <si>
    <t>AAVP5742368</t>
  </si>
  <si>
    <t>PDCD11 AAV (Human) (CAGGS) (GFP) (AAV Serotype 2)</t>
  </si>
  <si>
    <t>AAVP5742369</t>
  </si>
  <si>
    <t>PDCD11 AAV (Human) (CAGGS) (GFP) (AAV Serotype 5)</t>
  </si>
  <si>
    <t>AAVP5742370</t>
  </si>
  <si>
    <t>PDCD11 AAV (Human) (CAGGS) (GFP) (AAV Serotype 6)</t>
  </si>
  <si>
    <t>AAVP5742371</t>
  </si>
  <si>
    <t>PDCD11 AAV (Human) (CAGGS) (GFP) (AAV Serotype 7)</t>
  </si>
  <si>
    <t>AAVP5742372</t>
  </si>
  <si>
    <t>PDCD11 AAV (Human) (CAGGS) (GFP) (AAV Serotype 8)</t>
  </si>
  <si>
    <t>AAVP5742373</t>
  </si>
  <si>
    <t>PDCD11 AAV (Human) (CAGGS) (GFP) (AAV Serotype 9)</t>
  </si>
  <si>
    <t>AAVP7606319</t>
  </si>
  <si>
    <t>PDCD11 AAV (Human) (CMV) (GFP) (AAV Serotype 3)</t>
  </si>
  <si>
    <t>AAVP7606320</t>
  </si>
  <si>
    <t>PDCD11 AAV (Human) (CMV) (GFP) (AAV Serotype 4)</t>
  </si>
  <si>
    <t>AAVP7806259</t>
  </si>
  <si>
    <t>PDCD11 AAV (Human) (PGK) (GFP) (AAV Serotype 3)</t>
  </si>
  <si>
    <t>AAVP7806260</t>
  </si>
  <si>
    <t>PDCD11 AAV (Human) (PGK) (GFP) (AAV Serotype 4)</t>
  </si>
  <si>
    <t>AAVP7995639</t>
  </si>
  <si>
    <t>PDCD11 AAV (Human) (EF1a) (GFP) (AAV Serotype 3)</t>
  </si>
  <si>
    <t>AAVP7995640</t>
  </si>
  <si>
    <t>PDCD11 AAV (Human) (EF1a) (GFP) (AAV Serotype 4)</t>
  </si>
  <si>
    <t>AAVP8188961</t>
  </si>
  <si>
    <t>PDCD11 AAV (Human) (MSCV) (GFP) (AAV Serotype 3)</t>
  </si>
  <si>
    <t>AAVP8188962</t>
  </si>
  <si>
    <t>PDCD11 AAV (Human) (MSCV) (GFP) (AAV Serotype 4)</t>
  </si>
  <si>
    <t>AAVP8342509</t>
  </si>
  <si>
    <t>PDCD11 AAV (Human) (CAGGS) (GFP) (AAV Serotype 3)</t>
  </si>
  <si>
    <t>AAVP8342510</t>
  </si>
  <si>
    <t>PDCD11 AAV (Human) (CAGGS) (GFP) (AAV Serotype 4)</t>
  </si>
  <si>
    <t>AAVP3444981</t>
  </si>
  <si>
    <t>PDCD11 AAV (Human) (CMV) (Luc) (AAV Serotype 1)</t>
  </si>
  <si>
    <t>AAVP3444982</t>
  </si>
  <si>
    <t>PDCD11 AAV (Human) (CMV) (Luc) (AAV Serotype 2)</t>
  </si>
  <si>
    <t>AAVP3444983</t>
  </si>
  <si>
    <t>PDCD11 AAV (Human) (CMV) (Luc) (AAV Serotype 5)</t>
  </si>
  <si>
    <t>AAVP3444984</t>
  </si>
  <si>
    <t>PDCD11 AAV (Human) (CMV) (Luc) (AAV Serotype 6)</t>
  </si>
  <si>
    <t>AAVP3444985</t>
  </si>
  <si>
    <t>PDCD11 AAV (Human) (CMV) (Luc) (AAV Serotype 7)</t>
  </si>
  <si>
    <t>AAVP3444986</t>
  </si>
  <si>
    <t>PDCD11 AAV (Human) (CMV) (Luc) (AAV Serotype 8)</t>
  </si>
  <si>
    <t>AAVP3444987</t>
  </si>
  <si>
    <t>PDCD11 AAV (Human) (CMV) (Luc) (AAV Serotype 9)</t>
  </si>
  <si>
    <t>AAVP3889145</t>
  </si>
  <si>
    <t>PDCD11 AAV (Human) (PGK) (Luc) (AAV Serotype 1)</t>
  </si>
  <si>
    <t>AAVP3889146</t>
  </si>
  <si>
    <t>PDCD11 AAV (Human) (PGK) (Luc) (AAV Serotype 2)</t>
  </si>
  <si>
    <t>AAVP3889147</t>
  </si>
  <si>
    <t>PDCD11 AAV (Human) (PGK) (Luc) (AAV Serotype 5)</t>
  </si>
  <si>
    <t>AAVP3889148</t>
  </si>
  <si>
    <t>PDCD11 AAV (Human) (PGK) (Luc) (AAV Serotype 6)</t>
  </si>
  <si>
    <t>AAVP3889149</t>
  </si>
  <si>
    <t>PDCD11 AAV (Human) (PGK) (Luc) (AAV Serotype 7)</t>
  </si>
  <si>
    <t>AAVP3889150</t>
  </si>
  <si>
    <t>PDCD11 AAV (Human) (PGK) (Luc) (AAV Serotype 8)</t>
  </si>
  <si>
    <t>AAVP3889151</t>
  </si>
  <si>
    <t>PDCD11 AAV (Human) (PGK) (Luc) (AAV Serotype 9)</t>
  </si>
  <si>
    <t>AAVP4203088</t>
  </si>
  <si>
    <t>PDCD11 AAV (Human) (EF1a) (Luc) (AAV Serotype 1)</t>
  </si>
  <si>
    <t>AAVP4203089</t>
  </si>
  <si>
    <t>PDCD11 AAV (Human) (EF1a) (Luc) (AAV Serotype 2)</t>
  </si>
  <si>
    <t>AAVP4203090</t>
  </si>
  <si>
    <t>PDCD11 AAV (Human) (EF1a) (Luc) (AAV Serotype 5)</t>
  </si>
  <si>
    <t>AAVP4203091</t>
  </si>
  <si>
    <t>PDCD11 AAV (Human) (EF1a) (Luc) (AAV Serotype 6)</t>
  </si>
  <si>
    <t>AAVP4203092</t>
  </si>
  <si>
    <t>PDCD11 AAV (Human) (EF1a) (Luc) (AAV Serotype 7)</t>
  </si>
  <si>
    <t>AAVP4203093</t>
  </si>
  <si>
    <t>PDCD11 AAV (Human) (EF1a) (Luc) (AAV Serotype 8)</t>
  </si>
  <si>
    <t>AAVP4203094</t>
  </si>
  <si>
    <t>PDCD11 AAV (Human) (EF1a) (Luc) (AAV Serotype 9)</t>
  </si>
  <si>
    <t>AAVP4645145</t>
  </si>
  <si>
    <t>PDCD11 AAV (Human) (MSCV) (Luc) (AAV Serotype 1)</t>
  </si>
  <si>
    <t>AAVP4645146</t>
  </si>
  <si>
    <t>PDCD11 AAV (Human) (MSCV) (Luc) (AAV Serotype 2)</t>
  </si>
  <si>
    <t>AAVP4645147</t>
  </si>
  <si>
    <t>PDCD11 AAV (Human) (MSCV) (Luc) (AAV Serotype 5)</t>
  </si>
  <si>
    <t>AAVP4645148</t>
  </si>
  <si>
    <t>PDCD11 AAV (Human) (MSCV) (Luc) (AAV Serotype 6)</t>
  </si>
  <si>
    <t>AAVP4645149</t>
  </si>
  <si>
    <t>PDCD11 AAV (Human) (MSCV) (Luc) (AAV Serotype 7)</t>
  </si>
  <si>
    <t>AAVP4645150</t>
  </si>
  <si>
    <t>PDCD11 AAV (Human) (MSCV) (Luc) (AAV Serotype 8)</t>
  </si>
  <si>
    <t>AAVP4645151</t>
  </si>
  <si>
    <t>PDCD11 AAV (Human) (MSCV) (Luc) (AAV Serotype 9)</t>
  </si>
  <si>
    <t>AAVP7606321</t>
  </si>
  <si>
    <t>PDCD11 AAV (Human) (CMV) (Luc) (AAV Serotype 3)</t>
  </si>
  <si>
    <t>AAVP7606322</t>
  </si>
  <si>
    <t>PDCD11 AAV (Human) (CMV) (Luc) (AAV Serotype 4)</t>
  </si>
  <si>
    <t>AAVP7806261</t>
  </si>
  <si>
    <t>PDCD11 AAV (Human) (PGK) (Luc) (AAV Serotype 3)</t>
  </si>
  <si>
    <t>AAVP7806262</t>
  </si>
  <si>
    <t>PDCD11 AAV (Human) (PGK) (Luc) (AAV Serotype 4)</t>
  </si>
  <si>
    <t>AAVP7995641</t>
  </si>
  <si>
    <t>PDCD11 AAV (Human) (EF1a) (Luc) (AAV Serotype 3)</t>
  </si>
  <si>
    <t>AAVP7995642</t>
  </si>
  <si>
    <t>PDCD11 AAV (Human) (EF1a) (Luc) (AAV Serotype 4)</t>
  </si>
  <si>
    <t>AAVP8188963</t>
  </si>
  <si>
    <t>PDCD11 AAV (Human) (MSCV) (Luc) (AAV Serotype 3)</t>
  </si>
  <si>
    <t>AAVP8188964</t>
  </si>
  <si>
    <t>PDCD11 AAV (Human) (MSCV) (Luc) (AAV Serotype 4)</t>
  </si>
  <si>
    <t>AAVP0472830</t>
  </si>
  <si>
    <t>PDCD11 AAV (Human) (CMV) (AAV Serotype 1)</t>
  </si>
  <si>
    <t>AAVP0472831</t>
  </si>
  <si>
    <t>PDCD11 AAV (Human) (CMV) (AAV Serotype 2)</t>
  </si>
  <si>
    <t>AAVP0472832</t>
  </si>
  <si>
    <t>PDCD11 AAV (Human) (CMV) (AAV Serotype 5)</t>
  </si>
  <si>
    <t>AAVP0472833</t>
  </si>
  <si>
    <t>PDCD11 AAV (Human) (CMV) (AAV Serotype 6)</t>
  </si>
  <si>
    <t>AAVP0472834</t>
  </si>
  <si>
    <t>PDCD11 AAV (Human) (CMV) (AAV Serotype 7)</t>
  </si>
  <si>
    <t>AAVP0472835</t>
  </si>
  <si>
    <t>PDCD11 AAV (Human) (CMV) (AAV Serotype 8)</t>
  </si>
  <si>
    <t>AAVP0472836</t>
  </si>
  <si>
    <t>PDCD11 AAV (Human) (CMV) (AAV Serotype 9)</t>
  </si>
  <si>
    <t>AAVP0999188</t>
  </si>
  <si>
    <t>PDCD11 AAV (Human) (PGK) (AAV Serotype 1)</t>
  </si>
  <si>
    <t>AAVP0999189</t>
  </si>
  <si>
    <t>PDCD11 AAV (Human) (PGK) (AAV Serotype 2)</t>
  </si>
  <si>
    <t>AAVP0999190</t>
  </si>
  <si>
    <t>PDCD11 AAV (Human) (PGK) (AAV Serotype 5)</t>
  </si>
  <si>
    <t>AAVP0999191</t>
  </si>
  <si>
    <t>PDCD11 AAV (Human) (PGK) (AAV Serotype 6)</t>
  </si>
  <si>
    <t>AAVP0999192</t>
  </si>
  <si>
    <t>PDCD11 AAV (Human) (PGK) (AAV Serotype 7)</t>
  </si>
  <si>
    <t>AAVP0999193</t>
  </si>
  <si>
    <t>PDCD11 AAV (Human) (PGK) (AAV Serotype 8)</t>
  </si>
  <si>
    <t>AAVP0999194</t>
  </si>
  <si>
    <t>PDCD11 AAV (Human) (PGK) (AAV Serotype 9)</t>
  </si>
  <si>
    <t>AAVP1501550</t>
  </si>
  <si>
    <t>PDCD11 AAV (Human) (EF1a) (AAV Serotype 1)</t>
  </si>
  <si>
    <t>AAVP1501551</t>
  </si>
  <si>
    <t>PDCD11 AAV (Human) (EF1a) (AAV Serotype 2)</t>
  </si>
  <si>
    <t>AAVP1501552</t>
  </si>
  <si>
    <t>PDCD11 AAV (Human) (EF1a) (AAV Serotype 5)</t>
  </si>
  <si>
    <t>AAVP1501553</t>
  </si>
  <si>
    <t>PDCD11 AAV (Human) (EF1a) (AAV Serotype 6)</t>
  </si>
  <si>
    <t>AAVP1501554</t>
  </si>
  <si>
    <t>PDCD11 AAV (Human) (EF1a) (AAV Serotype 7)</t>
  </si>
  <si>
    <t>AAVP1501555</t>
  </si>
  <si>
    <t>PDCD11 AAV (Human) (EF1a) (AAV Serotype 8)</t>
  </si>
  <si>
    <t>AAVP1501556</t>
  </si>
  <si>
    <t>PDCD11 AAV (Human) (EF1a) (AAV Serotype 9)</t>
  </si>
  <si>
    <t>AAVP2027586</t>
  </si>
  <si>
    <t>PDCD11 AAV (Human) (MSCV) (AAV Serotype 1)</t>
  </si>
  <si>
    <t>AAVP2027587</t>
  </si>
  <si>
    <t>PDCD11 AAV (Human) (MSCV) (AAV Serotype 2)</t>
  </si>
  <si>
    <t>AAVP2027588</t>
  </si>
  <si>
    <t>PDCD11 AAV (Human) (MSCV) (AAV Serotype 5)</t>
  </si>
  <si>
    <t>AAVP2027589</t>
  </si>
  <si>
    <t>PDCD11 AAV (Human) (MSCV) (AAV Serotype 6)</t>
  </si>
  <si>
    <t>AAVP2027590</t>
  </si>
  <si>
    <t>PDCD11 AAV (Human) (MSCV) (AAV Serotype 7)</t>
  </si>
  <si>
    <t>AAVP2027591</t>
  </si>
  <si>
    <t>PDCD11 AAV (Human) (MSCV) (AAV Serotype 8)</t>
  </si>
  <si>
    <t>AAVP2027592</t>
  </si>
  <si>
    <t>PDCD11 AAV (Human) (MSCV) (AAV Serotype 9)</t>
  </si>
  <si>
    <t>AAVP2500513</t>
  </si>
  <si>
    <t>PDCD11 AAV (Human) (CAGGS) (AAV Serotype 1)</t>
  </si>
  <si>
    <t>AAVP2500514</t>
  </si>
  <si>
    <t>PDCD11 AAV (Human) (CAGGS) (AAV Serotype 2)</t>
  </si>
  <si>
    <t>AAVP2500515</t>
  </si>
  <si>
    <t>PDCD11 AAV (Human) (CAGGS) (AAV Serotype 5)</t>
  </si>
  <si>
    <t>AAVP2500516</t>
  </si>
  <si>
    <t>PDCD11 AAV (Human) (CAGGS) (AAV Serotype 6)</t>
  </si>
  <si>
    <t>AAVP2500517</t>
  </si>
  <si>
    <t>PDCD11 AAV (Human) (CAGGS) (AAV Serotype 7)</t>
  </si>
  <si>
    <t>AAVP2500518</t>
  </si>
  <si>
    <t>PDCD11 AAV (Human) (CAGGS) (AAV Serotype 8)</t>
  </si>
  <si>
    <t>AAVP2500519</t>
  </si>
  <si>
    <t>PDCD11 AAV (Human) (CAGGS) (AAV Serotype 9)</t>
  </si>
  <si>
    <t>AAVP7606317</t>
  </si>
  <si>
    <t>PDCD11 AAV (Human) (CMV) (AAV Serotype 3)</t>
  </si>
  <si>
    <t>AAVP7606318</t>
  </si>
  <si>
    <t>PDCD11 AAV (Human) (CMV) (AAV Serotype 4)</t>
  </si>
  <si>
    <t>AAVP7806257</t>
  </si>
  <si>
    <t>PDCD11 AAV (Human) (PGK) (AAV Serotype 3)</t>
  </si>
  <si>
    <t>AAVP7806258</t>
  </si>
  <si>
    <t>PDCD11 AAV (Human) (PGK) (AAV Serotype 4)</t>
  </si>
  <si>
    <t>AAVP7995637</t>
  </si>
  <si>
    <t>PDCD11 AAV (Human) (EF1a) (AAV Serotype 3)</t>
  </si>
  <si>
    <t>AAVP7995638</t>
  </si>
  <si>
    <t>PDCD11 AAV (Human) (EF1a) (AAV Serotype 4)</t>
  </si>
  <si>
    <t>AAVP8188959</t>
  </si>
  <si>
    <t>PDCD11 AAV (Human) (MSCV) (AAV Serotype 3)</t>
  </si>
  <si>
    <t>AAVP8188960</t>
  </si>
  <si>
    <t>PDCD11 AAV (Human) (MSCV) (AAV Serotype 4)</t>
  </si>
  <si>
    <t>AAVP8342507</t>
  </si>
  <si>
    <t>PDCD11 AAV (Human) (CAGGS) (AAV Serotype 3)</t>
  </si>
  <si>
    <t>AAVP8342508</t>
  </si>
  <si>
    <t>PDCD11 AAV (Human) (CAGGS) (AAV Serotype 4)</t>
  </si>
  <si>
    <t>LVP802754</t>
  </si>
  <si>
    <t>SLC35F4 Lentivirus (Human) (EF1a) (pLenti-GIII-EF1a)</t>
  </si>
  <si>
    <t>NM_001306087</t>
  </si>
  <si>
    <t>LVP802753</t>
  </si>
  <si>
    <t>SLC35F4 Lentivirus (Human) (UbC) (pLenti-GIII-UbC)</t>
  </si>
  <si>
    <t>LVP802752</t>
  </si>
  <si>
    <t>SLC35F4 Lentivirus (Human) (CMV) (pLenti-GIII-CMV-RFP-2A-Puro)</t>
  </si>
  <si>
    <t>LVP802750</t>
  </si>
  <si>
    <t>SLC35F4 Lentivirus (Human) (CMV) (pLenti-GIII-CMV-C-term-HA)</t>
  </si>
  <si>
    <t>LVP802749</t>
  </si>
  <si>
    <t>SLC35F4 Lentivirus (Human) (CMV) (pLenti-GIII-CMV)</t>
  </si>
  <si>
    <t>LVP802751</t>
  </si>
  <si>
    <t>SLC35F4 Lentivirus (Human) (CMV) (pLenti-GIII-CMV-GFP-2A-Puro)</t>
  </si>
  <si>
    <t>LV802754</t>
  </si>
  <si>
    <t>SLC35F4 Lentiviral Vector (Human) (EF1a) (pLenti-GIII-EF1a)</t>
  </si>
  <si>
    <t>LV802753</t>
  </si>
  <si>
    <t>SLC35F4 Lentiviral Vector (Human) (UbC) (pLenti-GIII-UbC)</t>
  </si>
  <si>
    <t>LV802752</t>
  </si>
  <si>
    <t>SLC35F4 Lentiviral Vector (Human) (CMV) (pLenti-GIII-CMV-RFP-2A-Puro)</t>
  </si>
  <si>
    <t>LV802750</t>
  </si>
  <si>
    <t>SLC35F4 Lentiviral Vector (Human) (CMV) (pLenti-GIII-CMV-C-term-HA)</t>
  </si>
  <si>
    <t>LV802749</t>
  </si>
  <si>
    <t>SLC35F4 Lentiviral Vector (Human) (CMV) (pLenti-GIII-CMV)</t>
  </si>
  <si>
    <t>LV802751</t>
  </si>
  <si>
    <t>SLC35F4 Lentiviral Vector (Human) (CMV) (pLenti-GIII-CMV-GFP-2A-Puro)</t>
  </si>
  <si>
    <t>ORF032472</t>
  </si>
  <si>
    <t>SLC35F4 ORF Vector (Human) (pORF)</t>
  </si>
  <si>
    <t>PL064942</t>
  </si>
  <si>
    <t>SLC35F4 Protein Lysate (Human)</t>
  </si>
  <si>
    <t>PL064943</t>
  </si>
  <si>
    <t>SLC35F4 Protein Lysate (Human) with C-Ha Tag</t>
  </si>
  <si>
    <t>PV129886</t>
  </si>
  <si>
    <t>SLC35F4 Protein Vector (Human) (pPB-C-His)</t>
  </si>
  <si>
    <t>PV129887</t>
  </si>
  <si>
    <t>SLC35F4 Protein Vector (Human) (pPB-N-His)</t>
  </si>
  <si>
    <t>PV129888</t>
  </si>
  <si>
    <t>SLC35F4 Protein Vector (Human) (pPM-C-HA)</t>
  </si>
  <si>
    <t>PV129889</t>
  </si>
  <si>
    <t>SLC35F4 Protein Vector (Human) (pPM-C-His)</t>
  </si>
  <si>
    <t>PV433274</t>
  </si>
  <si>
    <t>SLC35F4 Protein Vector (Human) (pPB-His-MBP)</t>
  </si>
  <si>
    <t>PV433275</t>
  </si>
  <si>
    <t>SLC35F4 Protein Vector (Human) (pPB-His-GST)</t>
  </si>
  <si>
    <t>PV433276</t>
  </si>
  <si>
    <t>SLC35F4 Protein Vector (Human) (pPM-N-D-C-HA)</t>
  </si>
  <si>
    <t>PV433277</t>
  </si>
  <si>
    <t>SLC35F4 Protein Vector (Human) (pPM-N-D-C-His)</t>
  </si>
  <si>
    <t>345799A</t>
  </si>
  <si>
    <t>SLC35F4-His Adenovirus (Human)</t>
  </si>
  <si>
    <t>345798A</t>
  </si>
  <si>
    <t>SLC35F4-HA Adenovirus (Human)</t>
  </si>
  <si>
    <t>345797A</t>
  </si>
  <si>
    <t>SLC35F4 Adenovirus (Human)</t>
  </si>
  <si>
    <t>RV8027541</t>
  </si>
  <si>
    <t>SLC35F4 Retroviral Vector (Human) (CMV)</t>
  </si>
  <si>
    <t>RV8027542</t>
  </si>
  <si>
    <t>SLC35F4 Retroviral Vector (Human) (CMV) (HA)</t>
  </si>
  <si>
    <t>RV8027543</t>
  </si>
  <si>
    <t>SLC35F4 Retroviral Vector (Human) (CMV) (GFP)</t>
  </si>
  <si>
    <t>RVP8027544</t>
  </si>
  <si>
    <t>SLC35F4 Retrovirus (Human) (CMV)</t>
  </si>
  <si>
    <t>RVP8027545</t>
  </si>
  <si>
    <t>SLC35F4 Retrovirus (Human) (CMV) (HA)</t>
  </si>
  <si>
    <t>RVP8027546</t>
  </si>
  <si>
    <t>SLC35F4 Retrovirus (Human) (CMV) (GFP)</t>
  </si>
  <si>
    <t>RP097413</t>
  </si>
  <si>
    <t>SLC35F4 Recombinant Protein (Human)</t>
  </si>
  <si>
    <t>AAV0697571</t>
  </si>
  <si>
    <t>SLC35F4 AAV Vector (Human) (CMV) (GFP)</t>
  </si>
  <si>
    <t>AAV0731509</t>
  </si>
  <si>
    <t>SLC35F4 AAV Vector (Human) (PGK) (GFP)</t>
  </si>
  <si>
    <t>AAV0797041</t>
  </si>
  <si>
    <t>SLC35F4 AAV Vector (Human) (MSCV) (GFP)</t>
  </si>
  <si>
    <t>AAV0525172</t>
  </si>
  <si>
    <t>SLC35F4 AAV Vector (Human) (PGK) (Luc)</t>
  </si>
  <si>
    <t>AAV0633172</t>
  </si>
  <si>
    <t>SLC35F4 AAV Vector (Human) (MSCV) (Luc)</t>
  </si>
  <si>
    <t>AAV0030558</t>
  </si>
  <si>
    <t>SLC35F4 AAV Vector (Human) (CMV)</t>
  </si>
  <si>
    <t>AAV0105215</t>
  </si>
  <si>
    <t>SLC35F4 AAV Vector (Human) (PGK)</t>
  </si>
  <si>
    <t>AAV0179584</t>
  </si>
  <si>
    <t>SLC35F4 AAV Vector (Human) (EF1a)</t>
  </si>
  <si>
    <t>AAV0252129</t>
  </si>
  <si>
    <t>SLC35F4 AAV Vector (Human) (MSCV)</t>
  </si>
  <si>
    <t>AAV0324830</t>
  </si>
  <si>
    <t>SLC35F4 AAV Vector (Human) (CAGGS)</t>
  </si>
  <si>
    <t>AAVP4882991</t>
  </si>
  <si>
    <t>SLC35F4 AAV (Human) (CMV) (GFP) (AAV Serotype 1)</t>
  </si>
  <si>
    <t>AAVP4882992</t>
  </si>
  <si>
    <t>SLC35F4 AAV (Human) (CMV) (GFP) (AAV Serotype 2)</t>
  </si>
  <si>
    <t>AAVP4882993</t>
  </si>
  <si>
    <t>SLC35F4 AAV (Human) (CMV) (GFP) (AAV Serotype 5)</t>
  </si>
  <si>
    <t>AAVP4882994</t>
  </si>
  <si>
    <t>SLC35F4 AAV (Human) (CMV) (GFP) (AAV Serotype 6)</t>
  </si>
  <si>
    <t>AAVP4882995</t>
  </si>
  <si>
    <t>SLC35F4 AAV (Human) (CMV) (GFP) (AAV Serotype 7)</t>
  </si>
  <si>
    <t>AAVP4882996</t>
  </si>
  <si>
    <t>SLC35F4 AAV (Human) (CMV) (GFP) (AAV Serotype 8)</t>
  </si>
  <si>
    <t>AAVP4882997</t>
  </si>
  <si>
    <t>SLC35F4 AAV (Human) (CMV) (GFP) (AAV Serotype 9)</t>
  </si>
  <si>
    <t>AAVP5120557</t>
  </si>
  <si>
    <t>SLC35F4 AAV (Human) (PGK) (GFP) (AAV Serotype 1)</t>
  </si>
  <si>
    <t>AAVP5120558</t>
  </si>
  <si>
    <t>SLC35F4 AAV (Human) (PGK) (GFP) (AAV Serotype 2)</t>
  </si>
  <si>
    <t>AAVP5120559</t>
  </si>
  <si>
    <t>SLC35F4 AAV (Human) (PGK) (GFP) (AAV Serotype 5)</t>
  </si>
  <si>
    <t>AAVP5120560</t>
  </si>
  <si>
    <t>SLC35F4 AAV (Human) (PGK) (GFP) (AAV Serotype 6)</t>
  </si>
  <si>
    <t>AAVP5120561</t>
  </si>
  <si>
    <t>SLC35F4 AAV (Human) (PGK) (GFP) (AAV Serotype 7)</t>
  </si>
  <si>
    <t>AAVP5120562</t>
  </si>
  <si>
    <t>SLC35F4 AAV (Human) (PGK) (GFP) (AAV Serotype 8)</t>
  </si>
  <si>
    <t>AAVP5120563</t>
  </si>
  <si>
    <t>SLC35F4 AAV (Human) (PGK) (GFP) (AAV Serotype 9)</t>
  </si>
  <si>
    <t>AAVP5579281</t>
  </si>
  <si>
    <t>SLC35F4 AAV (Human) (MSCV) (GFP) (AAV Serotype 1)</t>
  </si>
  <si>
    <t>AAVP5579282</t>
  </si>
  <si>
    <t>SLC35F4 AAV (Human) (MSCV) (GFP) (AAV Serotype 2)</t>
  </si>
  <si>
    <t>AAVP5579283</t>
  </si>
  <si>
    <t>SLC35F4 AAV (Human) (MSCV) (GFP) (AAV Serotype 5)</t>
  </si>
  <si>
    <t>AAVP5579284</t>
  </si>
  <si>
    <t>SLC35F4 AAV (Human) (MSCV) (GFP) (AAV Serotype 6)</t>
  </si>
  <si>
    <t>AAVP5579285</t>
  </si>
  <si>
    <t>SLC35F4 AAV (Human) (MSCV) (GFP) (AAV Serotype 7)</t>
  </si>
  <si>
    <t>AAVP5579286</t>
  </si>
  <si>
    <t>SLC35F4 AAV (Human) (MSCV) (GFP) (AAV Serotype 8)</t>
  </si>
  <si>
    <t>AAVP5579287</t>
  </si>
  <si>
    <t>SLC35F4 AAV (Human) (MSCV) (GFP) (AAV Serotype 9)</t>
  </si>
  <si>
    <t>AAVP7647917</t>
  </si>
  <si>
    <t>SLC35F4 AAV (Human) (CMV) (GFP) (AAV Serotype 3)</t>
  </si>
  <si>
    <t>AAVP7647918</t>
  </si>
  <si>
    <t>SLC35F4 AAV (Human) (CMV) (GFP) (AAV Serotype 4)</t>
  </si>
  <si>
    <t>AAVP7848383</t>
  </si>
  <si>
    <t>SLC35F4 AAV (Human) (PGK) (GFP) (AAV Serotype 3)</t>
  </si>
  <si>
    <t>AAVP7848384</t>
  </si>
  <si>
    <t>SLC35F4 AAV (Human) (PGK) (GFP) (AAV Serotype 4)</t>
  </si>
  <si>
    <t>AAVP8231085</t>
  </si>
  <si>
    <t>SLC35F4 AAV (Human) (MSCV) (GFP) (AAV Serotype 3)</t>
  </si>
  <si>
    <t>AAVP8231086</t>
  </si>
  <si>
    <t>SLC35F4 AAV (Human) (MSCV) (GFP) (AAV Serotype 4)</t>
  </si>
  <si>
    <t>AAVP3676198</t>
  </si>
  <si>
    <t>SLC35F4 AAV (Human) (PGK) (Luc) (AAV Serotype 1)</t>
  </si>
  <si>
    <t>AAVP3676199</t>
  </si>
  <si>
    <t>SLC35F4 AAV (Human) (PGK) (Luc) (AAV Serotype 2)</t>
  </si>
  <si>
    <t>AAVP3676200</t>
  </si>
  <si>
    <t>SLC35F4 AAV (Human) (PGK) (Luc) (AAV Serotype 5)</t>
  </si>
  <si>
    <t>AAVP3676201</t>
  </si>
  <si>
    <t>SLC35F4 AAV (Human) (PGK) (Luc) (AAV Serotype 6)</t>
  </si>
  <si>
    <t>AAVP3676202</t>
  </si>
  <si>
    <t>SLC35F4 AAV (Human) (PGK) (Luc) (AAV Serotype 7)</t>
  </si>
  <si>
    <t>AAVP3676203</t>
  </si>
  <si>
    <t>SLC35F4 AAV (Human) (PGK) (Luc) (AAV Serotype 8)</t>
  </si>
  <si>
    <t>AAVP3676204</t>
  </si>
  <si>
    <t>SLC35F4 AAV (Human) (PGK) (Luc) (AAV Serotype 9)</t>
  </si>
  <si>
    <t>AAVP4432198</t>
  </si>
  <si>
    <t>SLC35F4 AAV (Human) (MSCV) (Luc) (AAV Serotype 1)</t>
  </si>
  <si>
    <t>AAVP4432199</t>
  </si>
  <si>
    <t>SLC35F4 AAV (Human) (MSCV) (Luc) (AAV Serotype 2)</t>
  </si>
  <si>
    <t>AAVP4432200</t>
  </si>
  <si>
    <t>SLC35F4 AAV (Human) (MSCV) (Luc) (AAV Serotype 5)</t>
  </si>
  <si>
    <t>AAVP4432201</t>
  </si>
  <si>
    <t>SLC35F4 AAV (Human) (MSCV) (Luc) (AAV Serotype 6)</t>
  </si>
  <si>
    <t>AAVP4432202</t>
  </si>
  <si>
    <t>SLC35F4 AAV (Human) (MSCV) (Luc) (AAV Serotype 7)</t>
  </si>
  <si>
    <t>AAVP4432203</t>
  </si>
  <si>
    <t>SLC35F4 AAV (Human) (MSCV) (Luc) (AAV Serotype 8)</t>
  </si>
  <si>
    <t>AAVP4432204</t>
  </si>
  <si>
    <t>SLC35F4 AAV (Human) (MSCV) (Luc) (AAV Serotype 9)</t>
  </si>
  <si>
    <t>AAVP7848385</t>
  </si>
  <si>
    <t>SLC35F4 AAV (Human) (PGK) (Luc) (AAV Serotype 3)</t>
  </si>
  <si>
    <t>AAVP7848386</t>
  </si>
  <si>
    <t>SLC35F4 AAV (Human) (PGK) (Luc) (AAV Serotype 4)</t>
  </si>
  <si>
    <t>AAVP8231087</t>
  </si>
  <si>
    <t>SLC35F4 AAV (Human) (MSCV) (Luc) (AAV Serotype 3)</t>
  </si>
  <si>
    <t>AAVP8231088</t>
  </si>
  <si>
    <t>SLC35F4 AAV (Human) (MSCV) (Luc) (AAV Serotype 4)</t>
  </si>
  <si>
    <t>AAVP0213900</t>
  </si>
  <si>
    <t>SLC35F4 AAV (Human) (CMV) (AAV Serotype 1)</t>
  </si>
  <si>
    <t>AAVP0213901</t>
  </si>
  <si>
    <t>SLC35F4 AAV (Human) (CMV) (AAV Serotype 2)</t>
  </si>
  <si>
    <t>AAVP0213902</t>
  </si>
  <si>
    <t>SLC35F4 AAV (Human) (CMV) (AAV Serotype 5)</t>
  </si>
  <si>
    <t>AAVP0213903</t>
  </si>
  <si>
    <t>SLC35F4 AAV (Human) (CMV) (AAV Serotype 6)</t>
  </si>
  <si>
    <t>AAVP0213904</t>
  </si>
  <si>
    <t>SLC35F4 AAV (Human) (CMV) (AAV Serotype 7)</t>
  </si>
  <si>
    <t>AAVP0213905</t>
  </si>
  <si>
    <t>SLC35F4 AAV (Human) (CMV) (AAV Serotype 8)</t>
  </si>
  <si>
    <t>AAVP0213906</t>
  </si>
  <si>
    <t>SLC35F4 AAV (Human) (CMV) (AAV Serotype 9)</t>
  </si>
  <si>
    <t>AAVP0736499</t>
  </si>
  <si>
    <t>SLC35F4 AAV (Human) (PGK) (AAV Serotype 1)</t>
  </si>
  <si>
    <t>AAVP0736500</t>
  </si>
  <si>
    <t>SLC35F4 AAV (Human) (PGK) (AAV Serotype 2)</t>
  </si>
  <si>
    <t>AAVP0736501</t>
  </si>
  <si>
    <t>SLC35F4 AAV (Human) (PGK) (AAV Serotype 5)</t>
  </si>
  <si>
    <t>AAVP0736502</t>
  </si>
  <si>
    <t>SLC35F4 AAV (Human) (PGK) (AAV Serotype 6)</t>
  </si>
  <si>
    <t>AAVP0736503</t>
  </si>
  <si>
    <t>SLC35F4 AAV (Human) (PGK) (AAV Serotype 7)</t>
  </si>
  <si>
    <t>AAVP0736504</t>
  </si>
  <si>
    <t>SLC35F4 AAV (Human) (PGK) (AAV Serotype 8)</t>
  </si>
  <si>
    <t>AAVP0736505</t>
  </si>
  <si>
    <t>SLC35F4 AAV (Human) (PGK) (AAV Serotype 9)</t>
  </si>
  <si>
    <t>AAVP1257082</t>
  </si>
  <si>
    <t>SLC35F4 AAV (Human) (EF1a) (AAV Serotype 1)</t>
  </si>
  <si>
    <t>AAVP1257083</t>
  </si>
  <si>
    <t>SLC35F4 AAV (Human) (EF1a) (AAV Serotype 2)</t>
  </si>
  <si>
    <t>AAVP1257084</t>
  </si>
  <si>
    <t>SLC35F4 AAV (Human) (EF1a) (AAV Serotype 5)</t>
  </si>
  <si>
    <t>AAVP1257085</t>
  </si>
  <si>
    <t>SLC35F4 AAV (Human) (EF1a) (AAV Serotype 6)</t>
  </si>
  <si>
    <t>AAVP1257086</t>
  </si>
  <si>
    <t>SLC35F4 AAV (Human) (EF1a) (AAV Serotype 7)</t>
  </si>
  <si>
    <t>AAVP1257087</t>
  </si>
  <si>
    <t>SLC35F4 AAV (Human) (EF1a) (AAV Serotype 8)</t>
  </si>
  <si>
    <t>AAVP1257088</t>
  </si>
  <si>
    <t>SLC35F4 AAV (Human) (EF1a) (AAV Serotype 9)</t>
  </si>
  <si>
    <t>AAVP1764897</t>
  </si>
  <si>
    <t>SLC35F4 AAV (Human) (MSCV) (AAV Serotype 1)</t>
  </si>
  <si>
    <t>AAVP1764898</t>
  </si>
  <si>
    <t>SLC35F4 AAV (Human) (MSCV) (AAV Serotype 2)</t>
  </si>
  <si>
    <t>AAVP1764899</t>
  </si>
  <si>
    <t>SLC35F4 AAV (Human) (MSCV) (AAV Serotype 5)</t>
  </si>
  <si>
    <t>AAVP1764900</t>
  </si>
  <si>
    <t>SLC35F4 AAV (Human) (MSCV) (AAV Serotype 6)</t>
  </si>
  <si>
    <t>AAVP1764901</t>
  </si>
  <si>
    <t>SLC35F4 AAV (Human) (MSCV) (AAV Serotype 7)</t>
  </si>
  <si>
    <t>AAVP1764902</t>
  </si>
  <si>
    <t>SLC35F4 AAV (Human) (MSCV) (AAV Serotype 8)</t>
  </si>
  <si>
    <t>AAVP1764903</t>
  </si>
  <si>
    <t>SLC35F4 AAV (Human) (MSCV) (AAV Serotype 9)</t>
  </si>
  <si>
    <t>AAVP2273804</t>
  </si>
  <si>
    <t>SLC35F4 AAV (Human) (CAGGS) (AAV Serotype 1)</t>
  </si>
  <si>
    <t>AAVP2273805</t>
  </si>
  <si>
    <t>SLC35F4 AAV (Human) (CAGGS) (AAV Serotype 2)</t>
  </si>
  <si>
    <t>AAVP2273806</t>
  </si>
  <si>
    <t>SLC35F4 AAV (Human) (CAGGS) (AAV Serotype 5)</t>
  </si>
  <si>
    <t>AAVP2273807</t>
  </si>
  <si>
    <t>SLC35F4 AAV (Human) (CAGGS) (AAV Serotype 6)</t>
  </si>
  <si>
    <t>AAVP2273808</t>
  </si>
  <si>
    <t>SLC35F4 AAV (Human) (CAGGS) (AAV Serotype 7)</t>
  </si>
  <si>
    <t>AAVP2273809</t>
  </si>
  <si>
    <t>SLC35F4 AAV (Human) (CAGGS) (AAV Serotype 8)</t>
  </si>
  <si>
    <t>AAVP2273810</t>
  </si>
  <si>
    <t>SLC35F4 AAV (Human) (CAGGS) (AAV Serotype 9)</t>
  </si>
  <si>
    <t>AAVP7647915</t>
  </si>
  <si>
    <t>SLC35F4 AAV (Human) (CMV) (AAV Serotype 3)</t>
  </si>
  <si>
    <t>AAVP7647916</t>
  </si>
  <si>
    <t>SLC35F4 AAV (Human) (CMV) (AAV Serotype 4)</t>
  </si>
  <si>
    <t>AAVP7848381</t>
  </si>
  <si>
    <t>SLC35F4 AAV (Human) (PGK) (AAV Serotype 3)</t>
  </si>
  <si>
    <t>AAVP7848382</t>
  </si>
  <si>
    <t>SLC35F4 AAV (Human) (PGK) (AAV Serotype 4)</t>
  </si>
  <si>
    <t>AAVP8034455</t>
  </si>
  <si>
    <t>SLC35F4 AAV (Human) (EF1a) (AAV Serotype 3)</t>
  </si>
  <si>
    <t>AAVP8034456</t>
  </si>
  <si>
    <t>SLC35F4 AAV (Human) (EF1a) (AAV Serotype 4)</t>
  </si>
  <si>
    <t>AAVP8231083</t>
  </si>
  <si>
    <t>SLC35F4 AAV (Human) (MSCV) (AAV Serotype 3)</t>
  </si>
  <si>
    <t>AAVP8231084</t>
  </si>
  <si>
    <t>SLC35F4 AAV (Human) (MSCV) (AAV Serotype 4)</t>
  </si>
  <si>
    <t>AAVP8368555</t>
  </si>
  <si>
    <t>SLC35F4 AAV (Human) (CAGGS) (AAV Serotype 3)</t>
  </si>
  <si>
    <t>AAVP8368556</t>
  </si>
  <si>
    <t>SLC35F4 AAV (Human) (CAGGS) (AAV Serotype 4)</t>
  </si>
  <si>
    <t>LVP322011</t>
  </si>
  <si>
    <t>SRP72 Lentivirus (Human) (CMV) (pLenti-GIII-CMV)</t>
  </si>
  <si>
    <t>NM_000343</t>
  </si>
  <si>
    <t>LVP322012</t>
  </si>
  <si>
    <t>SRP72 Lentivirus (Human) (CMV) (pLenti-GIII-CMV-C-term-HA)</t>
  </si>
  <si>
    <t>LVP322013</t>
  </si>
  <si>
    <t>SRP72 Lentivirus (Human) (CMV) (pLenti-GIII-CMV-GFP-2A-Puro)</t>
  </si>
  <si>
    <t>LVP322014</t>
  </si>
  <si>
    <t>SRP72 Lentivirus (Human) (CMV) (pLenti-GIII-CMV-RFP-2A-Puro)</t>
  </si>
  <si>
    <t>LVP322015</t>
  </si>
  <si>
    <t>SRP72 Lentivirus (Human) (UbC) (pLenti-GIII-UbC)</t>
  </si>
  <si>
    <t>LVP322016</t>
  </si>
  <si>
    <t>SRP72 Lentivirus (Human) (EF1a) (pLenti-GIII-EF1a)</t>
  </si>
  <si>
    <t>LV322011</t>
  </si>
  <si>
    <t>SRP72 Lentiviral Vector (Human) (CMV) (pLenti-GIII-CMV)</t>
  </si>
  <si>
    <t>LV322012</t>
  </si>
  <si>
    <t>SRP72 Lentiviral Vector (Human) (CMV) (pLenti-GIII-CMV-C-term-HA)</t>
  </si>
  <si>
    <t>LV322013</t>
  </si>
  <si>
    <t>SRP72 Lentiviral Vector (Human) (CMV) (pLenti-GIII-CMV-GFP-2A-Puro)</t>
  </si>
  <si>
    <t>LV322014</t>
  </si>
  <si>
    <t>SRP72 Lentiviral Vector (Human) (CMV) (pLenti-GIII-CMV-RFP-2A-Puro)</t>
  </si>
  <si>
    <t>LV322015</t>
  </si>
  <si>
    <t>SRP72 Lentiviral Vector (Human) (UbC) (pLenti-GIII-UbC)</t>
  </si>
  <si>
    <t>LV322016</t>
  </si>
  <si>
    <t>SRP72 Lentiviral Vector (Human) (EF1a) (pLenti-GIII-EF1a)</t>
  </si>
  <si>
    <t>ORF033360</t>
  </si>
  <si>
    <t>SRP72 ORF Vector (Human) (pORF)</t>
  </si>
  <si>
    <t>PL066718</t>
  </si>
  <si>
    <t>SRP72 Protein Lysate (Human)</t>
  </si>
  <si>
    <t>PL066719</t>
  </si>
  <si>
    <t>SRP72 Protein Lysate (Human) with C-Ha Tag</t>
  </si>
  <si>
    <t>PV133438</t>
  </si>
  <si>
    <t>SRP72 Protein Vector (Human) (pPB-C-His)</t>
  </si>
  <si>
    <t>PV133439</t>
  </si>
  <si>
    <t>SRP72 Protein Vector (Human) (pPB-N-His)</t>
  </si>
  <si>
    <t>PV133440</t>
  </si>
  <si>
    <t>SRP72 Protein Vector (Human) (pPM-C-HA)</t>
  </si>
  <si>
    <t>PV133441</t>
  </si>
  <si>
    <t>SRP72 Protein Vector (Human) (pPM-C-His)</t>
  </si>
  <si>
    <t>PV438626</t>
  </si>
  <si>
    <t>SRP72 Protein Vector (Human) (pPB-His-MBP)</t>
  </si>
  <si>
    <t>PV438627</t>
  </si>
  <si>
    <t>SRP72 Protein Vector (Human) (pPB-His-GST)</t>
  </si>
  <si>
    <t>PV438628</t>
  </si>
  <si>
    <t>SRP72 Protein Vector (Human) (pPM-N-D-C-HA)</t>
  </si>
  <si>
    <t>PV438629</t>
  </si>
  <si>
    <t>SRP72 Protein Vector (Human) (pPM-N-D-C-His)</t>
  </si>
  <si>
    <t>135921A</t>
  </si>
  <si>
    <t>SRP72 Adenovirus (Human)</t>
  </si>
  <si>
    <t>135922A</t>
  </si>
  <si>
    <t>SRP72-HA Adenovirus (Human)</t>
  </si>
  <si>
    <t>135923A</t>
  </si>
  <si>
    <t>SRP72-His Adenovirus (Human)</t>
  </si>
  <si>
    <t>RV3220111</t>
  </si>
  <si>
    <t>SRP72 Retroviral Vector (Human) (CMV)</t>
  </si>
  <si>
    <t>RV3220112</t>
  </si>
  <si>
    <t>SRP72 Retroviral Vector (Human) (CMV) (HA)</t>
  </si>
  <si>
    <t>RV3220113</t>
  </si>
  <si>
    <t>SRP72 Retroviral Vector (Human) (CMV) (GFP)</t>
  </si>
  <si>
    <t>RVP3220114</t>
  </si>
  <si>
    <t>SRP72 Retrovirus (Human) (CMV)</t>
  </si>
  <si>
    <t>RVP3220115</t>
  </si>
  <si>
    <t>SRP72 Retrovirus (Human) (CMV) (HA)</t>
  </si>
  <si>
    <t>RVP3220116</t>
  </si>
  <si>
    <t>SRP72 Retrovirus (Human) (CMV) (GFP)</t>
  </si>
  <si>
    <t>RP100077</t>
  </si>
  <si>
    <t>SRP72 Recombinant Protein (Human)</t>
  </si>
  <si>
    <t>AAV0698800</t>
  </si>
  <si>
    <t>SRP72 AAV Vector (Human) (CMV) (GFP)</t>
  </si>
  <si>
    <t>AAV0732758</t>
  </si>
  <si>
    <t>SRP72 AAV Vector (Human) (PGK) (GFP)</t>
  </si>
  <si>
    <t>AAV0764782</t>
  </si>
  <si>
    <t>SRP72 AAV Vector (Human) (EF1a) (GFP)</t>
  </si>
  <si>
    <t>AAV0798290</t>
  </si>
  <si>
    <t>SRP72 AAV Vector (Human) (MSCV) (GFP)</t>
  </si>
  <si>
    <t>AAV0827500</t>
  </si>
  <si>
    <t>SRP72 AAV Vector (Human) (CAGGS) (GFP)</t>
  </si>
  <si>
    <t>AAV0464564</t>
  </si>
  <si>
    <t>SRP72 AAV Vector (Human) (CMV) (Luc)</t>
  </si>
  <si>
    <t>AAV0526497</t>
  </si>
  <si>
    <t>SRP72 AAV Vector (Human) (PGK) (Luc)</t>
  </si>
  <si>
    <t>AAV0579617</t>
  </si>
  <si>
    <t>SRP72 AAV Vector (Human) (EF1a) (Luc)</t>
  </si>
  <si>
    <t>AAV0634497</t>
  </si>
  <si>
    <t>SRP72 AAV Vector (Human) (MSCV) (Luc)</t>
  </si>
  <si>
    <t>AAV0031991</t>
  </si>
  <si>
    <t>SRP72 AAV Vector (Human) (CMV)</t>
  </si>
  <si>
    <t>AAV0106649</t>
  </si>
  <si>
    <t>SRP72 AAV Vector (Human) (PGK)</t>
  </si>
  <si>
    <t>AAV0180992</t>
  </si>
  <si>
    <t>SRP72 AAV Vector (Human) (EF1a)</t>
  </si>
  <si>
    <t>AAV0253563</t>
  </si>
  <si>
    <t>SRP72 AAV Vector (Human) (MSCV)</t>
  </si>
  <si>
    <t>AAV0326192</t>
  </si>
  <si>
    <t>SRP72 AAV Vector (Human) (CAGGS)</t>
  </si>
  <si>
    <t>AAVP4891594</t>
  </si>
  <si>
    <t>SRP72 AAV (Human) (CMV) (GFP) (AAV Serotype 1)</t>
  </si>
  <si>
    <t>AAVP4891595</t>
  </si>
  <si>
    <t>SRP72 AAV (Human) (CMV) (GFP) (AAV Serotype 2)</t>
  </si>
  <si>
    <t>AAVP4891596</t>
  </si>
  <si>
    <t>SRP72 AAV (Human) (CMV) (GFP) (AAV Serotype 5)</t>
  </si>
  <si>
    <t>AAVP4891597</t>
  </si>
  <si>
    <t>SRP72 AAV (Human) (CMV) (GFP) (AAV Serotype 6)</t>
  </si>
  <si>
    <t>AAVP4891598</t>
  </si>
  <si>
    <t>SRP72 AAV (Human) (CMV) (GFP) (AAV Serotype 7)</t>
  </si>
  <si>
    <t>AAVP4891599</t>
  </si>
  <si>
    <t>SRP72 AAV (Human) (CMV) (GFP) (AAV Serotype 8)</t>
  </si>
  <si>
    <t>AAVP4891600</t>
  </si>
  <si>
    <t>SRP72 AAV (Human) (CMV) (GFP) (AAV Serotype 9)</t>
  </si>
  <si>
    <t>AAVP5129300</t>
  </si>
  <si>
    <t>SRP72 AAV (Human) (PGK) (GFP) (AAV Serotype 1)</t>
  </si>
  <si>
    <t>AAVP5129301</t>
  </si>
  <si>
    <t>SRP72 AAV (Human) (PGK) (GFP) (AAV Serotype 2)</t>
  </si>
  <si>
    <t>AAVP5129302</t>
  </si>
  <si>
    <t>SRP72 AAV (Human) (PGK) (GFP) (AAV Serotype 5)</t>
  </si>
  <si>
    <t>AAVP5129303</t>
  </si>
  <si>
    <t>SRP72 AAV (Human) (PGK) (GFP) (AAV Serotype 6)</t>
  </si>
  <si>
    <t>AAVP5129304</t>
  </si>
  <si>
    <t>SRP72 AAV (Human) (PGK) (GFP) (AAV Serotype 7)</t>
  </si>
  <si>
    <t>AAVP5129305</t>
  </si>
  <si>
    <t>SRP72 AAV (Human) (PGK) (GFP) (AAV Serotype 8)</t>
  </si>
  <si>
    <t>AAVP5129306</t>
  </si>
  <si>
    <t>SRP72 AAV (Human) (PGK) (GFP) (AAV Serotype 9)</t>
  </si>
  <si>
    <t>AAVP5353468</t>
  </si>
  <si>
    <t>SRP72 AAV (Human) (EF1a) (GFP) (AAV Serotype 1)</t>
  </si>
  <si>
    <t>AAVP5353469</t>
  </si>
  <si>
    <t>SRP72 AAV (Human) (EF1a) (GFP) (AAV Serotype 2)</t>
  </si>
  <si>
    <t>AAVP5353470</t>
  </si>
  <si>
    <t>SRP72 AAV (Human) (EF1a) (GFP) (AAV Serotype 5)</t>
  </si>
  <si>
    <t>AAVP5353471</t>
  </si>
  <si>
    <t>SRP72 AAV (Human) (EF1a) (GFP) (AAV Serotype 6)</t>
  </si>
  <si>
    <t>AAVP5353472</t>
  </si>
  <si>
    <t>SRP72 AAV (Human) (EF1a) (GFP) (AAV Serotype 7)</t>
  </si>
  <si>
    <t>AAVP5353473</t>
  </si>
  <si>
    <t>SRP72 AAV (Human) (EF1a) (GFP) (AAV Serotype 8)</t>
  </si>
  <si>
    <t>AAVP5353474</t>
  </si>
  <si>
    <t>SRP72 AAV (Human) (EF1a) (GFP) (AAV Serotype 9)</t>
  </si>
  <si>
    <t>AAVP5588024</t>
  </si>
  <si>
    <t>SRP72 AAV (Human) (MSCV) (GFP) (AAV Serotype 1)</t>
  </si>
  <si>
    <t>AAVP5588025</t>
  </si>
  <si>
    <t>SRP72 AAV (Human) (MSCV) (GFP) (AAV Serotype 2)</t>
  </si>
  <si>
    <t>AAVP5588026</t>
  </si>
  <si>
    <t>SRP72 AAV (Human) (MSCV) (GFP) (AAV Serotype 5)</t>
  </si>
  <si>
    <t>AAVP5588027</t>
  </si>
  <si>
    <t>SRP72 AAV (Human) (MSCV) (GFP) (AAV Serotype 6)</t>
  </si>
  <si>
    <t>AAVP5588028</t>
  </si>
  <si>
    <t>SRP72 AAV (Human) (MSCV) (GFP) (AAV Serotype 7)</t>
  </si>
  <si>
    <t>AAVP5588029</t>
  </si>
  <si>
    <t>SRP72 AAV (Human) (MSCV) (GFP) (AAV Serotype 8)</t>
  </si>
  <si>
    <t>AAVP5588030</t>
  </si>
  <si>
    <t>SRP72 AAV (Human) (MSCV) (GFP) (AAV Serotype 9)</t>
  </si>
  <si>
    <t>AAVP5792494</t>
  </si>
  <si>
    <t>SRP72 AAV (Human) (CAGGS) (GFP) (AAV Serotype 1)</t>
  </si>
  <si>
    <t>AAVP5792495</t>
  </si>
  <si>
    <t>SRP72 AAV (Human) (CAGGS) (GFP) (AAV Serotype 2)</t>
  </si>
  <si>
    <t>AAVP5792496</t>
  </si>
  <si>
    <t>SRP72 AAV (Human) (CAGGS) (GFP) (AAV Serotype 5)</t>
  </si>
  <si>
    <t>AAVP5792497</t>
  </si>
  <si>
    <t>SRP72 AAV (Human) (CAGGS) (GFP) (AAV Serotype 6)</t>
  </si>
  <si>
    <t>AAVP5792498</t>
  </si>
  <si>
    <t>SRP72 AAV (Human) (CAGGS) (GFP) (AAV Serotype 7)</t>
  </si>
  <si>
    <t>AAVP5792499</t>
  </si>
  <si>
    <t>SRP72 AAV (Human) (CAGGS) (GFP) (AAV Serotype 8)</t>
  </si>
  <si>
    <t>AAVP5792500</t>
  </si>
  <si>
    <t>SRP72 AAV (Human) (CAGGS) (GFP) (AAV Serotype 9)</t>
  </si>
  <si>
    <t>AAVP7655139</t>
  </si>
  <si>
    <t>SRP72 AAV (Human) (CMV) (GFP) (AAV Serotype 3)</t>
  </si>
  <si>
    <t>AAVP7655140</t>
  </si>
  <si>
    <t>SRP72 AAV (Human) (CMV) (GFP) (AAV Serotype 4)</t>
  </si>
  <si>
    <t>AAVP7855757</t>
  </si>
  <si>
    <t>SRP72 AAV (Human) (PGK) (GFP) (AAV Serotype 3)</t>
  </si>
  <si>
    <t>AAVP7855758</t>
  </si>
  <si>
    <t>SRP72 AAV (Human) (PGK) (GFP) (AAV Serotype 4)</t>
  </si>
  <si>
    <t>AAVP8041103</t>
  </si>
  <si>
    <t>SRP72 AAV (Human) (EF1a) (GFP) (AAV Serotype 3)</t>
  </si>
  <si>
    <t>AAVP8041104</t>
  </si>
  <si>
    <t>SRP72 AAV (Human) (EF1a) (GFP) (AAV Serotype 4)</t>
  </si>
  <si>
    <t>AAVP8238459</t>
  </si>
  <si>
    <t>SRP72 AAV (Human) (MSCV) (GFP) (AAV Serotype 3)</t>
  </si>
  <si>
    <t>AAVP8238460</t>
  </si>
  <si>
    <t>SRP72 AAV (Human) (MSCV) (GFP) (AAV Serotype 4)</t>
  </si>
  <si>
    <t>AAVP8372977</t>
  </si>
  <si>
    <t>SRP72 AAV (Human) (CAGGS) (GFP) (AAV Serotype 3)</t>
  </si>
  <si>
    <t>AAVP8372978</t>
  </si>
  <si>
    <t>SRP72 AAV (Human) (CAGGS) (GFP) (AAV Serotype 4)</t>
  </si>
  <si>
    <t>AAVP3251942</t>
  </si>
  <si>
    <t>SRP72 AAV (Human) (CMV) (Luc) (AAV Serotype 1)</t>
  </si>
  <si>
    <t>AAVP3251943</t>
  </si>
  <si>
    <t>SRP72 AAV (Human) (CMV) (Luc) (AAV Serotype 2)</t>
  </si>
  <si>
    <t>AAVP3251944</t>
  </si>
  <si>
    <t>SRP72 AAV (Human) (CMV) (Luc) (AAV Serotype 5)</t>
  </si>
  <si>
    <t>AAVP3251945</t>
  </si>
  <si>
    <t>SRP72 AAV (Human) (CMV) (Luc) (AAV Serotype 6)</t>
  </si>
  <si>
    <t>AAVP3251946</t>
  </si>
  <si>
    <t>SRP72 AAV (Human) (CMV) (Luc) (AAV Serotype 7)</t>
  </si>
  <si>
    <t>AAVP3251947</t>
  </si>
  <si>
    <t>SRP72 AAV (Human) (CMV) (Luc) (AAV Serotype 8)</t>
  </si>
  <si>
    <t>AAVP3251948</t>
  </si>
  <si>
    <t>SRP72 AAV (Human) (CMV) (Luc) (AAV Serotype 9)</t>
  </si>
  <si>
    <t>AAVP3685473</t>
  </si>
  <si>
    <t>SRP72 AAV (Human) (PGK) (Luc) (AAV Serotype 1)</t>
  </si>
  <si>
    <t>AAVP3685474</t>
  </si>
  <si>
    <t>SRP72 AAV (Human) (PGK) (Luc) (AAV Serotype 2)</t>
  </si>
  <si>
    <t>AAVP3685475</t>
  </si>
  <si>
    <t>SRP72 AAV (Human) (PGK) (Luc) (AAV Serotype 5)</t>
  </si>
  <si>
    <t>AAVP3685476</t>
  </si>
  <si>
    <t>SRP72 AAV (Human) (PGK) (Luc) (AAV Serotype 6)</t>
  </si>
  <si>
    <t>AAVP3685477</t>
  </si>
  <si>
    <t>SRP72 AAV (Human) (PGK) (Luc) (AAV Serotype 7)</t>
  </si>
  <si>
    <t>AAVP3685478</t>
  </si>
  <si>
    <t>SRP72 AAV (Human) (PGK) (Luc) (AAV Serotype 8)</t>
  </si>
  <si>
    <t>AAVP3685479</t>
  </si>
  <si>
    <t>SRP72 AAV (Human) (PGK) (Luc) (AAV Serotype 9)</t>
  </si>
  <si>
    <t>AAVP4057313</t>
  </si>
  <si>
    <t>SRP72 AAV (Human) (EF1a) (Luc) (AAV Serotype 1)</t>
  </si>
  <si>
    <t>AAVP4057314</t>
  </si>
  <si>
    <t>SRP72 AAV (Human) (EF1a) (Luc) (AAV Serotype 2)</t>
  </si>
  <si>
    <t>AAVP4057315</t>
  </si>
  <si>
    <t>SRP72 AAV (Human) (EF1a) (Luc) (AAV Serotype 5)</t>
  </si>
  <si>
    <t>AAVP4057316</t>
  </si>
  <si>
    <t>SRP72 AAV (Human) (EF1a) (Luc) (AAV Serotype 6)</t>
  </si>
  <si>
    <t>AAVP4057317</t>
  </si>
  <si>
    <t>SRP72 AAV (Human) (EF1a) (Luc) (AAV Serotype 7)</t>
  </si>
  <si>
    <t>AAVP4057318</t>
  </si>
  <si>
    <t>SRP72 AAV (Human) (EF1a) (Luc) (AAV Serotype 8)</t>
  </si>
  <si>
    <t>AAVP4057319</t>
  </si>
  <si>
    <t>SRP72 AAV (Human) (EF1a) (Luc) (AAV Serotype 9)</t>
  </si>
  <si>
    <t>AAVP4441473</t>
  </si>
  <si>
    <t>SRP72 AAV (Human) (MSCV) (Luc) (AAV Serotype 1)</t>
  </si>
  <si>
    <t>AAVP4441474</t>
  </si>
  <si>
    <t>SRP72 AAV (Human) (MSCV) (Luc) (AAV Serotype 2)</t>
  </si>
  <si>
    <t>AAVP4441475</t>
  </si>
  <si>
    <t>SRP72 AAV (Human) (MSCV) (Luc) (AAV Serotype 5)</t>
  </si>
  <si>
    <t>AAVP4441476</t>
  </si>
  <si>
    <t>SRP72 AAV (Human) (MSCV) (Luc) (AAV Serotype 6)</t>
  </si>
  <si>
    <t>AAVP4441477</t>
  </si>
  <si>
    <t>SRP72 AAV (Human) (MSCV) (Luc) (AAV Serotype 7)</t>
  </si>
  <si>
    <t>AAVP4441478</t>
  </si>
  <si>
    <t>SRP72 AAV (Human) (MSCV) (Luc) (AAV Serotype 8)</t>
  </si>
  <si>
    <t>AAVP4441479</t>
  </si>
  <si>
    <t>SRP72 AAV (Human) (MSCV) (Luc) (AAV Serotype 9)</t>
  </si>
  <si>
    <t>AAVP7655141</t>
  </si>
  <si>
    <t>SRP72 AAV (Human) (CMV) (Luc) (AAV Serotype 3)</t>
  </si>
  <si>
    <t>AAVP7655142</t>
  </si>
  <si>
    <t>SRP72 AAV (Human) (CMV) (Luc) (AAV Serotype 4)</t>
  </si>
  <si>
    <t>AAVP7855759</t>
  </si>
  <si>
    <t>SRP72 AAV (Human) (PGK) (Luc) (AAV Serotype 3)</t>
  </si>
  <si>
    <t>AAVP7855760</t>
  </si>
  <si>
    <t>SRP72 AAV (Human) (PGK) (Luc) (AAV Serotype 4)</t>
  </si>
  <si>
    <t>AAVP8041105</t>
  </si>
  <si>
    <t>SRP72 AAV (Human) (EF1a) (Luc) (AAV Serotype 3)</t>
  </si>
  <si>
    <t>AAVP8041106</t>
  </si>
  <si>
    <t>SRP72 AAV (Human) (EF1a) (Luc) (AAV Serotype 4)</t>
  </si>
  <si>
    <t>AAVP8238461</t>
  </si>
  <si>
    <t>SRP72 AAV (Human) (MSCV) (Luc) (AAV Serotype 3)</t>
  </si>
  <si>
    <t>AAVP8238462</t>
  </si>
  <si>
    <t>SRP72 AAV (Human) (MSCV) (Luc) (AAV Serotype 4)</t>
  </si>
  <si>
    <t>AAVP0223931</t>
  </si>
  <si>
    <t>SRP72 AAV (Human) (CMV) (AAV Serotype 1)</t>
  </si>
  <si>
    <t>AAVP0223932</t>
  </si>
  <si>
    <t>SRP72 AAV (Human) (CMV) (AAV Serotype 2)</t>
  </si>
  <si>
    <t>AAVP0223933</t>
  </si>
  <si>
    <t>SRP72 AAV (Human) (CMV) (AAV Serotype 5)</t>
  </si>
  <si>
    <t>AAVP0223934</t>
  </si>
  <si>
    <t>SRP72 AAV (Human) (CMV) (AAV Serotype 6)</t>
  </si>
  <si>
    <t>AAVP0223935</t>
  </si>
  <si>
    <t>SRP72 AAV (Human) (CMV) (AAV Serotype 7)</t>
  </si>
  <si>
    <t>AAVP0223936</t>
  </si>
  <si>
    <t>SRP72 AAV (Human) (CMV) (AAV Serotype 8)</t>
  </si>
  <si>
    <t>AAVP0223937</t>
  </si>
  <si>
    <t>SRP72 AAV (Human) (CMV) (AAV Serotype 9)</t>
  </si>
  <si>
    <t>AAVP0746537</t>
  </si>
  <si>
    <t>SRP72 AAV (Human) (PGK) (AAV Serotype 1)</t>
  </si>
  <si>
    <t>AAVP0746538</t>
  </si>
  <si>
    <t>SRP72 AAV (Human) (PGK) (AAV Serotype 2)</t>
  </si>
  <si>
    <t>AAVP0746539</t>
  </si>
  <si>
    <t>SRP72 AAV (Human) (PGK) (AAV Serotype 5)</t>
  </si>
  <si>
    <t>AAVP0746540</t>
  </si>
  <si>
    <t>SRP72 AAV (Human) (PGK) (AAV Serotype 6)</t>
  </si>
  <si>
    <t>AAVP0746541</t>
  </si>
  <si>
    <t>SRP72 AAV (Human) (PGK) (AAV Serotype 7)</t>
  </si>
  <si>
    <t>AAVP0746542</t>
  </si>
  <si>
    <t>SRP72 AAV (Human) (PGK) (AAV Serotype 8)</t>
  </si>
  <si>
    <t>AAVP0746543</t>
  </si>
  <si>
    <t>SRP72 AAV (Human) (PGK) (AAV Serotype 9)</t>
  </si>
  <si>
    <t>AAVP1266938</t>
  </si>
  <si>
    <t>SRP72 AAV (Human) (EF1a) (AAV Serotype 1)</t>
  </si>
  <si>
    <t>AAVP1266939</t>
  </si>
  <si>
    <t>SRP72 AAV (Human) (EF1a) (AAV Serotype 2)</t>
  </si>
  <si>
    <t>AAVP1266940</t>
  </si>
  <si>
    <t>SRP72 AAV (Human) (EF1a) (AAV Serotype 5)</t>
  </si>
  <si>
    <t>AAVP1266941</t>
  </si>
  <si>
    <t>SRP72 AAV (Human) (EF1a) (AAV Serotype 6)</t>
  </si>
  <si>
    <t>AAVP1266942</t>
  </si>
  <si>
    <t>SRP72 AAV (Human) (EF1a) (AAV Serotype 7)</t>
  </si>
  <si>
    <t>AAVP1266943</t>
  </si>
  <si>
    <t>SRP72 AAV (Human) (EF1a) (AAV Serotype 8)</t>
  </si>
  <si>
    <t>AAVP1266944</t>
  </si>
  <si>
    <t>SRP72 AAV (Human) (EF1a) (AAV Serotype 9)</t>
  </si>
  <si>
    <t>AAVP1774935</t>
  </si>
  <si>
    <t>SRP72 AAV (Human) (MSCV) (AAV Serotype 1)</t>
  </si>
  <si>
    <t>AAVP1774936</t>
  </si>
  <si>
    <t>SRP72 AAV (Human) (MSCV) (AAV Serotype 2)</t>
  </si>
  <si>
    <t>AAVP1774937</t>
  </si>
  <si>
    <t>SRP72 AAV (Human) (MSCV) (AAV Serotype 5)</t>
  </si>
  <si>
    <t>AAVP1774938</t>
  </si>
  <si>
    <t>SRP72 AAV (Human) (MSCV) (AAV Serotype 6)</t>
  </si>
  <si>
    <t>AAVP1774939</t>
  </si>
  <si>
    <t>SRP72 AAV (Human) (MSCV) (AAV Serotype 7)</t>
  </si>
  <si>
    <t>AAVP1774940</t>
  </si>
  <si>
    <t>SRP72 AAV (Human) (MSCV) (AAV Serotype 8)</t>
  </si>
  <si>
    <t>AAVP1774941</t>
  </si>
  <si>
    <t>SRP72 AAV (Human) (MSCV) (AAV Serotype 9)</t>
  </si>
  <si>
    <t>AAVP2283338</t>
  </si>
  <si>
    <t>SRP72 AAV (Human) (CAGGS) (AAV Serotype 1)</t>
  </si>
  <si>
    <t>AAVP2283339</t>
  </si>
  <si>
    <t>SRP72 AAV (Human) (CAGGS) (AAV Serotype 2)</t>
  </si>
  <si>
    <t>AAVP2283340</t>
  </si>
  <si>
    <t>SRP72 AAV (Human) (CAGGS) (AAV Serotype 5)</t>
  </si>
  <si>
    <t>AAVP2283341</t>
  </si>
  <si>
    <t>SRP72 AAV (Human) (CAGGS) (AAV Serotype 6)</t>
  </si>
  <si>
    <t>AAVP2283342</t>
  </si>
  <si>
    <t>SRP72 AAV (Human) (CAGGS) (AAV Serotype 7)</t>
  </si>
  <si>
    <t>AAVP2283343</t>
  </si>
  <si>
    <t>SRP72 AAV (Human) (CAGGS) (AAV Serotype 8)</t>
  </si>
  <si>
    <t>AAVP2283344</t>
  </si>
  <si>
    <t>SRP72 AAV (Human) (CAGGS) (AAV Serotype 9)</t>
  </si>
  <si>
    <t>AAVP7655137</t>
  </si>
  <si>
    <t>SRP72 AAV (Human) (CMV) (AAV Serotype 3)</t>
  </si>
  <si>
    <t>AAVP7655138</t>
  </si>
  <si>
    <t>SRP72 AAV (Human) (CMV) (AAV Serotype 4)</t>
  </si>
  <si>
    <t>AAVP7855755</t>
  </si>
  <si>
    <t>SRP72 AAV (Human) (PGK) (AAV Serotype 3)</t>
  </si>
  <si>
    <t>AAVP7855756</t>
  </si>
  <si>
    <t>SRP72 AAV (Human) (PGK) (AAV Serotype 4)</t>
  </si>
  <si>
    <t>AAVP8041101</t>
  </si>
  <si>
    <t>SRP72 AAV (Human) (EF1a) (AAV Serotype 3)</t>
  </si>
  <si>
    <t>AAVP8041102</t>
  </si>
  <si>
    <t>SRP72 AAV (Human) (EF1a) (AAV Serotype 4)</t>
  </si>
  <si>
    <t>AAVP8238457</t>
  </si>
  <si>
    <t>SRP72 AAV (Human) (MSCV) (AAV Serotype 3)</t>
  </si>
  <si>
    <t>AAVP8238458</t>
  </si>
  <si>
    <t>SRP72 AAV (Human) (MSCV) (AAV Serotype 4)</t>
  </si>
  <si>
    <t>AAVP8372975</t>
  </si>
  <si>
    <t>SRP72 AAV (Human) (CAGGS) (AAV Serotype 3)</t>
  </si>
  <si>
    <t>AAVP8372976</t>
  </si>
  <si>
    <t>SRP72 AAV (Human) (CAGGS) (AAV Serotype 4)</t>
  </si>
  <si>
    <t>LVP325670</t>
  </si>
  <si>
    <t>SUPT16H Lentivirus (Human) (CMV) (pLenti-GIII-CMV)</t>
  </si>
  <si>
    <t>NM_007192</t>
  </si>
  <si>
    <t>LVP325671</t>
  </si>
  <si>
    <t>SUPT16H Lentivirus (Human) (CMV) (pLenti-GIII-CMV-C-term-HA)</t>
  </si>
  <si>
    <t>LVP325672</t>
  </si>
  <si>
    <t>SUPT16H Lentivirus (Human) (CMV) (pLenti-GIII-CMV-GFP-2A-Puro)</t>
  </si>
  <si>
    <t>LVP325673</t>
  </si>
  <si>
    <t>SUPT16H Lentivirus (Human) (CMV) (pLenti-GIII-CMV-RFP-2A-Puro)</t>
  </si>
  <si>
    <t>LVP325674</t>
  </si>
  <si>
    <t>SUPT16H Lentivirus (Human) (UbC) (pLenti-GIII-UbC)</t>
  </si>
  <si>
    <t>LVP325675</t>
  </si>
  <si>
    <t>SUPT16H Lentivirus (Human) (EF1a) (pLenti-GIII-EF1a)</t>
  </si>
  <si>
    <t>LV325670</t>
  </si>
  <si>
    <t>SUPT16H Lentiviral Vector (Human) (CMV) (pLenti-GIII-CMV)</t>
  </si>
  <si>
    <t>LV325671</t>
  </si>
  <si>
    <t>SUPT16H Lentiviral Vector (Human) (CMV) (pLenti-GIII-CMV-C-term-HA)</t>
  </si>
  <si>
    <t>LV325672</t>
  </si>
  <si>
    <t>SUPT16H Lentiviral Vector (Human) (CMV) (pLenti-GIII-CMV-GFP-2A-Puro)</t>
  </si>
  <si>
    <t>LV325673</t>
  </si>
  <si>
    <t>SUPT16H Lentiviral Vector (Human) (CMV) (pLenti-GIII-CMV-RFP-2A-Puro)</t>
  </si>
  <si>
    <t>LV325674</t>
  </si>
  <si>
    <t>SUPT16H Lentiviral Vector (Human) (UbC) (pLenti-GIII-UbC)</t>
  </si>
  <si>
    <t>LV325675</t>
  </si>
  <si>
    <t>SUPT16H Lentiviral Vector (Human) (EF1a) (pLenti-GIII-EF1a)</t>
  </si>
  <si>
    <t>ORF033557</t>
  </si>
  <si>
    <t>SUPT16H ORF Vector (Human) (pORF)</t>
  </si>
  <si>
    <t>PL067112</t>
  </si>
  <si>
    <t>SUPT16H Protein Lysate (Human)</t>
  </si>
  <si>
    <t>PL067113</t>
  </si>
  <si>
    <t>SUPT16H Protein Lysate (Human) with C-Ha Tag</t>
  </si>
  <si>
    <t>PV134226</t>
  </si>
  <si>
    <t>SUPT16H Protein Vector (Human) (pPB-C-His)</t>
  </si>
  <si>
    <t>PV134227</t>
  </si>
  <si>
    <t>SUPT16H Protein Vector (Human) (pPB-N-His)</t>
  </si>
  <si>
    <t>PV134228</t>
  </si>
  <si>
    <t>SUPT16H Protein Vector (Human) (pPM-C-HA)</t>
  </si>
  <si>
    <t>PV134229</t>
  </si>
  <si>
    <t>SUPT16H Protein Vector (Human) (pPM-C-His)</t>
  </si>
  <si>
    <t>PV440330</t>
  </si>
  <si>
    <t>SUPT16H Protein Vector (Human) (pPB-His-MBP)</t>
  </si>
  <si>
    <t>PV440331</t>
  </si>
  <si>
    <t>SUPT16H Protein Vector (Human) (pPB-His-GST)</t>
  </si>
  <si>
    <t>PV440332</t>
  </si>
  <si>
    <t>SUPT16H Protein Vector (Human) (pPM-N-D-C-HA)</t>
  </si>
  <si>
    <t>PV440333</t>
  </si>
  <si>
    <t>SUPT16H Protein Vector (Human) (pPM-N-D-C-His)</t>
  </si>
  <si>
    <t>136971A</t>
  </si>
  <si>
    <t>SUPT16H Adenovirus (Human)</t>
  </si>
  <si>
    <t>136972A</t>
  </si>
  <si>
    <t>SUPT16H-HA Adenovirus (Human)</t>
  </si>
  <si>
    <t>136973A</t>
  </si>
  <si>
    <t>SUPT16H-His Adenovirus (Human)</t>
  </si>
  <si>
    <t>RV3256701</t>
  </si>
  <si>
    <t>SUPT16H Retroviral Vector (Human) (CMV)</t>
  </si>
  <si>
    <t>RV3256702</t>
  </si>
  <si>
    <t>SUPT16H Retroviral Vector (Human) (CMV) (HA)</t>
  </si>
  <si>
    <t>RV3256703</t>
  </si>
  <si>
    <t>SUPT16H Retroviral Vector (Human) (CMV) (GFP)</t>
  </si>
  <si>
    <t>RVP3256704</t>
  </si>
  <si>
    <t>SUPT16H Retrovirus (Human) (CMV)</t>
  </si>
  <si>
    <t>RVP3256705</t>
  </si>
  <si>
    <t>SUPT16H Retrovirus (Human) (CMV) (HA)</t>
  </si>
  <si>
    <t>RVP3256706</t>
  </si>
  <si>
    <t>SUPT16H Retrovirus (Human) (CMV) (GFP)</t>
  </si>
  <si>
    <t>AAV0699191</t>
  </si>
  <si>
    <t>SUPT16H AAV Vector (Human) (CMV) (GFP)</t>
  </si>
  <si>
    <t>AAV0733153</t>
  </si>
  <si>
    <t>SUPT16H AAV Vector (Human) (PGK) (GFP)</t>
  </si>
  <si>
    <t>AAV0765134</t>
  </si>
  <si>
    <t>SUPT16H AAV Vector (Human) (EF1a) (GFP)</t>
  </si>
  <si>
    <t>AAV0798685</t>
  </si>
  <si>
    <t>SUPT16H AAV Vector (Human) (MSCV) (GFP)</t>
  </si>
  <si>
    <t>AAV0827821</t>
  </si>
  <si>
    <t>SUPT16H AAV Vector (Human) (CAGGS) (GFP)</t>
  </si>
  <si>
    <t>AAV0474775</t>
  </si>
  <si>
    <t>SUPT16H AAV Vector (Human) (CMV) (Luc)</t>
  </si>
  <si>
    <t>AAV0537741</t>
  </si>
  <si>
    <t>SUPT16H AAV Vector (Human) (PGK) (Luc)</t>
  </si>
  <si>
    <t>AAV0585599</t>
  </si>
  <si>
    <t>SUPT16H AAV Vector (Human) (EF1a) (Luc)</t>
  </si>
  <si>
    <t>AAV0645741</t>
  </si>
  <si>
    <t>SUPT16H AAV Vector (Human) (MSCV) (Luc)</t>
  </si>
  <si>
    <t>AAV0047690</t>
  </si>
  <si>
    <t>SUPT16H AAV Vector (Human) (CMV)</t>
  </si>
  <si>
    <t>AAV0122746</t>
  </si>
  <si>
    <t>SUPT16H AAV Vector (Human) (PGK)</t>
  </si>
  <si>
    <t>AAV0195177</t>
  </si>
  <si>
    <t>SUPT16H AAV Vector (Human) (EF1a)</t>
  </si>
  <si>
    <t>AAV0269660</t>
  </si>
  <si>
    <t>SUPT16H AAV Vector (Human) (MSCV)</t>
  </si>
  <si>
    <t>AAV0338749</t>
  </si>
  <si>
    <t>SUPT16H AAV Vector (Human) (CAGGS)</t>
  </si>
  <si>
    <t>AAVP4894331</t>
  </si>
  <si>
    <t>SUPT16H AAV (Human) (CMV) (GFP) (AAV Serotype 1)</t>
  </si>
  <si>
    <t>AAVP4894332</t>
  </si>
  <si>
    <t>SUPT16H AAV (Human) (CMV) (GFP) (AAV Serotype 2)</t>
  </si>
  <si>
    <t>AAVP4894333</t>
  </si>
  <si>
    <t>SUPT16H AAV (Human) (CMV) (GFP) (AAV Serotype 5)</t>
  </si>
  <si>
    <t>AAVP4894334</t>
  </si>
  <si>
    <t>SUPT16H AAV (Human) (CMV) (GFP) (AAV Serotype 6)</t>
  </si>
  <si>
    <t>AAVP4894335</t>
  </si>
  <si>
    <t>SUPT16H AAV (Human) (CMV) (GFP) (AAV Serotype 7)</t>
  </si>
  <si>
    <t>AAVP4894336</t>
  </si>
  <si>
    <t>SUPT16H AAV (Human) (CMV) (GFP) (AAV Serotype 8)</t>
  </si>
  <si>
    <t>AAVP4894337</t>
  </si>
  <si>
    <t>SUPT16H AAV (Human) (CMV) (GFP) (AAV Serotype 9)</t>
  </si>
  <si>
    <t>AAVP5132065</t>
  </si>
  <si>
    <t>SUPT16H AAV (Human) (PGK) (GFP) (AAV Serotype 1)</t>
  </si>
  <si>
    <t>AAVP5132066</t>
  </si>
  <si>
    <t>SUPT16H AAV (Human) (PGK) (GFP) (AAV Serotype 2)</t>
  </si>
  <si>
    <t>AAVP5132067</t>
  </si>
  <si>
    <t>SUPT16H AAV (Human) (PGK) (GFP) (AAV Serotype 5)</t>
  </si>
  <si>
    <t>AAVP5132068</t>
  </si>
  <si>
    <t>SUPT16H AAV (Human) (PGK) (GFP) (AAV Serotype 6)</t>
  </si>
  <si>
    <t>AAVP5132069</t>
  </si>
  <si>
    <t>SUPT16H AAV (Human) (PGK) (GFP) (AAV Serotype 7)</t>
  </si>
  <si>
    <t>AAVP5132070</t>
  </si>
  <si>
    <t>SUPT16H AAV (Human) (PGK) (GFP) (AAV Serotype 8)</t>
  </si>
  <si>
    <t>AAVP5132071</t>
  </si>
  <si>
    <t>SUPT16H AAV (Human) (PGK) (GFP) (AAV Serotype 9)</t>
  </si>
  <si>
    <t>AAVP5355932</t>
  </si>
  <si>
    <t>SUPT16H AAV (Human) (EF1a) (GFP) (AAV Serotype 1)</t>
  </si>
  <si>
    <t>AAVP5355933</t>
  </si>
  <si>
    <t>SUPT16H AAV (Human) (EF1a) (GFP) (AAV Serotype 2)</t>
  </si>
  <si>
    <t>AAVP5355934</t>
  </si>
  <si>
    <t>SUPT16H AAV (Human) (EF1a) (GFP) (AAV Serotype 5)</t>
  </si>
  <si>
    <t>AAVP5355935</t>
  </si>
  <si>
    <t>SUPT16H AAV (Human) (EF1a) (GFP) (AAV Serotype 6)</t>
  </si>
  <si>
    <t>AAVP5355936</t>
  </si>
  <si>
    <t>SUPT16H AAV (Human) (EF1a) (GFP) (AAV Serotype 7)</t>
  </si>
  <si>
    <t>AAVP5355937</t>
  </si>
  <si>
    <t>SUPT16H AAV (Human) (EF1a) (GFP) (AAV Serotype 8)</t>
  </si>
  <si>
    <t>AAVP5355938</t>
  </si>
  <si>
    <t>SUPT16H AAV (Human) (EF1a) (GFP) (AAV Serotype 9)</t>
  </si>
  <si>
    <t>AAVP5590789</t>
  </si>
  <si>
    <t>SUPT16H AAV (Human) (MSCV) (GFP) (AAV Serotype 1)</t>
  </si>
  <si>
    <t>AAVP5590790</t>
  </si>
  <si>
    <t>SUPT16H AAV (Human) (MSCV) (GFP) (AAV Serotype 2)</t>
  </si>
  <si>
    <t>AAVP5590791</t>
  </si>
  <si>
    <t>SUPT16H AAV (Human) (MSCV) (GFP) (AAV Serotype 5)</t>
  </si>
  <si>
    <t>AAVP5590792</t>
  </si>
  <si>
    <t>SUPT16H AAV (Human) (MSCV) (GFP) (AAV Serotype 6)</t>
  </si>
  <si>
    <t>AAVP5590793</t>
  </si>
  <si>
    <t>SUPT16H AAV (Human) (MSCV) (GFP) (AAV Serotype 7)</t>
  </si>
  <si>
    <t>AAVP5590794</t>
  </si>
  <si>
    <t>SUPT16H AAV (Human) (MSCV) (GFP) (AAV Serotype 8)</t>
  </si>
  <si>
    <t>AAVP5590795</t>
  </si>
  <si>
    <t>SUPT16H AAV (Human) (MSCV) (GFP) (AAV Serotype 9)</t>
  </si>
  <si>
    <t>AAVP5794741</t>
  </si>
  <si>
    <t>SUPT16H AAV (Human) (CAGGS) (GFP) (AAV Serotype 1)</t>
  </si>
  <si>
    <t>AAVP5794742</t>
  </si>
  <si>
    <t>SUPT16H AAV (Human) (CAGGS) (GFP) (AAV Serotype 2)</t>
  </si>
  <si>
    <t>AAVP5794743</t>
  </si>
  <si>
    <t>SUPT16H AAV (Human) (CAGGS) (GFP) (AAV Serotype 5)</t>
  </si>
  <si>
    <t>AAVP5794744</t>
  </si>
  <si>
    <t>SUPT16H AAV (Human) (CAGGS) (GFP) (AAV Serotype 6)</t>
  </si>
  <si>
    <t>AAVP5794745</t>
  </si>
  <si>
    <t>SUPT16H AAV (Human) (CAGGS) (GFP) (AAV Serotype 7)</t>
  </si>
  <si>
    <t>AAVP5794746</t>
  </si>
  <si>
    <t>SUPT16H AAV (Human) (CAGGS) (GFP) (AAV Serotype 8)</t>
  </si>
  <si>
    <t>AAVP5794747</t>
  </si>
  <si>
    <t>SUPT16H AAV (Human) (CAGGS) (GFP) (AAV Serotype 9)</t>
  </si>
  <si>
    <t>AAVP7657413</t>
  </si>
  <si>
    <t>SUPT16H AAV (Human) (CMV) (GFP) (AAV Serotype 3)</t>
  </si>
  <si>
    <t>AAVP7657414</t>
  </si>
  <si>
    <t>SUPT16H AAV (Human) (CMV) (GFP) (AAV Serotype 4)</t>
  </si>
  <si>
    <t>AAVP7858069</t>
  </si>
  <si>
    <t>SUPT16H AAV (Human) (PGK) (GFP) (AAV Serotype 3)</t>
  </si>
  <si>
    <t>AAVP7858070</t>
  </si>
  <si>
    <t>SUPT16H AAV (Human) (PGK) (GFP) (AAV Serotype 4)</t>
  </si>
  <si>
    <t>AAVP8043137</t>
  </si>
  <si>
    <t>SUPT16H AAV (Human) (EF1a) (GFP) (AAV Serotype 3)</t>
  </si>
  <si>
    <t>AAVP8043138</t>
  </si>
  <si>
    <t>SUPT16H AAV (Human) (EF1a) (GFP) (AAV Serotype 4)</t>
  </si>
  <si>
    <t>AAVP8240771</t>
  </si>
  <si>
    <t>SUPT16H AAV (Human) (MSCV) (GFP) (AAV Serotype 3)</t>
  </si>
  <si>
    <t>AAVP8240772</t>
  </si>
  <si>
    <t>SUPT16H AAV (Human) (MSCV) (GFP) (AAV Serotype 4)</t>
  </si>
  <si>
    <t>AAVP8374389</t>
  </si>
  <si>
    <t>SUPT16H AAV (Human) (CAGGS) (GFP) (AAV Serotype 3)</t>
  </si>
  <si>
    <t>AAVP8374390</t>
  </si>
  <si>
    <t>SUPT16H AAV (Human) (CAGGS) (GFP) (AAV Serotype 4)</t>
  </si>
  <si>
    <t>AAVP3323419</t>
  </si>
  <si>
    <t>SUPT16H AAV (Human) (CMV) (Luc) (AAV Serotype 1)</t>
  </si>
  <si>
    <t>AAVP3323420</t>
  </si>
  <si>
    <t>SUPT16H AAV (Human) (CMV) (Luc) (AAV Serotype 2)</t>
  </si>
  <si>
    <t>AAVP3323421</t>
  </si>
  <si>
    <t>SUPT16H AAV (Human) (CMV) (Luc) (AAV Serotype 5)</t>
  </si>
  <si>
    <t>AAVP3323422</t>
  </si>
  <si>
    <t>SUPT16H AAV (Human) (CMV) (Luc) (AAV Serotype 6)</t>
  </si>
  <si>
    <t>AAVP3323423</t>
  </si>
  <si>
    <t>SUPT16H AAV (Human) (CMV) (Luc) (AAV Serotype 7)</t>
  </si>
  <si>
    <t>AAVP3323424</t>
  </si>
  <si>
    <t>SUPT16H AAV (Human) (CMV) (Luc) (AAV Serotype 8)</t>
  </si>
  <si>
    <t>AAVP3323425</t>
  </si>
  <si>
    <t>SUPT16H AAV (Human) (CMV) (Luc) (AAV Serotype 9)</t>
  </si>
  <si>
    <t>AAVP3764181</t>
  </si>
  <si>
    <t>SUPT16H AAV (Human) (PGK) (Luc) (AAV Serotype 1)</t>
  </si>
  <si>
    <t>AAVP3764182</t>
  </si>
  <si>
    <t>SUPT16H AAV (Human) (PGK) (Luc) (AAV Serotype 2)</t>
  </si>
  <si>
    <t>AAVP3764183</t>
  </si>
  <si>
    <t>SUPT16H AAV (Human) (PGK) (Luc) (AAV Serotype 5)</t>
  </si>
  <si>
    <t>AAVP3764184</t>
  </si>
  <si>
    <t>SUPT16H AAV (Human) (PGK) (Luc) (AAV Serotype 6)</t>
  </si>
  <si>
    <t>AAVP3764185</t>
  </si>
  <si>
    <t>SUPT16H AAV (Human) (PGK) (Luc) (AAV Serotype 7)</t>
  </si>
  <si>
    <t>AAVP3764186</t>
  </si>
  <si>
    <t>SUPT16H AAV (Human) (PGK) (Luc) (AAV Serotype 8)</t>
  </si>
  <si>
    <t>AAVP3764187</t>
  </si>
  <si>
    <t>SUPT16H AAV (Human) (PGK) (Luc) (AAV Serotype 9)</t>
  </si>
  <si>
    <t>AAVP4099187</t>
  </si>
  <si>
    <t>SUPT16H AAV (Human) (EF1a) (Luc) (AAV Serotype 1)</t>
  </si>
  <si>
    <t>AAVP4099188</t>
  </si>
  <si>
    <t>SUPT16H AAV (Human) (EF1a) (Luc) (AAV Serotype 2)</t>
  </si>
  <si>
    <t>AAVP4099189</t>
  </si>
  <si>
    <t>SUPT16H AAV (Human) (EF1a) (Luc) (AAV Serotype 5)</t>
  </si>
  <si>
    <t>AAVP4099190</t>
  </si>
  <si>
    <t>SUPT16H AAV (Human) (EF1a) (Luc) (AAV Serotype 6)</t>
  </si>
  <si>
    <t>AAVP4099191</t>
  </si>
  <si>
    <t>SUPT16H AAV (Human) (EF1a) (Luc) (AAV Serotype 7)</t>
  </si>
  <si>
    <t>AAVP4099192</t>
  </si>
  <si>
    <t>SUPT16H AAV (Human) (EF1a) (Luc) (AAV Serotype 8)</t>
  </si>
  <si>
    <t>AAVP4099193</t>
  </si>
  <si>
    <t>SUPT16H AAV (Human) (EF1a) (Luc) (AAV Serotype 9)</t>
  </si>
  <si>
    <t>AAVP4520181</t>
  </si>
  <si>
    <t>SUPT16H AAV (Human) (MSCV) (Luc) (AAV Serotype 1)</t>
  </si>
  <si>
    <t>AAVP4520182</t>
  </si>
  <si>
    <t>SUPT16H AAV (Human) (MSCV) (Luc) (AAV Serotype 2)</t>
  </si>
  <si>
    <t>AAVP4520183</t>
  </si>
  <si>
    <t>SUPT16H AAV (Human) (MSCV) (Luc) (AAV Serotype 5)</t>
  </si>
  <si>
    <t>AAVP4520184</t>
  </si>
  <si>
    <t>SUPT16H AAV (Human) (MSCV) (Luc) (AAV Serotype 6)</t>
  </si>
  <si>
    <t>AAVP4520185</t>
  </si>
  <si>
    <t>SUPT16H AAV (Human) (MSCV) (Luc) (AAV Serotype 7)</t>
  </si>
  <si>
    <t>AAVP4520186</t>
  </si>
  <si>
    <t>SUPT16H AAV (Human) (MSCV) (Luc) (AAV Serotype 8)</t>
  </si>
  <si>
    <t>AAVP4520187</t>
  </si>
  <si>
    <t>SUPT16H AAV (Human) (MSCV) (Luc) (AAV Serotype 9)</t>
  </si>
  <si>
    <t>AAVP7657415</t>
  </si>
  <si>
    <t>SUPT16H AAV (Human) (CMV) (Luc) (AAV Serotype 3)</t>
  </si>
  <si>
    <t>AAVP7657416</t>
  </si>
  <si>
    <t>SUPT16H AAV (Human) (CMV) (Luc) (AAV Serotype 4)</t>
  </si>
  <si>
    <t>AAVP7858071</t>
  </si>
  <si>
    <t>SUPT16H AAV (Human) (PGK) (Luc) (AAV Serotype 3)</t>
  </si>
  <si>
    <t>AAVP7858072</t>
  </si>
  <si>
    <t>SUPT16H AAV (Human) (PGK) (Luc) (AAV Serotype 4)</t>
  </si>
  <si>
    <t>AAVP8043139</t>
  </si>
  <si>
    <t>SUPT16H AAV (Human) (EF1a) (Luc) (AAV Serotype 3)</t>
  </si>
  <si>
    <t>AAVP8043140</t>
  </si>
  <si>
    <t>SUPT16H AAV (Human) (EF1a) (Luc) (AAV Serotype 4)</t>
  </si>
  <si>
    <t>AAVP8240773</t>
  </si>
  <si>
    <t>SUPT16H AAV (Human) (MSCV) (Luc) (AAV Serotype 3)</t>
  </si>
  <si>
    <t>AAVP8240774</t>
  </si>
  <si>
    <t>SUPT16H AAV (Human) (MSCV) (Luc) (AAV Serotype 4)</t>
  </si>
  <si>
    <t>AAVP0333824</t>
  </si>
  <si>
    <t>SUPT16H AAV (Human) (CMV) (AAV Serotype 1)</t>
  </si>
  <si>
    <t>AAVP0333825</t>
  </si>
  <si>
    <t>SUPT16H AAV (Human) (CMV) (AAV Serotype 2)</t>
  </si>
  <si>
    <t>AAVP0333826</t>
  </si>
  <si>
    <t>SUPT16H AAV (Human) (CMV) (AAV Serotype 5)</t>
  </si>
  <si>
    <t>AAVP0333827</t>
  </si>
  <si>
    <t>SUPT16H AAV (Human) (CMV) (AAV Serotype 6)</t>
  </si>
  <si>
    <t>AAVP0333828</t>
  </si>
  <si>
    <t>SUPT16H AAV (Human) (CMV) (AAV Serotype 7)</t>
  </si>
  <si>
    <t>AAVP0333829</t>
  </si>
  <si>
    <t>SUPT16H AAV (Human) (CMV) (AAV Serotype 8)</t>
  </si>
  <si>
    <t>AAVP0333830</t>
  </si>
  <si>
    <t>SUPT16H AAV (Human) (CMV) (AAV Serotype 9)</t>
  </si>
  <si>
    <t>AAVP0859216</t>
  </si>
  <si>
    <t>SUPT16H AAV (Human) (PGK) (AAV Serotype 1)</t>
  </si>
  <si>
    <t>AAVP0859217</t>
  </si>
  <si>
    <t>SUPT16H AAV (Human) (PGK) (AAV Serotype 2)</t>
  </si>
  <si>
    <t>AAVP0859218</t>
  </si>
  <si>
    <t>SUPT16H AAV (Human) (PGK) (AAV Serotype 5)</t>
  </si>
  <si>
    <t>AAVP0859219</t>
  </si>
  <si>
    <t>SUPT16H AAV (Human) (PGK) (AAV Serotype 6)</t>
  </si>
  <si>
    <t>AAVP0859220</t>
  </si>
  <si>
    <t>SUPT16H AAV (Human) (PGK) (AAV Serotype 7)</t>
  </si>
  <si>
    <t>AAVP0859221</t>
  </si>
  <si>
    <t>SUPT16H AAV (Human) (PGK) (AAV Serotype 8)</t>
  </si>
  <si>
    <t>AAVP0859222</t>
  </si>
  <si>
    <t>SUPT16H AAV (Human) (PGK) (AAV Serotype 9)</t>
  </si>
  <si>
    <t>AAVP1366233</t>
  </si>
  <si>
    <t>SUPT16H AAV (Human) (EF1a) (AAV Serotype 1)</t>
  </si>
  <si>
    <t>AAVP1366234</t>
  </si>
  <si>
    <t>SUPT16H AAV (Human) (EF1a) (AAV Serotype 2)</t>
  </si>
  <si>
    <t>AAVP1366235</t>
  </si>
  <si>
    <t>SUPT16H AAV (Human) (EF1a) (AAV Serotype 5)</t>
  </si>
  <si>
    <t>AAVP1366236</t>
  </si>
  <si>
    <t>SUPT16H AAV (Human) (EF1a) (AAV Serotype 6)</t>
  </si>
  <si>
    <t>AAVP1366237</t>
  </si>
  <si>
    <t>SUPT16H AAV (Human) (EF1a) (AAV Serotype 7)</t>
  </si>
  <si>
    <t>AAVP1366238</t>
  </si>
  <si>
    <t>SUPT16H AAV (Human) (EF1a) (AAV Serotype 8)</t>
  </si>
  <si>
    <t>AAVP1366239</t>
  </si>
  <si>
    <t>SUPT16H AAV (Human) (EF1a) (AAV Serotype 9)</t>
  </si>
  <si>
    <t>AAVP1887614</t>
  </si>
  <si>
    <t>SUPT16H AAV (Human) (MSCV) (AAV Serotype 1)</t>
  </si>
  <si>
    <t>AAVP1887615</t>
  </si>
  <si>
    <t>SUPT16H AAV (Human) (MSCV) (AAV Serotype 2)</t>
  </si>
  <si>
    <t>AAVP1887616</t>
  </si>
  <si>
    <t>SUPT16H AAV (Human) (MSCV) (AAV Serotype 5)</t>
  </si>
  <si>
    <t>AAVP1887617</t>
  </si>
  <si>
    <t>SUPT16H AAV (Human) (MSCV) (AAV Serotype 6)</t>
  </si>
  <si>
    <t>AAVP1887618</t>
  </si>
  <si>
    <t>SUPT16H AAV (Human) (MSCV) (AAV Serotype 7)</t>
  </si>
  <si>
    <t>AAVP1887619</t>
  </si>
  <si>
    <t>SUPT16H AAV (Human) (MSCV) (AAV Serotype 8)</t>
  </si>
  <si>
    <t>AAVP1887620</t>
  </si>
  <si>
    <t>SUPT16H AAV (Human) (MSCV) (AAV Serotype 9)</t>
  </si>
  <si>
    <t>AAVP2371237</t>
  </si>
  <si>
    <t>SUPT16H AAV (Human) (CAGGS) (AAV Serotype 1)</t>
  </si>
  <si>
    <t>AAVP2371238</t>
  </si>
  <si>
    <t>SUPT16H AAV (Human) (CAGGS) (AAV Serotype 2)</t>
  </si>
  <si>
    <t>AAVP2371239</t>
  </si>
  <si>
    <t>SUPT16H AAV (Human) (CAGGS) (AAV Serotype 5)</t>
  </si>
  <si>
    <t>AAVP2371240</t>
  </si>
  <si>
    <t>SUPT16H AAV (Human) (CAGGS) (AAV Serotype 6)</t>
  </si>
  <si>
    <t>AAVP2371241</t>
  </si>
  <si>
    <t>SUPT16H AAV (Human) (CAGGS) (AAV Serotype 7)</t>
  </si>
  <si>
    <t>AAVP2371242</t>
  </si>
  <si>
    <t>SUPT16H AAV (Human) (CAGGS) (AAV Serotype 8)</t>
  </si>
  <si>
    <t>AAVP2371243</t>
  </si>
  <si>
    <t>SUPT16H AAV (Human) (CAGGS) (AAV Serotype 9)</t>
  </si>
  <si>
    <t>AAVP7657411</t>
  </si>
  <si>
    <t>SUPT16H AAV (Human) (CMV) (AAV Serotype 3)</t>
  </si>
  <si>
    <t>AAVP7657412</t>
  </si>
  <si>
    <t>SUPT16H AAV (Human) (CMV) (AAV Serotype 4)</t>
  </si>
  <si>
    <t>AAVP7858067</t>
  </si>
  <si>
    <t>SUPT16H AAV (Human) (PGK) (AAV Serotype 3)</t>
  </si>
  <si>
    <t>AAVP7858068</t>
  </si>
  <si>
    <t>SUPT16H AAV (Human) (PGK) (AAV Serotype 4)</t>
  </si>
  <si>
    <t>AAVP8043135</t>
  </si>
  <si>
    <t>SUPT16H AAV (Human) (EF1a) (AAV Serotype 3)</t>
  </si>
  <si>
    <t>AAVP8043136</t>
  </si>
  <si>
    <t>SUPT16H AAV (Human) (EF1a) (AAV Serotype 4)</t>
  </si>
  <si>
    <t>AAVP8240769</t>
  </si>
  <si>
    <t>SUPT16H AAV (Human) (MSCV) (AAV Serotype 3)</t>
  </si>
  <si>
    <t>AAVP8240770</t>
  </si>
  <si>
    <t>SUPT16H AAV (Human) (MSCV) (AAV Serotype 4)</t>
  </si>
  <si>
    <t>AAVP8374387</t>
  </si>
  <si>
    <t>SUPT16H AAV (Human) (CAGGS) (AAV Serotype 3)</t>
  </si>
  <si>
    <t>AAVP8374388</t>
  </si>
  <si>
    <t>SUPT16H AAV (Human) (CAGGS) (AAV Serotype 4)</t>
  </si>
  <si>
    <t>ORF016086</t>
  </si>
  <si>
    <t>BACH2 ORF Vector (Human) (pORF)</t>
  </si>
  <si>
    <t>NM_021813</t>
  </si>
  <si>
    <t>LVP236508</t>
  </si>
  <si>
    <t>NEK1 Lentivirus (Human) (CMV) (pLenti-GIII-CMV)</t>
  </si>
  <si>
    <t>NM_001199397</t>
  </si>
  <si>
    <t>LVP236509</t>
  </si>
  <si>
    <t>NEK1 Lentivirus (Human) (CMV) (pLenti-GIII-CMV-C-term-HA)</t>
  </si>
  <si>
    <t>LVP236510</t>
  </si>
  <si>
    <t>NEK1 Lentivirus (Human) (CMV) (pLenti-GIII-CMV-GFP-2A-Puro)</t>
  </si>
  <si>
    <t>LVP236511</t>
  </si>
  <si>
    <t>NEK1 Lentivirus (Human) (CMV) (pLenti-GIII-CMV-RFP-2A-Puro)</t>
  </si>
  <si>
    <t>LVP236512</t>
  </si>
  <si>
    <t>NEK1 Lentivirus (Human) (UbC) (pLenti-GIII-UbC)</t>
  </si>
  <si>
    <t>LVP236513</t>
  </si>
  <si>
    <t>NEK1 Lentivirus (Human) (EF1a) (pLenti-GIII-EF1a)</t>
  </si>
  <si>
    <t>insertsize</t>
  </si>
  <si>
    <t>pname</t>
  </si>
  <si>
    <t>accessionnumber</t>
  </si>
  <si>
    <t>LV236508</t>
  </si>
  <si>
    <t>NEK1 Lentiviral Vector (Human) (CMV) (pLenti-GIII-CMV)</t>
  </si>
  <si>
    <t>LV236509</t>
  </si>
  <si>
    <t>NEK1 Lentiviral Vector (Human) (CMV) (pLenti-GIII-CMV-C-term-HA)</t>
  </si>
  <si>
    <t>LV236510</t>
  </si>
  <si>
    <t>NEK1 Lentiviral Vector (Human) (CMV) (pLenti-GIII-CMV-GFP-2A-Puro)</t>
  </si>
  <si>
    <t>LV236511</t>
  </si>
  <si>
    <t>NEK1 Lentiviral Vector (Human) (CMV) (pLenti-GIII-CMV-RFP-2A-Puro)</t>
  </si>
  <si>
    <t>LV236512</t>
  </si>
  <si>
    <t>NEK1 Lentiviral Vector (Human) (UbC) (pLenti-GIII-UbC)</t>
  </si>
  <si>
    <t>LV236513</t>
  </si>
  <si>
    <t>NEK1 Lentiviral Vector (Human) (EF1a) (pLenti-GIII-EF1a)</t>
  </si>
  <si>
    <t>ORF026031</t>
  </si>
  <si>
    <t>NEK1 ORF Vector (Human) (pORF)</t>
  </si>
  <si>
    <t>PL052060</t>
  </si>
  <si>
    <t>NEK1 Protein Lysate (Human)</t>
  </si>
  <si>
    <t>PL052061</t>
  </si>
  <si>
    <t>NEK1 Protein Lysate (Human) with C-Ha Tag</t>
  </si>
  <si>
    <t>113424A</t>
  </si>
  <si>
    <t>NEK1 Adenovirus (Human)</t>
  </si>
  <si>
    <t>113425A</t>
  </si>
  <si>
    <t>NEK1-HA Adenovirus (Human)</t>
  </si>
  <si>
    <t>113426A</t>
  </si>
  <si>
    <t>NEK1-His Adenovirus (Human)</t>
  </si>
  <si>
    <t>368871A</t>
  </si>
  <si>
    <t>NEK1-GFP Adenovirus  (Human)</t>
  </si>
  <si>
    <t>RV2365081</t>
  </si>
  <si>
    <t>NEK1 Retroviral Vector (Human) (CMV)</t>
  </si>
  <si>
    <t>RV2365082</t>
  </si>
  <si>
    <t>NEK1 Retroviral Vector (Human) (CMV) (HA)</t>
  </si>
  <si>
    <t>RV2365083</t>
  </si>
  <si>
    <t>NEK1 Retroviral Vector (Human) (CMV) (GFP)</t>
  </si>
  <si>
    <t>RVP2365084</t>
  </si>
  <si>
    <t>NEK1 Retrovirus (Human) (CMV)</t>
  </si>
  <si>
    <t>RVP2365085</t>
  </si>
  <si>
    <t>NEK1 Retrovirus (Human) (CMV) (HA)</t>
  </si>
  <si>
    <t>RVP2365086</t>
  </si>
  <si>
    <t>NEK1 Retrovirus (Human) (CMV) (GFP)</t>
  </si>
  <si>
    <t>AAVP0387682</t>
  </si>
  <si>
    <t>NEK1 AAV (Human) (CMV) (AAV Serotype 1)</t>
  </si>
  <si>
    <t>AAVP0387683</t>
  </si>
  <si>
    <t>NEK1 AAV (Human) (CMV) (AAV Serotype 2)</t>
  </si>
  <si>
    <t>AAVP0387684</t>
  </si>
  <si>
    <t>NEK1 AAV (Human) (CMV) (AAV Serotype 5)</t>
  </si>
  <si>
    <t>AAVP0387685</t>
  </si>
  <si>
    <t>NEK1 AAV (Human) (CMV) (AAV Serotype 6)</t>
  </si>
  <si>
    <t>AAVP0387686</t>
  </si>
  <si>
    <t>NEK1 AAV (Human) (CMV) (AAV Serotype 7)</t>
  </si>
  <si>
    <t>AAVP0387687</t>
  </si>
  <si>
    <t>NEK1 AAV (Human) (CMV) (AAV Serotype 8)</t>
  </si>
  <si>
    <t>AAVP0387688</t>
  </si>
  <si>
    <t>NEK1 AAV (Human) (CMV) (AAV Serotype 9)</t>
  </si>
  <si>
    <t>AAVP0913774</t>
  </si>
  <si>
    <t>NEK1 AAV (Human) (PGK) (AAV Serotype 1)</t>
  </si>
  <si>
    <t>AAVP0913775</t>
  </si>
  <si>
    <t>NEK1 AAV (Human) (PGK) (AAV Serotype 2)</t>
  </si>
  <si>
    <t>AAVP0913776</t>
  </si>
  <si>
    <t>NEK1 AAV (Human) (PGK) (AAV Serotype 5)</t>
  </si>
  <si>
    <t>AAVP0913777</t>
  </si>
  <si>
    <t>NEK1 AAV (Human) (PGK) (AAV Serotype 6)</t>
  </si>
  <si>
    <t>AAVP0913778</t>
  </si>
  <si>
    <t>NEK1 AAV (Human) (PGK) (AAV Serotype 7)</t>
  </si>
  <si>
    <t>AAVP0913779</t>
  </si>
  <si>
    <t>NEK1 AAV (Human) (PGK) (AAV Serotype 8)</t>
  </si>
  <si>
    <t>AAVP0913780</t>
  </si>
  <si>
    <t>NEK1 AAV (Human) (PGK) (AAV Serotype 9)</t>
  </si>
  <si>
    <t>AAVP1417564</t>
  </si>
  <si>
    <t>NEK1 AAV (Human) (EF1a) (AAV Serotype 1)</t>
  </si>
  <si>
    <t>AAVP1417565</t>
  </si>
  <si>
    <t>NEK1 AAV (Human) (EF1a) (AAV Serotype 2)</t>
  </si>
  <si>
    <t>AAVP1417566</t>
  </si>
  <si>
    <t>NEK1 AAV (Human) (EF1a) (AAV Serotype 5)</t>
  </si>
  <si>
    <t>AAVP1417567</t>
  </si>
  <si>
    <t>NEK1 AAV (Human) (EF1a) (AAV Serotype 6)</t>
  </si>
  <si>
    <t>AAVP1417568</t>
  </si>
  <si>
    <t>NEK1 AAV (Human) (EF1a) (AAV Serotype 7)</t>
  </si>
  <si>
    <t>AAVP1417569</t>
  </si>
  <si>
    <t>NEK1 AAV (Human) (EF1a) (AAV Serotype 8)</t>
  </si>
  <si>
    <t>AAVP1417570</t>
  </si>
  <si>
    <t>NEK1 AAV (Human) (EF1a) (AAV Serotype 9)</t>
  </si>
  <si>
    <t>AAVP1942172</t>
  </si>
  <si>
    <t>NEK1 AAV (Human) (MSCV) (AAV Serotype 1)</t>
  </si>
  <si>
    <t>AAVP1942173</t>
  </si>
  <si>
    <t>NEK1 AAV (Human) (MSCV) (AAV Serotype 2)</t>
  </si>
  <si>
    <t>AAVP1942174</t>
  </si>
  <si>
    <t>NEK1 AAV (Human) (MSCV) (AAV Serotype 5)</t>
  </si>
  <si>
    <t>AAVP1942175</t>
  </si>
  <si>
    <t>NEK1 AAV (Human) (MSCV) (AAV Serotype 6)</t>
  </si>
  <si>
    <t>AAVP1942176</t>
  </si>
  <si>
    <t>NEK1 AAV (Human) (MSCV) (AAV Serotype 7)</t>
  </si>
  <si>
    <t>AAVP1942177</t>
  </si>
  <si>
    <t>NEK1 AAV (Human) (MSCV) (AAV Serotype 8)</t>
  </si>
  <si>
    <t>AAVP1942178</t>
  </si>
  <si>
    <t>NEK1 AAV (Human) (MSCV) (AAV Serotype 9)</t>
  </si>
  <si>
    <t>AAVP2418774</t>
  </si>
  <si>
    <t>NEK1 AAV (Human) (CAGGS) (AAV Serotype 1)</t>
  </si>
  <si>
    <t>AAVP2418775</t>
  </si>
  <si>
    <t>NEK1 AAV (Human) (CAGGS) (AAV Serotype 2)</t>
  </si>
  <si>
    <t>AAVP2418776</t>
  </si>
  <si>
    <t>NEK1 AAV (Human) (CAGGS) (AAV Serotype 5)</t>
  </si>
  <si>
    <t>AAVP2418777</t>
  </si>
  <si>
    <t>NEK1 AAV (Human) (CAGGS) (AAV Serotype 6)</t>
  </si>
  <si>
    <t>AAVP2418778</t>
  </si>
  <si>
    <t>NEK1 AAV (Human) (CAGGS) (AAV Serotype 7)</t>
  </si>
  <si>
    <t>AAVP2418779</t>
  </si>
  <si>
    <t>NEK1 AAV (Human) (CAGGS) (AAV Serotype 8)</t>
  </si>
  <si>
    <t>AAVP2418780</t>
  </si>
  <si>
    <t>NEK1 AAV (Human) (CAGGS) (AAV Serotype 9)</t>
  </si>
  <si>
    <t>AAVP3366210</t>
  </si>
  <si>
    <t>NEK1 AAV (Human) (CMV) (Luc) (AAV Serotype 1)</t>
  </si>
  <si>
    <t>AAVP3366211</t>
  </si>
  <si>
    <t>NEK1 AAV (Human) (CMV) (Luc) (AAV Serotype 2)</t>
  </si>
  <si>
    <t>AAVP3366212</t>
  </si>
  <si>
    <t>NEK1 AAV (Human) (CMV) (Luc) (AAV Serotype 5)</t>
  </si>
  <si>
    <t>AAVP3366213</t>
  </si>
  <si>
    <t>NEK1 AAV (Human) (CMV) (Luc) (AAV Serotype 6)</t>
  </si>
  <si>
    <t>AAVP3366214</t>
  </si>
  <si>
    <t>NEK1 AAV (Human) (CMV) (Luc) (AAV Serotype 7)</t>
  </si>
  <si>
    <t>AAVP3366215</t>
  </si>
  <si>
    <t>NEK1 AAV (Human) (CMV) (Luc) (AAV Serotype 8)</t>
  </si>
  <si>
    <t>AAVP3366216</t>
  </si>
  <si>
    <t>NEK1 AAV (Human) (CMV) (Luc) (AAV Serotype 9)</t>
  </si>
  <si>
    <t>AAVP3808925</t>
  </si>
  <si>
    <t>NEK1 AAV (Human) (PGK) (Luc) (AAV Serotype 1)</t>
  </si>
  <si>
    <t>AAVP3808926</t>
  </si>
  <si>
    <t>NEK1 AAV (Human) (PGK) (Luc) (AAV Serotype 2)</t>
  </si>
  <si>
    <t>AAVP3808927</t>
  </si>
  <si>
    <t>NEK1 AAV (Human) (PGK) (Luc) (AAV Serotype 5)</t>
  </si>
  <si>
    <t>AAVP3808928</t>
  </si>
  <si>
    <t>NEK1 AAV (Human) (PGK) (Luc) (AAV Serotype 6)</t>
  </si>
  <si>
    <t>AAVP3808929</t>
  </si>
  <si>
    <t>NEK1 AAV (Human) (PGK) (Luc) (AAV Serotype 7)</t>
  </si>
  <si>
    <t>AAVP3808930</t>
  </si>
  <si>
    <t>NEK1 AAV (Human) (PGK) (Luc) (AAV Serotype 8)</t>
  </si>
  <si>
    <t>AAVP3808931</t>
  </si>
  <si>
    <t>NEK1 AAV (Human) (PGK) (Luc) (AAV Serotype 9)</t>
  </si>
  <si>
    <t>AAVP4130778</t>
  </si>
  <si>
    <t>NEK1 AAV (Human) (EF1a) (Luc) (AAV Serotype 1)</t>
  </si>
  <si>
    <t>AAVP4130779</t>
  </si>
  <si>
    <t>NEK1 AAV (Human) (EF1a) (Luc) (AAV Serotype 2)</t>
  </si>
  <si>
    <t>AAVP4130780</t>
  </si>
  <si>
    <t>NEK1 AAV (Human) (EF1a) (Luc) (AAV Serotype 5)</t>
  </si>
  <si>
    <t>AAVP4130781</t>
  </si>
  <si>
    <t>NEK1 AAV (Human) (EF1a) (Luc) (AAV Serotype 6)</t>
  </si>
  <si>
    <t>AAVP4130782</t>
  </si>
  <si>
    <t>NEK1 AAV (Human) (EF1a) (Luc) (AAV Serotype 7)</t>
  </si>
  <si>
    <t>AAVP4130783</t>
  </si>
  <si>
    <t>NEK1 AAV (Human) (EF1a) (Luc) (AAV Serotype 8)</t>
  </si>
  <si>
    <t>AAVP4130784</t>
  </si>
  <si>
    <t>NEK1 AAV (Human) (EF1a) (Luc) (AAV Serotype 9)</t>
  </si>
  <si>
    <t>AAVP4564925</t>
  </si>
  <si>
    <t>NEK1 AAV (Human) (MSCV) (Luc) (AAV Serotype 1)</t>
  </si>
  <si>
    <t>AAVP4564926</t>
  </si>
  <si>
    <t>NEK1 AAV (Human) (MSCV) (Luc) (AAV Serotype 2)</t>
  </si>
  <si>
    <t>AAVP4564927</t>
  </si>
  <si>
    <t>NEK1 AAV (Human) (MSCV) (Luc) (AAV Serotype 5)</t>
  </si>
  <si>
    <t>AAVP4564928</t>
  </si>
  <si>
    <t>NEK1 AAV (Human) (MSCV) (Luc) (AAV Serotype 6)</t>
  </si>
  <si>
    <t>AAVP4564929</t>
  </si>
  <si>
    <t>NEK1 AAV (Human) (MSCV) (Luc) (AAV Serotype 7)</t>
  </si>
  <si>
    <t>AAVP4564930</t>
  </si>
  <si>
    <t>NEK1 AAV (Human) (MSCV) (Luc) (AAV Serotype 8)</t>
  </si>
  <si>
    <t>AAVP4564931</t>
  </si>
  <si>
    <t>NEK1 AAV (Human) (MSCV) (Luc) (AAV Serotype 9)</t>
  </si>
  <si>
    <t>AAV0055384</t>
  </si>
  <si>
    <t>NEK1 AAV Vector (Human) (CMV)</t>
  </si>
  <si>
    <t>AAV0130540</t>
  </si>
  <si>
    <t>NEK1 AAV Vector (Human) (PGK)</t>
  </si>
  <si>
    <t>AAV0202510</t>
  </si>
  <si>
    <t>NEK1 AAV Vector (Human) (EF1a)</t>
  </si>
  <si>
    <t>AAV0277454</t>
  </si>
  <si>
    <t>NEK1 AAV Vector (Human) (MSCV)</t>
  </si>
  <si>
    <t>AAV0345540</t>
  </si>
  <si>
    <t>NEK1 AAV Vector (Human) (CAGGS)</t>
  </si>
  <si>
    <t>AAV0480888</t>
  </si>
  <si>
    <t>NEK1 AAV Vector (Human) (CMV) (Luc)</t>
  </si>
  <si>
    <t>AAV0544133</t>
  </si>
  <si>
    <t>NEK1 AAV Vector (Human) (PGK) (Luc)</t>
  </si>
  <si>
    <t>AAV0590112</t>
  </si>
  <si>
    <t>NEK1 AAV Vector (Human) (EF1a) (Luc)</t>
  </si>
  <si>
    <t>AAV0652133</t>
  </si>
  <si>
    <t>NEK1 AAV Vector (Human) (MSCV) (Luc)</t>
  </si>
  <si>
    <t>AAVP4819011</t>
  </si>
  <si>
    <t>NEK1 AAV (Human) (CMV) (GFP) (AAV Serotype 1)</t>
  </si>
  <si>
    <t>AAVP4819012</t>
  </si>
  <si>
    <t>NEK1 AAV (Human) (CMV) (GFP) (AAV Serotype 2)</t>
  </si>
  <si>
    <t>AAVP4819013</t>
  </si>
  <si>
    <t>NEK1 AAV (Human) (CMV) (GFP) (AAV Serotype 5)</t>
  </si>
  <si>
    <t>AAVP4819014</t>
  </si>
  <si>
    <t>NEK1 AAV (Human) (CMV) (GFP) (AAV Serotype 6)</t>
  </si>
  <si>
    <t>AAVP4819015</t>
  </si>
  <si>
    <t>NEK1 AAV (Human) (CMV) (GFP) (AAV Serotype 7)</t>
  </si>
  <si>
    <t>AAVP4819016</t>
  </si>
  <si>
    <t>NEK1 AAV (Human) (CMV) (GFP) (AAV Serotype 8)</t>
  </si>
  <si>
    <t>AAVP4819017</t>
  </si>
  <si>
    <t>NEK1 AAV (Human) (CMV) (GFP) (AAV Serotype 9)</t>
  </si>
  <si>
    <t>AAV0688431</t>
  </si>
  <si>
    <t>NEK1 AAV Vector (Human) (CMV) (GFP)</t>
  </si>
  <si>
    <t>AAVP5056017</t>
  </si>
  <si>
    <t>NEK1 AAV (Human) (PGK) (GFP) (AAV Serotype 1)</t>
  </si>
  <si>
    <t>AAVP5056018</t>
  </si>
  <si>
    <t>NEK1 AAV (Human) (PGK) (GFP) (AAV Serotype 2)</t>
  </si>
  <si>
    <t>AAVP5056019</t>
  </si>
  <si>
    <t>NEK1 AAV (Human) (PGK) (GFP) (AAV Serotype 5)</t>
  </si>
  <si>
    <t>AAVP5056020</t>
  </si>
  <si>
    <t>NEK1 AAV (Human) (PGK) (GFP) (AAV Serotype 6)</t>
  </si>
  <si>
    <t>AAVP5056021</t>
  </si>
  <si>
    <t>NEK1 AAV (Human) (PGK) (GFP) (AAV Serotype 7)</t>
  </si>
  <si>
    <t>AAVP5056022</t>
  </si>
  <si>
    <t>NEK1 AAV (Human) (PGK) (GFP) (AAV Serotype 8)</t>
  </si>
  <si>
    <t>AAVP5056023</t>
  </si>
  <si>
    <t>NEK1 AAV (Human) (PGK) (GFP) (AAV Serotype 9)</t>
  </si>
  <si>
    <t>AAV0722289</t>
  </si>
  <si>
    <t>NEK1 AAV Vector (Human) (PGK) (GFP)</t>
  </si>
  <si>
    <t>AAVP5284665</t>
  </si>
  <si>
    <t>NEK1 AAV (Human) (EF1a) (GFP) (AAV Serotype 1)</t>
  </si>
  <si>
    <t>AAVP5284666</t>
  </si>
  <si>
    <t>NEK1 AAV (Human) (EF1a) (GFP) (AAV Serotype 2)</t>
  </si>
  <si>
    <t>AAVP5284667</t>
  </si>
  <si>
    <t>NEK1 AAV (Human) (EF1a) (GFP) (AAV Serotype 5)</t>
  </si>
  <si>
    <t>AAVP5284668</t>
  </si>
  <si>
    <t>NEK1 AAV (Human) (EF1a) (GFP) (AAV Serotype 6)</t>
  </si>
  <si>
    <t>AAVP5284669</t>
  </si>
  <si>
    <t>NEK1 AAV (Human) (EF1a) (GFP) (AAV Serotype 7)</t>
  </si>
  <si>
    <t>AAVP5284670</t>
  </si>
  <si>
    <t>NEK1 AAV (Human) (EF1a) (GFP) (AAV Serotype 8)</t>
  </si>
  <si>
    <t>AAVP5284671</t>
  </si>
  <si>
    <t>NEK1 AAV (Human) (EF1a) (GFP) (AAV Serotype 9)</t>
  </si>
  <si>
    <t>AAV0754953</t>
  </si>
  <si>
    <t>NEK1 AAV Vector (Human) (EF1a) (GFP)</t>
  </si>
  <si>
    <t>AAVP5514741</t>
  </si>
  <si>
    <t>NEK1 AAV (Human) (MSCV) (GFP) (AAV Serotype 1)</t>
  </si>
  <si>
    <t>AAVP5514742</t>
  </si>
  <si>
    <t>NEK1 AAV (Human) (MSCV) (GFP) (AAV Serotype 2)</t>
  </si>
  <si>
    <t>AAVP5514743</t>
  </si>
  <si>
    <t>NEK1 AAV (Human) (MSCV) (GFP) (AAV Serotype 5)</t>
  </si>
  <si>
    <t>AAVP5514744</t>
  </si>
  <si>
    <t>NEK1 AAV (Human) (MSCV) (GFP) (AAV Serotype 6)</t>
  </si>
  <si>
    <t>AAVP5514745</t>
  </si>
  <si>
    <t>NEK1 AAV (Human) (MSCV) (GFP) (AAV Serotype 7)</t>
  </si>
  <si>
    <t>AAVP5514746</t>
  </si>
  <si>
    <t>NEK1 AAV (Human) (MSCV) (GFP) (AAV Serotype 8)</t>
  </si>
  <si>
    <t>AAVP5514747</t>
  </si>
  <si>
    <t>NEK1 AAV (Human) (MSCV) (GFP) (AAV Serotype 9)</t>
  </si>
  <si>
    <t>AAV0787821</t>
  </si>
  <si>
    <t>NEK1 AAV Vector (Human) (MSCV) (GFP)</t>
  </si>
  <si>
    <t>AAVP5729515</t>
  </si>
  <si>
    <t>NEK1 AAV (Human) (CAGGS) (GFP) (AAV Serotype 1)</t>
  </si>
  <si>
    <t>AAVP5729516</t>
  </si>
  <si>
    <t>NEK1 AAV (Human) (CAGGS) (GFP) (AAV Serotype 2)</t>
  </si>
  <si>
    <t>AAVP5729517</t>
  </si>
  <si>
    <t>NEK1 AAV (Human) (CAGGS) (GFP) (AAV Serotype 5)</t>
  </si>
  <si>
    <t>AAVP5729518</t>
  </si>
  <si>
    <t>NEK1 AAV (Human) (CAGGS) (GFP) (AAV Serotype 6)</t>
  </si>
  <si>
    <t>AAVP5729519</t>
  </si>
  <si>
    <t>NEK1 AAV (Human) (CAGGS) (GFP) (AAV Serotype 7)</t>
  </si>
  <si>
    <t>AAVP5729520</t>
  </si>
  <si>
    <t>NEK1 AAV (Human) (CAGGS) (GFP) (AAV Serotype 8)</t>
  </si>
  <si>
    <t>AAVP5729521</t>
  </si>
  <si>
    <t>NEK1 AAV (Human) (CAGGS) (GFP) (AAV Serotype 9)</t>
  </si>
  <si>
    <t>AAV0818503</t>
  </si>
  <si>
    <t>NEK1 AAV Vector (Human) (CAGGS) (GFP)</t>
  </si>
  <si>
    <t>AAVP7593839</t>
  </si>
  <si>
    <t>NEK1 AAV (Human) (CMV) (AAV Serotype 3)</t>
  </si>
  <si>
    <t>AAVP7593840</t>
  </si>
  <si>
    <t>NEK1 AAV (Human) (CMV) (AAV Serotype 4)</t>
  </si>
  <si>
    <t>AAVP7593841</t>
  </si>
  <si>
    <t>NEK1 AAV (Human) (CMV) (GFP) (AAV Serotype 3)</t>
  </si>
  <si>
    <t>AAVP7593842</t>
  </si>
  <si>
    <t>NEK1 AAV (Human) (CMV) (GFP) (AAV Serotype 4)</t>
  </si>
  <si>
    <t>AAVP7593843</t>
  </si>
  <si>
    <t>NEK1 AAV (Human) (CMV) (Luc) (AAV Serotype 3)</t>
  </si>
  <si>
    <t>AAVP7593844</t>
  </si>
  <si>
    <t>NEK1 AAV (Human) (CMV) (Luc) (AAV Serotype 4)</t>
  </si>
  <si>
    <t>AAVP7793619</t>
  </si>
  <si>
    <t>NEK1 AAV (Human) (PGK) (AAV Serotype 3)</t>
  </si>
  <si>
    <t>AAVP7793620</t>
  </si>
  <si>
    <t>NEK1 AAV (Human) (PGK) (AAV Serotype 4)</t>
  </si>
  <si>
    <t>AAVP7793621</t>
  </si>
  <si>
    <t>NEK1 AAV (Human) (PGK) (GFP) (AAV Serotype 3)</t>
  </si>
  <si>
    <t>AAVP7793622</t>
  </si>
  <si>
    <t>NEK1 AAV (Human) (PGK) (GFP) (AAV Serotype 4)</t>
  </si>
  <si>
    <t>AAVP7793623</t>
  </si>
  <si>
    <t>NEK1 AAV (Human) (PGK) (Luc) (AAV Serotype 3)</t>
  </si>
  <si>
    <t>AAVP7793624</t>
  </si>
  <si>
    <t>NEK1 AAV (Human) (PGK) (Luc) (AAV Serotype 4)</t>
  </si>
  <si>
    <t>AAVP7984069</t>
  </si>
  <si>
    <t>NEK1 AAV (Human) (EF1a) (AAV Serotype 3)</t>
  </si>
  <si>
    <t>AAVP7984070</t>
  </si>
  <si>
    <t>NEK1 AAV (Human) (EF1a) (AAV Serotype 4)</t>
  </si>
  <si>
    <t>AAVP7984071</t>
  </si>
  <si>
    <t>NEK1 AAV (Human) (EF1a) (GFP) (AAV Serotype 3)</t>
  </si>
  <si>
    <t>AAVP7984072</t>
  </si>
  <si>
    <t>NEK1 AAV (Human) (EF1a) (GFP) (AAV Serotype 4)</t>
  </si>
  <si>
    <t>AAVP7984073</t>
  </si>
  <si>
    <t>NEK1 AAV (Human) (EF1a) (Luc) (AAV Serotype 3)</t>
  </si>
  <si>
    <t>AAVP7984074</t>
  </si>
  <si>
    <t>NEK1 AAV (Human) (EF1a) (Luc) (AAV Serotype 4)</t>
  </si>
  <si>
    <t>AAVP8176321</t>
  </si>
  <si>
    <t>NEK1 AAV (Human) (MSCV) (AAV Serotype 3)</t>
  </si>
  <si>
    <t>AAVP8176322</t>
  </si>
  <si>
    <t>NEK1 AAV (Human) (MSCV) (AAV Serotype 4)</t>
  </si>
  <si>
    <t>AAVP8176323</t>
  </si>
  <si>
    <t>NEK1 AAV (Human) (MSCV) (GFP) (AAV Serotype 3)</t>
  </si>
  <si>
    <t>AAVP8176324</t>
  </si>
  <si>
    <t>NEK1 AAV (Human) (MSCV) (GFP) (AAV Serotype 4)</t>
  </si>
  <si>
    <t>AAVP8176325</t>
  </si>
  <si>
    <t>NEK1 AAV (Human) (MSCV) (Luc) (AAV Serotype 3)</t>
  </si>
  <si>
    <t>AAVP8176326</t>
  </si>
  <si>
    <t>NEK1 AAV (Human) (MSCV) (Luc) (AAV Serotype 4)</t>
  </si>
  <si>
    <t>AAVP8334751</t>
  </si>
  <si>
    <t>NEK1 AAV (Human) (CAGGS) (AAV Serotype 3)</t>
  </si>
  <si>
    <t>AAVP8334752</t>
  </si>
  <si>
    <t>NEK1 AAV (Human) (CAGGS) (AAV Serotype 4)</t>
  </si>
  <si>
    <t>AAVP8334753</t>
  </si>
  <si>
    <t>NEK1 AAV (Human) (CAGGS) (GFP) (AAV Serotype 3)</t>
  </si>
  <si>
    <t>AAVP8334754</t>
  </si>
  <si>
    <t>NEK1 AAV (Human) (CAGGS) (GFP) (AAV Serotype 4)</t>
  </si>
  <si>
    <t>PV104122</t>
  </si>
  <si>
    <t>NEK1 Protein Vector (Human) (pPB-C-His)</t>
  </si>
  <si>
    <t>PV104123</t>
  </si>
  <si>
    <t>NEK1 Protein Vector (Human) (pPB-N-His)</t>
  </si>
  <si>
    <t>PV104124</t>
  </si>
  <si>
    <t>NEK1 Protein Vector (Human) (pPM-C-HA)</t>
  </si>
  <si>
    <t>PV104125</t>
  </si>
  <si>
    <t>NEK1 Protein Vector (Human) (pPM-C-His)</t>
  </si>
  <si>
    <t>PV394378</t>
  </si>
  <si>
    <t>NEK1 Protein Vector (Human) (pPB-His-MBP)</t>
  </si>
  <si>
    <t>PV394379</t>
  </si>
  <si>
    <t>NEK1 Protein Vector (Human) (pPB-His-GST)</t>
  </si>
  <si>
    <t>PV394380</t>
  </si>
  <si>
    <t>NEK1 Protein Vector (Human) (pPM-N-D-C-HA)</t>
  </si>
  <si>
    <t>PV394381</t>
  </si>
  <si>
    <t>NEK1 Protein Vector (Human) (pPM-N-D-C-His)</t>
  </si>
  <si>
    <t>MV-h15565</t>
  </si>
  <si>
    <t>NEK1 3&amp;#39;UTR Lenti-reporter-Luc Virus</t>
  </si>
  <si>
    <t>MV-h65565</t>
  </si>
  <si>
    <t>NEK1 3&amp;#39;UTR Lenti-reporter-GFP Virus</t>
  </si>
  <si>
    <t>MT-h15565</t>
  </si>
  <si>
    <t>NEK1 3&amp;#39;UTR Lenti-reporter-Luc Vector</t>
  </si>
  <si>
    <t>MT-h65565</t>
  </si>
  <si>
    <t>NEK1 3&amp;#39;UTR Lenti-reporter-GFP Vector</t>
  </si>
  <si>
    <t>TU015565</t>
  </si>
  <si>
    <t>TU065565</t>
  </si>
  <si>
    <t>NEK1 3&amp;#039;UTR Luciferase Stable Cell Line</t>
  </si>
  <si>
    <t>NEK1 3&amp;#039;UTR GFP Stable Cell Line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</si>
</sst>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0"/>
      <color rgb="FF000000"/>
      <name val="Arial"/>
    </font>
    <font>
      <sz val="10"/>
      <color rgb="FF222222"/>
      <name val="Arial"/>
    </font>
    <font>
      <sz val="10"/>
      <color rgb="FF000000"/>
      <name val="Arimo"/>
    </font>
    <font>
      <sz val="11"/>
      <name val="Calibri"/>
    </font>
    <font>
      <sz val="11"/>
      <color rgb="FF000000"/>
      <name val="Arial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3F3F3F"/>
        <bgColor rgb="FF3F3F3F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00FF00"/>
        <bgColor rgb="FF00FF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1" fillId="0" borderId="0" xfId="0" applyFont="1"/>
    <xf numFmtId="0" fontId="0" fillId="0" borderId="3" xfId="0" applyFont="1" applyBorder="1"/>
    <xf numFmtId="0" fontId="2" fillId="0" borderId="0" xfId="0" applyFont="1"/>
    <xf numFmtId="0" fontId="0" fillId="0" borderId="4" xfId="0" applyFont="1" applyBorder="1"/>
    <xf numFmtId="0" fontId="3" fillId="0" borderId="0" xfId="0" applyFont="1"/>
    <xf numFmtId="0" fontId="0" fillId="2" borderId="7" xfId="0" applyFont="1" applyFill="1" applyBorder="1"/>
    <xf numFmtId="0" fontId="0" fillId="0" borderId="0" xfId="0" applyFont="1" applyAlignment="1">
      <alignment wrapText="1"/>
    </xf>
    <xf numFmtId="0" fontId="0" fillId="2" borderId="8" xfId="0" applyFont="1" applyFill="1" applyBorder="1"/>
    <xf numFmtId="0" fontId="0" fillId="0" borderId="9" xfId="0" applyFont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5" borderId="7" xfId="0" applyFont="1" applyFill="1" applyBorder="1"/>
    <xf numFmtId="0" fontId="0" fillId="6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0" fillId="9" borderId="7" xfId="0" applyFont="1" applyFill="1" applyBorder="1"/>
    <xf numFmtId="0" fontId="0" fillId="10" borderId="7" xfId="0" applyFont="1" applyFill="1" applyBorder="1"/>
    <xf numFmtId="0" fontId="0" fillId="11" borderId="7" xfId="0" applyFont="1" applyFill="1" applyBorder="1"/>
    <xf numFmtId="0" fontId="5" fillId="8" borderId="10" xfId="0" applyFont="1" applyFill="1" applyBorder="1" applyAlignment="1">
      <alignment vertical="top" wrapText="1"/>
    </xf>
    <xf numFmtId="0" fontId="5" fillId="8" borderId="7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6" fillId="0" borderId="0" xfId="0" applyFont="1"/>
    <xf numFmtId="0" fontId="0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wrapText="1"/>
    </xf>
    <xf numFmtId="0" fontId="0" fillId="12" borderId="20" xfId="0" applyFont="1" applyFill="1" applyBorder="1" applyAlignment="1">
      <alignment horizontal="right" wrapText="1"/>
    </xf>
    <xf numFmtId="0" fontId="0" fillId="0" borderId="0" xfId="0" applyAlignment="1"/>
    <xf numFmtId="0" fontId="0" fillId="0" borderId="5" xfId="0" applyFont="1" applyBorder="1" applyAlignment="1">
      <alignment horizontal="left" vertical="center"/>
    </xf>
    <xf numFmtId="0" fontId="4" fillId="0" borderId="3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topLeftCell="J1" workbookViewId="0">
      <selection activeCell="J13" sqref="J13"/>
    </sheetView>
  </sheetViews>
  <sheetFormatPr defaultColWidth="14.42578125" defaultRowHeight="15" customHeight="1"/>
  <cols>
    <col min="1" max="1" width="89.85546875" customWidth="1"/>
    <col min="2" max="2" width="26.7109375" customWidth="1"/>
    <col min="3" max="3" width="11.28515625" customWidth="1"/>
    <col min="4" max="4" width="18.28515625" customWidth="1"/>
    <col min="5" max="5" width="7.5703125" customWidth="1"/>
    <col min="6" max="6" width="18.7109375" customWidth="1"/>
    <col min="7" max="7" width="72.42578125" customWidth="1"/>
    <col min="8" max="8" width="88.5703125" customWidth="1"/>
    <col min="9" max="9" width="102.5703125" customWidth="1"/>
    <col min="10" max="10" width="88.5703125" customWidth="1"/>
    <col min="11" max="11" width="95.42578125" customWidth="1"/>
    <col min="12" max="26" width="8.7109375" customWidth="1"/>
  </cols>
  <sheetData>
    <row r="1" spans="1:12">
      <c r="B1" t="s">
        <v>1</v>
      </c>
      <c r="C1" t="s">
        <v>2</v>
      </c>
      <c r="D1" t="s">
        <v>3</v>
      </c>
      <c r="E1" t="s">
        <v>4</v>
      </c>
      <c r="F1" t="s">
        <v>5</v>
      </c>
      <c r="I1" s="2"/>
    </row>
    <row r="2" spans="1:12">
      <c r="A2" t="s">
        <v>6</v>
      </c>
      <c r="B2" t="s">
        <v>7</v>
      </c>
      <c r="C2" s="4">
        <v>27083</v>
      </c>
      <c r="D2" s="6" t="s">
        <v>10</v>
      </c>
      <c r="E2" s="6" t="s">
        <v>14</v>
      </c>
      <c r="F2" s="8" t="s">
        <v>15</v>
      </c>
      <c r="G2" t="str">
        <f>"SELECT * FROM "&amp;B2&amp;" where ssn="&amp;C2&amp;" and pname like '%"&amp;E2&amp;"%';"</f>
        <v>SELECT * FROM `prodlentivirus` where ssn=27083 and pname like '%Human%';</v>
      </c>
      <c r="H2" t="str">
        <f t="shared" ref="H2:H7" si="0">"SELECT * FROM "&amp;B2&amp;" where ssn="&amp;C2&amp;" and AccessionNumber='"&amp;D2&amp;"';"</f>
        <v>SELECT * FROM `prodlentivirus` where ssn=27083 and AccessionNumber='BC065281 ';</v>
      </c>
      <c r="I2" s="2" t="str">
        <f>"SELECT * FROM prodlentivirus_good_corrected_del where ssn="&amp;C2&amp;" and pname like '%"&amp;E2&amp;"%';"</f>
        <v>SELECT * FROM prodlentivirus_good_corrected_del where ssn=27083 and pname like '%Human%';</v>
      </c>
      <c r="J2" t="str">
        <f>"SELECT * FROM "&amp;B2&amp;" where ssn="&amp;C2&amp;" and pname like '%"&amp;E2&amp;"%';"</f>
        <v>SELECT * FROM `prodlentivirus` where ssn=27083 and pname like '%Human%';</v>
      </c>
      <c r="K2" t="str">
        <f>"SELECT * FROM "&amp;B2&amp;" where ssn="&amp;C2&amp;" and pname like '%"&amp;E2&amp;"%' and AccessionNumber='"&amp;D2&amp;"';"</f>
        <v>SELECT * FROM `prodlentivirus` where ssn=27083 and pname like '%Human%' and AccessionNumber='BC065281 ';</v>
      </c>
      <c r="L2" t="str">
        <f>"SELECT * FROM "&amp;B2&amp;" where ssn="&amp;C2&amp;" and pname like '%"&amp;E2&amp;"%' and AccessionNumber='"&amp;D2&amp;"';"</f>
        <v>SELECT * FROM `prodlentivirus` where ssn=27083 and pname like '%Human%' and AccessionNumber='BC065281 ';</v>
      </c>
    </row>
    <row r="3" spans="1:12">
      <c r="A3" t="s">
        <v>40</v>
      </c>
      <c r="B3" t="s">
        <v>42</v>
      </c>
      <c r="C3" s="4">
        <v>27083</v>
      </c>
      <c r="D3" s="6" t="s">
        <v>10</v>
      </c>
      <c r="E3" s="6" t="s">
        <v>14</v>
      </c>
      <c r="F3" s="8" t="s">
        <v>15</v>
      </c>
      <c r="G3" t="str">
        <f>"SELECT * FROM "&amp;B3&amp;" where ssn="&amp;C3&amp;" and species='"&amp;E3&amp;"';"</f>
        <v>SELECT * FROM `z_prodlentivirus` where ssn=27083 and species='Human';</v>
      </c>
      <c r="H3" t="str">
        <f t="shared" si="0"/>
        <v>SELECT * FROM `z_prodlentivirus` where ssn=27083 and AccessionNumber='BC065281 ';</v>
      </c>
      <c r="I3" s="2"/>
      <c r="K3" t="str">
        <f>"SELECT * FROM "&amp;B3&amp;" where ssn="&amp;C3&amp;" and species='"&amp;E3&amp;"' and AccessionNumber='"&amp;D2&amp;"';"</f>
        <v>SELECT * FROM `z_prodlentivirus` where ssn=27083 and species='Human' and AccessionNumber='BC065281 ';</v>
      </c>
    </row>
    <row r="4" spans="1:12">
      <c r="B4" t="s">
        <v>53</v>
      </c>
      <c r="C4" s="4">
        <v>27083</v>
      </c>
      <c r="D4" s="6" t="s">
        <v>55</v>
      </c>
      <c r="E4" s="6" t="s">
        <v>14</v>
      </c>
      <c r="F4" s="8" t="s">
        <v>15</v>
      </c>
      <c r="G4" t="str">
        <f>"SELECT * FROM "&amp;B4&amp;" where ssn="&amp;C4&amp;" and pname like'%"&amp;E4&amp;"%';"</f>
        <v>SELECT * FROM `prodlenti`  where ssn=27083 and pname like'%Human%';</v>
      </c>
      <c r="H4" t="str">
        <f t="shared" si="0"/>
        <v>SELECT * FROM `prodlenti`  where ssn=27083 and AccessionNumber='BC065281';</v>
      </c>
      <c r="I4" s="2" t="str">
        <f>"SELECT * FROM prodlenti_good_corrected_del where ssn="&amp;C4&amp;" and pname like '%"&amp;E4&amp;"%';"</f>
        <v>SELECT * FROM prodlenti_good_corrected_del where ssn=27083 and pname like '%Human%';</v>
      </c>
      <c r="J4" t="str">
        <f>"SELECT * FROM "&amp;B4&amp;" where ssn="&amp;C4&amp;" and pname like '%"&amp;E4&amp;"%';"</f>
        <v>SELECT * FROM `prodlenti`  where ssn=27083 and pname like '%Human%';</v>
      </c>
      <c r="K4" t="str">
        <f>"SELECT * FROM "&amp;B4&amp;" where ssn="&amp;C4&amp;" and pname like '%"&amp;E4&amp;"%' and AccessionNumber='"&amp;D4&amp;"';"</f>
        <v>SELECT * FROM `prodlenti`  where ssn=27083 and pname like '%Human%' and AccessionNumber='BC065281';</v>
      </c>
      <c r="L4" t="str">
        <f>"SELECT * FROM "&amp;B4&amp;" where ssn="&amp;C4&amp;" and pname like '%"&amp;E4&amp;"%' and AccessionNumber='"&amp;D4&amp;"';"</f>
        <v>SELECT * FROM `prodlenti`  where ssn=27083 and pname like '%Human%' and AccessionNumber='BC065281';</v>
      </c>
    </row>
    <row r="5" spans="1:12">
      <c r="A5" t="s">
        <v>69</v>
      </c>
      <c r="B5" t="s">
        <v>70</v>
      </c>
      <c r="C5" s="4">
        <v>27083</v>
      </c>
      <c r="D5" s="6" t="s">
        <v>55</v>
      </c>
      <c r="E5" s="6" t="s">
        <v>14</v>
      </c>
      <c r="F5" s="8" t="s">
        <v>15</v>
      </c>
      <c r="G5" t="str">
        <f>"SELECT * FROM "&amp;B5&amp;" where ssn="&amp;C5&amp;" and species='"&amp;E5&amp;"';"</f>
        <v>SELECT * FROM `z_prodlenti`  where ssn=27083 and species='Human';</v>
      </c>
      <c r="H5" t="str">
        <f t="shared" si="0"/>
        <v>SELECT * FROM `z_prodlenti`  where ssn=27083 and AccessionNumber='BC065281';</v>
      </c>
      <c r="I5" s="2"/>
      <c r="K5" t="str">
        <f>"SELECT * FROM "&amp;B5&amp;" where ssn="&amp;C5&amp;" and species='"&amp;E5&amp;"' and AccessionNumber='"&amp;D4&amp;"';"</f>
        <v>SELECT * FROM `z_prodlenti`  where ssn=27083 and species='Human' and AccessionNumber='BC065281';</v>
      </c>
    </row>
    <row r="6" spans="1:12">
      <c r="A6" t="s">
        <v>71</v>
      </c>
      <c r="B6" t="s">
        <v>72</v>
      </c>
      <c r="C6" s="4">
        <v>27083</v>
      </c>
      <c r="D6" s="6" t="s">
        <v>55</v>
      </c>
      <c r="E6" s="6" t="s">
        <v>14</v>
      </c>
      <c r="F6" s="8" t="s">
        <v>15</v>
      </c>
      <c r="G6" t="str">
        <f>"SELECT * FROM "&amp;B6&amp;" where ssn="&amp;C6&amp;" and pname like '%"&amp;E6&amp;"%';"</f>
        <v>SELECT * FROM `prodORFVector` where ssn=27083 and pname like '%Human%';</v>
      </c>
      <c r="H6" t="str">
        <f t="shared" si="0"/>
        <v>SELECT * FROM `prodORFVector` where ssn=27083 and AccessionNumber='BC065281';</v>
      </c>
      <c r="I6" s="2" t="str">
        <f>"SELECT * FROM prodorfvector_good_sofia where ssn="&amp;C6&amp;" and pname like '%"&amp;E6&amp;"%';"</f>
        <v>SELECT * FROM prodorfvector_good_sofia where ssn=27083 and pname like '%Human%';</v>
      </c>
      <c r="J6" t="str">
        <f>"SELECT * FROM "&amp;B6&amp;" where ssn="&amp;C6&amp;" and pname like '%"&amp;E6&amp;"%';"</f>
        <v>SELECT * FROM `prodORFVector` where ssn=27083 and pname like '%Human%';</v>
      </c>
      <c r="K6" t="str">
        <f>"SELECT * FROM "&amp;B6&amp;" where ssn="&amp;C6&amp;" and pname like '%"&amp;E6&amp;"%' and AccessionNumber='"&amp;D6&amp;"';"</f>
        <v>SELECT * FROM `prodORFVector` where ssn=27083 and pname like '%Human%' and AccessionNumber='BC065281';</v>
      </c>
      <c r="L6" t="str">
        <f>"SELECT * FROM "&amp;B6&amp;" where ssn="&amp;C6&amp;" and pname like '%"&amp;E6&amp;"%' and AccessionNumber='"&amp;D6&amp;"';"</f>
        <v>SELECT * FROM `prodORFVector` where ssn=27083 and pname like '%Human%' and AccessionNumber='BC065281';</v>
      </c>
    </row>
    <row r="7" spans="1:12">
      <c r="B7" t="s">
        <v>73</v>
      </c>
      <c r="C7" s="4">
        <v>27083</v>
      </c>
      <c r="D7" s="6" t="s">
        <v>55</v>
      </c>
      <c r="E7" s="6" t="s">
        <v>14</v>
      </c>
      <c r="F7" s="8" t="s">
        <v>15</v>
      </c>
      <c r="G7" t="str">
        <f>"SELECT * FROM "&amp;B7&amp;" where ssn="&amp;C7&amp;" and species='"&amp;E7&amp;"';"</f>
        <v>SELECT * FROM `z_prodORFVector` where ssn=27083 and species='Human';</v>
      </c>
      <c r="H7" t="str">
        <f t="shared" si="0"/>
        <v>SELECT * FROM `z_prodORFVector` where ssn=27083 and AccessionNumber='BC065281';</v>
      </c>
      <c r="I7" s="2"/>
      <c r="K7" t="str">
        <f>"SELECT * FROM "&amp;B7&amp;" where ssn="&amp;C7&amp;" and species='"&amp;E7&amp;"' and AccessionNumber='"&amp;D6&amp;"';"</f>
        <v>SELECT * FROM `z_prodORFVector` where ssn=27083 and species='Human' and AccessionNumber='BC065281';</v>
      </c>
    </row>
    <row r="8" spans="1:12">
      <c r="A8" t="s">
        <v>84</v>
      </c>
      <c r="B8" s="2" t="s">
        <v>85</v>
      </c>
      <c r="C8" s="4">
        <v>27083</v>
      </c>
      <c r="D8" s="6" t="s">
        <v>55</v>
      </c>
      <c r="E8" s="6" t="s">
        <v>14</v>
      </c>
      <c r="F8" s="8" t="s">
        <v>15</v>
      </c>
      <c r="G8" t="str">
        <f>"SELECT * FROM "&amp;B8&amp;" where ssn="&amp;C8&amp;" and pname like '%"&amp;E8&amp;"%';"</f>
        <v>SELECT * FROM `prodlysates` where ssn=27083 and pname like '%Human%';</v>
      </c>
      <c r="H8" t="str">
        <f>"SELECT * FROM "&amp;B8&amp;" where ssn="&amp;C8&amp;" and accessionNo='"&amp;D8&amp;"';"</f>
        <v>SELECT * FROM `prodlysates` where ssn=27083 and accessionNo='BC065281';</v>
      </c>
      <c r="I8" s="2" t="str">
        <f>"SELECT * FROM prodlysates_good_corrected_del where ssn="&amp;C8&amp;" and pname like '%"&amp;E8&amp;"%';"</f>
        <v>SELECT * FROM prodlysates_good_corrected_del where ssn=27083 and pname like '%Human%';</v>
      </c>
      <c r="J8" t="str">
        <f>"SELECT * FROM "&amp;B8&amp;" where ssn="&amp;C8&amp;" and pname like '%"&amp;E8&amp;"%';"</f>
        <v>SELECT * FROM `prodlysates` where ssn=27083 and pname like '%Human%';</v>
      </c>
      <c r="K8" t="str">
        <f>"SELECT * FROM "&amp;B8&amp;" where ssn="&amp;C8&amp;" and pname like '%"&amp;E8&amp;"%' and accessionNo='"&amp;D8&amp;"';"</f>
        <v>SELECT * FROM `prodlysates` where ssn=27083 and pname like '%Human%' and accessionNo='BC065281';</v>
      </c>
      <c r="L8" t="str">
        <f>"SELECT * FROM "&amp;B8&amp;" where ssn="&amp;C8&amp;" and pname like '%"&amp;E8&amp;"%' and accessionNo='"&amp;D8&amp;"';"</f>
        <v>SELECT * FROM `prodlysates` where ssn=27083 and pname like '%Human%' and accessionNo='BC065281';</v>
      </c>
    </row>
    <row r="9" spans="1:12">
      <c r="A9" t="s">
        <v>119</v>
      </c>
      <c r="B9" t="s">
        <v>120</v>
      </c>
      <c r="C9" s="4">
        <v>27083</v>
      </c>
      <c r="D9" s="6" t="s">
        <v>55</v>
      </c>
      <c r="E9" s="6" t="s">
        <v>14</v>
      </c>
      <c r="F9" s="8" t="s">
        <v>15</v>
      </c>
      <c r="G9" t="str">
        <f>"SELECT * FROM "&amp;B9&amp;" where ssn="&amp;C9&amp;" and species='"&amp;E9&amp;"';"</f>
        <v>SELECT * FROM `z_prodlysates` where ssn=27083 and species='Human';</v>
      </c>
      <c r="H9" t="str">
        <f t="shared" ref="H9:H14" si="1">"SELECT * FROM "&amp;B9&amp;" where ssn="&amp;C9&amp;" and AccessionNumber='"&amp;D9&amp;"';"</f>
        <v>SELECT * FROM `z_prodlysates` where ssn=27083 and AccessionNumber='BC065281';</v>
      </c>
      <c r="I9" s="2"/>
      <c r="K9" t="str">
        <f>"SELECT * FROM "&amp;B9&amp;" where ssn="&amp;C9&amp;" and species='"&amp;E9&amp;"' and AccessionNumber='"&amp;D8&amp;"';"</f>
        <v>SELECT * FROM `z_prodlysates` where ssn=27083 and species='Human' and AccessionNumber='BC065281';</v>
      </c>
    </row>
    <row r="10" spans="1:12">
      <c r="B10" s="2" t="s">
        <v>145</v>
      </c>
      <c r="C10" s="4">
        <v>27083</v>
      </c>
      <c r="D10" s="6" t="s">
        <v>55</v>
      </c>
      <c r="E10" s="6" t="s">
        <v>14</v>
      </c>
      <c r="F10" s="8" t="s">
        <v>15</v>
      </c>
      <c r="G10" t="str">
        <f>"SELECT * FROM "&amp;B10&amp;" where ssn="&amp;C10&amp;" and pname like '%"&amp;E10&amp;"%';"</f>
        <v>SELECT * FROM `prodProteinVector` where ssn=27083 and pname like '%Human%';</v>
      </c>
      <c r="H10" t="str">
        <f t="shared" si="1"/>
        <v>SELECT * FROM `prodProteinVector` where ssn=27083 and AccessionNumber='BC065281';</v>
      </c>
      <c r="I10" s="2" t="str">
        <f>"SELECT * FROM prodproteinvector_good_corrected_del where ssn="&amp;C10&amp;" and pname like '%"&amp;E10&amp;"%';"</f>
        <v>SELECT * FROM prodproteinvector_good_corrected_del where ssn=27083 and pname like '%Human%';</v>
      </c>
      <c r="J10" t="str">
        <f>"SELECT * FROM "&amp;B10&amp;" where ssn="&amp;C10&amp;" and pname like '%"&amp;E10&amp;"%';"</f>
        <v>SELECT * FROM `prodProteinVector` where ssn=27083 and pname like '%Human%';</v>
      </c>
      <c r="K10" t="str">
        <f>"SELECT * FROM "&amp;B10&amp;" where ssn="&amp;C10&amp;" and pname like '%"&amp;E10&amp;"%' and AccessionNumber='"&amp;D10&amp;"';"</f>
        <v>SELECT * FROM `prodProteinVector` where ssn=27083 and pname like '%Human%' and AccessionNumber='BC065281';</v>
      </c>
      <c r="L10" t="str">
        <f>"SELECT * FROM "&amp;B10&amp;" where ssn="&amp;C10&amp;" and pname like '%"&amp;E10&amp;"%' and AccessionNumber='"&amp;D10&amp;"';"</f>
        <v>SELECT * FROM `prodProteinVector` where ssn=27083 and pname like '%Human%' and AccessionNumber='BC065281';</v>
      </c>
    </row>
    <row r="11" spans="1:12">
      <c r="A11" t="s">
        <v>184</v>
      </c>
      <c r="B11" t="s">
        <v>185</v>
      </c>
      <c r="C11" s="4">
        <v>27083</v>
      </c>
      <c r="D11" s="6" t="s">
        <v>55</v>
      </c>
      <c r="E11" s="6" t="s">
        <v>14</v>
      </c>
      <c r="F11" s="8" t="s">
        <v>15</v>
      </c>
      <c r="G11" t="str">
        <f>"SELECT * FROM "&amp;B11&amp;" where ssn="&amp;C11&amp;" and species='"&amp;E11&amp;"';"</f>
        <v>SELECT * FROM `z_ProteinVector`  where ssn=27083 and species='Human';</v>
      </c>
      <c r="H11" t="str">
        <f t="shared" si="1"/>
        <v>SELECT * FROM `z_ProteinVector`  where ssn=27083 and AccessionNumber='BC065281';</v>
      </c>
      <c r="I11" s="2"/>
      <c r="K11" t="str">
        <f>"SELECT * FROM "&amp;B11&amp;" where ssn="&amp;C11&amp;" and species='"&amp;E11&amp;"' and AccessionNumber='"&amp;D10&amp;"';"</f>
        <v>SELECT * FROM `z_ProteinVector`  where ssn=27083 and species='Human' and AccessionNumber='BC065281';</v>
      </c>
    </row>
    <row r="12" spans="1:12">
      <c r="A12" t="s">
        <v>220</v>
      </c>
      <c r="B12" t="s">
        <v>222</v>
      </c>
      <c r="C12" s="4">
        <v>27083</v>
      </c>
      <c r="D12" s="6" t="s">
        <v>55</v>
      </c>
      <c r="E12" s="6" t="s">
        <v>14</v>
      </c>
      <c r="F12" s="8" t="s">
        <v>15</v>
      </c>
      <c r="G12" t="str">
        <f>"SELECT * FROM "&amp;B12&amp;" where ssn="&amp;C12&amp;" and pname like '%"&amp;E12&amp;"%';"</f>
        <v>SELECT * FROM  `prodadenovirus`  where ssn=27083 and pname like '%Human%';</v>
      </c>
      <c r="H12" t="str">
        <f t="shared" si="1"/>
        <v>SELECT * FROM  `prodadenovirus`  where ssn=27083 and AccessionNumber='BC065281';</v>
      </c>
      <c r="I12" s="2" t="str">
        <f>"SELECT * FROM prodadenovirus_good_corrected_del where ssn="&amp;C12&amp;" and pname like '%"&amp;E12&amp;"%';"</f>
        <v>SELECT * FROM prodadenovirus_good_corrected_del where ssn=27083 and pname like '%Human%';</v>
      </c>
      <c r="J12" t="str">
        <f>"SELECT * FROM "&amp;B12&amp;" where ssn="&amp;C12&amp;" and pname like '%"&amp;E12&amp;"%';"</f>
        <v>SELECT * FROM  `prodadenovirus`  where ssn=27083 and pname like '%Human%';</v>
      </c>
      <c r="K12" t="str">
        <f>"SELECT * FROM "&amp;B12&amp;" where ssn="&amp;C12&amp;" and pname like '%"&amp;E12&amp;"%' and AccessionNumber='"&amp;D12&amp;"';"</f>
        <v>SELECT * FROM  `prodadenovirus`  where ssn=27083 and pname like '%Human%' and AccessionNumber='BC065281';</v>
      </c>
      <c r="L12" t="str">
        <f>"SELECT * FROM "&amp;B12&amp;" where ssn="&amp;C12&amp;" and pname like '%"&amp;E12&amp;"%' and AccessionNumber='"&amp;D12&amp;"';"</f>
        <v>SELECT * FROM  `prodadenovirus`  where ssn=27083 and pname like '%Human%' and AccessionNumber='BC065281';</v>
      </c>
    </row>
    <row r="13" spans="1:12">
      <c r="B13" t="s">
        <v>307</v>
      </c>
      <c r="C13" s="4">
        <v>27083</v>
      </c>
      <c r="D13" s="6" t="s">
        <v>55</v>
      </c>
      <c r="E13" s="6" t="s">
        <v>14</v>
      </c>
      <c r="F13" s="8" t="s">
        <v>15</v>
      </c>
      <c r="G13" t="str">
        <f>"SELECT * FROM "&amp;B13&amp;" where ssn="&amp;C13&amp;" and species='"&amp;E13&amp;"';"</f>
        <v>SELECT * FROM `z_prodadenovirusWithoutGFP_no_mutant` where ssn=27083 and species='Human';</v>
      </c>
      <c r="H13" t="str">
        <f t="shared" si="1"/>
        <v>SELECT * FROM `z_prodadenovirusWithoutGFP_no_mutant` where ssn=27083 and AccessionNumber='BC065281';</v>
      </c>
      <c r="I13" s="2"/>
      <c r="K13" t="str">
        <f>"SELECT * FROM "&amp;B13&amp;" where ssn="&amp;C13&amp;" and species='"&amp;E13&amp;"' and AccessionNumber='"&amp;D12&amp;"';"</f>
        <v>SELECT * FROM `z_prodadenovirusWithoutGFP_no_mutant` where ssn=27083 and species='Human' and AccessionNumber='BC065281';</v>
      </c>
    </row>
    <row r="14" spans="1:12">
      <c r="A14" t="s">
        <v>340</v>
      </c>
      <c r="B14" t="s">
        <v>342</v>
      </c>
      <c r="C14" s="4">
        <v>27083</v>
      </c>
      <c r="D14" s="6" t="s">
        <v>55</v>
      </c>
      <c r="E14" s="6" t="s">
        <v>14</v>
      </c>
      <c r="F14" s="8" t="s">
        <v>15</v>
      </c>
      <c r="G14" t="str">
        <f>"SELECT * FROM "&amp;B14&amp;" where ssn="&amp;C14&amp;" and pname like '%"&amp;E14&amp;"%';"</f>
        <v>SELECT * FROM  `prodRetroviral` where ssn=27083 and pname like '%Human%';</v>
      </c>
      <c r="H14" t="str">
        <f t="shared" si="1"/>
        <v>SELECT * FROM  `prodRetroviral` where ssn=27083 and AccessionNumber='BC065281';</v>
      </c>
      <c r="I14" s="2" t="str">
        <f>"SELECT * FROM prodretroviral_good_corrected_del where ssn="&amp;C14&amp;" and pname like '%"&amp;E14&amp;"%';"</f>
        <v>SELECT * FROM prodretroviral_good_corrected_del where ssn=27083 and pname like '%Human%';</v>
      </c>
      <c r="J14" t="str">
        <f>"SELECT * FROM "&amp;B14&amp;" where ssn="&amp;C14&amp;" and pname like '%"&amp;E14&amp;"%';"</f>
        <v>SELECT * FROM  `prodRetroviral` where ssn=27083 and pname like '%Human%';</v>
      </c>
      <c r="K14" t="str">
        <f>"SELECT * FROM "&amp;B14&amp;" where ssn="&amp;C14&amp;" and pname like '%"&amp;E14&amp;"%' and AccessionNumber='"&amp;D14&amp;"';"</f>
        <v>SELECT * FROM  `prodRetroviral` where ssn=27083 and pname like '%Human%' and AccessionNumber='BC065281';</v>
      </c>
      <c r="L14" t="str">
        <f>"SELECT * FROM "&amp;B14&amp;" where ssn="&amp;C14&amp;" and pname like '%"&amp;E14&amp;"%' and AccessionNumber='"&amp;D14&amp;"';"</f>
        <v>SELECT * FROM  `prodRetroviral` where ssn=27083 and pname like '%Human%' and AccessionNumber='BC065281';</v>
      </c>
    </row>
    <row r="15" spans="1:12">
      <c r="A15" t="s">
        <v>421</v>
      </c>
      <c r="B15" t="s">
        <v>423</v>
      </c>
      <c r="C15" s="4">
        <v>27083</v>
      </c>
      <c r="D15" s="6" t="s">
        <v>55</v>
      </c>
      <c r="E15" s="6" t="s">
        <v>14</v>
      </c>
      <c r="F15" s="8" t="s">
        <v>15</v>
      </c>
      <c r="G15" t="str">
        <f>"SELECT * FROM "&amp;B15&amp;" where ssn="&amp;C15&amp;" and species='"&amp;E15&amp;"';"</f>
        <v>SELECT * FROM `z_prodRetroviral`  where ssn=27083 and species='Human';</v>
      </c>
      <c r="H15" t="str">
        <f>"SELECT * FROM "&amp;B15&amp;" where ssn="&amp;C15&amp;" and AccessionNumber='"&amp;D15&amp;"'  ;"</f>
        <v>SELECT * FROM `z_prodRetroviral`  where ssn=27083 and AccessionNumber='BC065281'  ;</v>
      </c>
      <c r="I15" s="2"/>
      <c r="K15" t="str">
        <f>"SELECT * FROM "&amp;B15&amp;" where ssn="&amp;C15&amp;" and species='"&amp;E15&amp;"' and AccessionNumber='"&amp;D14&amp;"';"</f>
        <v>SELECT * FROM `z_prodRetroviral`  where ssn=27083 and species='Human' and AccessionNumber='BC065281';</v>
      </c>
    </row>
    <row r="16" spans="1:12">
      <c r="B16" t="s">
        <v>470</v>
      </c>
      <c r="C16" s="4">
        <v>27083</v>
      </c>
      <c r="D16" s="6" t="s">
        <v>55</v>
      </c>
      <c r="E16" s="6" t="s">
        <v>14</v>
      </c>
      <c r="F16" s="8" t="s">
        <v>15</v>
      </c>
      <c r="G16" t="str">
        <f>"SELECT * FROM "&amp;B16&amp;" where ssn="&amp;C16&amp;" and pname like '%"&amp;E16&amp;"%'  ORDER BY format, reporter;"</f>
        <v>SELECT * FROM `prodaav` where ssn=27083 and pname like '%Human%'  ORDER BY format, reporter;</v>
      </c>
      <c r="H16" t="str">
        <f>"SELECT * FROM "&amp;B16&amp;" where ssn="&amp;C16&amp;" and AccessionNumber='"&amp;D16&amp;"' ORDER BY format, reporter ;"</f>
        <v>SELECT * FROM `prodaav` where ssn=27083 and AccessionNumber='BC065281' ORDER BY format, reporter ;</v>
      </c>
      <c r="I16" s="2" t="str">
        <f>"SELECT * FROM prodaav_good_corrected_del where ssn="&amp;C16&amp;" and pname like '%"&amp;E16&amp;"%' ORDER BY format, reporter ; "</f>
        <v xml:space="preserve">SELECT * FROM prodaav_good_corrected_del where ssn=27083 and pname like '%Human%' ORDER BY format, reporter ; </v>
      </c>
      <c r="J16" t="str">
        <f>"SELECT * FROM "&amp;B16&amp;" where ssn="&amp;C16&amp;" and pname like '%"&amp;E16&amp;"%'  ORDER BY format, reporter;"</f>
        <v>SELECT * FROM `prodaav` where ssn=27083 and pname like '%Human%'  ORDER BY format, reporter;</v>
      </c>
      <c r="K16" t="str">
        <f>"SELECT * FROM "&amp;B16&amp;" where ssn="&amp;C16&amp;" and pname like '%"&amp;E16&amp;"%' and AccessionNumber='"&amp;D16&amp;"';"</f>
        <v>SELECT * FROM `prodaav` where ssn=27083 and pname like '%Human%' and AccessionNumber='BC065281';</v>
      </c>
      <c r="L16" t="str">
        <f>"SELECT * FROM "&amp;B16&amp;" where ssn="&amp;C16&amp;" and pname like '%"&amp;E16&amp;"%' and AccessionNumber='"&amp;D16&amp;"' ORDER BY format, reporter;"</f>
        <v>SELECT * FROM `prodaav` where ssn=27083 and pname like '%Human%' and AccessionNumber='BC065281' ORDER BY format, reporter;</v>
      </c>
    </row>
    <row r="17" spans="1:12">
      <c r="A17" t="s">
        <v>571</v>
      </c>
      <c r="B17" t="s">
        <v>572</v>
      </c>
      <c r="C17" s="4">
        <v>27083</v>
      </c>
      <c r="D17" s="6" t="s">
        <v>55</v>
      </c>
      <c r="E17" s="6" t="s">
        <v>14</v>
      </c>
      <c r="F17" s="8" t="s">
        <v>15</v>
      </c>
      <c r="G17" t="str">
        <f>"SELECT * FROM "&amp;B17&amp;" where ssn="&amp;C17&amp;" and species='"&amp;E17&amp;"';"</f>
        <v>SELECT * FROM  `z_prodaav`  where ssn=27083 and species='Human';</v>
      </c>
      <c r="H17" t="str">
        <f t="shared" ref="H17:H18" si="2">"SELECT * FROM "&amp;B17&amp;" where ssn="&amp;C17&amp;" and AccessionNumber='"&amp;D17&amp;"';"</f>
        <v>SELECT * FROM  `z_prodaav`  where ssn=27083 and AccessionNumber='BC065281';</v>
      </c>
      <c r="I17" s="2"/>
      <c r="K17" t="str">
        <f>"SELECT * FROM "&amp;B17&amp;" where ssn="&amp;C17&amp;" and species='"&amp;E17&amp;"' and AccessionNumber='"&amp;D16&amp;"';"</f>
        <v>SELECT * FROM  `z_prodaav`  where ssn=27083 and species='Human' and AccessionNumber='BC065281';</v>
      </c>
      <c r="L17" s="2"/>
    </row>
    <row r="18" spans="1:12">
      <c r="B18" s="2" t="s">
        <v>625</v>
      </c>
      <c r="C18" s="4">
        <v>27083</v>
      </c>
      <c r="D18" s="6" t="s">
        <v>55</v>
      </c>
      <c r="E18" s="6" t="s">
        <v>14</v>
      </c>
      <c r="F18" s="8" t="s">
        <v>15</v>
      </c>
      <c r="G18" t="str">
        <f>"SELECT * FROM "&amp;B18&amp;" where ssn="&amp;C18&amp;" and organism='"&amp;E18&amp;"';"</f>
        <v>SELECT * FROM `prodprotein` where ssn=27083 and organism='Human';</v>
      </c>
      <c r="H18" s="2" t="str">
        <f t="shared" si="2"/>
        <v>SELECT * FROM `prodprotein` where ssn=27083 and AccessionNumber='BC065281';</v>
      </c>
      <c r="I18" s="2" t="str">
        <f>"SELECT * FROM prodprotein_good_deletions where ssn="&amp;C18&amp;" and pname like '%"&amp;E14&amp;"%';"</f>
        <v>SELECT * FROM prodprotein_good_deletions where ssn=27083 and pname like '%Human%';</v>
      </c>
      <c r="J18" s="2" t="str">
        <f t="shared" ref="J18:J19" si="3">"SELECT * FROM "&amp;B18&amp;" where ssn="&amp;C18&amp;" and pname like '%"&amp;E14&amp;"%';"</f>
        <v>SELECT * FROM `prodprotein` where ssn=27083 and pname like '%Human%';</v>
      </c>
      <c r="L18" s="2" t="str">
        <f>"SELECT * FROM "&amp;B18&amp;" where ssn="&amp;C18&amp;" and pname like '%"&amp;E18&amp;"%' and AccessionNumber='"&amp;D18&amp;"' ;"</f>
        <v>SELECT * FROM `prodprotein` where ssn=27083 and pname like '%Human%' and AccessionNumber='BC065281' ;</v>
      </c>
    </row>
    <row r="19" spans="1:12">
      <c r="A19" t="s">
        <v>701</v>
      </c>
      <c r="B19" t="s">
        <v>703</v>
      </c>
      <c r="C19" s="4">
        <v>27083</v>
      </c>
      <c r="D19" s="6" t="s">
        <v>55</v>
      </c>
      <c r="E19" s="6" t="s">
        <v>14</v>
      </c>
      <c r="F19" s="8" t="s">
        <v>15</v>
      </c>
      <c r="G19" t="str">
        <f t="shared" ref="G19:G32" si="4">"SELECT * FROM "&amp;B19&amp;" where ssn="&amp;C19&amp;" and species='"&amp;E19&amp;"';"</f>
        <v>SELECT * FROM `prod_iCRISPR_activation` where ssn=27083 and species='Human';</v>
      </c>
      <c r="I19" s="2" t="str">
        <f>"SELECT * FROM prod_icrispr_activation_good where ssn="&amp;C19&amp;" and pname like '%"&amp;E15&amp;"%';"</f>
        <v>SELECT * FROM prod_icrispr_activation_good where ssn=27083 and pname like '%Human%';</v>
      </c>
      <c r="J19" s="2" t="str">
        <f t="shared" si="3"/>
        <v>SELECT * FROM `prod_iCRISPR_activation` where ssn=27083 and pname like '%Human%';</v>
      </c>
    </row>
    <row r="20" spans="1:12">
      <c r="B20" t="s">
        <v>48</v>
      </c>
      <c r="C20" s="4">
        <v>27083</v>
      </c>
      <c r="D20" s="6" t="s">
        <v>55</v>
      </c>
      <c r="E20" s="6" t="s">
        <v>14</v>
      </c>
      <c r="F20" s="8" t="s">
        <v>15</v>
      </c>
      <c r="G20" t="str">
        <f t="shared" si="4"/>
        <v>SELECT * FROM z_prod_iCRISPR_activation where ssn=27083 and species='Human';</v>
      </c>
      <c r="H20" s="2" t="s">
        <v>735</v>
      </c>
      <c r="I20" s="2"/>
      <c r="J20" s="2"/>
    </row>
    <row r="21" spans="1:12" ht="15.75" customHeight="1">
      <c r="A21" t="s">
        <v>738</v>
      </c>
      <c r="B21" t="s">
        <v>740</v>
      </c>
      <c r="C21" s="4">
        <v>27083</v>
      </c>
      <c r="D21" s="6" t="s">
        <v>55</v>
      </c>
      <c r="E21" s="6" t="s">
        <v>14</v>
      </c>
      <c r="F21" s="8" t="s">
        <v>15</v>
      </c>
      <c r="G21" t="str">
        <f t="shared" si="4"/>
        <v>SELECT * FROM `prod_iCRISPR_aav` where ssn=27083 and species='Human';</v>
      </c>
      <c r="I21" s="2" t="str">
        <f>"SELECT * FROM prod_icrispr_aav_good where ssn="&amp;C21&amp;" and Species like '%"&amp;E17&amp;"%';"</f>
        <v>SELECT * FROM prod_icrispr_aav_good where ssn=27083 and Species like '%Human%';</v>
      </c>
      <c r="J21" s="2" t="str">
        <f>"SELECT * FROM "&amp;B21&amp;" where ssn="&amp;C21&amp;" and Species like '%"&amp;E17&amp;"%';"</f>
        <v>SELECT * FROM `prod_iCRISPR_aav` where ssn=27083 and Species like '%Human%';</v>
      </c>
    </row>
    <row r="22" spans="1:12" ht="15.75" customHeight="1">
      <c r="A22" t="s">
        <v>769</v>
      </c>
      <c r="B22" t="s">
        <v>47</v>
      </c>
      <c r="C22" s="4">
        <v>27083</v>
      </c>
      <c r="D22" s="6" t="s">
        <v>55</v>
      </c>
      <c r="E22" s="6" t="s">
        <v>14</v>
      </c>
      <c r="F22" s="8" t="s">
        <v>15</v>
      </c>
      <c r="G22" t="str">
        <f t="shared" si="4"/>
        <v>SELECT * FROM z_prod_iCRISPR_aav where ssn=27083 and species='Human';</v>
      </c>
      <c r="I22" s="2"/>
      <c r="J22" s="2"/>
    </row>
    <row r="23" spans="1:12" ht="15.75" customHeight="1">
      <c r="B23" s="2" t="s">
        <v>20</v>
      </c>
      <c r="C23" s="4">
        <v>27083</v>
      </c>
      <c r="D23" s="6" t="s">
        <v>55</v>
      </c>
      <c r="E23" s="6" t="s">
        <v>14</v>
      </c>
      <c r="F23" s="8" t="s">
        <v>15</v>
      </c>
      <c r="G23" s="2" t="str">
        <f t="shared" si="4"/>
        <v>SELECT * FROM prod_iCRISPR_adenovirus where ssn=27083 and species='Human';</v>
      </c>
      <c r="I23" s="2" t="str">
        <f>"SELECT * FROM prod_icrispr_adenovirus_good where ssn="&amp;C23&amp;" and pname like '%"&amp;E19&amp;"%';"</f>
        <v>SELECT * FROM prod_icrispr_adenovirus_good where ssn=27083 and pname like '%Human%';</v>
      </c>
      <c r="J23" s="2" t="str">
        <f>"SELECT * FROM "&amp;B23&amp;" where ssn="&amp;C23&amp;" and pname like '%"&amp;E19&amp;"%';"</f>
        <v>SELECT * FROM prod_iCRISPR_adenovirus where ssn=27083 and pname like '%Human%';</v>
      </c>
    </row>
    <row r="24" spans="1:12" ht="15.75" customHeight="1">
      <c r="A24" t="s">
        <v>811</v>
      </c>
      <c r="B24" t="s">
        <v>49</v>
      </c>
      <c r="C24" s="4">
        <v>27083</v>
      </c>
      <c r="D24" s="6" t="s">
        <v>55</v>
      </c>
      <c r="E24" s="6" t="s">
        <v>14</v>
      </c>
      <c r="F24" s="8" t="s">
        <v>15</v>
      </c>
      <c r="G24" t="str">
        <f t="shared" si="4"/>
        <v>SELECT * FROM z_prod_iCRISPR_adenovirus where ssn=27083 and species='Human';</v>
      </c>
      <c r="I24" s="2"/>
      <c r="J24" s="2"/>
    </row>
    <row r="25" spans="1:12" ht="15.75" customHeight="1">
      <c r="A25" t="s">
        <v>824</v>
      </c>
      <c r="B25" s="2" t="s">
        <v>23</v>
      </c>
      <c r="C25" s="4">
        <v>27083</v>
      </c>
      <c r="D25" s="6" t="s">
        <v>55</v>
      </c>
      <c r="E25" s="6" t="s">
        <v>14</v>
      </c>
      <c r="F25" s="8" t="s">
        <v>15</v>
      </c>
      <c r="G25" t="str">
        <f t="shared" si="4"/>
        <v>SELECT * FROM prod_iCRISPR_knockout where ssn=27083 and species='Human';</v>
      </c>
      <c r="I25" s="2" t="str">
        <f>"SELECT * FROM prod_icrispr_knockout_good where ssn="&amp;C25&amp;" and pname like '%"&amp;E21&amp;"%';"</f>
        <v>SELECT * FROM prod_icrispr_knockout_good where ssn=27083 and pname like '%Human%';</v>
      </c>
      <c r="J25" s="2" t="str">
        <f>"SELECT * FROM "&amp;B25&amp;" where ssn="&amp;C25&amp;" and pname like '%"&amp;E21&amp;"%';"</f>
        <v>SELECT * FROM prod_iCRISPR_knockout where ssn=27083 and pname like '%Human%';</v>
      </c>
    </row>
    <row r="26" spans="1:12" ht="15.75" customHeight="1">
      <c r="B26" t="s">
        <v>50</v>
      </c>
      <c r="C26" s="4">
        <v>27083</v>
      </c>
      <c r="D26" s="6" t="s">
        <v>55</v>
      </c>
      <c r="E26" s="6" t="s">
        <v>14</v>
      </c>
      <c r="F26" s="8" t="s">
        <v>15</v>
      </c>
      <c r="G26" t="str">
        <f t="shared" si="4"/>
        <v>SELECT * FROM z_prod_iCRISPR_knockout where ssn=27083 and species='Human';</v>
      </c>
      <c r="I26" s="2"/>
      <c r="J26" s="2"/>
    </row>
    <row r="27" spans="1:12" ht="15.75" customHeight="1">
      <c r="B27" s="2" t="s">
        <v>26</v>
      </c>
      <c r="C27" s="4">
        <v>27083</v>
      </c>
      <c r="D27" s="6" t="s">
        <v>55</v>
      </c>
      <c r="E27" s="6" t="s">
        <v>14</v>
      </c>
      <c r="F27" s="8" t="s">
        <v>15</v>
      </c>
      <c r="G27" t="str">
        <f t="shared" si="4"/>
        <v>SELECT * FROM prod_iCRISPR_lentivector where ssn=27083 and species='Human';</v>
      </c>
      <c r="I27" s="2" t="str">
        <f>"SELECT * FROM prod_icrispr_lentivector_good where ssn="&amp;C27&amp;" and pname like '%"&amp;E23&amp;"%';"</f>
        <v>SELECT * FROM prod_icrispr_lentivector_good where ssn=27083 and pname like '%Human%';</v>
      </c>
      <c r="J27" s="2" t="str">
        <f>"SELECT * FROM "&amp;B27&amp;" where ssn="&amp;C27&amp;" and pname like '%"&amp;E23&amp;"%';"</f>
        <v>SELECT * FROM prod_iCRISPR_lentivector where ssn=27083 and pname like '%Human%';</v>
      </c>
    </row>
    <row r="28" spans="1:12" ht="15.75" customHeight="1">
      <c r="B28" t="s">
        <v>51</v>
      </c>
      <c r="C28" s="4">
        <v>27083</v>
      </c>
      <c r="D28" s="6" t="s">
        <v>55</v>
      </c>
      <c r="E28" s="6" t="s">
        <v>14</v>
      </c>
      <c r="F28" s="8" t="s">
        <v>15</v>
      </c>
      <c r="G28" t="str">
        <f t="shared" si="4"/>
        <v>SELECT * FROM z_prod_iCRISPR_lentivector where ssn=27083 and species='Human';</v>
      </c>
      <c r="I28" s="2"/>
      <c r="J28" s="2"/>
    </row>
    <row r="29" spans="1:12" ht="15.75" customHeight="1">
      <c r="B29" s="2" t="s">
        <v>29</v>
      </c>
      <c r="C29" s="4">
        <v>27083</v>
      </c>
      <c r="D29" s="6" t="s">
        <v>55</v>
      </c>
      <c r="E29" s="6" t="s">
        <v>14</v>
      </c>
      <c r="F29" s="8" t="s">
        <v>15</v>
      </c>
      <c r="G29" t="str">
        <f t="shared" si="4"/>
        <v>SELECT * FROM prod_iCRISPR_lentivirus where ssn=27083 and species='Human';</v>
      </c>
      <c r="I29" s="2" t="str">
        <f>"SELECT * FROM prod_icrispr_lentivirus_good where ssn="&amp;C29&amp;" and pname like '%"&amp;E25&amp;"%';"</f>
        <v>SELECT * FROM prod_icrispr_lentivirus_good where ssn=27083 and pname like '%Human%';</v>
      </c>
      <c r="J29" s="2" t="str">
        <f>"SELECT * FROM "&amp;B29&amp;" where ssn="&amp;C29&amp;" and pname like '%"&amp;E25&amp;"%';"</f>
        <v>SELECT * FROM prod_iCRISPR_lentivirus where ssn=27083 and pname like '%Human%';</v>
      </c>
    </row>
    <row r="30" spans="1:12" ht="15.75" customHeight="1">
      <c r="B30" t="s">
        <v>52</v>
      </c>
      <c r="C30" s="4">
        <v>27083</v>
      </c>
      <c r="D30" s="6" t="s">
        <v>55</v>
      </c>
      <c r="E30" s="6" t="s">
        <v>14</v>
      </c>
      <c r="F30" s="8" t="s">
        <v>15</v>
      </c>
      <c r="G30" t="str">
        <f t="shared" si="4"/>
        <v>SELECT * FROM z_prod_iCRISPR_lentivirus where ssn=27083 and species='Human';</v>
      </c>
      <c r="I30" s="2"/>
      <c r="J30" s="2"/>
    </row>
    <row r="31" spans="1:12" ht="15.75" customHeight="1">
      <c r="B31" t="s">
        <v>32</v>
      </c>
      <c r="C31" s="4">
        <v>27083</v>
      </c>
      <c r="D31" s="6" t="s">
        <v>55</v>
      </c>
      <c r="E31" s="6" t="s">
        <v>14</v>
      </c>
      <c r="F31" s="8" t="s">
        <v>15</v>
      </c>
      <c r="G31" t="str">
        <f t="shared" si="4"/>
        <v>SELECT * FROM prod_iCRISPR_nonViral where ssn=27083 and species='Human';</v>
      </c>
      <c r="I31" s="2" t="str">
        <f>"SELECT * FROM prod_icrispr_nonviral_good where ssn="&amp;C31&amp;" and pname like '%"&amp;E27&amp;"%';"</f>
        <v>SELECT * FROM prod_icrispr_nonviral_good where ssn=27083 and pname like '%Human%';</v>
      </c>
      <c r="J31" s="2" t="str">
        <f>"SELECT * FROM "&amp;B31&amp;" where ssn="&amp;C31&amp;" and pname like '%"&amp;E27&amp;"%';"</f>
        <v>SELECT * FROM prod_iCRISPR_nonViral where ssn=27083 and pname like '%Human%';</v>
      </c>
    </row>
    <row r="32" spans="1:12" ht="15.75" customHeight="1">
      <c r="B32" t="s">
        <v>54</v>
      </c>
      <c r="C32" s="4">
        <v>27083</v>
      </c>
      <c r="D32" s="6" t="s">
        <v>55</v>
      </c>
      <c r="E32" s="6" t="s">
        <v>14</v>
      </c>
      <c r="F32" s="8" t="s">
        <v>15</v>
      </c>
      <c r="G32" t="str">
        <f t="shared" si="4"/>
        <v>SELECT * FROM z_prod_iCRISPR_nonViral where ssn=27083 and species='Human';</v>
      </c>
      <c r="I32" s="2"/>
      <c r="J32" s="2"/>
    </row>
    <row r="33" spans="2:11" ht="15.75" customHeight="1">
      <c r="C33" s="4">
        <v>27083</v>
      </c>
      <c r="D33" s="6" t="s">
        <v>1007</v>
      </c>
      <c r="E33" s="6" t="s">
        <v>14</v>
      </c>
      <c r="F33" s="8" t="s">
        <v>15</v>
      </c>
      <c r="I33" s="2"/>
    </row>
    <row r="34" spans="2:11" ht="15.75" customHeight="1">
      <c r="B34" s="2" t="s">
        <v>8</v>
      </c>
      <c r="C34" s="4">
        <v>27083</v>
      </c>
      <c r="D34" s="6" t="s">
        <v>1007</v>
      </c>
      <c r="E34" s="6" t="s">
        <v>14</v>
      </c>
      <c r="F34" s="8" t="s">
        <v>15</v>
      </c>
      <c r="G34" t="s">
        <v>735</v>
      </c>
      <c r="H34" t="str">
        <f>"SELECT * FROM "&amp;B34&amp;" where refseq_ID='"&amp;D34&amp;"' or AccessionNumber='"&amp;D34&amp;"' or geneName='"&amp;F33&amp;"';"</f>
        <v>SELECT * FROM mirna_validator where refseq_ID='NM_130786' or AccessionNumber='NM_130786' or geneName='DSCAM-AS1';</v>
      </c>
      <c r="I34" s="2" t="str">
        <f>"SELECT * FROM `mirna_validator_good` where geneName like '%"&amp;F33&amp;"%' and organism='"&amp;E34&amp;"';"</f>
        <v>SELECT * FROM `mirna_validator_good` where geneName like '%DSCAM-AS1%' and organism='Human';</v>
      </c>
      <c r="K34" t="str">
        <f>"SELECT * FROM `"&amp;B34&amp;"` where geneName like '%"&amp;F33&amp;"%' and organism='"&amp;E34&amp;"';"</f>
        <v>SELECT * FROM `mirna_validator` where geneName like '%DSCAM-AS1%' and organism='Human';</v>
      </c>
    </row>
    <row r="35" spans="2:11" ht="15.75" customHeight="1">
      <c r="B35" t="s">
        <v>46</v>
      </c>
      <c r="C35" s="4">
        <v>27083</v>
      </c>
      <c r="D35" s="6" t="s">
        <v>1007</v>
      </c>
      <c r="E35" s="6" t="s">
        <v>14</v>
      </c>
      <c r="F35" s="8" t="s">
        <v>15</v>
      </c>
      <c r="H35" t="str">
        <f t="shared" ref="H35:H37" si="5">"SELECT * FROM "&amp;B35&amp;" where refseq_ID='"&amp;D35&amp;"' or AccessionNumber='"&amp;D35&amp;"' or geneName='"&amp;F35&amp;"';"</f>
        <v>SELECT * FROM z_mirna_validator where refseq_ID='NM_130786' or AccessionNumber='NM_130786' or geneName='DSCAM-AS1';</v>
      </c>
      <c r="I35" s="2"/>
      <c r="K35" t="str">
        <f>"SELECT * FROM `"&amp;B35&amp;"` where geneName like '%"&amp;F35&amp;"%' and species='"&amp;E35&amp;"';"</f>
        <v>SELECT * FROM `z_mirna_validator` where geneName like '%DSCAM-AS1%' and species='Human';</v>
      </c>
    </row>
    <row r="36" spans="2:11" ht="15.75" customHeight="1">
      <c r="B36" s="2" t="s">
        <v>34</v>
      </c>
      <c r="C36" s="4">
        <v>27083</v>
      </c>
      <c r="D36" s="6" t="s">
        <v>1007</v>
      </c>
      <c r="E36" s="6" t="s">
        <v>14</v>
      </c>
      <c r="F36" s="8" t="s">
        <v>15</v>
      </c>
      <c r="H36" t="str">
        <f t="shared" si="5"/>
        <v>SELECT * FROM prod_stable_cells where refseq_ID='NM_130786' or AccessionNumber='NM_130786' or geneName='DSCAM-AS1';</v>
      </c>
      <c r="I36" s="2" t="str">
        <f>"SELECT * FROM `prod_stable_cells_good` where geneName like '%"&amp;F36&amp;"%' and organism='"&amp;E36&amp;"';"</f>
        <v>SELECT * FROM `prod_stable_cells_good` where geneName like '%DSCAM-AS1%' and organism='Human';</v>
      </c>
      <c r="K36" t="str">
        <f>"SELECT * FROM `"&amp;B36&amp;"` where geneName like '%"&amp;F36&amp;"%' and organism='"&amp;E36&amp;"';"</f>
        <v>SELECT * FROM `prod_stable_cells` where geneName like '%DSCAM-AS1%' and organism='Human';</v>
      </c>
    </row>
    <row r="37" spans="2:11" ht="15.75" customHeight="1">
      <c r="B37" t="s">
        <v>56</v>
      </c>
      <c r="C37" s="4">
        <v>27083</v>
      </c>
      <c r="D37" s="6" t="s">
        <v>1007</v>
      </c>
      <c r="E37" s="6" t="s">
        <v>14</v>
      </c>
      <c r="F37" s="8" t="s">
        <v>15</v>
      </c>
      <c r="H37" t="str">
        <f t="shared" si="5"/>
        <v>SELECT * FROM z_prod_stable_cells where refseq_ID='NM_130786' or AccessionNumber='NM_130786' or geneName='DSCAM-AS1';</v>
      </c>
      <c r="I37" s="2"/>
      <c r="K37" t="str">
        <f>"SELECT * FROM `"&amp;B37&amp;"` where geneName like '%"&amp;F37&amp;"%' and  species='"&amp;E37&amp;"';"</f>
        <v>SELECT * FROM `z_prod_stable_cells` where geneName like '%DSCAM-AS1%' and  species='Human';</v>
      </c>
    </row>
    <row r="38" spans="2:11" ht="15.75" customHeight="1">
      <c r="C38" s="4">
        <v>27083</v>
      </c>
      <c r="D38" s="6" t="s">
        <v>1007</v>
      </c>
      <c r="E38" s="6" t="s">
        <v>14</v>
      </c>
      <c r="F38" s="8" t="s">
        <v>15</v>
      </c>
      <c r="I38" s="2"/>
      <c r="K38" s="2"/>
    </row>
    <row r="39" spans="2:11" ht="15.75" customHeight="1">
      <c r="B39" t="s">
        <v>38</v>
      </c>
      <c r="C39" s="4">
        <v>27083</v>
      </c>
      <c r="D39" s="6" t="s">
        <v>1007</v>
      </c>
      <c r="E39" s="6" t="s">
        <v>14</v>
      </c>
      <c r="F39" s="8" t="s">
        <v>15</v>
      </c>
      <c r="H39" t="str">
        <f t="shared" ref="H39:H42" si="6">"SELECT * FROM `"&amp;B39&amp;"` where ssn="&amp;C39&amp;" and AccessionNumber='"&amp;D39&amp;"';"</f>
        <v>SELECT * FROM `prodaav-siRNA` where ssn=27083 and AccessionNumber='NM_130786';</v>
      </c>
      <c r="I39" s="2" t="str">
        <f>"SELECT * FROM `prodaav-sirna_good` where ssn="&amp;C39&amp;" and organism='"&amp;E39&amp;"';"</f>
        <v>SELECT * FROM `prodaav-sirna_good` where ssn=27083 and organism='Human';</v>
      </c>
      <c r="K39" s="2" t="str">
        <f>"SELECT * FROM `"&amp;B39&amp;"` where pname  like '%"&amp;F39&amp;"%' and organism='"&amp;E39&amp;"';"</f>
        <v>SELECT * FROM `prodaav-siRNA` where pname  like '%DSCAM-AS1%' and organism='Human';</v>
      </c>
    </row>
    <row r="40" spans="2:11" ht="15.75" customHeight="1">
      <c r="B40" s="2" t="s">
        <v>41</v>
      </c>
      <c r="C40" s="4">
        <v>27083</v>
      </c>
      <c r="D40" s="6" t="s">
        <v>1007</v>
      </c>
      <c r="E40" s="6" t="s">
        <v>14</v>
      </c>
      <c r="F40" s="8" t="s">
        <v>15</v>
      </c>
      <c r="H40" t="str">
        <f t="shared" si="6"/>
        <v>SELECT * FROM `prodsirna` where ssn=27083 and AccessionNumber='NM_130786';</v>
      </c>
      <c r="I40" s="2" t="str">
        <f>"SELECT * FROM `prodsirna_good` where  ssn= "&amp;C40&amp;" and Species='"&amp;E40&amp;"';"</f>
        <v>SELECT * FROM `prodsirna_good` where  ssn= 27083 and Species='Human';</v>
      </c>
      <c r="K40" s="2" t="str">
        <f>"SELECT * FROM `"&amp;B40&amp;"` where pname  like '%"&amp;F40&amp;"%' and Species='"&amp;E40&amp;"';"</f>
        <v>SELECT * FROM `prodsirna` where pname  like '%DSCAM-AS1%' and Species='Human';</v>
      </c>
    </row>
    <row r="41" spans="2:11" ht="15.75" customHeight="1">
      <c r="B41" s="2" t="s">
        <v>43</v>
      </c>
      <c r="C41" s="4">
        <v>27083</v>
      </c>
      <c r="D41" s="6" t="s">
        <v>1007</v>
      </c>
      <c r="E41" s="6" t="s">
        <v>14</v>
      </c>
      <c r="F41" s="8" t="s">
        <v>15</v>
      </c>
      <c r="H41" t="str">
        <f t="shared" si="6"/>
        <v>SELECT * FROM `prodsirna-lentivirus` where ssn=27083 and AccessionNumber='NM_130786';</v>
      </c>
      <c r="I41" s="2" t="str">
        <f>"SELECT * FROM `prodsirna-lentivirus_good` where  ssn= "&amp;C41&amp;" and Species='"&amp;E41&amp;"';"</f>
        <v>SELECT * FROM `prodsirna-lentivirus_good` where  ssn= 27083 and Species='Human';</v>
      </c>
      <c r="K41" s="2" t="str">
        <f t="shared" ref="K41:K42" si="7">"SELECT * FROM `"&amp;B41&amp;"` where pname  like '%"&amp;F41&amp;"%' and  Species='"&amp;E41&amp;"';"</f>
        <v>SELECT * FROM `prodsirna-lentivirus` where pname  like '%DSCAM-AS1%' and  Species='Human';</v>
      </c>
    </row>
    <row r="42" spans="2:11" ht="15.75" customHeight="1">
      <c r="B42" t="s">
        <v>44</v>
      </c>
      <c r="C42" s="4">
        <v>27083</v>
      </c>
      <c r="D42" s="6" t="s">
        <v>1007</v>
      </c>
      <c r="E42" s="6" t="s">
        <v>14</v>
      </c>
      <c r="F42" s="8" t="s">
        <v>15</v>
      </c>
      <c r="H42" t="str">
        <f t="shared" si="6"/>
        <v>SELECT * FROM `prodsirna-oligos` where ssn=27083 and AccessionNumber='NM_130786';</v>
      </c>
      <c r="I42" s="2" t="str">
        <f>"SELECT * FROM `prodsirna-oligos_good` where  ssn= "&amp;C42&amp;" and Species='"&amp;E42&amp;"';"</f>
        <v>SELECT * FROM `prodsirna-oligos_good` where  ssn= 27083 and Species='Human';</v>
      </c>
      <c r="K42" s="2" t="str">
        <f t="shared" si="7"/>
        <v>SELECT * FROM `prodsirna-oligos` where pname  like '%DSCAM-AS1%' and  Species='Human';</v>
      </c>
    </row>
    <row r="43" spans="2:11" ht="15.75" customHeight="1">
      <c r="C43" s="4">
        <v>27083</v>
      </c>
      <c r="D43" s="6" t="s">
        <v>1007</v>
      </c>
      <c r="E43" s="6" t="s">
        <v>14</v>
      </c>
      <c r="F43" s="8" t="s">
        <v>15</v>
      </c>
      <c r="I43" s="2"/>
      <c r="K43" s="2"/>
    </row>
    <row r="44" spans="2:11" ht="15.75" customHeight="1">
      <c r="B44" t="s">
        <v>65</v>
      </c>
      <c r="C44" s="4">
        <v>517</v>
      </c>
      <c r="D44" s="6" t="s">
        <v>1007</v>
      </c>
      <c r="E44" s="6" t="s">
        <v>14</v>
      </c>
      <c r="F44" s="8" t="s">
        <v>15</v>
      </c>
      <c r="H44" t="str">
        <f t="shared" ref="H44:H47" si="8">"SELECT * FROM` "&amp;B44&amp;"` where ssn="&amp;C44&amp;" and AccessionNumber='"&amp;D44&amp;"';"</f>
        <v>SELECT * FROM` z_sirna-1` where ssn=517 and AccessionNumber='NM_130786';</v>
      </c>
      <c r="I44" s="2"/>
      <c r="K44" s="2" t="str">
        <f t="shared" ref="K44:K46" si="9">"SELECT * FROM `"&amp;B44&amp;"` where geneName like '%"&amp;F44&amp;"%' and organism='"&amp;E44&amp;"';"</f>
        <v>SELECT * FROM `z_sirna-1` where geneName like '%DSCAM-AS1%' and organism='Human';</v>
      </c>
    </row>
    <row r="45" spans="2:11" ht="15.75" customHeight="1">
      <c r="B45" t="s">
        <v>66</v>
      </c>
      <c r="C45" s="4">
        <v>517</v>
      </c>
      <c r="D45" s="6" t="s">
        <v>1007</v>
      </c>
      <c r="E45" s="6" t="s">
        <v>14</v>
      </c>
      <c r="F45" s="8" t="s">
        <v>15</v>
      </c>
      <c r="H45" t="str">
        <f t="shared" si="8"/>
        <v>SELECT * FROM` z_sirna-2` where ssn=517 and AccessionNumber='NM_130786';</v>
      </c>
      <c r="I45" s="2"/>
      <c r="K45" s="2" t="str">
        <f t="shared" si="9"/>
        <v>SELECT * FROM `z_sirna-2` where geneName like '%DSCAM-AS1%' and organism='Human';</v>
      </c>
    </row>
    <row r="46" spans="2:11" ht="15.75" customHeight="1">
      <c r="B46" t="s">
        <v>67</v>
      </c>
      <c r="C46" s="4">
        <v>517</v>
      </c>
      <c r="D46" s="6" t="s">
        <v>1007</v>
      </c>
      <c r="E46" s="6" t="s">
        <v>14</v>
      </c>
      <c r="F46" s="8" t="s">
        <v>15</v>
      </c>
      <c r="H46" t="str">
        <f t="shared" si="8"/>
        <v>SELECT * FROM` z_sirna-3` where ssn=517 and AccessionNumber='NM_130786';</v>
      </c>
      <c r="I46" s="2"/>
      <c r="K46" s="2" t="str">
        <f t="shared" si="9"/>
        <v>SELECT * FROM `z_sirna-3` where geneName like '%DSCAM-AS1%' and organism='Human';</v>
      </c>
    </row>
    <row r="47" spans="2:11" ht="15.75" customHeight="1">
      <c r="B47" t="s">
        <v>68</v>
      </c>
      <c r="C47" s="4">
        <v>517</v>
      </c>
      <c r="D47" s="6" t="s">
        <v>1007</v>
      </c>
      <c r="E47" s="6" t="s">
        <v>14</v>
      </c>
      <c r="F47" s="8" t="s">
        <v>15</v>
      </c>
      <c r="H47" t="str">
        <f t="shared" si="8"/>
        <v>SELECT * FROM` z_sirna-4` where ssn=517 and AccessionNumber='NM_130786';</v>
      </c>
      <c r="I47" s="2"/>
    </row>
    <row r="48" spans="2:11" ht="15.75" customHeight="1">
      <c r="C48" s="4">
        <v>517</v>
      </c>
      <c r="D48" s="6" t="s">
        <v>1007</v>
      </c>
      <c r="E48" s="6" t="s">
        <v>14</v>
      </c>
      <c r="F48" s="8" t="s">
        <v>15</v>
      </c>
      <c r="I48" s="2"/>
    </row>
    <row r="49" spans="3:9" ht="15.75" customHeight="1">
      <c r="C49" s="4">
        <v>941</v>
      </c>
      <c r="D49" s="6" t="s">
        <v>55</v>
      </c>
      <c r="E49" s="6" t="s">
        <v>1459</v>
      </c>
      <c r="I49" s="2"/>
    </row>
    <row r="50" spans="3:9" ht="15.75" customHeight="1">
      <c r="I50" s="2"/>
    </row>
    <row r="51" spans="3:9" ht="15.75" customHeight="1">
      <c r="I51" s="2"/>
    </row>
    <row r="52" spans="3:9" ht="15.75" customHeight="1">
      <c r="I52" s="2"/>
    </row>
    <row r="53" spans="3:9" ht="15.75" customHeight="1">
      <c r="I53" s="2"/>
    </row>
    <row r="54" spans="3:9" ht="15.75" customHeight="1">
      <c r="I54" s="2"/>
    </row>
    <row r="55" spans="3:9" ht="15.75" customHeight="1">
      <c r="I55" s="2"/>
    </row>
    <row r="56" spans="3:9" ht="15.75" customHeight="1">
      <c r="I56" s="2"/>
    </row>
    <row r="57" spans="3:9" ht="15.75" customHeight="1">
      <c r="I57" s="2"/>
    </row>
    <row r="58" spans="3:9" ht="15.75" customHeight="1">
      <c r="I58" s="2"/>
    </row>
    <row r="59" spans="3:9" ht="15.75" customHeight="1">
      <c r="I59" s="2"/>
    </row>
    <row r="60" spans="3:9" ht="15.75" customHeight="1">
      <c r="I60" s="2"/>
    </row>
    <row r="61" spans="3:9" ht="15.75" customHeight="1">
      <c r="I61" s="2"/>
    </row>
    <row r="62" spans="3:9" ht="15.75" customHeight="1">
      <c r="I62" s="2"/>
    </row>
    <row r="63" spans="3:9" ht="15.75" customHeight="1">
      <c r="I63" s="2"/>
    </row>
    <row r="64" spans="3:9" ht="15.75" customHeight="1">
      <c r="I64" s="2"/>
    </row>
    <row r="65" spans="9:9" ht="15.75" customHeight="1">
      <c r="I65" s="2"/>
    </row>
    <row r="66" spans="9:9" ht="15.75" customHeight="1">
      <c r="I66" s="2"/>
    </row>
    <row r="67" spans="9:9" ht="15.75" customHeight="1">
      <c r="I67" s="2"/>
    </row>
    <row r="68" spans="9:9" ht="15.75" customHeight="1">
      <c r="I68" s="2"/>
    </row>
    <row r="69" spans="9:9" ht="15.75" customHeight="1">
      <c r="I69" s="2"/>
    </row>
    <row r="70" spans="9:9" ht="15.75" customHeight="1">
      <c r="I70" s="2"/>
    </row>
    <row r="71" spans="9:9" ht="15.75" customHeight="1">
      <c r="I71" s="2"/>
    </row>
    <row r="72" spans="9:9" ht="15.75" customHeight="1">
      <c r="I72" s="2"/>
    </row>
    <row r="73" spans="9:9" ht="15.75" customHeight="1">
      <c r="I73" s="2"/>
    </row>
    <row r="74" spans="9:9" ht="15.75" customHeight="1">
      <c r="I74" s="2"/>
    </row>
    <row r="75" spans="9:9" ht="15.75" customHeight="1">
      <c r="I75" s="2"/>
    </row>
    <row r="76" spans="9:9" ht="15.75" customHeight="1">
      <c r="I76" s="2"/>
    </row>
    <row r="77" spans="9:9" ht="15.75" customHeight="1">
      <c r="I77" s="2"/>
    </row>
    <row r="78" spans="9:9" ht="15.75" customHeight="1">
      <c r="I78" s="2"/>
    </row>
    <row r="79" spans="9:9" ht="15.75" customHeight="1">
      <c r="I79" s="2"/>
    </row>
    <row r="80" spans="9:9" ht="15.75" customHeight="1">
      <c r="I80" s="2"/>
    </row>
    <row r="81" spans="9:9" ht="15.75" customHeight="1">
      <c r="I81" s="2"/>
    </row>
    <row r="82" spans="9:9" ht="15.75" customHeight="1">
      <c r="I82" s="2"/>
    </row>
    <row r="83" spans="9:9" ht="15.75" customHeight="1">
      <c r="I83" s="2"/>
    </row>
    <row r="84" spans="9:9" ht="15.75" customHeight="1">
      <c r="I84" s="2"/>
    </row>
    <row r="85" spans="9:9" ht="15.75" customHeight="1">
      <c r="I85" s="2"/>
    </row>
    <row r="86" spans="9:9" ht="15.75" customHeight="1">
      <c r="I86" s="2"/>
    </row>
    <row r="87" spans="9:9" ht="15.75" customHeight="1">
      <c r="I87" s="2"/>
    </row>
    <row r="88" spans="9:9" ht="15.75" customHeight="1">
      <c r="I88" s="2"/>
    </row>
    <row r="89" spans="9:9" ht="15.75" customHeight="1">
      <c r="I89" s="2"/>
    </row>
    <row r="90" spans="9:9" ht="15.75" customHeight="1">
      <c r="I90" s="2"/>
    </row>
    <row r="91" spans="9:9" ht="15.75" customHeight="1">
      <c r="I91" s="2"/>
    </row>
    <row r="92" spans="9:9" ht="15.75" customHeight="1">
      <c r="I92" s="2"/>
    </row>
    <row r="93" spans="9:9" ht="15.75" customHeight="1">
      <c r="I93" s="2"/>
    </row>
    <row r="94" spans="9:9" ht="15.75" customHeight="1">
      <c r="I94" s="2"/>
    </row>
    <row r="95" spans="9:9" ht="15.75" customHeight="1">
      <c r="I95" s="2"/>
    </row>
    <row r="96" spans="9:9" ht="15.75" customHeight="1">
      <c r="I96" s="2"/>
    </row>
    <row r="97" spans="9:9" ht="15.75" customHeight="1">
      <c r="I97" s="2"/>
    </row>
    <row r="98" spans="9:9" ht="15.75" customHeight="1">
      <c r="I98" s="2"/>
    </row>
    <row r="99" spans="9:9" ht="15.75" customHeight="1">
      <c r="I99" s="2"/>
    </row>
    <row r="100" spans="9:9" ht="15.75" customHeight="1">
      <c r="I100" s="2"/>
    </row>
    <row r="101" spans="9:9" ht="15.75" customHeight="1">
      <c r="I101" s="2"/>
    </row>
    <row r="102" spans="9:9" ht="15.75" customHeight="1">
      <c r="I102" s="2"/>
    </row>
    <row r="103" spans="9:9" ht="15.75" customHeight="1">
      <c r="I103" s="2"/>
    </row>
    <row r="104" spans="9:9" ht="15.75" customHeight="1">
      <c r="I104" s="2"/>
    </row>
    <row r="105" spans="9:9" ht="15.75" customHeight="1">
      <c r="I105" s="2"/>
    </row>
    <row r="106" spans="9:9" ht="15.75" customHeight="1">
      <c r="I106" s="2"/>
    </row>
    <row r="107" spans="9:9" ht="15.75" customHeight="1">
      <c r="I107" s="2"/>
    </row>
    <row r="108" spans="9:9" ht="15.75" customHeight="1">
      <c r="I108" s="2"/>
    </row>
    <row r="109" spans="9:9" ht="15.75" customHeight="1">
      <c r="I109" s="2"/>
    </row>
    <row r="110" spans="9:9" ht="15.75" customHeight="1">
      <c r="I110" s="2"/>
    </row>
    <row r="111" spans="9:9" ht="15.75" customHeight="1">
      <c r="I111" s="2"/>
    </row>
    <row r="112" spans="9:9" ht="15.75" customHeight="1">
      <c r="I112" s="2"/>
    </row>
    <row r="113" spans="9:9" ht="15.75" customHeight="1">
      <c r="I113" s="2"/>
    </row>
    <row r="114" spans="9:9" ht="15.75" customHeight="1">
      <c r="I114" s="2"/>
    </row>
    <row r="115" spans="9:9" ht="15.75" customHeight="1">
      <c r="I115" s="2"/>
    </row>
    <row r="116" spans="9:9" ht="15.75" customHeight="1">
      <c r="I116" s="2"/>
    </row>
    <row r="117" spans="9:9" ht="15.75" customHeight="1">
      <c r="I117" s="2"/>
    </row>
    <row r="118" spans="9:9" ht="15.75" customHeight="1">
      <c r="I118" s="2"/>
    </row>
    <row r="119" spans="9:9" ht="15.75" customHeight="1">
      <c r="I119" s="2"/>
    </row>
    <row r="120" spans="9:9" ht="15.75" customHeight="1">
      <c r="I120" s="2"/>
    </row>
    <row r="121" spans="9:9" ht="15.75" customHeight="1">
      <c r="I121" s="2"/>
    </row>
    <row r="122" spans="9:9" ht="15.75" customHeight="1">
      <c r="I122" s="2"/>
    </row>
    <row r="123" spans="9:9" ht="15.75" customHeight="1">
      <c r="I123" s="2"/>
    </row>
    <row r="124" spans="9:9" ht="15.75" customHeight="1">
      <c r="I124" s="2"/>
    </row>
    <row r="125" spans="9:9" ht="15.75" customHeight="1">
      <c r="I125" s="2"/>
    </row>
    <row r="126" spans="9:9" ht="15.75" customHeight="1">
      <c r="I126" s="2"/>
    </row>
    <row r="127" spans="9:9" ht="15.75" customHeight="1">
      <c r="I127" s="2"/>
    </row>
    <row r="128" spans="9:9" ht="15.75" customHeight="1">
      <c r="I128" s="2"/>
    </row>
    <row r="129" spans="9:9" ht="15.75" customHeight="1">
      <c r="I129" s="2"/>
    </row>
    <row r="130" spans="9:9" ht="15.75" customHeight="1">
      <c r="I130" s="2"/>
    </row>
    <row r="131" spans="9:9" ht="15.75" customHeight="1">
      <c r="I131" s="2"/>
    </row>
    <row r="132" spans="9:9" ht="15.75" customHeight="1">
      <c r="I132" s="2"/>
    </row>
    <row r="133" spans="9:9" ht="15.75" customHeight="1">
      <c r="I133" s="2"/>
    </row>
    <row r="134" spans="9:9" ht="15.75" customHeight="1">
      <c r="I134" s="2"/>
    </row>
    <row r="135" spans="9:9" ht="15.75" customHeight="1">
      <c r="I135" s="2"/>
    </row>
    <row r="136" spans="9:9" ht="15.75" customHeight="1">
      <c r="I136" s="2"/>
    </row>
    <row r="137" spans="9:9" ht="15.75" customHeight="1">
      <c r="I137" s="2"/>
    </row>
    <row r="138" spans="9:9" ht="15.75" customHeight="1">
      <c r="I138" s="2"/>
    </row>
    <row r="139" spans="9:9" ht="15.75" customHeight="1">
      <c r="I139" s="2"/>
    </row>
    <row r="140" spans="9:9" ht="15.75" customHeight="1">
      <c r="I140" s="2"/>
    </row>
    <row r="141" spans="9:9" ht="15.75" customHeight="1">
      <c r="I141" s="2"/>
    </row>
    <row r="142" spans="9:9" ht="15.75" customHeight="1">
      <c r="I142" s="2"/>
    </row>
    <row r="143" spans="9:9" ht="15.75" customHeight="1">
      <c r="I143" s="2"/>
    </row>
    <row r="144" spans="9:9" ht="15.75" customHeight="1">
      <c r="I144" s="2"/>
    </row>
    <row r="145" spans="9:9" ht="15.75" customHeight="1">
      <c r="I145" s="2"/>
    </row>
    <row r="146" spans="9:9" ht="15.75" customHeight="1">
      <c r="I146" s="2"/>
    </row>
    <row r="147" spans="9:9" ht="15.75" customHeight="1">
      <c r="I147" s="2"/>
    </row>
    <row r="148" spans="9:9" ht="15.75" customHeight="1">
      <c r="I148" s="2"/>
    </row>
    <row r="149" spans="9:9" ht="15.75" customHeight="1">
      <c r="I149" s="2"/>
    </row>
    <row r="150" spans="9:9" ht="15.75" customHeight="1">
      <c r="I150" s="2"/>
    </row>
    <row r="151" spans="9:9" ht="15.75" customHeight="1">
      <c r="I151" s="2"/>
    </row>
    <row r="152" spans="9:9" ht="15.75" customHeight="1">
      <c r="I152" s="2"/>
    </row>
    <row r="153" spans="9:9" ht="15.75" customHeight="1">
      <c r="I153" s="2"/>
    </row>
    <row r="154" spans="9:9" ht="15.75" customHeight="1">
      <c r="I154" s="2"/>
    </row>
    <row r="155" spans="9:9" ht="15.75" customHeight="1">
      <c r="I155" s="2"/>
    </row>
    <row r="156" spans="9:9" ht="15.75" customHeight="1">
      <c r="I156" s="2"/>
    </row>
    <row r="157" spans="9:9" ht="15.75" customHeight="1">
      <c r="I157" s="2"/>
    </row>
    <row r="158" spans="9:9" ht="15.75" customHeight="1">
      <c r="I158" s="2"/>
    </row>
    <row r="159" spans="9:9" ht="15.75" customHeight="1">
      <c r="I159" s="2"/>
    </row>
    <row r="160" spans="9:9" ht="15.75" customHeight="1">
      <c r="I160" s="2"/>
    </row>
    <row r="161" spans="9:9" ht="15.75" customHeight="1">
      <c r="I161" s="2"/>
    </row>
    <row r="162" spans="9:9" ht="15.75" customHeight="1">
      <c r="I162" s="2"/>
    </row>
    <row r="163" spans="9:9" ht="15.75" customHeight="1">
      <c r="I163" s="2"/>
    </row>
    <row r="164" spans="9:9" ht="15.75" customHeight="1">
      <c r="I164" s="2"/>
    </row>
    <row r="165" spans="9:9" ht="15.75" customHeight="1">
      <c r="I165" s="2"/>
    </row>
    <row r="166" spans="9:9" ht="15.75" customHeight="1">
      <c r="I166" s="2"/>
    </row>
    <row r="167" spans="9:9" ht="15.75" customHeight="1">
      <c r="I167" s="2"/>
    </row>
    <row r="168" spans="9:9" ht="15.75" customHeight="1">
      <c r="I168" s="2"/>
    </row>
    <row r="169" spans="9:9" ht="15.75" customHeight="1">
      <c r="I169" s="2"/>
    </row>
    <row r="170" spans="9:9" ht="15.75" customHeight="1">
      <c r="I170" s="2"/>
    </row>
    <row r="171" spans="9:9" ht="15.75" customHeight="1">
      <c r="I171" s="2"/>
    </row>
    <row r="172" spans="9:9" ht="15.75" customHeight="1">
      <c r="I172" s="2"/>
    </row>
    <row r="173" spans="9:9" ht="15.75" customHeight="1">
      <c r="I173" s="2"/>
    </row>
    <row r="174" spans="9:9" ht="15.75" customHeight="1">
      <c r="I174" s="2"/>
    </row>
    <row r="175" spans="9:9" ht="15.75" customHeight="1">
      <c r="I175" s="2"/>
    </row>
    <row r="176" spans="9:9" ht="15.75" customHeight="1">
      <c r="I176" s="2"/>
    </row>
    <row r="177" spans="9:9" ht="15.75" customHeight="1">
      <c r="I177" s="2"/>
    </row>
    <row r="178" spans="9:9" ht="15.75" customHeight="1">
      <c r="I178" s="2"/>
    </row>
    <row r="179" spans="9:9" ht="15.75" customHeight="1">
      <c r="I179" s="2"/>
    </row>
    <row r="180" spans="9:9" ht="15.75" customHeight="1">
      <c r="I180" s="2"/>
    </row>
    <row r="181" spans="9:9" ht="15.75" customHeight="1">
      <c r="I181" s="2"/>
    </row>
    <row r="182" spans="9:9" ht="15.75" customHeight="1">
      <c r="I182" s="2"/>
    </row>
    <row r="183" spans="9:9" ht="15.75" customHeight="1">
      <c r="I183" s="2"/>
    </row>
    <row r="184" spans="9:9" ht="15.75" customHeight="1">
      <c r="I184" s="2"/>
    </row>
    <row r="185" spans="9:9" ht="15.75" customHeight="1">
      <c r="I185" s="2"/>
    </row>
    <row r="186" spans="9:9" ht="15.75" customHeight="1">
      <c r="I186" s="2"/>
    </row>
    <row r="187" spans="9:9" ht="15.75" customHeight="1">
      <c r="I187" s="2"/>
    </row>
    <row r="188" spans="9:9" ht="15.75" customHeight="1">
      <c r="I188" s="2"/>
    </row>
    <row r="189" spans="9:9" ht="15.75" customHeight="1">
      <c r="I189" s="2"/>
    </row>
    <row r="190" spans="9:9" ht="15.75" customHeight="1">
      <c r="I190" s="2"/>
    </row>
    <row r="191" spans="9:9" ht="15.75" customHeight="1">
      <c r="I191" s="2"/>
    </row>
    <row r="192" spans="9:9" ht="15.75" customHeight="1">
      <c r="I192" s="2"/>
    </row>
    <row r="193" spans="9:9" ht="15.75" customHeight="1">
      <c r="I193" s="2"/>
    </row>
    <row r="194" spans="9:9" ht="15.75" customHeight="1">
      <c r="I194" s="2"/>
    </row>
    <row r="195" spans="9:9" ht="15.75" customHeight="1">
      <c r="I195" s="2"/>
    </row>
    <row r="196" spans="9:9" ht="15.75" customHeight="1">
      <c r="I196" s="2"/>
    </row>
    <row r="197" spans="9:9" ht="15.75" customHeight="1">
      <c r="I197" s="2"/>
    </row>
    <row r="198" spans="9:9" ht="15.75" customHeight="1">
      <c r="I198" s="2"/>
    </row>
    <row r="199" spans="9:9" ht="15.75" customHeight="1">
      <c r="I199" s="2"/>
    </row>
    <row r="200" spans="9:9" ht="15.75" customHeight="1">
      <c r="I200" s="2"/>
    </row>
    <row r="201" spans="9:9" ht="15.75" customHeight="1">
      <c r="I201" s="2"/>
    </row>
    <row r="202" spans="9:9" ht="15.75" customHeight="1">
      <c r="I202" s="2"/>
    </row>
    <row r="203" spans="9:9" ht="15.75" customHeight="1">
      <c r="I203" s="2"/>
    </row>
    <row r="204" spans="9:9" ht="15.75" customHeight="1">
      <c r="I204" s="2"/>
    </row>
    <row r="205" spans="9:9" ht="15.75" customHeight="1">
      <c r="I205" s="2"/>
    </row>
    <row r="206" spans="9:9" ht="15.75" customHeight="1">
      <c r="I206" s="2"/>
    </row>
    <row r="207" spans="9:9" ht="15.75" customHeight="1">
      <c r="I207" s="2"/>
    </row>
    <row r="208" spans="9:9" ht="15.75" customHeight="1">
      <c r="I208" s="2"/>
    </row>
    <row r="209" spans="9:9" ht="15.75" customHeight="1">
      <c r="I209" s="2"/>
    </row>
    <row r="210" spans="9:9" ht="15.75" customHeight="1">
      <c r="I210" s="2"/>
    </row>
    <row r="211" spans="9:9" ht="15.75" customHeight="1">
      <c r="I211" s="2"/>
    </row>
    <row r="212" spans="9:9" ht="15.75" customHeight="1">
      <c r="I212" s="2"/>
    </row>
    <row r="213" spans="9:9" ht="15.75" customHeight="1">
      <c r="I213" s="2"/>
    </row>
    <row r="214" spans="9:9" ht="15.75" customHeight="1">
      <c r="I214" s="2"/>
    </row>
    <row r="215" spans="9:9" ht="15.75" customHeight="1">
      <c r="I215" s="2"/>
    </row>
    <row r="216" spans="9:9" ht="15.75" customHeight="1">
      <c r="I216" s="2"/>
    </row>
    <row r="217" spans="9:9" ht="15.75" customHeight="1">
      <c r="I217" s="2"/>
    </row>
    <row r="218" spans="9:9" ht="15.75" customHeight="1">
      <c r="I218" s="2"/>
    </row>
    <row r="219" spans="9:9" ht="15.75" customHeight="1">
      <c r="I219" s="2"/>
    </row>
    <row r="220" spans="9:9" ht="15.75" customHeight="1">
      <c r="I220" s="2"/>
    </row>
    <row r="221" spans="9:9" ht="15.75" customHeight="1">
      <c r="I221" s="2"/>
    </row>
    <row r="222" spans="9:9" ht="15.75" customHeight="1">
      <c r="I222" s="2"/>
    </row>
    <row r="223" spans="9:9" ht="15.75" customHeight="1">
      <c r="I223" s="2"/>
    </row>
    <row r="224" spans="9:9" ht="15.75" customHeight="1">
      <c r="I224" s="2"/>
    </row>
    <row r="225" spans="9:9" ht="15.75" customHeight="1">
      <c r="I225" s="2"/>
    </row>
    <row r="226" spans="9:9" ht="15.75" customHeight="1">
      <c r="I226" s="2"/>
    </row>
    <row r="227" spans="9:9" ht="15.75" customHeight="1">
      <c r="I227" s="2"/>
    </row>
    <row r="228" spans="9:9" ht="15.75" customHeight="1">
      <c r="I228" s="2"/>
    </row>
    <row r="229" spans="9:9" ht="15.75" customHeight="1">
      <c r="I229" s="2"/>
    </row>
    <row r="230" spans="9:9" ht="15.75" customHeight="1">
      <c r="I230" s="2"/>
    </row>
    <row r="231" spans="9:9" ht="15.75" customHeight="1">
      <c r="I231" s="2"/>
    </row>
    <row r="232" spans="9:9" ht="15.75" customHeight="1">
      <c r="I232" s="2"/>
    </row>
    <row r="233" spans="9:9" ht="15.75" customHeight="1">
      <c r="I233" s="2"/>
    </row>
    <row r="234" spans="9:9" ht="15.75" customHeight="1">
      <c r="I234" s="2"/>
    </row>
    <row r="235" spans="9:9" ht="15.75" customHeight="1">
      <c r="I235" s="2"/>
    </row>
    <row r="236" spans="9:9" ht="15.75" customHeight="1">
      <c r="I236" s="2"/>
    </row>
    <row r="237" spans="9:9" ht="15.75" customHeight="1">
      <c r="I237" s="2"/>
    </row>
    <row r="238" spans="9:9" ht="15.75" customHeight="1">
      <c r="I238" s="2"/>
    </row>
    <row r="239" spans="9:9" ht="15.75" customHeight="1">
      <c r="I239" s="2"/>
    </row>
    <row r="240" spans="9:9" ht="15.75" customHeight="1">
      <c r="I240" s="2"/>
    </row>
    <row r="241" spans="9:9" ht="15.75" customHeight="1">
      <c r="I241" s="2"/>
    </row>
    <row r="242" spans="9:9" ht="15.75" customHeight="1">
      <c r="I242" s="2"/>
    </row>
    <row r="243" spans="9:9" ht="15.75" customHeight="1">
      <c r="I243" s="2"/>
    </row>
    <row r="244" spans="9:9" ht="15.75" customHeight="1">
      <c r="I244" s="2"/>
    </row>
    <row r="245" spans="9:9" ht="15.75" customHeight="1">
      <c r="I245" s="2"/>
    </row>
    <row r="246" spans="9:9" ht="15.75" customHeight="1">
      <c r="I246" s="2"/>
    </row>
    <row r="247" spans="9:9" ht="15.75" customHeight="1">
      <c r="I247" s="2"/>
    </row>
    <row r="248" spans="9:9" ht="15.75" customHeight="1">
      <c r="I248" s="2"/>
    </row>
    <row r="249" spans="9:9" ht="15.75" customHeight="1">
      <c r="I249" s="2"/>
    </row>
    <row r="250" spans="9:9" ht="15.75" customHeight="1">
      <c r="I250" s="2"/>
    </row>
    <row r="251" spans="9:9" ht="15.75" customHeight="1">
      <c r="I251" s="2"/>
    </row>
    <row r="252" spans="9:9" ht="15.75" customHeight="1">
      <c r="I252" s="2"/>
    </row>
    <row r="253" spans="9:9" ht="15.75" customHeight="1">
      <c r="I253" s="2"/>
    </row>
    <row r="254" spans="9:9" ht="15.75" customHeight="1">
      <c r="I254" s="2"/>
    </row>
    <row r="255" spans="9:9" ht="15.75" customHeight="1">
      <c r="I255" s="2"/>
    </row>
    <row r="256" spans="9:9" ht="15.75" customHeight="1">
      <c r="I256" s="2"/>
    </row>
    <row r="257" spans="9:9" ht="15.75" customHeight="1">
      <c r="I257" s="2"/>
    </row>
    <row r="258" spans="9:9" ht="15.75" customHeight="1">
      <c r="I258" s="2"/>
    </row>
    <row r="259" spans="9:9" ht="15.75" customHeight="1">
      <c r="I259" s="2"/>
    </row>
    <row r="260" spans="9:9" ht="15.75" customHeight="1">
      <c r="I260" s="2"/>
    </row>
    <row r="261" spans="9:9" ht="15.75" customHeight="1">
      <c r="I261" s="2"/>
    </row>
    <row r="262" spans="9:9" ht="15.75" customHeight="1">
      <c r="I262" s="2"/>
    </row>
    <row r="263" spans="9:9" ht="15.75" customHeight="1">
      <c r="I263" s="2"/>
    </row>
    <row r="264" spans="9:9" ht="15.75" customHeight="1">
      <c r="I264" s="2"/>
    </row>
    <row r="265" spans="9:9" ht="15.75" customHeight="1">
      <c r="I265" s="2"/>
    </row>
    <row r="266" spans="9:9" ht="15.75" customHeight="1">
      <c r="I266" s="2"/>
    </row>
    <row r="267" spans="9:9" ht="15.75" customHeight="1">
      <c r="I267" s="2"/>
    </row>
    <row r="268" spans="9:9" ht="15.75" customHeight="1">
      <c r="I268" s="2"/>
    </row>
    <row r="269" spans="9:9" ht="15.75" customHeight="1">
      <c r="I269" s="2"/>
    </row>
    <row r="270" spans="9:9" ht="15.75" customHeight="1">
      <c r="I270" s="2"/>
    </row>
    <row r="271" spans="9:9" ht="15.75" customHeight="1">
      <c r="I271" s="2"/>
    </row>
    <row r="272" spans="9:9" ht="15.75" customHeight="1">
      <c r="I272" s="2"/>
    </row>
    <row r="273" spans="9:9" ht="15.75" customHeight="1">
      <c r="I273" s="2"/>
    </row>
    <row r="274" spans="9:9" ht="15.75" customHeight="1">
      <c r="I274" s="2"/>
    </row>
    <row r="275" spans="9:9" ht="15.75" customHeight="1">
      <c r="I275" s="2"/>
    </row>
    <row r="276" spans="9:9" ht="15.75" customHeight="1">
      <c r="I276" s="2"/>
    </row>
    <row r="277" spans="9:9" ht="15.75" customHeight="1">
      <c r="I277" s="2"/>
    </row>
    <row r="278" spans="9:9" ht="15.75" customHeight="1">
      <c r="I278" s="2"/>
    </row>
    <row r="279" spans="9:9" ht="15.75" customHeight="1">
      <c r="I279" s="2"/>
    </row>
    <row r="280" spans="9:9" ht="15.75" customHeight="1">
      <c r="I280" s="2"/>
    </row>
    <row r="281" spans="9:9" ht="15.75" customHeight="1">
      <c r="I281" s="2"/>
    </row>
    <row r="282" spans="9:9" ht="15.75" customHeight="1">
      <c r="I282" s="2"/>
    </row>
    <row r="283" spans="9:9" ht="15.75" customHeight="1">
      <c r="I283" s="2"/>
    </row>
    <row r="284" spans="9:9" ht="15.75" customHeight="1">
      <c r="I284" s="2"/>
    </row>
    <row r="285" spans="9:9" ht="15.75" customHeight="1">
      <c r="I285" s="2"/>
    </row>
    <row r="286" spans="9:9" ht="15.75" customHeight="1">
      <c r="I286" s="2"/>
    </row>
    <row r="287" spans="9:9" ht="15.75" customHeight="1">
      <c r="I287" s="2"/>
    </row>
    <row r="288" spans="9:9" ht="15.75" customHeight="1">
      <c r="I288" s="2"/>
    </row>
    <row r="289" spans="9:9" ht="15.75" customHeight="1">
      <c r="I289" s="2"/>
    </row>
    <row r="290" spans="9:9" ht="15.75" customHeight="1">
      <c r="I290" s="2"/>
    </row>
    <row r="291" spans="9:9" ht="15.75" customHeight="1">
      <c r="I291" s="2"/>
    </row>
    <row r="292" spans="9:9" ht="15.75" customHeight="1">
      <c r="I292" s="2"/>
    </row>
    <row r="293" spans="9:9" ht="15.75" customHeight="1">
      <c r="I293" s="2"/>
    </row>
    <row r="294" spans="9:9" ht="15.75" customHeight="1">
      <c r="I294" s="2"/>
    </row>
    <row r="295" spans="9:9" ht="15.75" customHeight="1">
      <c r="I295" s="2"/>
    </row>
    <row r="296" spans="9:9" ht="15.75" customHeight="1">
      <c r="I296" s="2"/>
    </row>
    <row r="297" spans="9:9" ht="15.75" customHeight="1">
      <c r="I297" s="2"/>
    </row>
    <row r="298" spans="9:9" ht="15.75" customHeight="1">
      <c r="I298" s="2"/>
    </row>
    <row r="299" spans="9:9" ht="15.75" customHeight="1">
      <c r="I299" s="2"/>
    </row>
    <row r="300" spans="9:9" ht="15.75" customHeight="1">
      <c r="I300" s="2"/>
    </row>
    <row r="301" spans="9:9" ht="15.75" customHeight="1">
      <c r="I301" s="2"/>
    </row>
    <row r="302" spans="9:9" ht="15.75" customHeight="1">
      <c r="I302" s="2"/>
    </row>
    <row r="303" spans="9:9" ht="15.75" customHeight="1">
      <c r="I303" s="2"/>
    </row>
    <row r="304" spans="9:9" ht="15.75" customHeight="1">
      <c r="I304" s="2"/>
    </row>
    <row r="305" spans="9:9" ht="15.75" customHeight="1">
      <c r="I305" s="2"/>
    </row>
    <row r="306" spans="9:9" ht="15.75" customHeight="1">
      <c r="I306" s="2"/>
    </row>
    <row r="307" spans="9:9" ht="15.75" customHeight="1">
      <c r="I307" s="2"/>
    </row>
    <row r="308" spans="9:9" ht="15.75" customHeight="1">
      <c r="I308" s="2"/>
    </row>
    <row r="309" spans="9:9" ht="15.75" customHeight="1">
      <c r="I309" s="2"/>
    </row>
    <row r="310" spans="9:9" ht="15.75" customHeight="1">
      <c r="I310" s="2"/>
    </row>
    <row r="311" spans="9:9" ht="15.75" customHeight="1">
      <c r="I311" s="2"/>
    </row>
    <row r="312" spans="9:9" ht="15.75" customHeight="1">
      <c r="I312" s="2"/>
    </row>
    <row r="313" spans="9:9" ht="15.75" customHeight="1">
      <c r="I313" s="2"/>
    </row>
    <row r="314" spans="9:9" ht="15.75" customHeight="1">
      <c r="I314" s="2"/>
    </row>
    <row r="315" spans="9:9" ht="15.75" customHeight="1">
      <c r="I315" s="2"/>
    </row>
    <row r="316" spans="9:9" ht="15.75" customHeight="1">
      <c r="I316" s="2"/>
    </row>
    <row r="317" spans="9:9" ht="15.75" customHeight="1">
      <c r="I317" s="2"/>
    </row>
    <row r="318" spans="9:9" ht="15.75" customHeight="1">
      <c r="I318" s="2"/>
    </row>
    <row r="319" spans="9:9" ht="15.75" customHeight="1">
      <c r="I319" s="2"/>
    </row>
    <row r="320" spans="9:9" ht="15.75" customHeight="1">
      <c r="I320" s="2"/>
    </row>
    <row r="321" spans="9:9" ht="15.75" customHeight="1">
      <c r="I321" s="2"/>
    </row>
    <row r="322" spans="9:9" ht="15.75" customHeight="1">
      <c r="I322" s="2"/>
    </row>
    <row r="323" spans="9:9" ht="15.75" customHeight="1">
      <c r="I323" s="2"/>
    </row>
    <row r="324" spans="9:9" ht="15.75" customHeight="1">
      <c r="I324" s="2"/>
    </row>
    <row r="325" spans="9:9" ht="15.75" customHeight="1">
      <c r="I325" s="2"/>
    </row>
    <row r="326" spans="9:9" ht="15.75" customHeight="1">
      <c r="I326" s="2"/>
    </row>
    <row r="327" spans="9:9" ht="15.75" customHeight="1">
      <c r="I327" s="2"/>
    </row>
    <row r="328" spans="9:9" ht="15.75" customHeight="1">
      <c r="I328" s="2"/>
    </row>
    <row r="329" spans="9:9" ht="15.75" customHeight="1">
      <c r="I329" s="2"/>
    </row>
    <row r="330" spans="9:9" ht="15.75" customHeight="1">
      <c r="I330" s="2"/>
    </row>
    <row r="331" spans="9:9" ht="15.75" customHeight="1">
      <c r="I331" s="2"/>
    </row>
    <row r="332" spans="9:9" ht="15.75" customHeight="1">
      <c r="I332" s="2"/>
    </row>
    <row r="333" spans="9:9" ht="15.75" customHeight="1">
      <c r="I333" s="2"/>
    </row>
    <row r="334" spans="9:9" ht="15.75" customHeight="1">
      <c r="I334" s="2"/>
    </row>
    <row r="335" spans="9:9" ht="15.75" customHeight="1">
      <c r="I335" s="2"/>
    </row>
    <row r="336" spans="9:9" ht="15.75" customHeight="1">
      <c r="I336" s="2"/>
    </row>
    <row r="337" spans="9:9" ht="15.75" customHeight="1">
      <c r="I337" s="2"/>
    </row>
    <row r="338" spans="9:9" ht="15.75" customHeight="1">
      <c r="I338" s="2"/>
    </row>
    <row r="339" spans="9:9" ht="15.75" customHeight="1">
      <c r="I339" s="2"/>
    </row>
    <row r="340" spans="9:9" ht="15.75" customHeight="1">
      <c r="I340" s="2"/>
    </row>
    <row r="341" spans="9:9" ht="15.75" customHeight="1">
      <c r="I341" s="2"/>
    </row>
    <row r="342" spans="9:9" ht="15.75" customHeight="1">
      <c r="I342" s="2"/>
    </row>
    <row r="343" spans="9:9" ht="15.75" customHeight="1">
      <c r="I343" s="2"/>
    </row>
    <row r="344" spans="9:9" ht="15.75" customHeight="1">
      <c r="I344" s="2"/>
    </row>
    <row r="345" spans="9:9" ht="15.75" customHeight="1">
      <c r="I345" s="2"/>
    </row>
    <row r="346" spans="9:9" ht="15.75" customHeight="1">
      <c r="I346" s="2"/>
    </row>
    <row r="347" spans="9:9" ht="15.75" customHeight="1">
      <c r="I347" s="2"/>
    </row>
    <row r="348" spans="9:9" ht="15.75" customHeight="1">
      <c r="I348" s="2"/>
    </row>
    <row r="349" spans="9:9" ht="15.75" customHeight="1">
      <c r="I349" s="2"/>
    </row>
    <row r="350" spans="9:9" ht="15.75" customHeight="1">
      <c r="I350" s="2"/>
    </row>
    <row r="351" spans="9:9" ht="15.75" customHeight="1">
      <c r="I351" s="2"/>
    </row>
    <row r="352" spans="9:9" ht="15.75" customHeight="1">
      <c r="I352" s="2"/>
    </row>
    <row r="353" spans="9:9" ht="15.75" customHeight="1">
      <c r="I353" s="2"/>
    </row>
    <row r="354" spans="9:9" ht="15.75" customHeight="1">
      <c r="I354" s="2"/>
    </row>
    <row r="355" spans="9:9" ht="15.75" customHeight="1">
      <c r="I355" s="2"/>
    </row>
    <row r="356" spans="9:9" ht="15.75" customHeight="1">
      <c r="I356" s="2"/>
    </row>
    <row r="357" spans="9:9" ht="15.75" customHeight="1">
      <c r="I357" s="2"/>
    </row>
    <row r="358" spans="9:9" ht="15.75" customHeight="1">
      <c r="I358" s="2"/>
    </row>
    <row r="359" spans="9:9" ht="15.75" customHeight="1">
      <c r="I359" s="2"/>
    </row>
    <row r="360" spans="9:9" ht="15.75" customHeight="1">
      <c r="I360" s="2"/>
    </row>
    <row r="361" spans="9:9" ht="15.75" customHeight="1">
      <c r="I361" s="2"/>
    </row>
    <row r="362" spans="9:9" ht="15.75" customHeight="1">
      <c r="I362" s="2"/>
    </row>
    <row r="363" spans="9:9" ht="15.75" customHeight="1">
      <c r="I363" s="2"/>
    </row>
    <row r="364" spans="9:9" ht="15.75" customHeight="1">
      <c r="I364" s="2"/>
    </row>
    <row r="365" spans="9:9" ht="15.75" customHeight="1">
      <c r="I365" s="2"/>
    </row>
    <row r="366" spans="9:9" ht="15.75" customHeight="1">
      <c r="I366" s="2"/>
    </row>
    <row r="367" spans="9:9" ht="15.75" customHeight="1">
      <c r="I367" s="2"/>
    </row>
    <row r="368" spans="9:9" ht="15.75" customHeight="1">
      <c r="I368" s="2"/>
    </row>
    <row r="369" spans="9:9" ht="15.75" customHeight="1">
      <c r="I369" s="2"/>
    </row>
    <row r="370" spans="9:9" ht="15.75" customHeight="1">
      <c r="I370" s="2"/>
    </row>
    <row r="371" spans="9:9" ht="15.75" customHeight="1">
      <c r="I371" s="2"/>
    </row>
    <row r="372" spans="9:9" ht="15.75" customHeight="1">
      <c r="I372" s="2"/>
    </row>
    <row r="373" spans="9:9" ht="15.75" customHeight="1">
      <c r="I373" s="2"/>
    </row>
    <row r="374" spans="9:9" ht="15.75" customHeight="1">
      <c r="I374" s="2"/>
    </row>
    <row r="375" spans="9:9" ht="15.75" customHeight="1">
      <c r="I375" s="2"/>
    </row>
    <row r="376" spans="9:9" ht="15.75" customHeight="1">
      <c r="I376" s="2"/>
    </row>
    <row r="377" spans="9:9" ht="15.75" customHeight="1">
      <c r="I377" s="2"/>
    </row>
    <row r="378" spans="9:9" ht="15.75" customHeight="1">
      <c r="I378" s="2"/>
    </row>
    <row r="379" spans="9:9" ht="15.75" customHeight="1">
      <c r="I379" s="2"/>
    </row>
    <row r="380" spans="9:9" ht="15.75" customHeight="1">
      <c r="I380" s="2"/>
    </row>
    <row r="381" spans="9:9" ht="15.75" customHeight="1">
      <c r="I381" s="2"/>
    </row>
    <row r="382" spans="9:9" ht="15.75" customHeight="1">
      <c r="I382" s="2"/>
    </row>
    <row r="383" spans="9:9" ht="15.75" customHeight="1">
      <c r="I383" s="2"/>
    </row>
    <row r="384" spans="9:9" ht="15.75" customHeight="1">
      <c r="I384" s="2"/>
    </row>
    <row r="385" spans="9:9" ht="15.75" customHeight="1">
      <c r="I385" s="2"/>
    </row>
    <row r="386" spans="9:9" ht="15.75" customHeight="1">
      <c r="I386" s="2"/>
    </row>
    <row r="387" spans="9:9" ht="15.75" customHeight="1">
      <c r="I387" s="2"/>
    </row>
    <row r="388" spans="9:9" ht="15.75" customHeight="1">
      <c r="I388" s="2"/>
    </row>
    <row r="389" spans="9:9" ht="15.75" customHeight="1">
      <c r="I389" s="2"/>
    </row>
    <row r="390" spans="9:9" ht="15.75" customHeight="1">
      <c r="I390" s="2"/>
    </row>
    <row r="391" spans="9:9" ht="15.75" customHeight="1">
      <c r="I391" s="2"/>
    </row>
    <row r="392" spans="9:9" ht="15.75" customHeight="1">
      <c r="I392" s="2"/>
    </row>
    <row r="393" spans="9:9" ht="15.75" customHeight="1">
      <c r="I393" s="2"/>
    </row>
    <row r="394" spans="9:9" ht="15.75" customHeight="1">
      <c r="I394" s="2"/>
    </row>
    <row r="395" spans="9:9" ht="15.75" customHeight="1">
      <c r="I395" s="2"/>
    </row>
    <row r="396" spans="9:9" ht="15.75" customHeight="1">
      <c r="I396" s="2"/>
    </row>
    <row r="397" spans="9:9" ht="15.75" customHeight="1">
      <c r="I397" s="2"/>
    </row>
    <row r="398" spans="9:9" ht="15.75" customHeight="1">
      <c r="I398" s="2"/>
    </row>
    <row r="399" spans="9:9" ht="15.75" customHeight="1">
      <c r="I399" s="2"/>
    </row>
    <row r="400" spans="9:9" ht="15.75" customHeight="1">
      <c r="I400" s="2"/>
    </row>
    <row r="401" spans="9:9" ht="15.75" customHeight="1">
      <c r="I401" s="2"/>
    </row>
    <row r="402" spans="9:9" ht="15.75" customHeight="1">
      <c r="I402" s="2"/>
    </row>
    <row r="403" spans="9:9" ht="15.75" customHeight="1">
      <c r="I403" s="2"/>
    </row>
    <row r="404" spans="9:9" ht="15.75" customHeight="1">
      <c r="I404" s="2"/>
    </row>
    <row r="405" spans="9:9" ht="15.75" customHeight="1">
      <c r="I405" s="2"/>
    </row>
    <row r="406" spans="9:9" ht="15.75" customHeight="1">
      <c r="I406" s="2"/>
    </row>
    <row r="407" spans="9:9" ht="15.75" customHeight="1">
      <c r="I407" s="2"/>
    </row>
    <row r="408" spans="9:9" ht="15.75" customHeight="1">
      <c r="I408" s="2"/>
    </row>
    <row r="409" spans="9:9" ht="15.75" customHeight="1">
      <c r="I409" s="2"/>
    </row>
    <row r="410" spans="9:9" ht="15.75" customHeight="1">
      <c r="I410" s="2"/>
    </row>
    <row r="411" spans="9:9" ht="15.75" customHeight="1">
      <c r="I411" s="2"/>
    </row>
    <row r="412" spans="9:9" ht="15.75" customHeight="1">
      <c r="I412" s="2"/>
    </row>
    <row r="413" spans="9:9" ht="15.75" customHeight="1">
      <c r="I413" s="2"/>
    </row>
    <row r="414" spans="9:9" ht="15.75" customHeight="1">
      <c r="I414" s="2"/>
    </row>
    <row r="415" spans="9:9" ht="15.75" customHeight="1">
      <c r="I415" s="2"/>
    </row>
    <row r="416" spans="9:9" ht="15.75" customHeight="1">
      <c r="I416" s="2"/>
    </row>
    <row r="417" spans="9:9" ht="15.75" customHeight="1">
      <c r="I417" s="2"/>
    </row>
    <row r="418" spans="9:9" ht="15.75" customHeight="1">
      <c r="I418" s="2"/>
    </row>
    <row r="419" spans="9:9" ht="15.75" customHeight="1">
      <c r="I419" s="2"/>
    </row>
    <row r="420" spans="9:9" ht="15.75" customHeight="1">
      <c r="I420" s="2"/>
    </row>
    <row r="421" spans="9:9" ht="15.75" customHeight="1">
      <c r="I421" s="2"/>
    </row>
    <row r="422" spans="9:9" ht="15.75" customHeight="1">
      <c r="I422" s="2"/>
    </row>
    <row r="423" spans="9:9" ht="15.75" customHeight="1">
      <c r="I423" s="2"/>
    </row>
    <row r="424" spans="9:9" ht="15.75" customHeight="1">
      <c r="I424" s="2"/>
    </row>
    <row r="425" spans="9:9" ht="15.75" customHeight="1">
      <c r="I425" s="2"/>
    </row>
    <row r="426" spans="9:9" ht="15.75" customHeight="1">
      <c r="I426" s="2"/>
    </row>
    <row r="427" spans="9:9" ht="15.75" customHeight="1">
      <c r="I427" s="2"/>
    </row>
    <row r="428" spans="9:9" ht="15.75" customHeight="1">
      <c r="I428" s="2"/>
    </row>
    <row r="429" spans="9:9" ht="15.75" customHeight="1">
      <c r="I429" s="2"/>
    </row>
    <row r="430" spans="9:9" ht="15.75" customHeight="1">
      <c r="I430" s="2"/>
    </row>
    <row r="431" spans="9:9" ht="15.75" customHeight="1">
      <c r="I431" s="2"/>
    </row>
    <row r="432" spans="9:9" ht="15.75" customHeight="1">
      <c r="I432" s="2"/>
    </row>
    <row r="433" spans="9:9" ht="15.75" customHeight="1">
      <c r="I433" s="2"/>
    </row>
    <row r="434" spans="9:9" ht="15.75" customHeight="1">
      <c r="I434" s="2"/>
    </row>
    <row r="435" spans="9:9" ht="15.75" customHeight="1">
      <c r="I435" s="2"/>
    </row>
    <row r="436" spans="9:9" ht="15.75" customHeight="1">
      <c r="I436" s="2"/>
    </row>
    <row r="437" spans="9:9" ht="15.75" customHeight="1">
      <c r="I437" s="2"/>
    </row>
    <row r="438" spans="9:9" ht="15.75" customHeight="1">
      <c r="I438" s="2"/>
    </row>
    <row r="439" spans="9:9" ht="15.75" customHeight="1">
      <c r="I439" s="2"/>
    </row>
    <row r="440" spans="9:9" ht="15.75" customHeight="1">
      <c r="I440" s="2"/>
    </row>
    <row r="441" spans="9:9" ht="15.75" customHeight="1">
      <c r="I441" s="2"/>
    </row>
    <row r="442" spans="9:9" ht="15.75" customHeight="1">
      <c r="I442" s="2"/>
    </row>
    <row r="443" spans="9:9" ht="15.75" customHeight="1">
      <c r="I443" s="2"/>
    </row>
    <row r="444" spans="9:9" ht="15.75" customHeight="1">
      <c r="I444" s="2"/>
    </row>
    <row r="445" spans="9:9" ht="15.75" customHeight="1">
      <c r="I445" s="2"/>
    </row>
    <row r="446" spans="9:9" ht="15.75" customHeight="1">
      <c r="I446" s="2"/>
    </row>
    <row r="447" spans="9:9" ht="15.75" customHeight="1">
      <c r="I447" s="2"/>
    </row>
    <row r="448" spans="9:9" ht="15.75" customHeight="1">
      <c r="I448" s="2"/>
    </row>
    <row r="449" spans="9:9" ht="15.75" customHeight="1">
      <c r="I449" s="2"/>
    </row>
    <row r="450" spans="9:9" ht="15.75" customHeight="1">
      <c r="I450" s="2"/>
    </row>
    <row r="451" spans="9:9" ht="15.75" customHeight="1">
      <c r="I451" s="2"/>
    </row>
    <row r="452" spans="9:9" ht="15.75" customHeight="1">
      <c r="I452" s="2"/>
    </row>
    <row r="453" spans="9:9" ht="15.75" customHeight="1">
      <c r="I453" s="2"/>
    </row>
    <row r="454" spans="9:9" ht="15.75" customHeight="1">
      <c r="I454" s="2"/>
    </row>
    <row r="455" spans="9:9" ht="15.75" customHeight="1">
      <c r="I455" s="2"/>
    </row>
    <row r="456" spans="9:9" ht="15.75" customHeight="1">
      <c r="I456" s="2"/>
    </row>
    <row r="457" spans="9:9" ht="15.75" customHeight="1">
      <c r="I457" s="2"/>
    </row>
    <row r="458" spans="9:9" ht="15.75" customHeight="1">
      <c r="I458" s="2"/>
    </row>
    <row r="459" spans="9:9" ht="15.75" customHeight="1">
      <c r="I459" s="2"/>
    </row>
    <row r="460" spans="9:9" ht="15.75" customHeight="1">
      <c r="I460" s="2"/>
    </row>
    <row r="461" spans="9:9" ht="15.75" customHeight="1">
      <c r="I461" s="2"/>
    </row>
    <row r="462" spans="9:9" ht="15.75" customHeight="1">
      <c r="I462" s="2"/>
    </row>
    <row r="463" spans="9:9" ht="15.75" customHeight="1">
      <c r="I463" s="2"/>
    </row>
    <row r="464" spans="9:9" ht="15.75" customHeight="1">
      <c r="I464" s="2"/>
    </row>
    <row r="465" spans="9:9" ht="15.75" customHeight="1">
      <c r="I465" s="2"/>
    </row>
    <row r="466" spans="9:9" ht="15.75" customHeight="1">
      <c r="I466" s="2"/>
    </row>
    <row r="467" spans="9:9" ht="15.75" customHeight="1">
      <c r="I467" s="2"/>
    </row>
    <row r="468" spans="9:9" ht="15.75" customHeight="1">
      <c r="I468" s="2"/>
    </row>
    <row r="469" spans="9:9" ht="15.75" customHeight="1">
      <c r="I469" s="2"/>
    </row>
    <row r="470" spans="9:9" ht="15.75" customHeight="1">
      <c r="I470" s="2"/>
    </row>
    <row r="471" spans="9:9" ht="15.75" customHeight="1">
      <c r="I471" s="2"/>
    </row>
    <row r="472" spans="9:9" ht="15.75" customHeight="1">
      <c r="I472" s="2"/>
    </row>
    <row r="473" spans="9:9" ht="15.75" customHeight="1">
      <c r="I473" s="2"/>
    </row>
    <row r="474" spans="9:9" ht="15.75" customHeight="1">
      <c r="I474" s="2"/>
    </row>
    <row r="475" spans="9:9" ht="15.75" customHeight="1">
      <c r="I475" s="2"/>
    </row>
    <row r="476" spans="9:9" ht="15.75" customHeight="1">
      <c r="I476" s="2"/>
    </row>
    <row r="477" spans="9:9" ht="15.75" customHeight="1">
      <c r="I477" s="2"/>
    </row>
    <row r="478" spans="9:9" ht="15.75" customHeight="1">
      <c r="I478" s="2"/>
    </row>
    <row r="479" spans="9:9" ht="15.75" customHeight="1">
      <c r="I479" s="2"/>
    </row>
    <row r="480" spans="9:9" ht="15.75" customHeight="1">
      <c r="I480" s="2"/>
    </row>
    <row r="481" spans="9:9" ht="15.75" customHeight="1">
      <c r="I481" s="2"/>
    </row>
    <row r="482" spans="9:9" ht="15.75" customHeight="1">
      <c r="I482" s="2"/>
    </row>
    <row r="483" spans="9:9" ht="15.75" customHeight="1">
      <c r="I483" s="2"/>
    </row>
    <row r="484" spans="9:9" ht="15.75" customHeight="1">
      <c r="I484" s="2"/>
    </row>
    <row r="485" spans="9:9" ht="15.75" customHeight="1">
      <c r="I485" s="2"/>
    </row>
    <row r="486" spans="9:9" ht="15.75" customHeight="1">
      <c r="I486" s="2"/>
    </row>
    <row r="487" spans="9:9" ht="15.75" customHeight="1">
      <c r="I487" s="2"/>
    </row>
    <row r="488" spans="9:9" ht="15.75" customHeight="1">
      <c r="I488" s="2"/>
    </row>
    <row r="489" spans="9:9" ht="15.75" customHeight="1">
      <c r="I489" s="2"/>
    </row>
    <row r="490" spans="9:9" ht="15.75" customHeight="1">
      <c r="I490" s="2"/>
    </row>
    <row r="491" spans="9:9" ht="15.75" customHeight="1">
      <c r="I491" s="2"/>
    </row>
    <row r="492" spans="9:9" ht="15.75" customHeight="1">
      <c r="I492" s="2"/>
    </row>
    <row r="493" spans="9:9" ht="15.75" customHeight="1">
      <c r="I493" s="2"/>
    </row>
    <row r="494" spans="9:9" ht="15.75" customHeight="1">
      <c r="I494" s="2"/>
    </row>
    <row r="495" spans="9:9" ht="15.75" customHeight="1">
      <c r="I495" s="2"/>
    </row>
    <row r="496" spans="9:9" ht="15.75" customHeight="1">
      <c r="I496" s="2"/>
    </row>
    <row r="497" spans="9:9" ht="15.75" customHeight="1">
      <c r="I497" s="2"/>
    </row>
    <row r="498" spans="9:9" ht="15.75" customHeight="1">
      <c r="I498" s="2"/>
    </row>
    <row r="499" spans="9:9" ht="15.75" customHeight="1">
      <c r="I499" s="2"/>
    </row>
    <row r="500" spans="9:9" ht="15.75" customHeight="1">
      <c r="I500" s="2"/>
    </row>
    <row r="501" spans="9:9" ht="15.75" customHeight="1">
      <c r="I501" s="2"/>
    </row>
    <row r="502" spans="9:9" ht="15.75" customHeight="1">
      <c r="I502" s="2"/>
    </row>
    <row r="503" spans="9:9" ht="15.75" customHeight="1">
      <c r="I503" s="2"/>
    </row>
    <row r="504" spans="9:9" ht="15.75" customHeight="1">
      <c r="I504" s="2"/>
    </row>
    <row r="505" spans="9:9" ht="15.75" customHeight="1">
      <c r="I505" s="2"/>
    </row>
    <row r="506" spans="9:9" ht="15.75" customHeight="1">
      <c r="I506" s="2"/>
    </row>
    <row r="507" spans="9:9" ht="15.75" customHeight="1">
      <c r="I507" s="2"/>
    </row>
    <row r="508" spans="9:9" ht="15.75" customHeight="1">
      <c r="I508" s="2"/>
    </row>
    <row r="509" spans="9:9" ht="15.75" customHeight="1">
      <c r="I509" s="2"/>
    </row>
    <row r="510" spans="9:9" ht="15.75" customHeight="1">
      <c r="I510" s="2"/>
    </row>
    <row r="511" spans="9:9" ht="15.75" customHeight="1">
      <c r="I511" s="2"/>
    </row>
    <row r="512" spans="9:9" ht="15.75" customHeight="1">
      <c r="I512" s="2"/>
    </row>
    <row r="513" spans="9:9" ht="15.75" customHeight="1">
      <c r="I513" s="2"/>
    </row>
    <row r="514" spans="9:9" ht="15.75" customHeight="1">
      <c r="I514" s="2"/>
    </row>
    <row r="515" spans="9:9" ht="15.75" customHeight="1">
      <c r="I515" s="2"/>
    </row>
    <row r="516" spans="9:9" ht="15.75" customHeight="1">
      <c r="I516" s="2"/>
    </row>
    <row r="517" spans="9:9" ht="15.75" customHeight="1">
      <c r="I517" s="2"/>
    </row>
    <row r="518" spans="9:9" ht="15.75" customHeight="1">
      <c r="I518" s="2"/>
    </row>
    <row r="519" spans="9:9" ht="15.75" customHeight="1">
      <c r="I519" s="2"/>
    </row>
    <row r="520" spans="9:9" ht="15.75" customHeight="1">
      <c r="I520" s="2"/>
    </row>
    <row r="521" spans="9:9" ht="15.75" customHeight="1">
      <c r="I521" s="2"/>
    </row>
    <row r="522" spans="9:9" ht="15.75" customHeight="1">
      <c r="I522" s="2"/>
    </row>
    <row r="523" spans="9:9" ht="15.75" customHeight="1">
      <c r="I523" s="2"/>
    </row>
    <row r="524" spans="9:9" ht="15.75" customHeight="1">
      <c r="I524" s="2"/>
    </row>
    <row r="525" spans="9:9" ht="15.75" customHeight="1">
      <c r="I525" s="2"/>
    </row>
    <row r="526" spans="9:9" ht="15.75" customHeight="1">
      <c r="I526" s="2"/>
    </row>
    <row r="527" spans="9:9" ht="15.75" customHeight="1">
      <c r="I527" s="2"/>
    </row>
    <row r="528" spans="9:9" ht="15.75" customHeight="1">
      <c r="I528" s="2"/>
    </row>
    <row r="529" spans="9:9" ht="15.75" customHeight="1">
      <c r="I529" s="2"/>
    </row>
    <row r="530" spans="9:9" ht="15.75" customHeight="1">
      <c r="I530" s="2"/>
    </row>
    <row r="531" spans="9:9" ht="15.75" customHeight="1">
      <c r="I531" s="2"/>
    </row>
    <row r="532" spans="9:9" ht="15.75" customHeight="1">
      <c r="I532" s="2"/>
    </row>
    <row r="533" spans="9:9" ht="15.75" customHeight="1">
      <c r="I533" s="2"/>
    </row>
    <row r="534" spans="9:9" ht="15.75" customHeight="1">
      <c r="I534" s="2"/>
    </row>
    <row r="535" spans="9:9" ht="15.75" customHeight="1">
      <c r="I535" s="2"/>
    </row>
    <row r="536" spans="9:9" ht="15.75" customHeight="1">
      <c r="I536" s="2"/>
    </row>
    <row r="537" spans="9:9" ht="15.75" customHeight="1">
      <c r="I537" s="2"/>
    </row>
    <row r="538" spans="9:9" ht="15.75" customHeight="1">
      <c r="I538" s="2"/>
    </row>
    <row r="539" spans="9:9" ht="15.75" customHeight="1">
      <c r="I539" s="2"/>
    </row>
    <row r="540" spans="9:9" ht="15.75" customHeight="1">
      <c r="I540" s="2"/>
    </row>
    <row r="541" spans="9:9" ht="15.75" customHeight="1">
      <c r="I541" s="2"/>
    </row>
    <row r="542" spans="9:9" ht="15.75" customHeight="1">
      <c r="I542" s="2"/>
    </row>
    <row r="543" spans="9:9" ht="15.75" customHeight="1">
      <c r="I543" s="2"/>
    </row>
    <row r="544" spans="9:9" ht="15.75" customHeight="1">
      <c r="I544" s="2"/>
    </row>
    <row r="545" spans="9:9" ht="15.75" customHeight="1">
      <c r="I545" s="2"/>
    </row>
    <row r="546" spans="9:9" ht="15.75" customHeight="1">
      <c r="I546" s="2"/>
    </row>
    <row r="547" spans="9:9" ht="15.75" customHeight="1">
      <c r="I547" s="2"/>
    </row>
    <row r="548" spans="9:9" ht="15.75" customHeight="1">
      <c r="I548" s="2"/>
    </row>
    <row r="549" spans="9:9" ht="15.75" customHeight="1">
      <c r="I549" s="2"/>
    </row>
    <row r="550" spans="9:9" ht="15.75" customHeight="1">
      <c r="I550" s="2"/>
    </row>
    <row r="551" spans="9:9" ht="15.75" customHeight="1">
      <c r="I551" s="2"/>
    </row>
    <row r="552" spans="9:9" ht="15.75" customHeight="1">
      <c r="I552" s="2"/>
    </row>
    <row r="553" spans="9:9" ht="15.75" customHeight="1">
      <c r="I553" s="2"/>
    </row>
    <row r="554" spans="9:9" ht="15.75" customHeight="1">
      <c r="I554" s="2"/>
    </row>
    <row r="555" spans="9:9" ht="15.75" customHeight="1">
      <c r="I555" s="2"/>
    </row>
    <row r="556" spans="9:9" ht="15.75" customHeight="1">
      <c r="I556" s="2"/>
    </row>
    <row r="557" spans="9:9" ht="15.75" customHeight="1">
      <c r="I557" s="2"/>
    </row>
    <row r="558" spans="9:9" ht="15.75" customHeight="1">
      <c r="I558" s="2"/>
    </row>
    <row r="559" spans="9:9" ht="15.75" customHeight="1">
      <c r="I559" s="2"/>
    </row>
    <row r="560" spans="9:9" ht="15.75" customHeight="1">
      <c r="I560" s="2"/>
    </row>
    <row r="561" spans="9:9" ht="15.75" customHeight="1">
      <c r="I561" s="2"/>
    </row>
    <row r="562" spans="9:9" ht="15.75" customHeight="1">
      <c r="I562" s="2"/>
    </row>
    <row r="563" spans="9:9" ht="15.75" customHeight="1">
      <c r="I563" s="2"/>
    </row>
    <row r="564" spans="9:9" ht="15.75" customHeight="1">
      <c r="I564" s="2"/>
    </row>
    <row r="565" spans="9:9" ht="15.75" customHeight="1">
      <c r="I565" s="2"/>
    </row>
    <row r="566" spans="9:9" ht="15.75" customHeight="1">
      <c r="I566" s="2"/>
    </row>
    <row r="567" spans="9:9" ht="15.75" customHeight="1">
      <c r="I567" s="2"/>
    </row>
    <row r="568" spans="9:9" ht="15.75" customHeight="1">
      <c r="I568" s="2"/>
    </row>
    <row r="569" spans="9:9" ht="15.75" customHeight="1">
      <c r="I569" s="2"/>
    </row>
    <row r="570" spans="9:9" ht="15.75" customHeight="1">
      <c r="I570" s="2"/>
    </row>
    <row r="571" spans="9:9" ht="15.75" customHeight="1">
      <c r="I571" s="2"/>
    </row>
    <row r="572" spans="9:9" ht="15.75" customHeight="1">
      <c r="I572" s="2"/>
    </row>
    <row r="573" spans="9:9" ht="15.75" customHeight="1">
      <c r="I573" s="2"/>
    </row>
    <row r="574" spans="9:9" ht="15.75" customHeight="1">
      <c r="I574" s="2"/>
    </row>
    <row r="575" spans="9:9" ht="15.75" customHeight="1">
      <c r="I575" s="2"/>
    </row>
    <row r="576" spans="9:9" ht="15.75" customHeight="1">
      <c r="I576" s="2"/>
    </row>
    <row r="577" spans="9:9" ht="15.75" customHeight="1">
      <c r="I577" s="2"/>
    </row>
    <row r="578" spans="9:9" ht="15.75" customHeight="1">
      <c r="I578" s="2"/>
    </row>
    <row r="579" spans="9:9" ht="15.75" customHeight="1">
      <c r="I579" s="2"/>
    </row>
    <row r="580" spans="9:9" ht="15.75" customHeight="1">
      <c r="I580" s="2"/>
    </row>
    <row r="581" spans="9:9" ht="15.75" customHeight="1">
      <c r="I581" s="2"/>
    </row>
    <row r="582" spans="9:9" ht="15.75" customHeight="1">
      <c r="I582" s="2"/>
    </row>
    <row r="583" spans="9:9" ht="15.75" customHeight="1">
      <c r="I583" s="2"/>
    </row>
    <row r="584" spans="9:9" ht="15.75" customHeight="1">
      <c r="I584" s="2"/>
    </row>
    <row r="585" spans="9:9" ht="15.75" customHeight="1">
      <c r="I585" s="2"/>
    </row>
    <row r="586" spans="9:9" ht="15.75" customHeight="1">
      <c r="I586" s="2"/>
    </row>
    <row r="587" spans="9:9" ht="15.75" customHeight="1">
      <c r="I587" s="2"/>
    </row>
    <row r="588" spans="9:9" ht="15.75" customHeight="1">
      <c r="I588" s="2"/>
    </row>
    <row r="589" spans="9:9" ht="15.75" customHeight="1">
      <c r="I589" s="2"/>
    </row>
    <row r="590" spans="9:9" ht="15.75" customHeight="1">
      <c r="I590" s="2"/>
    </row>
    <row r="591" spans="9:9" ht="15.75" customHeight="1">
      <c r="I591" s="2"/>
    </row>
    <row r="592" spans="9:9" ht="15.75" customHeight="1">
      <c r="I592" s="2"/>
    </row>
    <row r="593" spans="9:9" ht="15.75" customHeight="1">
      <c r="I593" s="2"/>
    </row>
    <row r="594" spans="9:9" ht="15.75" customHeight="1">
      <c r="I594" s="2"/>
    </row>
    <row r="595" spans="9:9" ht="15.75" customHeight="1">
      <c r="I595" s="2"/>
    </row>
    <row r="596" spans="9:9" ht="15.75" customHeight="1">
      <c r="I596" s="2"/>
    </row>
    <row r="597" spans="9:9" ht="15.75" customHeight="1">
      <c r="I597" s="2"/>
    </row>
    <row r="598" spans="9:9" ht="15.75" customHeight="1">
      <c r="I598" s="2"/>
    </row>
    <row r="599" spans="9:9" ht="15.75" customHeight="1">
      <c r="I599" s="2"/>
    </row>
    <row r="600" spans="9:9" ht="15.75" customHeight="1">
      <c r="I600" s="2"/>
    </row>
    <row r="601" spans="9:9" ht="15.75" customHeight="1">
      <c r="I601" s="2"/>
    </row>
    <row r="602" spans="9:9" ht="15.75" customHeight="1">
      <c r="I602" s="2"/>
    </row>
    <row r="603" spans="9:9" ht="15.75" customHeight="1">
      <c r="I603" s="2"/>
    </row>
    <row r="604" spans="9:9" ht="15.75" customHeight="1">
      <c r="I604" s="2"/>
    </row>
    <row r="605" spans="9:9" ht="15.75" customHeight="1">
      <c r="I605" s="2"/>
    </row>
    <row r="606" spans="9:9" ht="15.75" customHeight="1">
      <c r="I606" s="2"/>
    </row>
    <row r="607" spans="9:9" ht="15.75" customHeight="1">
      <c r="I607" s="2"/>
    </row>
    <row r="608" spans="9:9" ht="15.75" customHeight="1">
      <c r="I608" s="2"/>
    </row>
    <row r="609" spans="9:9" ht="15.75" customHeight="1">
      <c r="I609" s="2"/>
    </row>
    <row r="610" spans="9:9" ht="15.75" customHeight="1">
      <c r="I610" s="2"/>
    </row>
    <row r="611" spans="9:9" ht="15.75" customHeight="1">
      <c r="I611" s="2"/>
    </row>
    <row r="612" spans="9:9" ht="15.75" customHeight="1">
      <c r="I612" s="2"/>
    </row>
    <row r="613" spans="9:9" ht="15.75" customHeight="1">
      <c r="I613" s="2"/>
    </row>
    <row r="614" spans="9:9" ht="15.75" customHeight="1">
      <c r="I614" s="2"/>
    </row>
    <row r="615" spans="9:9" ht="15.75" customHeight="1">
      <c r="I615" s="2"/>
    </row>
    <row r="616" spans="9:9" ht="15.75" customHeight="1">
      <c r="I616" s="2"/>
    </row>
    <row r="617" spans="9:9" ht="15.75" customHeight="1">
      <c r="I617" s="2"/>
    </row>
    <row r="618" spans="9:9" ht="15.75" customHeight="1">
      <c r="I618" s="2"/>
    </row>
    <row r="619" spans="9:9" ht="15.75" customHeight="1">
      <c r="I619" s="2"/>
    </row>
    <row r="620" spans="9:9" ht="15.75" customHeight="1">
      <c r="I620" s="2"/>
    </row>
    <row r="621" spans="9:9" ht="15.75" customHeight="1">
      <c r="I621" s="2"/>
    </row>
    <row r="622" spans="9:9" ht="15.75" customHeight="1">
      <c r="I622" s="2"/>
    </row>
    <row r="623" spans="9:9" ht="15.75" customHeight="1">
      <c r="I623" s="2"/>
    </row>
    <row r="624" spans="9:9" ht="15.75" customHeight="1">
      <c r="I624" s="2"/>
    </row>
    <row r="625" spans="9:9" ht="15.75" customHeight="1">
      <c r="I625" s="2"/>
    </row>
    <row r="626" spans="9:9" ht="15.75" customHeight="1">
      <c r="I626" s="2"/>
    </row>
    <row r="627" spans="9:9" ht="15.75" customHeight="1">
      <c r="I627" s="2"/>
    </row>
    <row r="628" spans="9:9" ht="15.75" customHeight="1">
      <c r="I628" s="2"/>
    </row>
    <row r="629" spans="9:9" ht="15.75" customHeight="1">
      <c r="I629" s="2"/>
    </row>
    <row r="630" spans="9:9" ht="15.75" customHeight="1">
      <c r="I630" s="2"/>
    </row>
    <row r="631" spans="9:9" ht="15.75" customHeight="1">
      <c r="I631" s="2"/>
    </row>
    <row r="632" spans="9:9" ht="15.75" customHeight="1">
      <c r="I632" s="2"/>
    </row>
    <row r="633" spans="9:9" ht="15.75" customHeight="1">
      <c r="I633" s="2"/>
    </row>
    <row r="634" spans="9:9" ht="15.75" customHeight="1">
      <c r="I634" s="2"/>
    </row>
    <row r="635" spans="9:9" ht="15.75" customHeight="1">
      <c r="I635" s="2"/>
    </row>
    <row r="636" spans="9:9" ht="15.75" customHeight="1">
      <c r="I636" s="2"/>
    </row>
    <row r="637" spans="9:9" ht="15.75" customHeight="1">
      <c r="I637" s="2"/>
    </row>
    <row r="638" spans="9:9" ht="15.75" customHeight="1">
      <c r="I638" s="2"/>
    </row>
    <row r="639" spans="9:9" ht="15.75" customHeight="1">
      <c r="I639" s="2"/>
    </row>
    <row r="640" spans="9:9" ht="15.75" customHeight="1">
      <c r="I640" s="2"/>
    </row>
    <row r="641" spans="9:9" ht="15.75" customHeight="1">
      <c r="I641" s="2"/>
    </row>
    <row r="642" spans="9:9" ht="15.75" customHeight="1">
      <c r="I642" s="2"/>
    </row>
    <row r="643" spans="9:9" ht="15.75" customHeight="1">
      <c r="I643" s="2"/>
    </row>
    <row r="644" spans="9:9" ht="15.75" customHeight="1">
      <c r="I644" s="2"/>
    </row>
    <row r="645" spans="9:9" ht="15.75" customHeight="1">
      <c r="I645" s="2"/>
    </row>
    <row r="646" spans="9:9" ht="15.75" customHeight="1">
      <c r="I646" s="2"/>
    </row>
    <row r="647" spans="9:9" ht="15.75" customHeight="1">
      <c r="I647" s="2"/>
    </row>
    <row r="648" spans="9:9" ht="15.75" customHeight="1">
      <c r="I648" s="2"/>
    </row>
    <row r="649" spans="9:9" ht="15.75" customHeight="1">
      <c r="I649" s="2"/>
    </row>
    <row r="650" spans="9:9" ht="15.75" customHeight="1">
      <c r="I650" s="2"/>
    </row>
    <row r="651" spans="9:9" ht="15.75" customHeight="1">
      <c r="I651" s="2"/>
    </row>
    <row r="652" spans="9:9" ht="15.75" customHeight="1">
      <c r="I652" s="2"/>
    </row>
    <row r="653" spans="9:9" ht="15.75" customHeight="1">
      <c r="I653" s="2"/>
    </row>
    <row r="654" spans="9:9" ht="15.75" customHeight="1">
      <c r="I654" s="2"/>
    </row>
    <row r="655" spans="9:9" ht="15.75" customHeight="1">
      <c r="I655" s="2"/>
    </row>
    <row r="656" spans="9:9" ht="15.75" customHeight="1">
      <c r="I656" s="2"/>
    </row>
    <row r="657" spans="9:9" ht="15.75" customHeight="1">
      <c r="I657" s="2"/>
    </row>
    <row r="658" spans="9:9" ht="15.75" customHeight="1">
      <c r="I658" s="2"/>
    </row>
    <row r="659" spans="9:9" ht="15.75" customHeight="1">
      <c r="I659" s="2"/>
    </row>
    <row r="660" spans="9:9" ht="15.75" customHeight="1">
      <c r="I660" s="2"/>
    </row>
    <row r="661" spans="9:9" ht="15.75" customHeight="1">
      <c r="I661" s="2"/>
    </row>
    <row r="662" spans="9:9" ht="15.75" customHeight="1">
      <c r="I662" s="2"/>
    </row>
    <row r="663" spans="9:9" ht="15.75" customHeight="1">
      <c r="I663" s="2"/>
    </row>
    <row r="664" spans="9:9" ht="15.75" customHeight="1">
      <c r="I664" s="2"/>
    </row>
    <row r="665" spans="9:9" ht="15.75" customHeight="1">
      <c r="I665" s="2"/>
    </row>
    <row r="666" spans="9:9" ht="15.75" customHeight="1">
      <c r="I666" s="2"/>
    </row>
    <row r="667" spans="9:9" ht="15.75" customHeight="1">
      <c r="I667" s="2"/>
    </row>
    <row r="668" spans="9:9" ht="15.75" customHeight="1">
      <c r="I668" s="2"/>
    </row>
    <row r="669" spans="9:9" ht="15.75" customHeight="1">
      <c r="I669" s="2"/>
    </row>
    <row r="670" spans="9:9" ht="15.75" customHeight="1">
      <c r="I670" s="2"/>
    </row>
    <row r="671" spans="9:9" ht="15.75" customHeight="1">
      <c r="I671" s="2"/>
    </row>
    <row r="672" spans="9:9" ht="15.75" customHeight="1">
      <c r="I672" s="2"/>
    </row>
    <row r="673" spans="9:9" ht="15.75" customHeight="1">
      <c r="I673" s="2"/>
    </row>
    <row r="674" spans="9:9" ht="15.75" customHeight="1">
      <c r="I674" s="2"/>
    </row>
    <row r="675" spans="9:9" ht="15.75" customHeight="1">
      <c r="I675" s="2"/>
    </row>
    <row r="676" spans="9:9" ht="15.75" customHeight="1">
      <c r="I676" s="2"/>
    </row>
    <row r="677" spans="9:9" ht="15.75" customHeight="1">
      <c r="I677" s="2"/>
    </row>
    <row r="678" spans="9:9" ht="15.75" customHeight="1">
      <c r="I678" s="2"/>
    </row>
    <row r="679" spans="9:9" ht="15.75" customHeight="1">
      <c r="I679" s="2"/>
    </row>
    <row r="680" spans="9:9" ht="15.75" customHeight="1">
      <c r="I680" s="2"/>
    </row>
    <row r="681" spans="9:9" ht="15.75" customHeight="1">
      <c r="I681" s="2"/>
    </row>
    <row r="682" spans="9:9" ht="15.75" customHeight="1">
      <c r="I682" s="2"/>
    </row>
    <row r="683" spans="9:9" ht="15.75" customHeight="1">
      <c r="I683" s="2"/>
    </row>
    <row r="684" spans="9:9" ht="15.75" customHeight="1">
      <c r="I684" s="2"/>
    </row>
    <row r="685" spans="9:9" ht="15.75" customHeight="1">
      <c r="I685" s="2"/>
    </row>
    <row r="686" spans="9:9" ht="15.75" customHeight="1">
      <c r="I686" s="2"/>
    </row>
    <row r="687" spans="9:9" ht="15.75" customHeight="1">
      <c r="I687" s="2"/>
    </row>
    <row r="688" spans="9:9" ht="15.75" customHeight="1">
      <c r="I688" s="2"/>
    </row>
    <row r="689" spans="9:9" ht="15.75" customHeight="1">
      <c r="I689" s="2"/>
    </row>
    <row r="690" spans="9:9" ht="15.75" customHeight="1">
      <c r="I690" s="2"/>
    </row>
    <row r="691" spans="9:9" ht="15.75" customHeight="1">
      <c r="I691" s="2"/>
    </row>
    <row r="692" spans="9:9" ht="15.75" customHeight="1">
      <c r="I692" s="2"/>
    </row>
    <row r="693" spans="9:9" ht="15.75" customHeight="1">
      <c r="I693" s="2"/>
    </row>
    <row r="694" spans="9:9" ht="15.75" customHeight="1">
      <c r="I694" s="2"/>
    </row>
    <row r="695" spans="9:9" ht="15.75" customHeight="1">
      <c r="I695" s="2"/>
    </row>
    <row r="696" spans="9:9" ht="15.75" customHeight="1">
      <c r="I696" s="2"/>
    </row>
    <row r="697" spans="9:9" ht="15.75" customHeight="1">
      <c r="I697" s="2"/>
    </row>
    <row r="698" spans="9:9" ht="15.75" customHeight="1">
      <c r="I698" s="2"/>
    </row>
    <row r="699" spans="9:9" ht="15.75" customHeight="1">
      <c r="I699" s="2"/>
    </row>
    <row r="700" spans="9:9" ht="15.75" customHeight="1">
      <c r="I700" s="2"/>
    </row>
    <row r="701" spans="9:9" ht="15.75" customHeight="1">
      <c r="I701" s="2"/>
    </row>
    <row r="702" spans="9:9" ht="15.75" customHeight="1">
      <c r="I702" s="2"/>
    </row>
    <row r="703" spans="9:9" ht="15.75" customHeight="1">
      <c r="I703" s="2"/>
    </row>
    <row r="704" spans="9:9" ht="15.75" customHeight="1">
      <c r="I704" s="2"/>
    </row>
    <row r="705" spans="9:9" ht="15.75" customHeight="1">
      <c r="I705" s="2"/>
    </row>
    <row r="706" spans="9:9" ht="15.75" customHeight="1">
      <c r="I706" s="2"/>
    </row>
    <row r="707" spans="9:9" ht="15.75" customHeight="1">
      <c r="I707" s="2"/>
    </row>
    <row r="708" spans="9:9" ht="15.75" customHeight="1">
      <c r="I708" s="2"/>
    </row>
    <row r="709" spans="9:9" ht="15.75" customHeight="1">
      <c r="I709" s="2"/>
    </row>
    <row r="710" spans="9:9" ht="15.75" customHeight="1">
      <c r="I710" s="2"/>
    </row>
    <row r="711" spans="9:9" ht="15.75" customHeight="1">
      <c r="I711" s="2"/>
    </row>
    <row r="712" spans="9:9" ht="15.75" customHeight="1">
      <c r="I712" s="2"/>
    </row>
    <row r="713" spans="9:9" ht="15.75" customHeight="1">
      <c r="I713" s="2"/>
    </row>
    <row r="714" spans="9:9" ht="15.75" customHeight="1">
      <c r="I714" s="2"/>
    </row>
    <row r="715" spans="9:9" ht="15.75" customHeight="1">
      <c r="I715" s="2"/>
    </row>
    <row r="716" spans="9:9" ht="15.75" customHeight="1">
      <c r="I716" s="2"/>
    </row>
    <row r="717" spans="9:9" ht="15.75" customHeight="1">
      <c r="I717" s="2"/>
    </row>
    <row r="718" spans="9:9" ht="15.75" customHeight="1">
      <c r="I718" s="2"/>
    </row>
    <row r="719" spans="9:9" ht="15.75" customHeight="1">
      <c r="I719" s="2"/>
    </row>
    <row r="720" spans="9:9" ht="15.75" customHeight="1">
      <c r="I720" s="2"/>
    </row>
    <row r="721" spans="9:9" ht="15.75" customHeight="1">
      <c r="I721" s="2"/>
    </row>
    <row r="722" spans="9:9" ht="15.75" customHeight="1">
      <c r="I722" s="2"/>
    </row>
    <row r="723" spans="9:9" ht="15.75" customHeight="1">
      <c r="I723" s="2"/>
    </row>
    <row r="724" spans="9:9" ht="15.75" customHeight="1">
      <c r="I724" s="2"/>
    </row>
    <row r="725" spans="9:9" ht="15.75" customHeight="1">
      <c r="I725" s="2"/>
    </row>
    <row r="726" spans="9:9" ht="15.75" customHeight="1">
      <c r="I726" s="2"/>
    </row>
    <row r="727" spans="9:9" ht="15.75" customHeight="1">
      <c r="I727" s="2"/>
    </row>
    <row r="728" spans="9:9" ht="15.75" customHeight="1">
      <c r="I728" s="2"/>
    </row>
    <row r="729" spans="9:9" ht="15.75" customHeight="1">
      <c r="I729" s="2"/>
    </row>
    <row r="730" spans="9:9" ht="15.75" customHeight="1">
      <c r="I730" s="2"/>
    </row>
    <row r="731" spans="9:9" ht="15.75" customHeight="1">
      <c r="I731" s="2"/>
    </row>
    <row r="732" spans="9:9" ht="15.75" customHeight="1">
      <c r="I732" s="2"/>
    </row>
    <row r="733" spans="9:9" ht="15.75" customHeight="1">
      <c r="I733" s="2"/>
    </row>
    <row r="734" spans="9:9" ht="15.75" customHeight="1">
      <c r="I734" s="2"/>
    </row>
    <row r="735" spans="9:9" ht="15.75" customHeight="1">
      <c r="I735" s="2"/>
    </row>
    <row r="736" spans="9:9" ht="15.75" customHeight="1">
      <c r="I736" s="2"/>
    </row>
    <row r="737" spans="9:9" ht="15.75" customHeight="1">
      <c r="I737" s="2"/>
    </row>
    <row r="738" spans="9:9" ht="15.75" customHeight="1">
      <c r="I738" s="2"/>
    </row>
    <row r="739" spans="9:9" ht="15.75" customHeight="1">
      <c r="I739" s="2"/>
    </row>
    <row r="740" spans="9:9" ht="15.75" customHeight="1">
      <c r="I740" s="2"/>
    </row>
    <row r="741" spans="9:9" ht="15.75" customHeight="1">
      <c r="I741" s="2"/>
    </row>
    <row r="742" spans="9:9" ht="15.75" customHeight="1">
      <c r="I742" s="2"/>
    </row>
    <row r="743" spans="9:9" ht="15.75" customHeight="1">
      <c r="I743" s="2"/>
    </row>
    <row r="744" spans="9:9" ht="15.75" customHeight="1">
      <c r="I744" s="2"/>
    </row>
    <row r="745" spans="9:9" ht="15.75" customHeight="1">
      <c r="I745" s="2"/>
    </row>
    <row r="746" spans="9:9" ht="15.75" customHeight="1">
      <c r="I746" s="2"/>
    </row>
    <row r="747" spans="9:9" ht="15.75" customHeight="1">
      <c r="I747" s="2"/>
    </row>
    <row r="748" spans="9:9" ht="15.75" customHeight="1">
      <c r="I748" s="2"/>
    </row>
    <row r="749" spans="9:9" ht="15.75" customHeight="1">
      <c r="I749" s="2"/>
    </row>
    <row r="750" spans="9:9" ht="15.75" customHeight="1">
      <c r="I750" s="2"/>
    </row>
    <row r="751" spans="9:9" ht="15.75" customHeight="1">
      <c r="I751" s="2"/>
    </row>
    <row r="752" spans="9:9" ht="15.75" customHeight="1">
      <c r="I752" s="2"/>
    </row>
    <row r="753" spans="9:9" ht="15.75" customHeight="1">
      <c r="I753" s="2"/>
    </row>
    <row r="754" spans="9:9" ht="15.75" customHeight="1">
      <c r="I754" s="2"/>
    </row>
    <row r="755" spans="9:9" ht="15.75" customHeight="1">
      <c r="I755" s="2"/>
    </row>
    <row r="756" spans="9:9" ht="15.75" customHeight="1">
      <c r="I756" s="2"/>
    </row>
    <row r="757" spans="9:9" ht="15.75" customHeight="1">
      <c r="I757" s="2"/>
    </row>
    <row r="758" spans="9:9" ht="15.75" customHeight="1">
      <c r="I758" s="2"/>
    </row>
    <row r="759" spans="9:9" ht="15.75" customHeight="1">
      <c r="I759" s="2"/>
    </row>
    <row r="760" spans="9:9" ht="15.75" customHeight="1">
      <c r="I760" s="2"/>
    </row>
    <row r="761" spans="9:9" ht="15.75" customHeight="1">
      <c r="I761" s="2"/>
    </row>
    <row r="762" spans="9:9" ht="15.75" customHeight="1">
      <c r="I762" s="2"/>
    </row>
    <row r="763" spans="9:9" ht="15.75" customHeight="1">
      <c r="I763" s="2"/>
    </row>
    <row r="764" spans="9:9" ht="15.75" customHeight="1">
      <c r="I764" s="2"/>
    </row>
    <row r="765" spans="9:9" ht="15.75" customHeight="1">
      <c r="I765" s="2"/>
    </row>
    <row r="766" spans="9:9" ht="15.75" customHeight="1">
      <c r="I766" s="2"/>
    </row>
    <row r="767" spans="9:9" ht="15.75" customHeight="1">
      <c r="I767" s="2"/>
    </row>
    <row r="768" spans="9:9" ht="15.75" customHeight="1">
      <c r="I768" s="2"/>
    </row>
    <row r="769" spans="9:9" ht="15.75" customHeight="1">
      <c r="I769" s="2"/>
    </row>
    <row r="770" spans="9:9" ht="15.75" customHeight="1">
      <c r="I770" s="2"/>
    </row>
    <row r="771" spans="9:9" ht="15.75" customHeight="1">
      <c r="I771" s="2"/>
    </row>
    <row r="772" spans="9:9" ht="15.75" customHeight="1">
      <c r="I772" s="2"/>
    </row>
    <row r="773" spans="9:9" ht="15.75" customHeight="1">
      <c r="I773" s="2"/>
    </row>
    <row r="774" spans="9:9" ht="15.75" customHeight="1">
      <c r="I774" s="2"/>
    </row>
    <row r="775" spans="9:9" ht="15.75" customHeight="1">
      <c r="I775" s="2"/>
    </row>
    <row r="776" spans="9:9" ht="15.75" customHeight="1">
      <c r="I776" s="2"/>
    </row>
    <row r="777" spans="9:9" ht="15.75" customHeight="1">
      <c r="I777" s="2"/>
    </row>
    <row r="778" spans="9:9" ht="15.75" customHeight="1">
      <c r="I778" s="2"/>
    </row>
    <row r="779" spans="9:9" ht="15.75" customHeight="1">
      <c r="I779" s="2"/>
    </row>
    <row r="780" spans="9:9" ht="15.75" customHeight="1">
      <c r="I780" s="2"/>
    </row>
    <row r="781" spans="9:9" ht="15.75" customHeight="1">
      <c r="I781" s="2"/>
    </row>
    <row r="782" spans="9:9" ht="15.75" customHeight="1">
      <c r="I782" s="2"/>
    </row>
    <row r="783" spans="9:9" ht="15.75" customHeight="1">
      <c r="I783" s="2"/>
    </row>
    <row r="784" spans="9:9" ht="15.75" customHeight="1">
      <c r="I784" s="2"/>
    </row>
    <row r="785" spans="9:9" ht="15.75" customHeight="1">
      <c r="I785" s="2"/>
    </row>
    <row r="786" spans="9:9" ht="15.75" customHeight="1">
      <c r="I786" s="2"/>
    </row>
    <row r="787" spans="9:9" ht="15.75" customHeight="1">
      <c r="I787" s="2"/>
    </row>
    <row r="788" spans="9:9" ht="15.75" customHeight="1">
      <c r="I788" s="2"/>
    </row>
    <row r="789" spans="9:9" ht="15.75" customHeight="1">
      <c r="I789" s="2"/>
    </row>
    <row r="790" spans="9:9" ht="15.75" customHeight="1">
      <c r="I790" s="2"/>
    </row>
    <row r="791" spans="9:9" ht="15.75" customHeight="1">
      <c r="I791" s="2"/>
    </row>
    <row r="792" spans="9:9" ht="15.75" customHeight="1">
      <c r="I792" s="2"/>
    </row>
    <row r="793" spans="9:9" ht="15.75" customHeight="1">
      <c r="I793" s="2"/>
    </row>
    <row r="794" spans="9:9" ht="15.75" customHeight="1">
      <c r="I794" s="2"/>
    </row>
    <row r="795" spans="9:9" ht="15.75" customHeight="1">
      <c r="I795" s="2"/>
    </row>
    <row r="796" spans="9:9" ht="15.75" customHeight="1">
      <c r="I796" s="2"/>
    </row>
    <row r="797" spans="9:9" ht="15.75" customHeight="1">
      <c r="I797" s="2"/>
    </row>
    <row r="798" spans="9:9" ht="15.75" customHeight="1">
      <c r="I798" s="2"/>
    </row>
    <row r="799" spans="9:9" ht="15.75" customHeight="1">
      <c r="I799" s="2"/>
    </row>
    <row r="800" spans="9:9" ht="15.75" customHeight="1">
      <c r="I800" s="2"/>
    </row>
    <row r="801" spans="9:9" ht="15.75" customHeight="1">
      <c r="I801" s="2"/>
    </row>
    <row r="802" spans="9:9" ht="15.75" customHeight="1">
      <c r="I802" s="2"/>
    </row>
    <row r="803" spans="9:9" ht="15.75" customHeight="1">
      <c r="I803" s="2"/>
    </row>
    <row r="804" spans="9:9" ht="15.75" customHeight="1">
      <c r="I804" s="2"/>
    </row>
    <row r="805" spans="9:9" ht="15.75" customHeight="1">
      <c r="I805" s="2"/>
    </row>
    <row r="806" spans="9:9" ht="15.75" customHeight="1">
      <c r="I806" s="2"/>
    </row>
    <row r="807" spans="9:9" ht="15.75" customHeight="1">
      <c r="I807" s="2"/>
    </row>
    <row r="808" spans="9:9" ht="15.75" customHeight="1">
      <c r="I808" s="2"/>
    </row>
    <row r="809" spans="9:9" ht="15.75" customHeight="1">
      <c r="I809" s="2"/>
    </row>
    <row r="810" spans="9:9" ht="15.75" customHeight="1">
      <c r="I810" s="2"/>
    </row>
    <row r="811" spans="9:9" ht="15.75" customHeight="1">
      <c r="I811" s="2"/>
    </row>
    <row r="812" spans="9:9" ht="15.75" customHeight="1">
      <c r="I812" s="2"/>
    </row>
    <row r="813" spans="9:9" ht="15.75" customHeight="1">
      <c r="I813" s="2"/>
    </row>
    <row r="814" spans="9:9" ht="15.75" customHeight="1">
      <c r="I814" s="2"/>
    </row>
    <row r="815" spans="9:9" ht="15.75" customHeight="1">
      <c r="I815" s="2"/>
    </row>
    <row r="816" spans="9:9" ht="15.75" customHeight="1">
      <c r="I816" s="2"/>
    </row>
    <row r="817" spans="9:9" ht="15.75" customHeight="1">
      <c r="I817" s="2"/>
    </row>
    <row r="818" spans="9:9" ht="15.75" customHeight="1">
      <c r="I818" s="2"/>
    </row>
    <row r="819" spans="9:9" ht="15.75" customHeight="1">
      <c r="I819" s="2"/>
    </row>
    <row r="820" spans="9:9" ht="15.75" customHeight="1">
      <c r="I820" s="2"/>
    </row>
    <row r="821" spans="9:9" ht="15.75" customHeight="1">
      <c r="I821" s="2"/>
    </row>
    <row r="822" spans="9:9" ht="15.75" customHeight="1">
      <c r="I822" s="2"/>
    </row>
    <row r="823" spans="9:9" ht="15.75" customHeight="1">
      <c r="I823" s="2"/>
    </row>
    <row r="824" spans="9:9" ht="15.75" customHeight="1">
      <c r="I824" s="2"/>
    </row>
    <row r="825" spans="9:9" ht="15.75" customHeight="1">
      <c r="I825" s="2"/>
    </row>
    <row r="826" spans="9:9" ht="15.75" customHeight="1">
      <c r="I826" s="2"/>
    </row>
    <row r="827" spans="9:9" ht="15.75" customHeight="1">
      <c r="I827" s="2"/>
    </row>
    <row r="828" spans="9:9" ht="15.75" customHeight="1">
      <c r="I828" s="2"/>
    </row>
    <row r="829" spans="9:9" ht="15.75" customHeight="1">
      <c r="I829" s="2"/>
    </row>
    <row r="830" spans="9:9" ht="15.75" customHeight="1">
      <c r="I830" s="2"/>
    </row>
    <row r="831" spans="9:9" ht="15.75" customHeight="1">
      <c r="I831" s="2"/>
    </row>
    <row r="832" spans="9:9" ht="15.75" customHeight="1">
      <c r="I832" s="2"/>
    </row>
    <row r="833" spans="9:9" ht="15.75" customHeight="1">
      <c r="I833" s="2"/>
    </row>
    <row r="834" spans="9:9" ht="15.75" customHeight="1">
      <c r="I834" s="2"/>
    </row>
    <row r="835" spans="9:9" ht="15.75" customHeight="1">
      <c r="I835" s="2"/>
    </row>
    <row r="836" spans="9:9" ht="15.75" customHeight="1">
      <c r="I836" s="2"/>
    </row>
    <row r="837" spans="9:9" ht="15.75" customHeight="1">
      <c r="I837" s="2"/>
    </row>
    <row r="838" spans="9:9" ht="15.75" customHeight="1">
      <c r="I838" s="2"/>
    </row>
    <row r="839" spans="9:9" ht="15.75" customHeight="1">
      <c r="I839" s="2"/>
    </row>
    <row r="840" spans="9:9" ht="15.75" customHeight="1">
      <c r="I840" s="2"/>
    </row>
    <row r="841" spans="9:9" ht="15.75" customHeight="1">
      <c r="I841" s="2"/>
    </row>
    <row r="842" spans="9:9" ht="15.75" customHeight="1">
      <c r="I842" s="2"/>
    </row>
    <row r="843" spans="9:9" ht="15.75" customHeight="1">
      <c r="I843" s="2"/>
    </row>
    <row r="844" spans="9:9" ht="15.75" customHeight="1">
      <c r="I844" s="2"/>
    </row>
    <row r="845" spans="9:9" ht="15.75" customHeight="1">
      <c r="I845" s="2"/>
    </row>
    <row r="846" spans="9:9" ht="15.75" customHeight="1">
      <c r="I846" s="2"/>
    </row>
    <row r="847" spans="9:9" ht="15.75" customHeight="1">
      <c r="I847" s="2"/>
    </row>
    <row r="848" spans="9:9" ht="15.75" customHeight="1">
      <c r="I848" s="2"/>
    </row>
    <row r="849" spans="9:9" ht="15.75" customHeight="1">
      <c r="I849" s="2"/>
    </row>
    <row r="850" spans="9:9" ht="15.75" customHeight="1">
      <c r="I850" s="2"/>
    </row>
    <row r="851" spans="9:9" ht="15.75" customHeight="1">
      <c r="I851" s="2"/>
    </row>
    <row r="852" spans="9:9" ht="15.75" customHeight="1">
      <c r="I852" s="2"/>
    </row>
    <row r="853" spans="9:9" ht="15.75" customHeight="1">
      <c r="I853" s="2"/>
    </row>
    <row r="854" spans="9:9" ht="15.75" customHeight="1">
      <c r="I854" s="2"/>
    </row>
    <row r="855" spans="9:9" ht="15.75" customHeight="1">
      <c r="I855" s="2"/>
    </row>
    <row r="856" spans="9:9" ht="15.75" customHeight="1">
      <c r="I856" s="2"/>
    </row>
    <row r="857" spans="9:9" ht="15.75" customHeight="1">
      <c r="I857" s="2"/>
    </row>
    <row r="858" spans="9:9" ht="15.75" customHeight="1">
      <c r="I858" s="2"/>
    </row>
    <row r="859" spans="9:9" ht="15.75" customHeight="1">
      <c r="I859" s="2"/>
    </row>
    <row r="860" spans="9:9" ht="15.75" customHeight="1">
      <c r="I860" s="2"/>
    </row>
    <row r="861" spans="9:9" ht="15.75" customHeight="1">
      <c r="I861" s="2"/>
    </row>
    <row r="862" spans="9:9" ht="15.75" customHeight="1">
      <c r="I862" s="2"/>
    </row>
    <row r="863" spans="9:9" ht="15.75" customHeight="1">
      <c r="I863" s="2"/>
    </row>
    <row r="864" spans="9:9" ht="15.75" customHeight="1">
      <c r="I864" s="2"/>
    </row>
    <row r="865" spans="9:9" ht="15.75" customHeight="1">
      <c r="I865" s="2"/>
    </row>
    <row r="866" spans="9:9" ht="15.75" customHeight="1">
      <c r="I866" s="2"/>
    </row>
    <row r="867" spans="9:9" ht="15.75" customHeight="1">
      <c r="I867" s="2"/>
    </row>
    <row r="868" spans="9:9" ht="15.75" customHeight="1">
      <c r="I868" s="2"/>
    </row>
    <row r="869" spans="9:9" ht="15.75" customHeight="1">
      <c r="I869" s="2"/>
    </row>
    <row r="870" spans="9:9" ht="15.75" customHeight="1">
      <c r="I870" s="2"/>
    </row>
    <row r="871" spans="9:9" ht="15.75" customHeight="1">
      <c r="I871" s="2"/>
    </row>
    <row r="872" spans="9:9" ht="15.75" customHeight="1">
      <c r="I872" s="2"/>
    </row>
    <row r="873" spans="9:9" ht="15.75" customHeight="1">
      <c r="I873" s="2"/>
    </row>
    <row r="874" spans="9:9" ht="15.75" customHeight="1">
      <c r="I874" s="2"/>
    </row>
    <row r="875" spans="9:9" ht="15.75" customHeight="1">
      <c r="I875" s="2"/>
    </row>
    <row r="876" spans="9:9" ht="15.75" customHeight="1">
      <c r="I876" s="2"/>
    </row>
    <row r="877" spans="9:9" ht="15.75" customHeight="1">
      <c r="I877" s="2"/>
    </row>
    <row r="878" spans="9:9" ht="15.75" customHeight="1">
      <c r="I878" s="2"/>
    </row>
    <row r="879" spans="9:9" ht="15.75" customHeight="1">
      <c r="I879" s="2"/>
    </row>
    <row r="880" spans="9:9" ht="15.75" customHeight="1">
      <c r="I880" s="2"/>
    </row>
    <row r="881" spans="9:9" ht="15.75" customHeight="1">
      <c r="I881" s="2"/>
    </row>
    <row r="882" spans="9:9" ht="15.75" customHeight="1">
      <c r="I882" s="2"/>
    </row>
    <row r="883" spans="9:9" ht="15.75" customHeight="1">
      <c r="I883" s="2"/>
    </row>
    <row r="884" spans="9:9" ht="15.75" customHeight="1">
      <c r="I884" s="2"/>
    </row>
    <row r="885" spans="9:9" ht="15.75" customHeight="1">
      <c r="I885" s="2"/>
    </row>
    <row r="886" spans="9:9" ht="15.75" customHeight="1">
      <c r="I886" s="2"/>
    </row>
    <row r="887" spans="9:9" ht="15.75" customHeight="1">
      <c r="I887" s="2"/>
    </row>
    <row r="888" spans="9:9" ht="15.75" customHeight="1">
      <c r="I888" s="2"/>
    </row>
    <row r="889" spans="9:9" ht="15.75" customHeight="1">
      <c r="I889" s="2"/>
    </row>
    <row r="890" spans="9:9" ht="15.75" customHeight="1">
      <c r="I890" s="2"/>
    </row>
    <row r="891" spans="9:9" ht="15.75" customHeight="1">
      <c r="I891" s="2"/>
    </row>
    <row r="892" spans="9:9" ht="15.75" customHeight="1">
      <c r="I892" s="2"/>
    </row>
    <row r="893" spans="9:9" ht="15.75" customHeight="1">
      <c r="I893" s="2"/>
    </row>
    <row r="894" spans="9:9" ht="15.75" customHeight="1">
      <c r="I894" s="2"/>
    </row>
    <row r="895" spans="9:9" ht="15.75" customHeight="1">
      <c r="I895" s="2"/>
    </row>
    <row r="896" spans="9:9" ht="15.75" customHeight="1">
      <c r="I896" s="2"/>
    </row>
    <row r="897" spans="9:9" ht="15.75" customHeight="1">
      <c r="I897" s="2"/>
    </row>
    <row r="898" spans="9:9" ht="15.75" customHeight="1">
      <c r="I898" s="2"/>
    </row>
    <row r="899" spans="9:9" ht="15.75" customHeight="1">
      <c r="I899" s="2"/>
    </row>
    <row r="900" spans="9:9" ht="15.75" customHeight="1">
      <c r="I900" s="2"/>
    </row>
    <row r="901" spans="9:9" ht="15.75" customHeight="1">
      <c r="I901" s="2"/>
    </row>
    <row r="902" spans="9:9" ht="15.75" customHeight="1">
      <c r="I902" s="2"/>
    </row>
    <row r="903" spans="9:9" ht="15.75" customHeight="1">
      <c r="I903" s="2"/>
    </row>
    <row r="904" spans="9:9" ht="15.75" customHeight="1">
      <c r="I904" s="2"/>
    </row>
    <row r="905" spans="9:9" ht="15.75" customHeight="1">
      <c r="I905" s="2"/>
    </row>
    <row r="906" spans="9:9" ht="15.75" customHeight="1">
      <c r="I906" s="2"/>
    </row>
    <row r="907" spans="9:9" ht="15.75" customHeight="1">
      <c r="I907" s="2"/>
    </row>
    <row r="908" spans="9:9" ht="15.75" customHeight="1">
      <c r="I908" s="2"/>
    </row>
    <row r="909" spans="9:9" ht="15.75" customHeight="1">
      <c r="I909" s="2"/>
    </row>
    <row r="910" spans="9:9" ht="15.75" customHeight="1">
      <c r="I910" s="2"/>
    </row>
    <row r="911" spans="9:9" ht="15.75" customHeight="1">
      <c r="I911" s="2"/>
    </row>
    <row r="912" spans="9:9" ht="15.75" customHeight="1">
      <c r="I912" s="2"/>
    </row>
    <row r="913" spans="9:9" ht="15.75" customHeight="1">
      <c r="I913" s="2"/>
    </row>
    <row r="914" spans="9:9" ht="15.75" customHeight="1">
      <c r="I914" s="2"/>
    </row>
    <row r="915" spans="9:9" ht="15.75" customHeight="1">
      <c r="I915" s="2"/>
    </row>
    <row r="916" spans="9:9" ht="15.75" customHeight="1">
      <c r="I916" s="2"/>
    </row>
    <row r="917" spans="9:9" ht="15.75" customHeight="1">
      <c r="I917" s="2"/>
    </row>
    <row r="918" spans="9:9" ht="15.75" customHeight="1">
      <c r="I918" s="2"/>
    </row>
    <row r="919" spans="9:9" ht="15.75" customHeight="1">
      <c r="I919" s="2"/>
    </row>
    <row r="920" spans="9:9" ht="15.75" customHeight="1">
      <c r="I920" s="2"/>
    </row>
    <row r="921" spans="9:9" ht="15.75" customHeight="1">
      <c r="I921" s="2"/>
    </row>
    <row r="922" spans="9:9" ht="15.75" customHeight="1">
      <c r="I922" s="2"/>
    </row>
    <row r="923" spans="9:9" ht="15.75" customHeight="1">
      <c r="I923" s="2"/>
    </row>
    <row r="924" spans="9:9" ht="15.75" customHeight="1">
      <c r="I924" s="2"/>
    </row>
    <row r="925" spans="9:9" ht="15.75" customHeight="1">
      <c r="I925" s="2"/>
    </row>
    <row r="926" spans="9:9" ht="15.75" customHeight="1">
      <c r="I926" s="2"/>
    </row>
    <row r="927" spans="9:9" ht="15.75" customHeight="1">
      <c r="I927" s="2"/>
    </row>
    <row r="928" spans="9:9" ht="15.75" customHeight="1">
      <c r="I928" s="2"/>
    </row>
    <row r="929" spans="9:9" ht="15.75" customHeight="1">
      <c r="I929" s="2"/>
    </row>
    <row r="930" spans="9:9" ht="15.75" customHeight="1">
      <c r="I930" s="2"/>
    </row>
    <row r="931" spans="9:9" ht="15.75" customHeight="1">
      <c r="I931" s="2"/>
    </row>
    <row r="932" spans="9:9" ht="15.75" customHeight="1">
      <c r="I932" s="2"/>
    </row>
    <row r="933" spans="9:9" ht="15.75" customHeight="1">
      <c r="I933" s="2"/>
    </row>
    <row r="934" spans="9:9" ht="15.75" customHeight="1">
      <c r="I934" s="2"/>
    </row>
    <row r="935" spans="9:9" ht="15.75" customHeight="1">
      <c r="I935" s="2"/>
    </row>
    <row r="936" spans="9:9" ht="15.75" customHeight="1">
      <c r="I936" s="2"/>
    </row>
    <row r="937" spans="9:9" ht="15.75" customHeight="1">
      <c r="I937" s="2"/>
    </row>
    <row r="938" spans="9:9" ht="15.75" customHeight="1">
      <c r="I938" s="2"/>
    </row>
    <row r="939" spans="9:9" ht="15.75" customHeight="1">
      <c r="I939" s="2"/>
    </row>
    <row r="940" spans="9:9" ht="15.75" customHeight="1">
      <c r="I940" s="2"/>
    </row>
    <row r="941" spans="9:9" ht="15.75" customHeight="1">
      <c r="I941" s="2"/>
    </row>
    <row r="942" spans="9:9" ht="15.75" customHeight="1">
      <c r="I942" s="2"/>
    </row>
    <row r="943" spans="9:9" ht="15.75" customHeight="1">
      <c r="I943" s="2"/>
    </row>
    <row r="944" spans="9:9" ht="15.75" customHeight="1">
      <c r="I944" s="2"/>
    </row>
    <row r="945" spans="9:9" ht="15.75" customHeight="1">
      <c r="I945" s="2"/>
    </row>
    <row r="946" spans="9:9" ht="15.75" customHeight="1">
      <c r="I946" s="2"/>
    </row>
    <row r="947" spans="9:9" ht="15.75" customHeight="1">
      <c r="I947" s="2"/>
    </row>
    <row r="948" spans="9:9" ht="15.75" customHeight="1">
      <c r="I948" s="2"/>
    </row>
    <row r="949" spans="9:9" ht="15.75" customHeight="1">
      <c r="I949" s="2"/>
    </row>
    <row r="950" spans="9:9" ht="15.75" customHeight="1">
      <c r="I950" s="2"/>
    </row>
    <row r="951" spans="9:9" ht="15.75" customHeight="1">
      <c r="I951" s="2"/>
    </row>
    <row r="952" spans="9:9" ht="15.75" customHeight="1">
      <c r="I952" s="2"/>
    </row>
    <row r="953" spans="9:9" ht="15.75" customHeight="1">
      <c r="I953" s="2"/>
    </row>
    <row r="954" spans="9:9" ht="15.75" customHeight="1">
      <c r="I954" s="2"/>
    </row>
    <row r="955" spans="9:9" ht="15.75" customHeight="1">
      <c r="I955" s="2"/>
    </row>
    <row r="956" spans="9:9" ht="15.75" customHeight="1">
      <c r="I956" s="2"/>
    </row>
    <row r="957" spans="9:9" ht="15.75" customHeight="1">
      <c r="I957" s="2"/>
    </row>
    <row r="958" spans="9:9" ht="15.75" customHeight="1">
      <c r="I958" s="2"/>
    </row>
    <row r="959" spans="9:9" ht="15.75" customHeight="1">
      <c r="I959" s="2"/>
    </row>
    <row r="960" spans="9:9" ht="15.75" customHeight="1">
      <c r="I960" s="2"/>
    </row>
    <row r="961" spans="9:9" ht="15.75" customHeight="1">
      <c r="I961" s="2"/>
    </row>
    <row r="962" spans="9:9" ht="15.75" customHeight="1">
      <c r="I962" s="2"/>
    </row>
    <row r="963" spans="9:9" ht="15.75" customHeight="1">
      <c r="I963" s="2"/>
    </row>
    <row r="964" spans="9:9" ht="15.75" customHeight="1">
      <c r="I964" s="2"/>
    </row>
    <row r="965" spans="9:9" ht="15.75" customHeight="1">
      <c r="I965" s="2"/>
    </row>
    <row r="966" spans="9:9" ht="15.75" customHeight="1">
      <c r="I966" s="2"/>
    </row>
    <row r="967" spans="9:9" ht="15.75" customHeight="1">
      <c r="I967" s="2"/>
    </row>
    <row r="968" spans="9:9" ht="15.75" customHeight="1">
      <c r="I968" s="2"/>
    </row>
    <row r="969" spans="9:9" ht="15.75" customHeight="1">
      <c r="I969" s="2"/>
    </row>
    <row r="970" spans="9:9" ht="15.75" customHeight="1">
      <c r="I970" s="2"/>
    </row>
    <row r="971" spans="9:9" ht="15.75" customHeight="1">
      <c r="I971" s="2"/>
    </row>
    <row r="972" spans="9:9" ht="15.75" customHeight="1">
      <c r="I972" s="2"/>
    </row>
    <row r="973" spans="9:9" ht="15.75" customHeight="1">
      <c r="I973" s="2"/>
    </row>
    <row r="974" spans="9:9" ht="15.75" customHeight="1">
      <c r="I974" s="2"/>
    </row>
    <row r="975" spans="9:9" ht="15.75" customHeight="1">
      <c r="I975" s="2"/>
    </row>
    <row r="976" spans="9:9" ht="15.75" customHeight="1">
      <c r="I976" s="2"/>
    </row>
    <row r="977" spans="9:9" ht="15.75" customHeight="1">
      <c r="I977" s="2"/>
    </row>
    <row r="978" spans="9:9" ht="15.75" customHeight="1">
      <c r="I978" s="2"/>
    </row>
    <row r="979" spans="9:9" ht="15.75" customHeight="1">
      <c r="I979" s="2"/>
    </row>
    <row r="980" spans="9:9" ht="15.75" customHeight="1">
      <c r="I980" s="2"/>
    </row>
    <row r="981" spans="9:9" ht="15.75" customHeight="1">
      <c r="I981" s="2"/>
    </row>
    <row r="982" spans="9:9" ht="15.75" customHeight="1">
      <c r="I982" s="2"/>
    </row>
    <row r="983" spans="9:9" ht="15.75" customHeight="1">
      <c r="I983" s="2"/>
    </row>
    <row r="984" spans="9:9" ht="15.75" customHeight="1">
      <c r="I984" s="2"/>
    </row>
    <row r="985" spans="9:9" ht="15.75" customHeight="1">
      <c r="I985" s="2"/>
    </row>
    <row r="986" spans="9:9" ht="15.75" customHeight="1">
      <c r="I986" s="2"/>
    </row>
    <row r="987" spans="9:9" ht="15.75" customHeight="1">
      <c r="I987" s="2"/>
    </row>
    <row r="988" spans="9:9" ht="15.75" customHeight="1">
      <c r="I988" s="2"/>
    </row>
    <row r="989" spans="9:9" ht="15.75" customHeight="1">
      <c r="I989" s="2"/>
    </row>
    <row r="990" spans="9:9" ht="15.75" customHeight="1">
      <c r="I990" s="2"/>
    </row>
    <row r="991" spans="9:9" ht="15.75" customHeight="1">
      <c r="I991" s="2"/>
    </row>
    <row r="992" spans="9:9" ht="15.75" customHeight="1">
      <c r="I992" s="2"/>
    </row>
    <row r="993" spans="9:9" ht="15.75" customHeight="1">
      <c r="I993" s="2"/>
    </row>
    <row r="994" spans="9:9" ht="15.75" customHeight="1">
      <c r="I994" s="2"/>
    </row>
    <row r="995" spans="9:9" ht="15.75" customHeight="1">
      <c r="I995" s="2"/>
    </row>
    <row r="996" spans="9:9" ht="15.75" customHeight="1">
      <c r="I996" s="2"/>
    </row>
    <row r="997" spans="9:9" ht="15.75" customHeight="1">
      <c r="I997" s="2"/>
    </row>
    <row r="998" spans="9:9" ht="15.75" customHeight="1">
      <c r="I998" s="2"/>
    </row>
    <row r="999" spans="9:9" ht="15.75" customHeight="1">
      <c r="I999" s="2"/>
    </row>
    <row r="1000" spans="9:9" ht="15.75" customHeight="1">
      <c r="I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899"/>
  <sheetViews>
    <sheetView workbookViewId="0"/>
  </sheetViews>
  <sheetFormatPr defaultColWidth="14.42578125" defaultRowHeight="15" customHeight="1"/>
  <cols>
    <col min="1" max="1" width="16.28515625" customWidth="1"/>
    <col min="2" max="2" width="84.5703125" customWidth="1"/>
    <col min="3" max="3" width="17.5703125" customWidth="1"/>
    <col min="4" max="4" width="11.28515625" customWidth="1"/>
    <col min="5" max="5" width="11.140625" customWidth="1"/>
    <col min="6" max="6" width="13.85546875" customWidth="1"/>
    <col min="7" max="7" width="8.7109375" customWidth="1"/>
    <col min="8" max="8" width="42.5703125" customWidth="1"/>
    <col min="9" max="9" width="27.140625" customWidth="1"/>
    <col min="10" max="10" width="35.5703125" customWidth="1"/>
  </cols>
  <sheetData>
    <row r="1" spans="1:10">
      <c r="A1" t="s">
        <v>74</v>
      </c>
      <c r="B1" t="s">
        <v>75</v>
      </c>
      <c r="C1" t="s">
        <v>76</v>
      </c>
      <c r="D1" t="s">
        <v>77</v>
      </c>
      <c r="E1" t="s">
        <v>78</v>
      </c>
      <c r="G1" s="2" t="s">
        <v>79</v>
      </c>
      <c r="H1" s="2" t="s">
        <v>80</v>
      </c>
      <c r="I1" s="2" t="s">
        <v>81</v>
      </c>
      <c r="J1" s="2" t="s">
        <v>82</v>
      </c>
    </row>
    <row r="2" spans="1:10" ht="26.25" customHeight="1">
      <c r="A2" s="9" t="s">
        <v>83</v>
      </c>
      <c r="B2" s="9" t="s">
        <v>86</v>
      </c>
      <c r="C2" s="9" t="s">
        <v>87</v>
      </c>
      <c r="D2" s="9">
        <v>2304</v>
      </c>
      <c r="E2" s="9">
        <v>1225</v>
      </c>
      <c r="F2" t="str">
        <f t="shared" ref="F2:F41" si="0">"oldcatno='"&amp;A2&amp;"' or "</f>
        <v xml:space="preserve">oldcatno='LVP243765' or </v>
      </c>
      <c r="G2" s="2">
        <v>3220506</v>
      </c>
      <c r="H2" s="10" t="s">
        <v>88</v>
      </c>
      <c r="I2" s="10" t="s">
        <v>89</v>
      </c>
      <c r="J2" s="10" t="s">
        <v>90</v>
      </c>
    </row>
    <row r="3" spans="1:10">
      <c r="A3" s="9" t="s">
        <v>91</v>
      </c>
      <c r="B3" s="9" t="s">
        <v>92</v>
      </c>
      <c r="C3" s="9" t="s">
        <v>87</v>
      </c>
      <c r="D3" s="9">
        <v>2304</v>
      </c>
      <c r="E3" s="9">
        <v>1225</v>
      </c>
      <c r="F3" s="2" t="str">
        <f t="shared" si="0"/>
        <v xml:space="preserve">oldcatno='LVP243766' or </v>
      </c>
    </row>
    <row r="4" spans="1:10">
      <c r="A4" s="9" t="s">
        <v>93</v>
      </c>
      <c r="B4" s="9" t="s">
        <v>94</v>
      </c>
      <c r="C4" s="9" t="s">
        <v>87</v>
      </c>
      <c r="D4" s="9">
        <v>2304</v>
      </c>
      <c r="E4" s="9">
        <v>1275</v>
      </c>
      <c r="F4" s="2" t="str">
        <f t="shared" si="0"/>
        <v xml:space="preserve">oldcatno='LVP243767' or </v>
      </c>
    </row>
    <row r="5" spans="1:10">
      <c r="A5" s="9" t="s">
        <v>95</v>
      </c>
      <c r="B5" s="9" t="s">
        <v>96</v>
      </c>
      <c r="C5" s="9" t="s">
        <v>87</v>
      </c>
      <c r="D5" s="9">
        <v>2304</v>
      </c>
      <c r="E5" s="9">
        <v>1275</v>
      </c>
      <c r="F5" s="2" t="str">
        <f t="shared" si="0"/>
        <v xml:space="preserve">oldcatno='LVP243768' or </v>
      </c>
    </row>
    <row r="6" spans="1:10">
      <c r="A6" s="9" t="s">
        <v>97</v>
      </c>
      <c r="B6" s="9" t="s">
        <v>98</v>
      </c>
      <c r="C6" s="9" t="s">
        <v>87</v>
      </c>
      <c r="D6" s="9">
        <v>2304</v>
      </c>
      <c r="E6" s="9">
        <v>1225</v>
      </c>
      <c r="F6" s="2" t="str">
        <f t="shared" si="0"/>
        <v xml:space="preserve">oldcatno='LVP243769' or </v>
      </c>
    </row>
    <row r="7" spans="1:10">
      <c r="A7" s="9" t="s">
        <v>99</v>
      </c>
      <c r="B7" s="9" t="s">
        <v>100</v>
      </c>
      <c r="C7" s="9" t="s">
        <v>87</v>
      </c>
      <c r="D7" s="9">
        <v>2304</v>
      </c>
      <c r="E7" s="9">
        <v>1225</v>
      </c>
      <c r="F7" s="2" t="str">
        <f t="shared" si="0"/>
        <v xml:space="preserve">oldcatno='LVP243770' or </v>
      </c>
    </row>
    <row r="8" spans="1:10">
      <c r="A8" s="9"/>
      <c r="B8" s="9"/>
      <c r="C8" s="9"/>
      <c r="D8" s="9"/>
      <c r="E8" s="9"/>
      <c r="F8" s="2" t="str">
        <f t="shared" si="0"/>
        <v xml:space="preserve">oldcatno='' or </v>
      </c>
    </row>
    <row r="9" spans="1:10">
      <c r="A9" s="9"/>
      <c r="B9" s="9"/>
      <c r="C9" s="9"/>
      <c r="D9" s="9"/>
      <c r="E9" s="9"/>
      <c r="F9" s="2" t="str">
        <f t="shared" si="0"/>
        <v xml:space="preserve">oldcatno='' or </v>
      </c>
    </row>
    <row r="10" spans="1:10">
      <c r="A10" s="9" t="s">
        <v>101</v>
      </c>
      <c r="B10" s="9" t="s">
        <v>102</v>
      </c>
      <c r="C10" s="9" t="s">
        <v>87</v>
      </c>
      <c r="D10" s="9">
        <v>2304</v>
      </c>
      <c r="E10" s="9">
        <v>750</v>
      </c>
      <c r="F10" s="2" t="str">
        <f t="shared" si="0"/>
        <v xml:space="preserve">oldcatno='LV243765' or </v>
      </c>
    </row>
    <row r="11" spans="1:10">
      <c r="A11" s="9" t="s">
        <v>103</v>
      </c>
      <c r="B11" s="9" t="s">
        <v>104</v>
      </c>
      <c r="C11" s="9" t="s">
        <v>87</v>
      </c>
      <c r="D11" s="9">
        <v>2304</v>
      </c>
      <c r="E11" s="9">
        <v>750</v>
      </c>
      <c r="F11" s="2" t="str">
        <f t="shared" si="0"/>
        <v xml:space="preserve">oldcatno='LV243766' or </v>
      </c>
    </row>
    <row r="12" spans="1:10">
      <c r="A12" s="9" t="s">
        <v>105</v>
      </c>
      <c r="B12" s="9" t="s">
        <v>106</v>
      </c>
      <c r="C12" s="9" t="s">
        <v>87</v>
      </c>
      <c r="D12" s="9">
        <v>2304</v>
      </c>
      <c r="E12" s="9">
        <v>800</v>
      </c>
      <c r="F12" s="2" t="str">
        <f t="shared" si="0"/>
        <v xml:space="preserve">oldcatno='LV243767' or </v>
      </c>
    </row>
    <row r="13" spans="1:10">
      <c r="A13" s="9" t="s">
        <v>107</v>
      </c>
      <c r="B13" s="9" t="s">
        <v>108</v>
      </c>
      <c r="C13" s="9" t="s">
        <v>87</v>
      </c>
      <c r="D13" s="9">
        <v>2304</v>
      </c>
      <c r="E13" s="9">
        <v>800</v>
      </c>
      <c r="F13" s="2" t="str">
        <f t="shared" si="0"/>
        <v xml:space="preserve">oldcatno='LV243768' or </v>
      </c>
    </row>
    <row r="14" spans="1:10">
      <c r="A14" s="9" t="s">
        <v>109</v>
      </c>
      <c r="B14" s="9" t="s">
        <v>110</v>
      </c>
      <c r="C14" s="9" t="s">
        <v>87</v>
      </c>
      <c r="D14" s="9">
        <v>2304</v>
      </c>
      <c r="E14" s="9">
        <v>750</v>
      </c>
      <c r="F14" s="2" t="str">
        <f t="shared" si="0"/>
        <v xml:space="preserve">oldcatno='LV243769' or </v>
      </c>
    </row>
    <row r="15" spans="1:10">
      <c r="A15" s="9" t="s">
        <v>111</v>
      </c>
      <c r="B15" s="9" t="s">
        <v>112</v>
      </c>
      <c r="C15" s="9" t="s">
        <v>87</v>
      </c>
      <c r="D15" s="9">
        <v>2304</v>
      </c>
      <c r="E15" s="9">
        <v>750</v>
      </c>
      <c r="F15" s="2" t="str">
        <f t="shared" si="0"/>
        <v xml:space="preserve">oldcatno='LV243770' or </v>
      </c>
    </row>
    <row r="16" spans="1:10">
      <c r="A16" s="9"/>
      <c r="B16" s="9"/>
      <c r="C16" s="9"/>
      <c r="D16" s="9"/>
      <c r="E16" s="9"/>
      <c r="F16" s="2" t="str">
        <f t="shared" si="0"/>
        <v xml:space="preserve">oldcatno='' or </v>
      </c>
    </row>
    <row r="17" spans="1:6">
      <c r="A17" s="9" t="s">
        <v>113</v>
      </c>
      <c r="B17" s="9" t="s">
        <v>114</v>
      </c>
      <c r="C17" s="9" t="s">
        <v>87</v>
      </c>
      <c r="D17" s="9">
        <v>2304</v>
      </c>
      <c r="E17" s="9">
        <v>350</v>
      </c>
      <c r="F17" s="2" t="str">
        <f t="shared" si="0"/>
        <v xml:space="preserve">oldcatno='ORF007236' or </v>
      </c>
    </row>
    <row r="18" spans="1:6">
      <c r="A18" s="9"/>
      <c r="B18" s="9"/>
      <c r="C18" s="9"/>
      <c r="D18" s="9"/>
      <c r="E18" s="9"/>
      <c r="F18" s="2" t="str">
        <f t="shared" si="0"/>
        <v xml:space="preserve">oldcatno='' or </v>
      </c>
    </row>
    <row r="19" spans="1:6">
      <c r="A19" s="9" t="s">
        <v>115</v>
      </c>
      <c r="B19" s="9" t="s">
        <v>116</v>
      </c>
      <c r="C19" s="9" t="s">
        <v>87</v>
      </c>
      <c r="D19" s="9">
        <v>2304</v>
      </c>
      <c r="E19" s="9">
        <v>975</v>
      </c>
      <c r="F19" s="2" t="str">
        <f t="shared" si="0"/>
        <v xml:space="preserve">oldcatno='PL014472' or </v>
      </c>
    </row>
    <row r="20" spans="1:6">
      <c r="A20" s="9" t="s">
        <v>117</v>
      </c>
      <c r="B20" s="9" t="s">
        <v>118</v>
      </c>
      <c r="C20" s="9" t="s">
        <v>87</v>
      </c>
      <c r="D20" s="9">
        <v>2304</v>
      </c>
      <c r="E20" s="9">
        <v>975</v>
      </c>
      <c r="F20" s="2" t="str">
        <f t="shared" si="0"/>
        <v xml:space="preserve">oldcatno='PL014471' or </v>
      </c>
    </row>
    <row r="21" spans="1:6" ht="15.75" customHeight="1">
      <c r="A21" s="9"/>
      <c r="B21" s="9"/>
      <c r="C21" s="9"/>
      <c r="D21" s="9"/>
      <c r="E21" s="9"/>
      <c r="F21" s="2" t="str">
        <f t="shared" si="0"/>
        <v xml:space="preserve">oldcatno='' or </v>
      </c>
    </row>
    <row r="22" spans="1:6" ht="15.75" customHeight="1">
      <c r="A22" s="9" t="s">
        <v>121</v>
      </c>
      <c r="B22" s="9" t="s">
        <v>122</v>
      </c>
      <c r="C22" s="9" t="s">
        <v>87</v>
      </c>
      <c r="D22" s="9">
        <v>2304</v>
      </c>
      <c r="E22" s="9">
        <v>800</v>
      </c>
      <c r="F22" s="2" t="str">
        <f t="shared" si="0"/>
        <v xml:space="preserve">oldcatno='PV028941' or </v>
      </c>
    </row>
    <row r="23" spans="1:6" ht="15.75" customHeight="1">
      <c r="A23" s="9" t="s">
        <v>123</v>
      </c>
      <c r="B23" s="9" t="s">
        <v>124</v>
      </c>
      <c r="C23" s="9" t="s">
        <v>87</v>
      </c>
      <c r="D23" s="9">
        <v>2304</v>
      </c>
      <c r="E23" s="9">
        <v>800</v>
      </c>
      <c r="F23" s="2" t="str">
        <f t="shared" si="0"/>
        <v xml:space="preserve">oldcatno='PV028942' or </v>
      </c>
    </row>
    <row r="24" spans="1:6" ht="15.75" customHeight="1">
      <c r="A24" s="9" t="s">
        <v>125</v>
      </c>
      <c r="B24" s="9" t="s">
        <v>126</v>
      </c>
      <c r="C24" s="9" t="s">
        <v>87</v>
      </c>
      <c r="D24" s="9">
        <v>2304</v>
      </c>
      <c r="E24" s="9">
        <v>800</v>
      </c>
      <c r="F24" s="2" t="str">
        <f t="shared" si="0"/>
        <v xml:space="preserve">oldcatno='PV028943' or </v>
      </c>
    </row>
    <row r="25" spans="1:6" ht="15.75" customHeight="1">
      <c r="A25" s="9" t="s">
        <v>127</v>
      </c>
      <c r="B25" s="9" t="s">
        <v>128</v>
      </c>
      <c r="C25" s="9" t="s">
        <v>87</v>
      </c>
      <c r="D25" s="9">
        <v>2304</v>
      </c>
      <c r="E25" s="9">
        <v>800</v>
      </c>
      <c r="F25" s="2" t="str">
        <f t="shared" si="0"/>
        <v xml:space="preserve">oldcatno='PV028944' or </v>
      </c>
    </row>
    <row r="26" spans="1:6" ht="15.75" customHeight="1">
      <c r="A26" s="9" t="s">
        <v>129</v>
      </c>
      <c r="B26" s="9" t="s">
        <v>130</v>
      </c>
      <c r="C26" s="9" t="s">
        <v>87</v>
      </c>
      <c r="D26" s="9">
        <v>2304</v>
      </c>
      <c r="E26" s="9">
        <v>800</v>
      </c>
      <c r="F26" s="2" t="str">
        <f t="shared" si="0"/>
        <v xml:space="preserve">oldcatno='PV396430' or </v>
      </c>
    </row>
    <row r="27" spans="1:6" ht="15.75" customHeight="1">
      <c r="A27" s="9" t="s">
        <v>131</v>
      </c>
      <c r="B27" s="9" t="s">
        <v>132</v>
      </c>
      <c r="C27" s="9" t="s">
        <v>87</v>
      </c>
      <c r="D27" s="9">
        <v>2304</v>
      </c>
      <c r="E27" s="9">
        <v>800</v>
      </c>
      <c r="F27" s="2" t="str">
        <f t="shared" si="0"/>
        <v xml:space="preserve">oldcatno='PV396431' or </v>
      </c>
    </row>
    <row r="28" spans="1:6" ht="15.75" customHeight="1">
      <c r="A28" s="9" t="s">
        <v>133</v>
      </c>
      <c r="B28" s="9" t="s">
        <v>134</v>
      </c>
      <c r="C28" s="9" t="s">
        <v>87</v>
      </c>
      <c r="D28" s="9">
        <v>2304</v>
      </c>
      <c r="E28" s="9">
        <v>800</v>
      </c>
      <c r="F28" s="2" t="str">
        <f t="shared" si="0"/>
        <v xml:space="preserve">oldcatno='PV396432' or </v>
      </c>
    </row>
    <row r="29" spans="1:6" ht="15.75" customHeight="1">
      <c r="A29" s="9" t="s">
        <v>135</v>
      </c>
      <c r="B29" s="9" t="s">
        <v>136</v>
      </c>
      <c r="C29" s="9" t="s">
        <v>87</v>
      </c>
      <c r="D29" s="9">
        <v>2304</v>
      </c>
      <c r="E29" s="9">
        <v>800</v>
      </c>
      <c r="F29" s="2" t="str">
        <f t="shared" si="0"/>
        <v xml:space="preserve">oldcatno='PV396433' or </v>
      </c>
    </row>
    <row r="30" spans="1:6" ht="15.75" customHeight="1">
      <c r="A30" s="9"/>
      <c r="B30" s="9"/>
      <c r="C30" s="9"/>
      <c r="D30" s="9"/>
      <c r="E30" s="9"/>
      <c r="F30" s="2" t="str">
        <f t="shared" si="0"/>
        <v xml:space="preserve">oldcatno='' or </v>
      </c>
    </row>
    <row r="31" spans="1:6" ht="15.75" customHeight="1">
      <c r="A31" s="9" t="s">
        <v>137</v>
      </c>
      <c r="B31" s="9" t="s">
        <v>138</v>
      </c>
      <c r="C31" s="9" t="s">
        <v>87</v>
      </c>
      <c r="D31" s="9">
        <v>2304</v>
      </c>
      <c r="E31" s="9">
        <v>800</v>
      </c>
      <c r="F31" s="2" t="str">
        <f t="shared" si="0"/>
        <v xml:space="preserve">oldcatno='115059A' or </v>
      </c>
    </row>
    <row r="32" spans="1:6" ht="15.75" customHeight="1">
      <c r="A32" s="9" t="s">
        <v>139</v>
      </c>
      <c r="B32" s="9" t="s">
        <v>140</v>
      </c>
      <c r="C32" s="9" t="s">
        <v>87</v>
      </c>
      <c r="D32" s="9">
        <v>2304</v>
      </c>
      <c r="E32" s="9">
        <v>800</v>
      </c>
      <c r="F32" s="2" t="str">
        <f t="shared" si="0"/>
        <v xml:space="preserve">oldcatno='115060A' or </v>
      </c>
    </row>
    <row r="33" spans="1:10" ht="15.75" customHeight="1">
      <c r="A33" s="9" t="s">
        <v>141</v>
      </c>
      <c r="B33" s="9" t="s">
        <v>142</v>
      </c>
      <c r="C33" s="9" t="s">
        <v>87</v>
      </c>
      <c r="D33" s="9">
        <v>2304</v>
      </c>
      <c r="E33" s="9">
        <v>800</v>
      </c>
      <c r="F33" s="2" t="str">
        <f t="shared" si="0"/>
        <v xml:space="preserve">oldcatno='115061A' or </v>
      </c>
    </row>
    <row r="34" spans="1:10" ht="15.75" customHeight="1">
      <c r="A34" s="9" t="s">
        <v>143</v>
      </c>
      <c r="B34" s="9" t="s">
        <v>144</v>
      </c>
      <c r="C34" s="9" t="s">
        <v>87</v>
      </c>
      <c r="D34" s="9">
        <v>2304</v>
      </c>
      <c r="E34" s="9">
        <v>800</v>
      </c>
      <c r="F34" s="2" t="str">
        <f t="shared" si="0"/>
        <v xml:space="preserve">oldcatno='369302A' or </v>
      </c>
    </row>
    <row r="35" spans="1:10" ht="15.75" customHeight="1">
      <c r="A35" s="9"/>
      <c r="B35" s="9"/>
      <c r="C35" s="9"/>
      <c r="D35" s="9"/>
      <c r="E35" s="9"/>
      <c r="F35" s="2" t="str">
        <f t="shared" si="0"/>
        <v xml:space="preserve">oldcatno='' or </v>
      </c>
    </row>
    <row r="36" spans="1:10" ht="15.75" customHeight="1">
      <c r="A36" s="9" t="s">
        <v>146</v>
      </c>
      <c r="B36" s="9" t="s">
        <v>147</v>
      </c>
      <c r="C36" s="9" t="s">
        <v>87</v>
      </c>
      <c r="D36" s="9">
        <v>2304</v>
      </c>
      <c r="E36" s="9">
        <v>750</v>
      </c>
      <c r="F36" s="2" t="str">
        <f t="shared" si="0"/>
        <v xml:space="preserve">oldcatno='RV2437651' or </v>
      </c>
    </row>
    <row r="37" spans="1:10" ht="15.75" customHeight="1">
      <c r="A37" s="9" t="s">
        <v>148</v>
      </c>
      <c r="B37" s="9" t="s">
        <v>149</v>
      </c>
      <c r="C37" s="9" t="s">
        <v>87</v>
      </c>
      <c r="D37" s="9">
        <v>2304</v>
      </c>
      <c r="E37" s="9">
        <v>750</v>
      </c>
      <c r="F37" s="2" t="str">
        <f t="shared" si="0"/>
        <v xml:space="preserve">oldcatno='RV2437652' or </v>
      </c>
    </row>
    <row r="38" spans="1:10" ht="15.75" customHeight="1">
      <c r="A38" s="9" t="s">
        <v>150</v>
      </c>
      <c r="B38" s="9" t="s">
        <v>151</v>
      </c>
      <c r="C38" s="9" t="s">
        <v>87</v>
      </c>
      <c r="D38" s="9">
        <v>2304</v>
      </c>
      <c r="E38" s="9">
        <v>800</v>
      </c>
      <c r="F38" s="2" t="str">
        <f t="shared" si="0"/>
        <v xml:space="preserve">oldcatno='RV2437653' or </v>
      </c>
    </row>
    <row r="39" spans="1:10" ht="15.75" customHeight="1">
      <c r="A39" s="9" t="s">
        <v>152</v>
      </c>
      <c r="B39" s="9" t="s">
        <v>153</v>
      </c>
      <c r="C39" s="9" t="s">
        <v>87</v>
      </c>
      <c r="D39" s="9">
        <v>2304</v>
      </c>
      <c r="E39" s="9">
        <v>1225</v>
      </c>
      <c r="F39" s="2" t="str">
        <f t="shared" si="0"/>
        <v xml:space="preserve">oldcatno='RVP2437654' or </v>
      </c>
    </row>
    <row r="40" spans="1:10" ht="15.75" customHeight="1">
      <c r="A40" s="9" t="s">
        <v>154</v>
      </c>
      <c r="B40" s="9" t="s">
        <v>155</v>
      </c>
      <c r="C40" s="9" t="s">
        <v>87</v>
      </c>
      <c r="D40" s="9">
        <v>2304</v>
      </c>
      <c r="E40" s="9">
        <v>1225</v>
      </c>
      <c r="F40" s="2" t="str">
        <f t="shared" si="0"/>
        <v xml:space="preserve">oldcatno='RVP2437655' or </v>
      </c>
    </row>
    <row r="41" spans="1:10" ht="15.75" customHeight="1">
      <c r="A41" s="11" t="s">
        <v>156</v>
      </c>
      <c r="B41" s="11" t="s">
        <v>157</v>
      </c>
      <c r="C41" s="11" t="s">
        <v>87</v>
      </c>
      <c r="D41" s="11">
        <v>2304</v>
      </c>
      <c r="E41" s="11">
        <v>1275</v>
      </c>
      <c r="F41" s="2" t="str">
        <f t="shared" si="0"/>
        <v xml:space="preserve">oldcatno='RVP2437656' or </v>
      </c>
      <c r="G41" s="12"/>
      <c r="H41" s="12"/>
      <c r="I41" s="12"/>
      <c r="J41" s="12"/>
    </row>
    <row r="42" spans="1:10" ht="15.75" customHeight="1"/>
    <row r="43" spans="1:10" ht="15.75" customHeight="1">
      <c r="A43" t="s">
        <v>74</v>
      </c>
      <c r="B43" t="s">
        <v>75</v>
      </c>
      <c r="C43" t="s">
        <v>76</v>
      </c>
      <c r="D43" t="s">
        <v>77</v>
      </c>
      <c r="E43" t="s">
        <v>78</v>
      </c>
    </row>
    <row r="44" spans="1:10" ht="15.75" customHeight="1">
      <c r="A44" t="s">
        <v>158</v>
      </c>
      <c r="B44" t="s">
        <v>159</v>
      </c>
      <c r="C44" t="s">
        <v>160</v>
      </c>
      <c r="D44">
        <v>3360</v>
      </c>
      <c r="E44">
        <v>350</v>
      </c>
    </row>
    <row r="45" spans="1:10" ht="15.75" customHeight="1">
      <c r="A45" t="s">
        <v>161</v>
      </c>
      <c r="B45" t="s">
        <v>162</v>
      </c>
      <c r="C45" t="s">
        <v>160</v>
      </c>
      <c r="D45">
        <v>3360</v>
      </c>
      <c r="E45">
        <v>800</v>
      </c>
    </row>
    <row r="46" spans="1:10" ht="15.75" customHeight="1">
      <c r="A46" t="s">
        <v>163</v>
      </c>
      <c r="B46" t="s">
        <v>164</v>
      </c>
      <c r="C46" t="s">
        <v>160</v>
      </c>
      <c r="D46">
        <v>3360</v>
      </c>
      <c r="E46">
        <v>800</v>
      </c>
    </row>
    <row r="47" spans="1:10" ht="15.75" customHeight="1">
      <c r="A47" t="s">
        <v>165</v>
      </c>
      <c r="B47" t="s">
        <v>166</v>
      </c>
      <c r="C47" t="s">
        <v>160</v>
      </c>
      <c r="D47">
        <v>3360</v>
      </c>
      <c r="E47">
        <v>800</v>
      </c>
    </row>
    <row r="48" spans="1:10" ht="15.75" customHeight="1">
      <c r="A48" t="s">
        <v>167</v>
      </c>
      <c r="B48" t="s">
        <v>168</v>
      </c>
      <c r="C48" t="s">
        <v>160</v>
      </c>
      <c r="D48">
        <v>3360</v>
      </c>
      <c r="E48">
        <v>800</v>
      </c>
    </row>
    <row r="49" spans="1:5" ht="15.75" customHeight="1">
      <c r="A49" t="s">
        <v>169</v>
      </c>
      <c r="B49" t="s">
        <v>170</v>
      </c>
      <c r="C49" t="s">
        <v>160</v>
      </c>
      <c r="D49">
        <v>3360</v>
      </c>
      <c r="E49">
        <v>800</v>
      </c>
    </row>
    <row r="50" spans="1:5" ht="15.75" customHeight="1">
      <c r="A50" t="s">
        <v>171</v>
      </c>
      <c r="B50" t="s">
        <v>172</v>
      </c>
      <c r="C50" t="s">
        <v>160</v>
      </c>
      <c r="D50">
        <v>3360</v>
      </c>
      <c r="E50">
        <v>800</v>
      </c>
    </row>
    <row r="51" spans="1:5" ht="15.75" customHeight="1">
      <c r="A51" t="s">
        <v>173</v>
      </c>
      <c r="B51" t="s">
        <v>174</v>
      </c>
      <c r="C51" t="s">
        <v>160</v>
      </c>
      <c r="D51">
        <v>3360</v>
      </c>
      <c r="E51">
        <v>800</v>
      </c>
    </row>
    <row r="52" spans="1:5" ht="15.75" customHeight="1">
      <c r="A52" t="s">
        <v>175</v>
      </c>
      <c r="B52" t="s">
        <v>176</v>
      </c>
      <c r="C52" t="s">
        <v>160</v>
      </c>
      <c r="D52">
        <v>3360</v>
      </c>
      <c r="E52">
        <v>800</v>
      </c>
    </row>
    <row r="53" spans="1:5" ht="15.75" customHeight="1"/>
    <row r="54" spans="1:5" ht="15.75" customHeight="1"/>
    <row r="55" spans="1:5" ht="15.75" customHeight="1"/>
    <row r="56" spans="1:5" ht="15.75" customHeight="1">
      <c r="A56" t="s">
        <v>74</v>
      </c>
      <c r="B56" t="s">
        <v>75</v>
      </c>
      <c r="C56" t="s">
        <v>76</v>
      </c>
      <c r="D56" t="s">
        <v>77</v>
      </c>
      <c r="E56" t="s">
        <v>78</v>
      </c>
    </row>
    <row r="57" spans="1:5" ht="15.75" customHeight="1">
      <c r="A57" t="s">
        <v>177</v>
      </c>
      <c r="B57" t="s">
        <v>178</v>
      </c>
      <c r="C57" t="s">
        <v>179</v>
      </c>
      <c r="D57">
        <v>984</v>
      </c>
      <c r="E57">
        <v>825</v>
      </c>
    </row>
    <row r="58" spans="1:5" ht="15.75" customHeight="1">
      <c r="A58" t="s">
        <v>180</v>
      </c>
      <c r="B58" t="s">
        <v>181</v>
      </c>
      <c r="C58" t="s">
        <v>179</v>
      </c>
      <c r="D58">
        <v>984</v>
      </c>
      <c r="E58">
        <v>825</v>
      </c>
    </row>
    <row r="59" spans="1:5" ht="15.75" customHeight="1">
      <c r="A59" t="s">
        <v>182</v>
      </c>
      <c r="B59" t="s">
        <v>183</v>
      </c>
      <c r="C59" t="s">
        <v>179</v>
      </c>
      <c r="D59">
        <v>984</v>
      </c>
      <c r="E59">
        <v>875</v>
      </c>
    </row>
    <row r="60" spans="1:5" ht="15.75" customHeight="1">
      <c r="A60" t="s">
        <v>186</v>
      </c>
      <c r="B60" t="s">
        <v>187</v>
      </c>
      <c r="C60" t="s">
        <v>179</v>
      </c>
      <c r="D60">
        <v>984</v>
      </c>
      <c r="E60">
        <v>875</v>
      </c>
    </row>
    <row r="61" spans="1:5" ht="15.75" customHeight="1">
      <c r="A61" t="s">
        <v>188</v>
      </c>
      <c r="B61" t="s">
        <v>189</v>
      </c>
      <c r="C61" t="s">
        <v>179</v>
      </c>
      <c r="D61">
        <v>984</v>
      </c>
      <c r="E61">
        <v>825</v>
      </c>
    </row>
    <row r="62" spans="1:5" ht="15.75" customHeight="1">
      <c r="A62" t="s">
        <v>190</v>
      </c>
      <c r="B62" t="s">
        <v>191</v>
      </c>
      <c r="C62" t="s">
        <v>179</v>
      </c>
      <c r="D62">
        <v>984</v>
      </c>
      <c r="E62">
        <v>825</v>
      </c>
    </row>
    <row r="63" spans="1:5" ht="15.75" customHeight="1"/>
    <row r="64" spans="1:5" ht="15.75" customHeight="1">
      <c r="A64" t="s">
        <v>192</v>
      </c>
      <c r="B64" t="s">
        <v>193</v>
      </c>
      <c r="C64" t="s">
        <v>179</v>
      </c>
      <c r="D64">
        <v>984</v>
      </c>
      <c r="E64">
        <v>350</v>
      </c>
    </row>
    <row r="65" spans="1:5" ht="15.75" customHeight="1"/>
    <row r="66" spans="1:5" ht="15.75" customHeight="1">
      <c r="A66" t="s">
        <v>194</v>
      </c>
      <c r="B66" t="s">
        <v>195</v>
      </c>
      <c r="C66" t="s">
        <v>179</v>
      </c>
      <c r="D66">
        <v>984</v>
      </c>
      <c r="E66">
        <v>350</v>
      </c>
    </row>
    <row r="67" spans="1:5" ht="15.75" customHeight="1">
      <c r="A67" t="s">
        <v>196</v>
      </c>
      <c r="B67" t="s">
        <v>197</v>
      </c>
      <c r="C67" t="s">
        <v>179</v>
      </c>
      <c r="D67">
        <v>984</v>
      </c>
      <c r="E67">
        <v>350</v>
      </c>
    </row>
    <row r="68" spans="1:5" ht="15.75" customHeight="1">
      <c r="A68" t="s">
        <v>198</v>
      </c>
      <c r="B68" t="s">
        <v>199</v>
      </c>
      <c r="C68" t="s">
        <v>179</v>
      </c>
      <c r="D68">
        <v>984</v>
      </c>
      <c r="E68">
        <v>350</v>
      </c>
    </row>
    <row r="69" spans="1:5" ht="15.75" customHeight="1">
      <c r="A69" t="s">
        <v>200</v>
      </c>
      <c r="B69" t="s">
        <v>201</v>
      </c>
      <c r="C69" t="s">
        <v>179</v>
      </c>
      <c r="D69">
        <v>984</v>
      </c>
      <c r="E69">
        <v>350</v>
      </c>
    </row>
    <row r="70" spans="1:5" ht="15.75" customHeight="1">
      <c r="A70" t="s">
        <v>202</v>
      </c>
      <c r="B70" t="s">
        <v>203</v>
      </c>
      <c r="C70" t="s">
        <v>179</v>
      </c>
      <c r="D70">
        <v>984</v>
      </c>
      <c r="E70">
        <v>350</v>
      </c>
    </row>
    <row r="71" spans="1:5" ht="15.75" customHeight="1">
      <c r="A71" t="s">
        <v>204</v>
      </c>
      <c r="B71" t="s">
        <v>205</v>
      </c>
      <c r="C71" t="s">
        <v>179</v>
      </c>
      <c r="D71">
        <v>984</v>
      </c>
      <c r="E71">
        <v>350</v>
      </c>
    </row>
    <row r="72" spans="1:5" ht="15.75" customHeight="1"/>
    <row r="73" spans="1:5" ht="15.75" customHeight="1">
      <c r="A73" t="s">
        <v>206</v>
      </c>
      <c r="B73" t="s">
        <v>207</v>
      </c>
      <c r="C73" t="s">
        <v>179</v>
      </c>
      <c r="D73">
        <v>984</v>
      </c>
      <c r="E73">
        <v>525</v>
      </c>
    </row>
    <row r="74" spans="1:5" ht="15.75" customHeight="1">
      <c r="A74" t="s">
        <v>208</v>
      </c>
      <c r="B74" t="s">
        <v>209</v>
      </c>
      <c r="C74" t="s">
        <v>179</v>
      </c>
      <c r="D74">
        <v>984</v>
      </c>
      <c r="E74">
        <v>525</v>
      </c>
    </row>
    <row r="75" spans="1:5" ht="15.75" customHeight="1"/>
    <row r="76" spans="1:5" ht="15.75" customHeight="1">
      <c r="A76" t="s">
        <v>210</v>
      </c>
      <c r="B76" t="s">
        <v>211</v>
      </c>
      <c r="C76" t="s">
        <v>179</v>
      </c>
      <c r="D76">
        <v>984</v>
      </c>
      <c r="E76">
        <v>495</v>
      </c>
    </row>
    <row r="77" spans="1:5" ht="15.75" customHeight="1">
      <c r="A77" t="s">
        <v>212</v>
      </c>
      <c r="B77" t="s">
        <v>213</v>
      </c>
      <c r="C77" t="s">
        <v>179</v>
      </c>
      <c r="D77">
        <v>984</v>
      </c>
      <c r="E77">
        <v>495</v>
      </c>
    </row>
    <row r="78" spans="1:5" ht="15.75" customHeight="1">
      <c r="A78" t="s">
        <v>214</v>
      </c>
      <c r="B78" t="s">
        <v>215</v>
      </c>
      <c r="C78" t="s">
        <v>179</v>
      </c>
      <c r="D78">
        <v>984</v>
      </c>
      <c r="E78">
        <v>495</v>
      </c>
    </row>
    <row r="79" spans="1:5" ht="15.75" customHeight="1">
      <c r="A79" t="s">
        <v>216</v>
      </c>
      <c r="B79" t="s">
        <v>217</v>
      </c>
      <c r="C79" t="s">
        <v>179</v>
      </c>
      <c r="D79">
        <v>984</v>
      </c>
      <c r="E79">
        <v>495</v>
      </c>
    </row>
    <row r="80" spans="1:5" ht="15.75" customHeight="1">
      <c r="A80" t="s">
        <v>218</v>
      </c>
      <c r="B80" t="s">
        <v>219</v>
      </c>
      <c r="C80" t="s">
        <v>179</v>
      </c>
      <c r="D80">
        <v>984</v>
      </c>
      <c r="E80">
        <v>495</v>
      </c>
    </row>
    <row r="81" spans="1:5" ht="15.75" customHeight="1">
      <c r="A81" t="s">
        <v>221</v>
      </c>
      <c r="B81" t="s">
        <v>223</v>
      </c>
      <c r="C81" t="s">
        <v>179</v>
      </c>
      <c r="D81">
        <v>984</v>
      </c>
      <c r="E81">
        <v>495</v>
      </c>
    </row>
    <row r="82" spans="1:5" ht="15.75" customHeight="1">
      <c r="A82" t="s">
        <v>224</v>
      </c>
      <c r="B82" t="s">
        <v>225</v>
      </c>
      <c r="C82" t="s">
        <v>179</v>
      </c>
      <c r="D82">
        <v>984</v>
      </c>
      <c r="E82">
        <v>495</v>
      </c>
    </row>
    <row r="83" spans="1:5" ht="15.75" customHeight="1">
      <c r="A83" t="s">
        <v>226</v>
      </c>
      <c r="B83" t="s">
        <v>227</v>
      </c>
      <c r="C83" t="s">
        <v>179</v>
      </c>
      <c r="D83">
        <v>984</v>
      </c>
      <c r="E83">
        <v>495</v>
      </c>
    </row>
    <row r="84" spans="1:5" ht="15.75" customHeight="1"/>
    <row r="85" spans="1:5" ht="15.75" customHeight="1">
      <c r="A85" t="s">
        <v>228</v>
      </c>
      <c r="B85" t="s">
        <v>229</v>
      </c>
      <c r="C85" t="s">
        <v>179</v>
      </c>
      <c r="D85">
        <v>984</v>
      </c>
      <c r="E85">
        <v>600</v>
      </c>
    </row>
    <row r="86" spans="1:5" ht="15.75" customHeight="1">
      <c r="A86" t="s">
        <v>230</v>
      </c>
      <c r="B86" t="s">
        <v>231</v>
      </c>
      <c r="C86" t="s">
        <v>179</v>
      </c>
      <c r="D86">
        <v>984</v>
      </c>
      <c r="E86">
        <v>600</v>
      </c>
    </row>
    <row r="87" spans="1:5" ht="15.75" customHeight="1">
      <c r="A87" t="s">
        <v>232</v>
      </c>
      <c r="B87" t="s">
        <v>233</v>
      </c>
      <c r="C87" t="s">
        <v>179</v>
      </c>
      <c r="D87">
        <v>984</v>
      </c>
      <c r="E87">
        <v>600</v>
      </c>
    </row>
    <row r="88" spans="1:5" ht="15.75" customHeight="1">
      <c r="A88" t="s">
        <v>234</v>
      </c>
      <c r="B88" t="s">
        <v>235</v>
      </c>
      <c r="C88" t="s">
        <v>179</v>
      </c>
      <c r="D88">
        <v>984</v>
      </c>
      <c r="E88">
        <v>600</v>
      </c>
    </row>
    <row r="89" spans="1:5" ht="15.75" customHeight="1"/>
    <row r="90" spans="1:5" ht="15.75" customHeight="1">
      <c r="A90" t="s">
        <v>236</v>
      </c>
      <c r="B90" t="s">
        <v>237</v>
      </c>
      <c r="C90" t="s">
        <v>179</v>
      </c>
      <c r="D90">
        <v>984</v>
      </c>
      <c r="E90">
        <v>400</v>
      </c>
    </row>
    <row r="91" spans="1:5" ht="15.75" customHeight="1">
      <c r="A91" t="s">
        <v>238</v>
      </c>
      <c r="B91" t="s">
        <v>239</v>
      </c>
      <c r="C91" t="s">
        <v>179</v>
      </c>
      <c r="D91">
        <v>984</v>
      </c>
      <c r="E91">
        <v>400</v>
      </c>
    </row>
    <row r="92" spans="1:5" ht="15.75" customHeight="1">
      <c r="A92" t="s">
        <v>240</v>
      </c>
      <c r="B92" t="s">
        <v>241</v>
      </c>
      <c r="C92" t="s">
        <v>179</v>
      </c>
      <c r="D92">
        <v>984</v>
      </c>
      <c r="E92">
        <v>450</v>
      </c>
    </row>
    <row r="93" spans="1:5" ht="15.75" customHeight="1">
      <c r="A93" t="s">
        <v>242</v>
      </c>
      <c r="B93" t="s">
        <v>243</v>
      </c>
      <c r="C93" t="s">
        <v>179</v>
      </c>
      <c r="D93">
        <v>984</v>
      </c>
      <c r="E93">
        <v>875</v>
      </c>
    </row>
    <row r="94" spans="1:5" ht="15.75" customHeight="1">
      <c r="A94" t="s">
        <v>244</v>
      </c>
      <c r="B94" t="s">
        <v>245</v>
      </c>
      <c r="C94" t="s">
        <v>179</v>
      </c>
      <c r="D94">
        <v>984</v>
      </c>
      <c r="E94">
        <v>875</v>
      </c>
    </row>
    <row r="95" spans="1:5" ht="15.75" customHeight="1">
      <c r="A95" t="s">
        <v>246</v>
      </c>
      <c r="B95" t="s">
        <v>247</v>
      </c>
      <c r="C95" t="s">
        <v>179</v>
      </c>
      <c r="D95">
        <v>984</v>
      </c>
      <c r="E95">
        <v>925</v>
      </c>
    </row>
    <row r="96" spans="1:5" ht="15.75" customHeight="1"/>
    <row r="97" spans="1:5" ht="15.75" customHeight="1">
      <c r="A97" t="s">
        <v>248</v>
      </c>
      <c r="B97" t="s">
        <v>249</v>
      </c>
      <c r="C97" t="s">
        <v>179</v>
      </c>
    </row>
    <row r="98" spans="1:5" ht="15.75" customHeight="1"/>
    <row r="99" spans="1:5" ht="15.75" customHeight="1">
      <c r="A99" t="s">
        <v>250</v>
      </c>
      <c r="B99" t="s">
        <v>251</v>
      </c>
      <c r="C99" t="s">
        <v>179</v>
      </c>
      <c r="D99">
        <v>984</v>
      </c>
      <c r="E99">
        <v>545</v>
      </c>
    </row>
    <row r="100" spans="1:5" ht="15.75" customHeight="1">
      <c r="A100" t="s">
        <v>252</v>
      </c>
      <c r="B100" t="s">
        <v>253</v>
      </c>
      <c r="C100" t="s">
        <v>179</v>
      </c>
      <c r="D100">
        <v>984</v>
      </c>
      <c r="E100">
        <v>545</v>
      </c>
    </row>
    <row r="101" spans="1:5" ht="15.75" customHeight="1">
      <c r="A101" t="s">
        <v>254</v>
      </c>
      <c r="B101" t="s">
        <v>255</v>
      </c>
      <c r="C101" t="s">
        <v>179</v>
      </c>
      <c r="D101">
        <v>984</v>
      </c>
      <c r="E101">
        <v>545</v>
      </c>
    </row>
    <row r="102" spans="1:5" ht="15.75" customHeight="1">
      <c r="A102" t="s">
        <v>256</v>
      </c>
      <c r="B102" t="s">
        <v>257</v>
      </c>
      <c r="C102" t="s">
        <v>179</v>
      </c>
      <c r="D102">
        <v>984</v>
      </c>
      <c r="E102">
        <v>545</v>
      </c>
    </row>
    <row r="103" spans="1:5" ht="15.75" customHeight="1">
      <c r="A103" t="s">
        <v>258</v>
      </c>
      <c r="B103" t="s">
        <v>259</v>
      </c>
      <c r="C103" t="s">
        <v>179</v>
      </c>
      <c r="D103">
        <v>984</v>
      </c>
      <c r="E103">
        <v>545</v>
      </c>
    </row>
    <row r="104" spans="1:5" ht="15.75" customHeight="1">
      <c r="A104" t="s">
        <v>260</v>
      </c>
      <c r="B104" t="s">
        <v>261</v>
      </c>
      <c r="C104" t="s">
        <v>179</v>
      </c>
      <c r="D104">
        <v>984</v>
      </c>
      <c r="E104">
        <v>545</v>
      </c>
    </row>
    <row r="105" spans="1:5" ht="15.75" customHeight="1">
      <c r="A105" t="s">
        <v>262</v>
      </c>
      <c r="B105" t="s">
        <v>263</v>
      </c>
      <c r="C105" t="s">
        <v>179</v>
      </c>
      <c r="D105">
        <v>984</v>
      </c>
      <c r="E105">
        <v>545</v>
      </c>
    </row>
    <row r="106" spans="1:5" ht="15.75" customHeight="1">
      <c r="A106" t="s">
        <v>264</v>
      </c>
      <c r="B106" t="s">
        <v>265</v>
      </c>
      <c r="C106" t="s">
        <v>179</v>
      </c>
      <c r="D106">
        <v>984</v>
      </c>
      <c r="E106">
        <v>545</v>
      </c>
    </row>
    <row r="107" spans="1:5" ht="15.75" customHeight="1">
      <c r="A107" t="s">
        <v>266</v>
      </c>
      <c r="B107" t="s">
        <v>267</v>
      </c>
      <c r="C107" t="s">
        <v>179</v>
      </c>
      <c r="D107">
        <v>984</v>
      </c>
      <c r="E107">
        <v>545</v>
      </c>
    </row>
    <row r="108" spans="1:5" ht="15.75" customHeight="1">
      <c r="A108" t="s">
        <v>268</v>
      </c>
      <c r="B108" t="s">
        <v>269</v>
      </c>
      <c r="C108" t="s">
        <v>179</v>
      </c>
      <c r="D108">
        <v>984</v>
      </c>
      <c r="E108">
        <v>495</v>
      </c>
    </row>
    <row r="109" spans="1:5" ht="15.75" customHeight="1">
      <c r="A109" t="s">
        <v>270</v>
      </c>
      <c r="B109" t="s">
        <v>271</v>
      </c>
      <c r="C109" t="s">
        <v>179</v>
      </c>
      <c r="D109">
        <v>984</v>
      </c>
      <c r="E109">
        <v>495</v>
      </c>
    </row>
    <row r="110" spans="1:5" ht="15.75" customHeight="1">
      <c r="A110" t="s">
        <v>272</v>
      </c>
      <c r="B110" t="s">
        <v>273</v>
      </c>
      <c r="C110" t="s">
        <v>179</v>
      </c>
      <c r="D110">
        <v>984</v>
      </c>
      <c r="E110">
        <v>495</v>
      </c>
    </row>
    <row r="111" spans="1:5" ht="15.75" customHeight="1">
      <c r="A111" t="s">
        <v>274</v>
      </c>
      <c r="B111" t="s">
        <v>275</v>
      </c>
      <c r="C111" t="s">
        <v>179</v>
      </c>
      <c r="D111">
        <v>984</v>
      </c>
      <c r="E111">
        <v>495</v>
      </c>
    </row>
    <row r="112" spans="1:5" ht="15.75" customHeight="1">
      <c r="A112" t="s">
        <v>276</v>
      </c>
      <c r="B112" t="s">
        <v>277</v>
      </c>
      <c r="C112" t="s">
        <v>179</v>
      </c>
      <c r="D112">
        <v>984</v>
      </c>
      <c r="E112">
        <v>495</v>
      </c>
    </row>
    <row r="113" spans="1:5" ht="15.75" customHeight="1">
      <c r="A113" t="s">
        <v>278</v>
      </c>
      <c r="B113" t="s">
        <v>279</v>
      </c>
      <c r="C113" t="s">
        <v>179</v>
      </c>
      <c r="D113">
        <v>984</v>
      </c>
      <c r="E113">
        <v>995</v>
      </c>
    </row>
    <row r="114" spans="1:5" ht="15.75" customHeight="1">
      <c r="A114" t="s">
        <v>280</v>
      </c>
      <c r="B114" t="s">
        <v>281</v>
      </c>
      <c r="C114" t="s">
        <v>179</v>
      </c>
      <c r="D114">
        <v>984</v>
      </c>
      <c r="E114">
        <v>995</v>
      </c>
    </row>
    <row r="115" spans="1:5" ht="15.75" customHeight="1">
      <c r="A115" t="s">
        <v>282</v>
      </c>
      <c r="B115" t="s">
        <v>283</v>
      </c>
      <c r="C115" t="s">
        <v>179</v>
      </c>
      <c r="D115">
        <v>984</v>
      </c>
      <c r="E115">
        <v>995</v>
      </c>
    </row>
    <row r="116" spans="1:5" ht="15.75" customHeight="1">
      <c r="A116" t="s">
        <v>284</v>
      </c>
      <c r="B116" t="s">
        <v>285</v>
      </c>
      <c r="C116" t="s">
        <v>179</v>
      </c>
      <c r="D116">
        <v>984</v>
      </c>
      <c r="E116">
        <v>995</v>
      </c>
    </row>
    <row r="117" spans="1:5" ht="15.75" customHeight="1">
      <c r="A117" t="s">
        <v>286</v>
      </c>
      <c r="B117" t="s">
        <v>287</v>
      </c>
      <c r="C117" t="s">
        <v>179</v>
      </c>
      <c r="D117">
        <v>984</v>
      </c>
      <c r="E117">
        <v>995</v>
      </c>
    </row>
    <row r="118" spans="1:5" ht="15.75" customHeight="1">
      <c r="A118" t="s">
        <v>288</v>
      </c>
      <c r="B118" t="s">
        <v>289</v>
      </c>
      <c r="C118" t="s">
        <v>179</v>
      </c>
      <c r="D118">
        <v>984</v>
      </c>
      <c r="E118">
        <v>995</v>
      </c>
    </row>
    <row r="119" spans="1:5" ht="15.75" customHeight="1">
      <c r="A119" t="s">
        <v>290</v>
      </c>
      <c r="B119" t="s">
        <v>291</v>
      </c>
      <c r="C119" t="s">
        <v>179</v>
      </c>
      <c r="D119">
        <v>984</v>
      </c>
      <c r="E119">
        <v>995</v>
      </c>
    </row>
    <row r="120" spans="1:5" ht="15.75" customHeight="1">
      <c r="A120" t="s">
        <v>292</v>
      </c>
      <c r="B120" t="s">
        <v>293</v>
      </c>
      <c r="C120" t="s">
        <v>179</v>
      </c>
      <c r="D120">
        <v>984</v>
      </c>
      <c r="E120">
        <v>995</v>
      </c>
    </row>
    <row r="121" spans="1:5" ht="15.75" customHeight="1">
      <c r="A121" t="s">
        <v>294</v>
      </c>
      <c r="B121" t="s">
        <v>295</v>
      </c>
      <c r="C121" t="s">
        <v>179</v>
      </c>
      <c r="D121">
        <v>984</v>
      </c>
      <c r="E121">
        <v>995</v>
      </c>
    </row>
    <row r="122" spans="1:5" ht="15.75" customHeight="1">
      <c r="A122" t="s">
        <v>296</v>
      </c>
      <c r="B122" t="s">
        <v>297</v>
      </c>
      <c r="C122" t="s">
        <v>179</v>
      </c>
      <c r="D122">
        <v>984</v>
      </c>
      <c r="E122">
        <v>995</v>
      </c>
    </row>
    <row r="123" spans="1:5" ht="15.75" customHeight="1">
      <c r="A123" t="s">
        <v>298</v>
      </c>
      <c r="B123" t="s">
        <v>299</v>
      </c>
      <c r="C123" t="s">
        <v>179</v>
      </c>
      <c r="D123">
        <v>984</v>
      </c>
      <c r="E123">
        <v>995</v>
      </c>
    </row>
    <row r="124" spans="1:5" ht="15.75" customHeight="1">
      <c r="A124" t="s">
        <v>300</v>
      </c>
      <c r="B124" t="s">
        <v>301</v>
      </c>
      <c r="C124" t="s">
        <v>179</v>
      </c>
      <c r="D124">
        <v>984</v>
      </c>
      <c r="E124">
        <v>995</v>
      </c>
    </row>
    <row r="125" spans="1:5" ht="15.75" customHeight="1">
      <c r="A125" t="s">
        <v>302</v>
      </c>
      <c r="B125" t="s">
        <v>303</v>
      </c>
      <c r="C125" t="s">
        <v>179</v>
      </c>
      <c r="D125">
        <v>984</v>
      </c>
      <c r="E125">
        <v>995</v>
      </c>
    </row>
    <row r="126" spans="1:5" ht="15.75" customHeight="1">
      <c r="A126" t="s">
        <v>304</v>
      </c>
      <c r="B126" t="s">
        <v>305</v>
      </c>
      <c r="C126" t="s">
        <v>179</v>
      </c>
      <c r="D126">
        <v>984</v>
      </c>
      <c r="E126">
        <v>995</v>
      </c>
    </row>
    <row r="127" spans="1:5" ht="15.75" customHeight="1">
      <c r="A127" t="s">
        <v>306</v>
      </c>
      <c r="B127" t="s">
        <v>308</v>
      </c>
      <c r="C127" t="s">
        <v>179</v>
      </c>
      <c r="D127">
        <v>984</v>
      </c>
      <c r="E127">
        <v>995</v>
      </c>
    </row>
    <row r="128" spans="1:5" ht="15.75" customHeight="1">
      <c r="A128" t="s">
        <v>309</v>
      </c>
      <c r="B128" t="s">
        <v>310</v>
      </c>
      <c r="C128" t="s">
        <v>179</v>
      </c>
      <c r="D128">
        <v>984</v>
      </c>
      <c r="E128">
        <v>995</v>
      </c>
    </row>
    <row r="129" spans="1:5" ht="15.75" customHeight="1">
      <c r="A129" t="s">
        <v>311</v>
      </c>
      <c r="B129" t="s">
        <v>312</v>
      </c>
      <c r="C129" t="s">
        <v>179</v>
      </c>
      <c r="D129">
        <v>984</v>
      </c>
      <c r="E129">
        <v>995</v>
      </c>
    </row>
    <row r="130" spans="1:5" ht="15.75" customHeight="1">
      <c r="A130" t="s">
        <v>313</v>
      </c>
      <c r="B130" t="s">
        <v>314</v>
      </c>
      <c r="C130" t="s">
        <v>179</v>
      </c>
      <c r="D130">
        <v>984</v>
      </c>
      <c r="E130">
        <v>995</v>
      </c>
    </row>
    <row r="131" spans="1:5" ht="15.75" customHeight="1">
      <c r="A131" t="s">
        <v>315</v>
      </c>
      <c r="B131" t="s">
        <v>316</v>
      </c>
      <c r="C131" t="s">
        <v>179</v>
      </c>
      <c r="D131">
        <v>984</v>
      </c>
      <c r="E131">
        <v>995</v>
      </c>
    </row>
    <row r="132" spans="1:5" ht="15.75" customHeight="1">
      <c r="A132" t="s">
        <v>317</v>
      </c>
      <c r="B132" t="s">
        <v>318</v>
      </c>
      <c r="C132" t="s">
        <v>179</v>
      </c>
      <c r="D132">
        <v>984</v>
      </c>
      <c r="E132">
        <v>995</v>
      </c>
    </row>
    <row r="133" spans="1:5" ht="15.75" customHeight="1">
      <c r="A133" t="s">
        <v>319</v>
      </c>
      <c r="B133" t="s">
        <v>320</v>
      </c>
      <c r="C133" t="s">
        <v>179</v>
      </c>
      <c r="D133">
        <v>984</v>
      </c>
      <c r="E133">
        <v>995</v>
      </c>
    </row>
    <row r="134" spans="1:5" ht="15.75" customHeight="1">
      <c r="A134" t="s">
        <v>321</v>
      </c>
      <c r="B134" t="s">
        <v>322</v>
      </c>
      <c r="C134" t="s">
        <v>179</v>
      </c>
      <c r="D134">
        <v>984</v>
      </c>
      <c r="E134">
        <v>995</v>
      </c>
    </row>
    <row r="135" spans="1:5" ht="15.75" customHeight="1">
      <c r="A135" t="s">
        <v>323</v>
      </c>
      <c r="B135" t="s">
        <v>324</v>
      </c>
      <c r="C135" t="s">
        <v>179</v>
      </c>
      <c r="D135">
        <v>984</v>
      </c>
      <c r="E135">
        <v>995</v>
      </c>
    </row>
    <row r="136" spans="1:5" ht="15.75" customHeight="1">
      <c r="A136" t="s">
        <v>325</v>
      </c>
      <c r="B136" t="s">
        <v>326</v>
      </c>
      <c r="C136" t="s">
        <v>179</v>
      </c>
      <c r="D136">
        <v>984</v>
      </c>
      <c r="E136">
        <v>995</v>
      </c>
    </row>
    <row r="137" spans="1:5" ht="15.75" customHeight="1">
      <c r="A137" t="s">
        <v>327</v>
      </c>
      <c r="B137" t="s">
        <v>328</v>
      </c>
      <c r="C137" t="s">
        <v>179</v>
      </c>
      <c r="D137">
        <v>984</v>
      </c>
      <c r="E137">
        <v>995</v>
      </c>
    </row>
    <row r="138" spans="1:5" ht="15.75" customHeight="1">
      <c r="A138" t="s">
        <v>329</v>
      </c>
      <c r="B138" t="s">
        <v>330</v>
      </c>
      <c r="C138" t="s">
        <v>179</v>
      </c>
      <c r="D138">
        <v>984</v>
      </c>
      <c r="E138">
        <v>995</v>
      </c>
    </row>
    <row r="139" spans="1:5" ht="15.75" customHeight="1">
      <c r="A139" t="s">
        <v>331</v>
      </c>
      <c r="B139" t="s">
        <v>332</v>
      </c>
      <c r="C139" t="s">
        <v>179</v>
      </c>
      <c r="D139">
        <v>984</v>
      </c>
      <c r="E139">
        <v>995</v>
      </c>
    </row>
    <row r="140" spans="1:5" ht="15.75" customHeight="1">
      <c r="A140" t="s">
        <v>333</v>
      </c>
      <c r="B140" t="s">
        <v>334</v>
      </c>
      <c r="C140" t="s">
        <v>179</v>
      </c>
      <c r="D140">
        <v>984</v>
      </c>
      <c r="E140">
        <v>995</v>
      </c>
    </row>
    <row r="141" spans="1:5" ht="15.75" customHeight="1">
      <c r="A141" t="s">
        <v>335</v>
      </c>
      <c r="B141" t="s">
        <v>336</v>
      </c>
      <c r="C141" t="s">
        <v>179</v>
      </c>
      <c r="D141">
        <v>984</v>
      </c>
      <c r="E141">
        <v>995</v>
      </c>
    </row>
    <row r="142" spans="1:5" ht="15.75" customHeight="1">
      <c r="A142" t="s">
        <v>337</v>
      </c>
      <c r="B142" t="s">
        <v>338</v>
      </c>
      <c r="C142" t="s">
        <v>179</v>
      </c>
      <c r="D142">
        <v>984</v>
      </c>
      <c r="E142">
        <v>995</v>
      </c>
    </row>
    <row r="143" spans="1:5" ht="15.75" customHeight="1">
      <c r="A143" t="s">
        <v>339</v>
      </c>
      <c r="B143" t="s">
        <v>341</v>
      </c>
      <c r="C143" t="s">
        <v>179</v>
      </c>
      <c r="D143">
        <v>984</v>
      </c>
      <c r="E143">
        <v>995</v>
      </c>
    </row>
    <row r="144" spans="1:5" ht="15.75" customHeight="1">
      <c r="A144" t="s">
        <v>343</v>
      </c>
      <c r="B144" t="s">
        <v>344</v>
      </c>
      <c r="C144" t="s">
        <v>179</v>
      </c>
      <c r="D144">
        <v>984</v>
      </c>
      <c r="E144">
        <v>995</v>
      </c>
    </row>
    <row r="145" spans="1:5" ht="15.75" customHeight="1">
      <c r="A145" t="s">
        <v>345</v>
      </c>
      <c r="B145" t="s">
        <v>346</v>
      </c>
      <c r="C145" t="s">
        <v>179</v>
      </c>
      <c r="D145">
        <v>984</v>
      </c>
      <c r="E145">
        <v>995</v>
      </c>
    </row>
    <row r="146" spans="1:5" ht="15.75" customHeight="1">
      <c r="A146" t="s">
        <v>347</v>
      </c>
      <c r="B146" t="s">
        <v>348</v>
      </c>
      <c r="C146" t="s">
        <v>179</v>
      </c>
      <c r="D146">
        <v>984</v>
      </c>
      <c r="E146">
        <v>995</v>
      </c>
    </row>
    <row r="147" spans="1:5" ht="15.75" customHeight="1">
      <c r="A147" t="s">
        <v>349</v>
      </c>
      <c r="B147" t="s">
        <v>350</v>
      </c>
      <c r="C147" t="s">
        <v>179</v>
      </c>
      <c r="D147">
        <v>984</v>
      </c>
      <c r="E147">
        <v>995</v>
      </c>
    </row>
    <row r="148" spans="1:5" ht="15.75" customHeight="1">
      <c r="A148" t="s">
        <v>351</v>
      </c>
      <c r="B148" t="s">
        <v>352</v>
      </c>
      <c r="C148" t="s">
        <v>179</v>
      </c>
      <c r="D148">
        <v>984</v>
      </c>
      <c r="E148">
        <v>995</v>
      </c>
    </row>
    <row r="149" spans="1:5" ht="15.75" customHeight="1">
      <c r="A149" t="s">
        <v>353</v>
      </c>
      <c r="B149" t="s">
        <v>354</v>
      </c>
      <c r="C149" t="s">
        <v>179</v>
      </c>
      <c r="D149">
        <v>984</v>
      </c>
      <c r="E149">
        <v>995</v>
      </c>
    </row>
    <row r="150" spans="1:5" ht="15.75" customHeight="1">
      <c r="A150" t="s">
        <v>355</v>
      </c>
      <c r="B150" t="s">
        <v>356</v>
      </c>
      <c r="C150" t="s">
        <v>179</v>
      </c>
      <c r="D150">
        <v>984</v>
      </c>
      <c r="E150">
        <v>995</v>
      </c>
    </row>
    <row r="151" spans="1:5" ht="15.75" customHeight="1">
      <c r="A151" t="s">
        <v>357</v>
      </c>
      <c r="B151" t="s">
        <v>358</v>
      </c>
      <c r="C151" t="s">
        <v>179</v>
      </c>
      <c r="D151">
        <v>984</v>
      </c>
      <c r="E151">
        <v>995</v>
      </c>
    </row>
    <row r="152" spans="1:5" ht="15.75" customHeight="1">
      <c r="A152" t="s">
        <v>359</v>
      </c>
      <c r="B152" t="s">
        <v>360</v>
      </c>
      <c r="C152" t="s">
        <v>179</v>
      </c>
      <c r="D152">
        <v>984</v>
      </c>
      <c r="E152">
        <v>995</v>
      </c>
    </row>
    <row r="153" spans="1:5" ht="15.75" customHeight="1">
      <c r="A153" t="s">
        <v>361</v>
      </c>
      <c r="B153" t="s">
        <v>362</v>
      </c>
      <c r="C153" t="s">
        <v>179</v>
      </c>
      <c r="D153">
        <v>984</v>
      </c>
      <c r="E153">
        <v>995</v>
      </c>
    </row>
    <row r="154" spans="1:5" ht="15.75" customHeight="1">
      <c r="A154" t="s">
        <v>363</v>
      </c>
      <c r="B154" t="s">
        <v>364</v>
      </c>
      <c r="C154" t="s">
        <v>179</v>
      </c>
      <c r="D154">
        <v>984</v>
      </c>
      <c r="E154">
        <v>995</v>
      </c>
    </row>
    <row r="155" spans="1:5" ht="15.75" customHeight="1">
      <c r="A155" t="s">
        <v>365</v>
      </c>
      <c r="B155" t="s">
        <v>366</v>
      </c>
      <c r="C155" t="s">
        <v>179</v>
      </c>
      <c r="D155">
        <v>984</v>
      </c>
      <c r="E155">
        <v>995</v>
      </c>
    </row>
    <row r="156" spans="1:5" ht="15.75" customHeight="1">
      <c r="A156" t="s">
        <v>367</v>
      </c>
      <c r="B156" t="s">
        <v>368</v>
      </c>
      <c r="C156" t="s">
        <v>179</v>
      </c>
      <c r="D156">
        <v>984</v>
      </c>
      <c r="E156">
        <v>995</v>
      </c>
    </row>
    <row r="157" spans="1:5" ht="15.75" customHeight="1">
      <c r="A157" t="s">
        <v>369</v>
      </c>
      <c r="B157" t="s">
        <v>370</v>
      </c>
      <c r="C157" t="s">
        <v>179</v>
      </c>
      <c r="D157">
        <v>984</v>
      </c>
      <c r="E157">
        <v>995</v>
      </c>
    </row>
    <row r="158" spans="1:5" ht="15.75" customHeight="1">
      <c r="A158" t="s">
        <v>371</v>
      </c>
      <c r="B158" t="s">
        <v>372</v>
      </c>
      <c r="C158" t="s">
        <v>179</v>
      </c>
      <c r="D158">
        <v>984</v>
      </c>
      <c r="E158">
        <v>995</v>
      </c>
    </row>
    <row r="159" spans="1:5" ht="15.75" customHeight="1">
      <c r="A159" t="s">
        <v>373</v>
      </c>
      <c r="B159" t="s">
        <v>374</v>
      </c>
      <c r="C159" t="s">
        <v>179</v>
      </c>
      <c r="D159">
        <v>984</v>
      </c>
      <c r="E159">
        <v>995</v>
      </c>
    </row>
    <row r="160" spans="1:5" ht="15.75" customHeight="1">
      <c r="A160" t="s">
        <v>375</v>
      </c>
      <c r="B160" t="s">
        <v>376</v>
      </c>
      <c r="C160" t="s">
        <v>179</v>
      </c>
      <c r="D160">
        <v>984</v>
      </c>
      <c r="E160">
        <v>995</v>
      </c>
    </row>
    <row r="161" spans="1:5" ht="15.75" customHeight="1">
      <c r="A161" t="s">
        <v>377</v>
      </c>
      <c r="B161" t="s">
        <v>378</v>
      </c>
      <c r="C161" t="s">
        <v>179</v>
      </c>
      <c r="D161">
        <v>984</v>
      </c>
      <c r="E161">
        <v>995</v>
      </c>
    </row>
    <row r="162" spans="1:5" ht="15.75" customHeight="1">
      <c r="A162" t="s">
        <v>379</v>
      </c>
      <c r="B162" t="s">
        <v>380</v>
      </c>
      <c r="C162" t="s">
        <v>179</v>
      </c>
      <c r="D162">
        <v>984</v>
      </c>
      <c r="E162">
        <v>995</v>
      </c>
    </row>
    <row r="163" spans="1:5" ht="15.75" customHeight="1">
      <c r="A163" t="s">
        <v>381</v>
      </c>
      <c r="B163" t="s">
        <v>382</v>
      </c>
      <c r="C163" t="s">
        <v>179</v>
      </c>
      <c r="D163">
        <v>984</v>
      </c>
      <c r="E163">
        <v>995</v>
      </c>
    </row>
    <row r="164" spans="1:5" ht="15.75" customHeight="1">
      <c r="A164" t="s">
        <v>383</v>
      </c>
      <c r="B164" t="s">
        <v>384</v>
      </c>
      <c r="C164" t="s">
        <v>179</v>
      </c>
      <c r="D164">
        <v>984</v>
      </c>
      <c r="E164">
        <v>995</v>
      </c>
    </row>
    <row r="165" spans="1:5" ht="15.75" customHeight="1">
      <c r="A165" t="s">
        <v>385</v>
      </c>
      <c r="B165" t="s">
        <v>386</v>
      </c>
      <c r="C165" t="s">
        <v>179</v>
      </c>
      <c r="D165">
        <v>984</v>
      </c>
      <c r="E165">
        <v>995</v>
      </c>
    </row>
    <row r="166" spans="1:5" ht="15.75" customHeight="1">
      <c r="A166" t="s">
        <v>387</v>
      </c>
      <c r="B166" t="s">
        <v>388</v>
      </c>
      <c r="C166" t="s">
        <v>179</v>
      </c>
      <c r="D166">
        <v>984</v>
      </c>
      <c r="E166">
        <v>995</v>
      </c>
    </row>
    <row r="167" spans="1:5" ht="15.75" customHeight="1">
      <c r="A167" t="s">
        <v>389</v>
      </c>
      <c r="B167" t="s">
        <v>390</v>
      </c>
      <c r="C167" t="s">
        <v>179</v>
      </c>
      <c r="D167">
        <v>984</v>
      </c>
      <c r="E167">
        <v>995</v>
      </c>
    </row>
    <row r="168" spans="1:5" ht="15.75" customHeight="1">
      <c r="A168" t="s">
        <v>391</v>
      </c>
      <c r="B168" t="s">
        <v>392</v>
      </c>
      <c r="C168" t="s">
        <v>179</v>
      </c>
      <c r="D168">
        <v>984</v>
      </c>
      <c r="E168">
        <v>995</v>
      </c>
    </row>
    <row r="169" spans="1:5" ht="15.75" customHeight="1">
      <c r="A169" t="s">
        <v>393</v>
      </c>
      <c r="B169" t="s">
        <v>394</v>
      </c>
      <c r="C169" t="s">
        <v>179</v>
      </c>
      <c r="D169">
        <v>984</v>
      </c>
      <c r="E169">
        <v>995</v>
      </c>
    </row>
    <row r="170" spans="1:5" ht="15.75" customHeight="1">
      <c r="A170" t="s">
        <v>395</v>
      </c>
      <c r="B170" t="s">
        <v>396</v>
      </c>
      <c r="C170" t="s">
        <v>179</v>
      </c>
      <c r="D170">
        <v>984</v>
      </c>
      <c r="E170">
        <v>995</v>
      </c>
    </row>
    <row r="171" spans="1:5" ht="15.75" customHeight="1">
      <c r="A171" t="s">
        <v>397</v>
      </c>
      <c r="B171" t="s">
        <v>398</v>
      </c>
      <c r="C171" t="s">
        <v>179</v>
      </c>
      <c r="D171">
        <v>984</v>
      </c>
      <c r="E171">
        <v>995</v>
      </c>
    </row>
    <row r="172" spans="1:5" ht="15.75" customHeight="1">
      <c r="A172" t="s">
        <v>399</v>
      </c>
      <c r="B172" t="s">
        <v>400</v>
      </c>
      <c r="C172" t="s">
        <v>179</v>
      </c>
      <c r="D172">
        <v>984</v>
      </c>
      <c r="E172">
        <v>995</v>
      </c>
    </row>
    <row r="173" spans="1:5" ht="15.75" customHeight="1">
      <c r="A173" t="s">
        <v>401</v>
      </c>
      <c r="B173" t="s">
        <v>402</v>
      </c>
      <c r="C173" t="s">
        <v>179</v>
      </c>
      <c r="D173">
        <v>984</v>
      </c>
      <c r="E173">
        <v>995</v>
      </c>
    </row>
    <row r="174" spans="1:5" ht="15.75" customHeight="1">
      <c r="A174" t="s">
        <v>403</v>
      </c>
      <c r="B174" t="s">
        <v>404</v>
      </c>
      <c r="C174" t="s">
        <v>179</v>
      </c>
      <c r="D174">
        <v>984</v>
      </c>
      <c r="E174">
        <v>995</v>
      </c>
    </row>
    <row r="175" spans="1:5" ht="15.75" customHeight="1">
      <c r="A175" t="s">
        <v>405</v>
      </c>
      <c r="B175" t="s">
        <v>406</v>
      </c>
      <c r="C175" t="s">
        <v>179</v>
      </c>
      <c r="D175">
        <v>984</v>
      </c>
      <c r="E175">
        <v>995</v>
      </c>
    </row>
    <row r="176" spans="1:5" ht="15.75" customHeight="1">
      <c r="A176" t="s">
        <v>407</v>
      </c>
      <c r="B176" t="s">
        <v>408</v>
      </c>
      <c r="C176" t="s">
        <v>179</v>
      </c>
      <c r="D176">
        <v>984</v>
      </c>
      <c r="E176">
        <v>995</v>
      </c>
    </row>
    <row r="177" spans="1:5" ht="15.75" customHeight="1">
      <c r="A177" t="s">
        <v>409</v>
      </c>
      <c r="B177" t="s">
        <v>410</v>
      </c>
      <c r="C177" t="s">
        <v>179</v>
      </c>
      <c r="D177">
        <v>984</v>
      </c>
      <c r="E177">
        <v>995</v>
      </c>
    </row>
    <row r="178" spans="1:5" ht="15.75" customHeight="1">
      <c r="A178" t="s">
        <v>411</v>
      </c>
      <c r="B178" t="s">
        <v>412</v>
      </c>
      <c r="C178" t="s">
        <v>179</v>
      </c>
      <c r="D178">
        <v>984</v>
      </c>
      <c r="E178">
        <v>995</v>
      </c>
    </row>
    <row r="179" spans="1:5" ht="15.75" customHeight="1">
      <c r="A179" t="s">
        <v>413</v>
      </c>
      <c r="B179" t="s">
        <v>414</v>
      </c>
      <c r="C179" t="s">
        <v>179</v>
      </c>
      <c r="D179">
        <v>984</v>
      </c>
      <c r="E179">
        <v>995</v>
      </c>
    </row>
    <row r="180" spans="1:5" ht="15.75" customHeight="1">
      <c r="A180" t="s">
        <v>415</v>
      </c>
      <c r="B180" t="s">
        <v>416</v>
      </c>
      <c r="C180" t="s">
        <v>179</v>
      </c>
      <c r="D180">
        <v>984</v>
      </c>
      <c r="E180">
        <v>995</v>
      </c>
    </row>
    <row r="181" spans="1:5" ht="15.75" customHeight="1">
      <c r="A181" t="s">
        <v>417</v>
      </c>
      <c r="B181" t="s">
        <v>418</v>
      </c>
      <c r="C181" t="s">
        <v>179</v>
      </c>
      <c r="D181">
        <v>984</v>
      </c>
      <c r="E181">
        <v>995</v>
      </c>
    </row>
    <row r="182" spans="1:5" ht="15.75" customHeight="1">
      <c r="A182" t="s">
        <v>419</v>
      </c>
      <c r="B182" t="s">
        <v>420</v>
      </c>
      <c r="C182" t="s">
        <v>179</v>
      </c>
      <c r="D182">
        <v>984</v>
      </c>
      <c r="E182">
        <v>995</v>
      </c>
    </row>
    <row r="183" spans="1:5" ht="15.75" customHeight="1">
      <c r="A183" t="s">
        <v>422</v>
      </c>
      <c r="B183" t="s">
        <v>424</v>
      </c>
      <c r="C183" t="s">
        <v>179</v>
      </c>
      <c r="D183">
        <v>984</v>
      </c>
      <c r="E183">
        <v>995</v>
      </c>
    </row>
    <row r="184" spans="1:5" ht="15.75" customHeight="1">
      <c r="A184" t="s">
        <v>425</v>
      </c>
      <c r="B184" t="s">
        <v>426</v>
      </c>
      <c r="C184" t="s">
        <v>179</v>
      </c>
      <c r="D184">
        <v>984</v>
      </c>
      <c r="E184">
        <v>995</v>
      </c>
    </row>
    <row r="185" spans="1:5" ht="15.75" customHeight="1">
      <c r="A185" t="s">
        <v>427</v>
      </c>
      <c r="B185" t="s">
        <v>428</v>
      </c>
      <c r="C185" t="s">
        <v>179</v>
      </c>
      <c r="D185">
        <v>984</v>
      </c>
      <c r="E185">
        <v>995</v>
      </c>
    </row>
    <row r="186" spans="1:5" ht="15.75" customHeight="1">
      <c r="A186" t="s">
        <v>429</v>
      </c>
      <c r="B186" t="s">
        <v>430</v>
      </c>
      <c r="C186" t="s">
        <v>179</v>
      </c>
      <c r="D186">
        <v>984</v>
      </c>
      <c r="E186">
        <v>995</v>
      </c>
    </row>
    <row r="187" spans="1:5" ht="15.75" customHeight="1">
      <c r="A187" t="s">
        <v>431</v>
      </c>
      <c r="B187" t="s">
        <v>432</v>
      </c>
      <c r="C187" t="s">
        <v>179</v>
      </c>
      <c r="D187">
        <v>984</v>
      </c>
      <c r="E187">
        <v>995</v>
      </c>
    </row>
    <row r="188" spans="1:5" ht="15.75" customHeight="1">
      <c r="A188" t="s">
        <v>433</v>
      </c>
      <c r="B188" t="s">
        <v>434</v>
      </c>
      <c r="C188" t="s">
        <v>179</v>
      </c>
      <c r="D188">
        <v>984</v>
      </c>
      <c r="E188">
        <v>995</v>
      </c>
    </row>
    <row r="189" spans="1:5" ht="15.75" customHeight="1">
      <c r="A189" t="s">
        <v>435</v>
      </c>
      <c r="B189" t="s">
        <v>436</v>
      </c>
      <c r="C189" t="s">
        <v>179</v>
      </c>
      <c r="D189">
        <v>984</v>
      </c>
      <c r="E189">
        <v>995</v>
      </c>
    </row>
    <row r="190" spans="1:5" ht="15.75" customHeight="1">
      <c r="A190" t="s">
        <v>437</v>
      </c>
      <c r="B190" t="s">
        <v>438</v>
      </c>
      <c r="C190" t="s">
        <v>179</v>
      </c>
      <c r="D190">
        <v>984</v>
      </c>
      <c r="E190">
        <v>995</v>
      </c>
    </row>
    <row r="191" spans="1:5" ht="15.75" customHeight="1">
      <c r="A191" t="s">
        <v>439</v>
      </c>
      <c r="B191" t="s">
        <v>440</v>
      </c>
      <c r="C191" t="s">
        <v>179</v>
      </c>
      <c r="D191">
        <v>984</v>
      </c>
      <c r="E191">
        <v>995</v>
      </c>
    </row>
    <row r="192" spans="1:5" ht="15.75" customHeight="1">
      <c r="A192" t="s">
        <v>441</v>
      </c>
      <c r="B192" t="s">
        <v>442</v>
      </c>
      <c r="C192" t="s">
        <v>179</v>
      </c>
      <c r="D192">
        <v>984</v>
      </c>
      <c r="E192">
        <v>995</v>
      </c>
    </row>
    <row r="193" spans="1:5" ht="15.75" customHeight="1">
      <c r="A193" t="s">
        <v>443</v>
      </c>
      <c r="B193" t="s">
        <v>444</v>
      </c>
      <c r="C193" t="s">
        <v>179</v>
      </c>
      <c r="D193">
        <v>984</v>
      </c>
      <c r="E193">
        <v>995</v>
      </c>
    </row>
    <row r="194" spans="1:5" ht="15.75" customHeight="1">
      <c r="A194" t="s">
        <v>445</v>
      </c>
      <c r="B194" t="s">
        <v>446</v>
      </c>
      <c r="C194" t="s">
        <v>179</v>
      </c>
      <c r="D194">
        <v>984</v>
      </c>
      <c r="E194">
        <v>945</v>
      </c>
    </row>
    <row r="195" spans="1:5" ht="15.75" customHeight="1">
      <c r="A195" t="s">
        <v>447</v>
      </c>
      <c r="B195" t="s">
        <v>448</v>
      </c>
      <c r="C195" t="s">
        <v>179</v>
      </c>
      <c r="D195">
        <v>984</v>
      </c>
      <c r="E195">
        <v>945</v>
      </c>
    </row>
    <row r="196" spans="1:5" ht="15.75" customHeight="1">
      <c r="A196" t="s">
        <v>449</v>
      </c>
      <c r="B196" t="s">
        <v>450</v>
      </c>
      <c r="C196" t="s">
        <v>179</v>
      </c>
      <c r="D196">
        <v>984</v>
      </c>
      <c r="E196">
        <v>945</v>
      </c>
    </row>
    <row r="197" spans="1:5" ht="15.75" customHeight="1">
      <c r="A197" t="s">
        <v>451</v>
      </c>
      <c r="B197" t="s">
        <v>452</v>
      </c>
      <c r="C197" t="s">
        <v>179</v>
      </c>
      <c r="D197">
        <v>984</v>
      </c>
      <c r="E197">
        <v>945</v>
      </c>
    </row>
    <row r="198" spans="1:5" ht="15.75" customHeight="1">
      <c r="A198" t="s">
        <v>453</v>
      </c>
      <c r="B198" t="s">
        <v>454</v>
      </c>
      <c r="C198" t="s">
        <v>179</v>
      </c>
      <c r="D198">
        <v>984</v>
      </c>
      <c r="E198">
        <v>945</v>
      </c>
    </row>
    <row r="199" spans="1:5" ht="15.75" customHeight="1">
      <c r="A199" t="s">
        <v>455</v>
      </c>
      <c r="B199" t="s">
        <v>456</v>
      </c>
      <c r="C199" t="s">
        <v>179</v>
      </c>
      <c r="D199">
        <v>984</v>
      </c>
      <c r="E199">
        <v>945</v>
      </c>
    </row>
    <row r="200" spans="1:5" ht="15.75" customHeight="1">
      <c r="A200" t="s">
        <v>457</v>
      </c>
      <c r="B200" t="s">
        <v>458</v>
      </c>
      <c r="C200" t="s">
        <v>179</v>
      </c>
      <c r="D200">
        <v>984</v>
      </c>
      <c r="E200">
        <v>945</v>
      </c>
    </row>
    <row r="201" spans="1:5" ht="15.75" customHeight="1">
      <c r="A201" t="s">
        <v>459</v>
      </c>
      <c r="B201" t="s">
        <v>460</v>
      </c>
      <c r="C201" t="s">
        <v>179</v>
      </c>
      <c r="D201">
        <v>984</v>
      </c>
      <c r="E201">
        <v>945</v>
      </c>
    </row>
    <row r="202" spans="1:5" ht="15.75" customHeight="1">
      <c r="A202" t="s">
        <v>461</v>
      </c>
      <c r="B202" t="s">
        <v>462</v>
      </c>
      <c r="C202" t="s">
        <v>179</v>
      </c>
      <c r="D202">
        <v>984</v>
      </c>
      <c r="E202">
        <v>945</v>
      </c>
    </row>
    <row r="203" spans="1:5" ht="15.75" customHeight="1">
      <c r="A203" t="s">
        <v>463</v>
      </c>
      <c r="B203" t="s">
        <v>464</v>
      </c>
      <c r="C203" t="s">
        <v>179</v>
      </c>
      <c r="D203">
        <v>984</v>
      </c>
      <c r="E203">
        <v>945</v>
      </c>
    </row>
    <row r="204" spans="1:5" ht="15.75" customHeight="1">
      <c r="A204" t="s">
        <v>465</v>
      </c>
      <c r="B204" t="s">
        <v>466</v>
      </c>
      <c r="C204" t="s">
        <v>179</v>
      </c>
      <c r="D204">
        <v>984</v>
      </c>
      <c r="E204">
        <v>945</v>
      </c>
    </row>
    <row r="205" spans="1:5" ht="15.75" customHeight="1">
      <c r="A205" t="s">
        <v>467</v>
      </c>
      <c r="B205" t="s">
        <v>468</v>
      </c>
      <c r="C205" t="s">
        <v>179</v>
      </c>
      <c r="D205">
        <v>984</v>
      </c>
      <c r="E205">
        <v>945</v>
      </c>
    </row>
    <row r="206" spans="1:5" ht="15.75" customHeight="1">
      <c r="A206" t="s">
        <v>469</v>
      </c>
      <c r="B206" t="s">
        <v>471</v>
      </c>
      <c r="C206" t="s">
        <v>179</v>
      </c>
      <c r="D206">
        <v>984</v>
      </c>
      <c r="E206">
        <v>945</v>
      </c>
    </row>
    <row r="207" spans="1:5" ht="15.75" customHeight="1">
      <c r="A207" t="s">
        <v>472</v>
      </c>
      <c r="B207" t="s">
        <v>473</v>
      </c>
      <c r="C207" t="s">
        <v>179</v>
      </c>
      <c r="D207">
        <v>984</v>
      </c>
      <c r="E207">
        <v>945</v>
      </c>
    </row>
    <row r="208" spans="1:5" ht="15.75" customHeight="1">
      <c r="A208" t="s">
        <v>474</v>
      </c>
      <c r="B208" t="s">
        <v>475</v>
      </c>
      <c r="C208" t="s">
        <v>179</v>
      </c>
      <c r="D208">
        <v>984</v>
      </c>
      <c r="E208">
        <v>945</v>
      </c>
    </row>
    <row r="209" spans="1:5" ht="15.75" customHeight="1">
      <c r="A209" t="s">
        <v>476</v>
      </c>
      <c r="B209" t="s">
        <v>477</v>
      </c>
      <c r="C209" t="s">
        <v>179</v>
      </c>
      <c r="D209">
        <v>984</v>
      </c>
      <c r="E209">
        <v>945</v>
      </c>
    </row>
    <row r="210" spans="1:5" ht="15.75" customHeight="1">
      <c r="A210" t="s">
        <v>478</v>
      </c>
      <c r="B210" t="s">
        <v>479</v>
      </c>
      <c r="C210" t="s">
        <v>179</v>
      </c>
      <c r="D210">
        <v>984</v>
      </c>
      <c r="E210">
        <v>945</v>
      </c>
    </row>
    <row r="211" spans="1:5" ht="15.75" customHeight="1">
      <c r="A211" t="s">
        <v>480</v>
      </c>
      <c r="B211" t="s">
        <v>481</v>
      </c>
      <c r="C211" t="s">
        <v>179</v>
      </c>
      <c r="D211">
        <v>984</v>
      </c>
      <c r="E211">
        <v>945</v>
      </c>
    </row>
    <row r="212" spans="1:5" ht="15.75" customHeight="1">
      <c r="A212" t="s">
        <v>482</v>
      </c>
      <c r="B212" t="s">
        <v>483</v>
      </c>
      <c r="C212" t="s">
        <v>179</v>
      </c>
      <c r="D212">
        <v>984</v>
      </c>
      <c r="E212">
        <v>945</v>
      </c>
    </row>
    <row r="213" spans="1:5" ht="15.75" customHeight="1">
      <c r="A213" t="s">
        <v>484</v>
      </c>
      <c r="B213" t="s">
        <v>485</v>
      </c>
      <c r="C213" t="s">
        <v>179</v>
      </c>
      <c r="D213">
        <v>984</v>
      </c>
      <c r="E213">
        <v>945</v>
      </c>
    </row>
    <row r="214" spans="1:5" ht="15.75" customHeight="1">
      <c r="A214" t="s">
        <v>486</v>
      </c>
      <c r="B214" t="s">
        <v>487</v>
      </c>
      <c r="C214" t="s">
        <v>179</v>
      </c>
      <c r="D214">
        <v>984</v>
      </c>
      <c r="E214">
        <v>945</v>
      </c>
    </row>
    <row r="215" spans="1:5" ht="15.75" customHeight="1">
      <c r="A215" t="s">
        <v>488</v>
      </c>
      <c r="B215" t="s">
        <v>489</v>
      </c>
      <c r="C215" t="s">
        <v>179</v>
      </c>
      <c r="D215">
        <v>984</v>
      </c>
      <c r="E215">
        <v>945</v>
      </c>
    </row>
    <row r="216" spans="1:5" ht="15.75" customHeight="1">
      <c r="A216" t="s">
        <v>490</v>
      </c>
      <c r="B216" t="s">
        <v>491</v>
      </c>
      <c r="C216" t="s">
        <v>179</v>
      </c>
      <c r="D216">
        <v>984</v>
      </c>
      <c r="E216">
        <v>945</v>
      </c>
    </row>
    <row r="217" spans="1:5" ht="15.75" customHeight="1">
      <c r="A217" t="s">
        <v>492</v>
      </c>
      <c r="B217" t="s">
        <v>493</v>
      </c>
      <c r="C217" t="s">
        <v>179</v>
      </c>
      <c r="D217">
        <v>984</v>
      </c>
      <c r="E217">
        <v>945</v>
      </c>
    </row>
    <row r="218" spans="1:5" ht="15.75" customHeight="1">
      <c r="A218" t="s">
        <v>494</v>
      </c>
      <c r="B218" t="s">
        <v>495</v>
      </c>
      <c r="C218" t="s">
        <v>179</v>
      </c>
      <c r="D218">
        <v>984</v>
      </c>
      <c r="E218">
        <v>945</v>
      </c>
    </row>
    <row r="219" spans="1:5" ht="15.75" customHeight="1">
      <c r="A219" t="s">
        <v>496</v>
      </c>
      <c r="B219" t="s">
        <v>497</v>
      </c>
      <c r="C219" t="s">
        <v>179</v>
      </c>
      <c r="D219">
        <v>984</v>
      </c>
      <c r="E219">
        <v>945</v>
      </c>
    </row>
    <row r="220" spans="1:5" ht="15.75" customHeight="1">
      <c r="A220" t="s">
        <v>498</v>
      </c>
      <c r="B220" t="s">
        <v>499</v>
      </c>
      <c r="C220" t="s">
        <v>179</v>
      </c>
      <c r="D220">
        <v>984</v>
      </c>
      <c r="E220">
        <v>945</v>
      </c>
    </row>
    <row r="221" spans="1:5" ht="15.75" customHeight="1">
      <c r="A221" t="s">
        <v>500</v>
      </c>
      <c r="B221" t="s">
        <v>501</v>
      </c>
      <c r="C221" t="s">
        <v>179</v>
      </c>
      <c r="D221">
        <v>984</v>
      </c>
      <c r="E221">
        <v>945</v>
      </c>
    </row>
    <row r="222" spans="1:5" ht="15.75" customHeight="1">
      <c r="A222" t="s">
        <v>502</v>
      </c>
      <c r="B222" t="s">
        <v>503</v>
      </c>
      <c r="C222" t="s">
        <v>179</v>
      </c>
      <c r="D222">
        <v>984</v>
      </c>
      <c r="E222">
        <v>945</v>
      </c>
    </row>
    <row r="223" spans="1:5" ht="15.75" customHeight="1">
      <c r="A223" t="s">
        <v>504</v>
      </c>
      <c r="B223" t="s">
        <v>505</v>
      </c>
      <c r="C223" t="s">
        <v>179</v>
      </c>
      <c r="D223">
        <v>984</v>
      </c>
      <c r="E223">
        <v>945</v>
      </c>
    </row>
    <row r="224" spans="1:5" ht="15.75" customHeight="1">
      <c r="A224" t="s">
        <v>506</v>
      </c>
      <c r="B224" t="s">
        <v>507</v>
      </c>
      <c r="C224" t="s">
        <v>179</v>
      </c>
      <c r="D224">
        <v>984</v>
      </c>
      <c r="E224">
        <v>945</v>
      </c>
    </row>
    <row r="225" spans="1:5" ht="15.75" customHeight="1">
      <c r="A225" t="s">
        <v>508</v>
      </c>
      <c r="B225" t="s">
        <v>509</v>
      </c>
      <c r="C225" t="s">
        <v>179</v>
      </c>
      <c r="D225">
        <v>984</v>
      </c>
      <c r="E225">
        <v>945</v>
      </c>
    </row>
    <row r="226" spans="1:5" ht="15.75" customHeight="1">
      <c r="A226" t="s">
        <v>510</v>
      </c>
      <c r="B226" t="s">
        <v>511</v>
      </c>
      <c r="C226" t="s">
        <v>179</v>
      </c>
      <c r="D226">
        <v>984</v>
      </c>
      <c r="E226">
        <v>945</v>
      </c>
    </row>
    <row r="227" spans="1:5" ht="15.75" customHeight="1">
      <c r="A227" t="s">
        <v>512</v>
      </c>
      <c r="B227" t="s">
        <v>513</v>
      </c>
      <c r="C227" t="s">
        <v>179</v>
      </c>
      <c r="D227">
        <v>984</v>
      </c>
      <c r="E227">
        <v>945</v>
      </c>
    </row>
    <row r="228" spans="1:5" ht="15.75" customHeight="1">
      <c r="A228" t="s">
        <v>514</v>
      </c>
      <c r="B228" t="s">
        <v>515</v>
      </c>
      <c r="C228" t="s">
        <v>179</v>
      </c>
      <c r="D228">
        <v>984</v>
      </c>
      <c r="E228">
        <v>945</v>
      </c>
    </row>
    <row r="229" spans="1:5" ht="15.75" customHeight="1">
      <c r="A229" t="s">
        <v>516</v>
      </c>
      <c r="B229" t="s">
        <v>517</v>
      </c>
      <c r="C229" t="s">
        <v>179</v>
      </c>
      <c r="D229">
        <v>984</v>
      </c>
      <c r="E229">
        <v>945</v>
      </c>
    </row>
    <row r="230" spans="1:5" ht="15.75" customHeight="1">
      <c r="A230" t="s">
        <v>518</v>
      </c>
      <c r="B230" t="s">
        <v>519</v>
      </c>
      <c r="C230" t="s">
        <v>179</v>
      </c>
      <c r="D230">
        <v>984</v>
      </c>
      <c r="E230">
        <v>945</v>
      </c>
    </row>
    <row r="231" spans="1:5" ht="15.75" customHeight="1">
      <c r="A231" t="s">
        <v>520</v>
      </c>
      <c r="B231" t="s">
        <v>521</v>
      </c>
      <c r="C231" t="s">
        <v>179</v>
      </c>
      <c r="D231">
        <v>984</v>
      </c>
      <c r="E231">
        <v>945</v>
      </c>
    </row>
    <row r="232" spans="1:5" ht="15.75" customHeight="1">
      <c r="A232" t="s">
        <v>522</v>
      </c>
      <c r="B232" t="s">
        <v>523</v>
      </c>
      <c r="C232" t="s">
        <v>179</v>
      </c>
      <c r="D232">
        <v>984</v>
      </c>
      <c r="E232">
        <v>945</v>
      </c>
    </row>
    <row r="233" spans="1:5" ht="15.75" customHeight="1">
      <c r="A233" t="s">
        <v>524</v>
      </c>
      <c r="B233" t="s">
        <v>525</v>
      </c>
      <c r="C233" t="s">
        <v>179</v>
      </c>
      <c r="D233">
        <v>984</v>
      </c>
      <c r="E233">
        <v>945</v>
      </c>
    </row>
    <row r="234" spans="1:5" ht="15.75" customHeight="1">
      <c r="A234" t="s">
        <v>526</v>
      </c>
      <c r="B234" t="s">
        <v>527</v>
      </c>
      <c r="C234" t="s">
        <v>179</v>
      </c>
      <c r="D234">
        <v>984</v>
      </c>
      <c r="E234">
        <v>945</v>
      </c>
    </row>
    <row r="235" spans="1:5" ht="15.75" customHeight="1">
      <c r="A235" t="s">
        <v>528</v>
      </c>
      <c r="B235" t="s">
        <v>529</v>
      </c>
      <c r="C235" t="s">
        <v>179</v>
      </c>
      <c r="D235">
        <v>984</v>
      </c>
      <c r="E235">
        <v>945</v>
      </c>
    </row>
    <row r="236" spans="1:5" ht="15.75" customHeight="1">
      <c r="A236" t="s">
        <v>530</v>
      </c>
      <c r="B236" t="s">
        <v>531</v>
      </c>
      <c r="C236" t="s">
        <v>179</v>
      </c>
      <c r="D236">
        <v>984</v>
      </c>
      <c r="E236">
        <v>945</v>
      </c>
    </row>
    <row r="237" spans="1:5" ht="15.75" customHeight="1">
      <c r="A237" t="s">
        <v>532</v>
      </c>
      <c r="B237" t="s">
        <v>533</v>
      </c>
      <c r="C237" t="s">
        <v>179</v>
      </c>
      <c r="D237">
        <v>984</v>
      </c>
      <c r="E237">
        <v>945</v>
      </c>
    </row>
    <row r="238" spans="1:5" ht="15.75" customHeight="1">
      <c r="A238" t="s">
        <v>534</v>
      </c>
      <c r="B238" t="s">
        <v>535</v>
      </c>
      <c r="C238" t="s">
        <v>179</v>
      </c>
      <c r="D238">
        <v>984</v>
      </c>
      <c r="E238">
        <v>945</v>
      </c>
    </row>
    <row r="239" spans="1:5" ht="15.75" customHeight="1"/>
    <row r="240" spans="1:5" ht="15.75" customHeight="1"/>
    <row r="241" spans="1:5" ht="15.75" customHeight="1">
      <c r="A241" t="s">
        <v>74</v>
      </c>
      <c r="B241" t="s">
        <v>75</v>
      </c>
      <c r="C241" t="s">
        <v>76</v>
      </c>
      <c r="D241" t="s">
        <v>77</v>
      </c>
      <c r="E241" t="s">
        <v>78</v>
      </c>
    </row>
    <row r="242" spans="1:5" ht="15.75" customHeight="1">
      <c r="A242" t="s">
        <v>536</v>
      </c>
      <c r="B242" t="s">
        <v>537</v>
      </c>
      <c r="C242" t="s">
        <v>538</v>
      </c>
      <c r="D242">
        <v>1395</v>
      </c>
      <c r="E242">
        <v>925</v>
      </c>
    </row>
    <row r="243" spans="1:5" ht="15.75" customHeight="1">
      <c r="A243" t="s">
        <v>539</v>
      </c>
      <c r="B243" t="s">
        <v>540</v>
      </c>
      <c r="C243" t="s">
        <v>538</v>
      </c>
      <c r="D243">
        <v>1395</v>
      </c>
      <c r="E243">
        <v>925</v>
      </c>
    </row>
    <row r="244" spans="1:5" ht="15.75" customHeight="1">
      <c r="A244" t="s">
        <v>541</v>
      </c>
      <c r="B244" t="s">
        <v>542</v>
      </c>
      <c r="C244" t="s">
        <v>538</v>
      </c>
      <c r="D244">
        <v>1395</v>
      </c>
      <c r="E244">
        <v>975</v>
      </c>
    </row>
    <row r="245" spans="1:5" ht="15.75" customHeight="1">
      <c r="A245" t="s">
        <v>543</v>
      </c>
      <c r="B245" t="s">
        <v>544</v>
      </c>
      <c r="C245" t="s">
        <v>538</v>
      </c>
      <c r="D245">
        <v>1395</v>
      </c>
      <c r="E245">
        <v>975</v>
      </c>
    </row>
    <row r="246" spans="1:5" ht="15.75" customHeight="1">
      <c r="A246" t="s">
        <v>545</v>
      </c>
      <c r="B246" t="s">
        <v>546</v>
      </c>
      <c r="C246" t="s">
        <v>538</v>
      </c>
      <c r="D246">
        <v>1395</v>
      </c>
      <c r="E246">
        <v>925</v>
      </c>
    </row>
    <row r="247" spans="1:5" ht="15.75" customHeight="1">
      <c r="A247" t="s">
        <v>547</v>
      </c>
      <c r="B247" t="s">
        <v>548</v>
      </c>
      <c r="C247" t="s">
        <v>538</v>
      </c>
      <c r="D247">
        <v>1395</v>
      </c>
      <c r="E247">
        <v>925</v>
      </c>
    </row>
    <row r="248" spans="1:5" ht="15.75" customHeight="1"/>
    <row r="249" spans="1:5" ht="15.75" customHeight="1">
      <c r="A249" t="s">
        <v>549</v>
      </c>
      <c r="B249" t="s">
        <v>550</v>
      </c>
      <c r="C249" t="s">
        <v>538</v>
      </c>
      <c r="D249">
        <v>1395</v>
      </c>
      <c r="E249">
        <v>450</v>
      </c>
    </row>
    <row r="250" spans="1:5" ht="15.75" customHeight="1">
      <c r="A250" t="s">
        <v>551</v>
      </c>
      <c r="B250" t="s">
        <v>552</v>
      </c>
      <c r="C250" t="s">
        <v>538</v>
      </c>
      <c r="D250">
        <v>1395</v>
      </c>
      <c r="E250">
        <v>450</v>
      </c>
    </row>
    <row r="251" spans="1:5" ht="15.75" customHeight="1">
      <c r="A251" t="s">
        <v>553</v>
      </c>
      <c r="B251" t="s">
        <v>554</v>
      </c>
      <c r="C251" t="s">
        <v>538</v>
      </c>
      <c r="D251">
        <v>1395</v>
      </c>
      <c r="E251">
        <v>450</v>
      </c>
    </row>
    <row r="252" spans="1:5" ht="15.75" customHeight="1">
      <c r="A252" t="s">
        <v>555</v>
      </c>
      <c r="B252" t="s">
        <v>556</v>
      </c>
      <c r="C252" t="s">
        <v>538</v>
      </c>
      <c r="D252">
        <v>1395</v>
      </c>
      <c r="E252">
        <v>450</v>
      </c>
    </row>
    <row r="253" spans="1:5" ht="15.75" customHeight="1">
      <c r="A253" t="s">
        <v>557</v>
      </c>
      <c r="B253" t="s">
        <v>558</v>
      </c>
      <c r="C253" t="s">
        <v>538</v>
      </c>
      <c r="D253">
        <v>1395</v>
      </c>
      <c r="E253">
        <v>450</v>
      </c>
    </row>
    <row r="254" spans="1:5" ht="15.75" customHeight="1">
      <c r="A254" t="s">
        <v>559</v>
      </c>
      <c r="B254" t="s">
        <v>560</v>
      </c>
      <c r="C254" t="s">
        <v>538</v>
      </c>
      <c r="D254">
        <v>1395</v>
      </c>
      <c r="E254">
        <v>450</v>
      </c>
    </row>
    <row r="255" spans="1:5" ht="15.75" customHeight="1"/>
    <row r="256" spans="1:5" ht="15.75" customHeight="1">
      <c r="A256" t="s">
        <v>561</v>
      </c>
      <c r="B256" t="s">
        <v>562</v>
      </c>
      <c r="C256" t="s">
        <v>538</v>
      </c>
      <c r="D256">
        <v>1395</v>
      </c>
      <c r="E256">
        <v>350</v>
      </c>
    </row>
    <row r="257" spans="1:5" ht="15.75" customHeight="1"/>
    <row r="258" spans="1:5" ht="15.75" customHeight="1">
      <c r="A258" t="s">
        <v>563</v>
      </c>
      <c r="B258" t="s">
        <v>564</v>
      </c>
      <c r="C258" t="s">
        <v>538</v>
      </c>
      <c r="D258">
        <v>1395</v>
      </c>
      <c r="E258">
        <v>525</v>
      </c>
    </row>
    <row r="259" spans="1:5" ht="15.75" customHeight="1">
      <c r="A259" t="s">
        <v>565</v>
      </c>
      <c r="B259" t="s">
        <v>566</v>
      </c>
      <c r="C259" t="s">
        <v>538</v>
      </c>
      <c r="D259">
        <v>1395</v>
      </c>
      <c r="E259">
        <v>525</v>
      </c>
    </row>
    <row r="260" spans="1:5" ht="15.75" customHeight="1"/>
    <row r="261" spans="1:5" ht="15.75" customHeight="1">
      <c r="A261" t="s">
        <v>567</v>
      </c>
      <c r="B261" t="s">
        <v>568</v>
      </c>
      <c r="C261" t="s">
        <v>538</v>
      </c>
      <c r="D261">
        <v>1395</v>
      </c>
      <c r="E261">
        <v>800</v>
      </c>
    </row>
    <row r="262" spans="1:5" ht="15.75" customHeight="1">
      <c r="A262" t="s">
        <v>569</v>
      </c>
      <c r="B262" t="s">
        <v>570</v>
      </c>
      <c r="C262" t="s">
        <v>538</v>
      </c>
      <c r="D262">
        <v>1395</v>
      </c>
      <c r="E262">
        <v>800</v>
      </c>
    </row>
    <row r="263" spans="1:5" ht="15.75" customHeight="1">
      <c r="A263" t="s">
        <v>573</v>
      </c>
      <c r="B263" t="s">
        <v>574</v>
      </c>
      <c r="C263" t="s">
        <v>538</v>
      </c>
      <c r="D263">
        <v>1395</v>
      </c>
      <c r="E263">
        <v>800</v>
      </c>
    </row>
    <row r="264" spans="1:5" ht="15.75" customHeight="1">
      <c r="A264" t="s">
        <v>575</v>
      </c>
      <c r="B264" t="s">
        <v>576</v>
      </c>
      <c r="C264" t="s">
        <v>538</v>
      </c>
      <c r="D264">
        <v>1395</v>
      </c>
      <c r="E264">
        <v>800</v>
      </c>
    </row>
    <row r="265" spans="1:5" ht="15.75" customHeight="1">
      <c r="A265" t="s">
        <v>577</v>
      </c>
      <c r="B265" t="s">
        <v>578</v>
      </c>
      <c r="C265" t="s">
        <v>538</v>
      </c>
      <c r="D265">
        <v>1395</v>
      </c>
      <c r="E265">
        <v>800</v>
      </c>
    </row>
    <row r="266" spans="1:5" ht="15.75" customHeight="1">
      <c r="A266" t="s">
        <v>579</v>
      </c>
      <c r="B266" t="s">
        <v>580</v>
      </c>
      <c r="C266" t="s">
        <v>538</v>
      </c>
      <c r="D266">
        <v>1395</v>
      </c>
      <c r="E266">
        <v>800</v>
      </c>
    </row>
    <row r="267" spans="1:5" ht="15.75" customHeight="1">
      <c r="A267" t="s">
        <v>581</v>
      </c>
      <c r="B267" t="s">
        <v>582</v>
      </c>
      <c r="C267" t="s">
        <v>538</v>
      </c>
      <c r="D267">
        <v>1395</v>
      </c>
      <c r="E267">
        <v>800</v>
      </c>
    </row>
    <row r="268" spans="1:5" ht="15.75" customHeight="1">
      <c r="A268" t="s">
        <v>583</v>
      </c>
      <c r="B268" t="s">
        <v>584</v>
      </c>
      <c r="C268" t="s">
        <v>538</v>
      </c>
      <c r="D268">
        <v>1395</v>
      </c>
      <c r="E268">
        <v>800</v>
      </c>
    </row>
    <row r="269" spans="1:5" ht="15.75" customHeight="1"/>
    <row r="270" spans="1:5" ht="15.75" customHeight="1">
      <c r="A270" t="s">
        <v>585</v>
      </c>
      <c r="B270" t="s">
        <v>586</v>
      </c>
      <c r="C270" t="s">
        <v>538</v>
      </c>
      <c r="D270">
        <v>1395</v>
      </c>
      <c r="E270">
        <v>600</v>
      </c>
    </row>
    <row r="271" spans="1:5" ht="15.75" customHeight="1">
      <c r="A271" t="s">
        <v>587</v>
      </c>
      <c r="B271" t="s">
        <v>588</v>
      </c>
      <c r="C271" t="s">
        <v>538</v>
      </c>
      <c r="D271">
        <v>1395</v>
      </c>
      <c r="E271">
        <v>600</v>
      </c>
    </row>
    <row r="272" spans="1:5" ht="15.75" customHeight="1">
      <c r="A272" t="s">
        <v>589</v>
      </c>
      <c r="B272" t="s">
        <v>590</v>
      </c>
      <c r="C272" t="s">
        <v>538</v>
      </c>
      <c r="D272">
        <v>1395</v>
      </c>
      <c r="E272">
        <v>600</v>
      </c>
    </row>
    <row r="273" spans="1:5" ht="15.75" customHeight="1">
      <c r="A273" t="s">
        <v>591</v>
      </c>
      <c r="B273" t="s">
        <v>592</v>
      </c>
      <c r="C273" t="s">
        <v>538</v>
      </c>
      <c r="D273">
        <v>1395</v>
      </c>
      <c r="E273">
        <v>600</v>
      </c>
    </row>
    <row r="274" spans="1:5" ht="15.75" customHeight="1"/>
    <row r="275" spans="1:5" ht="15.75" customHeight="1">
      <c r="A275" t="s">
        <v>593</v>
      </c>
      <c r="B275" t="s">
        <v>594</v>
      </c>
      <c r="C275" t="s">
        <v>538</v>
      </c>
      <c r="D275">
        <v>1395</v>
      </c>
      <c r="E275">
        <v>750</v>
      </c>
    </row>
    <row r="276" spans="1:5" ht="15.75" customHeight="1">
      <c r="A276" t="s">
        <v>595</v>
      </c>
      <c r="B276" t="s">
        <v>596</v>
      </c>
      <c r="C276" t="s">
        <v>538</v>
      </c>
      <c r="D276">
        <v>1395</v>
      </c>
      <c r="E276">
        <v>750</v>
      </c>
    </row>
    <row r="277" spans="1:5" ht="15.75" customHeight="1">
      <c r="A277" t="s">
        <v>597</v>
      </c>
      <c r="B277" t="s">
        <v>598</v>
      </c>
      <c r="C277" t="s">
        <v>538</v>
      </c>
      <c r="D277">
        <v>1395</v>
      </c>
      <c r="E277">
        <v>800</v>
      </c>
    </row>
    <row r="278" spans="1:5" ht="15.75" customHeight="1">
      <c r="A278" t="s">
        <v>599</v>
      </c>
      <c r="B278" t="s">
        <v>600</v>
      </c>
      <c r="C278" t="s">
        <v>538</v>
      </c>
      <c r="D278">
        <v>1395</v>
      </c>
      <c r="E278">
        <v>1225</v>
      </c>
    </row>
    <row r="279" spans="1:5" ht="15.75" customHeight="1">
      <c r="A279" t="s">
        <v>601</v>
      </c>
      <c r="B279" t="s">
        <v>602</v>
      </c>
      <c r="C279" t="s">
        <v>538</v>
      </c>
      <c r="D279">
        <v>1395</v>
      </c>
      <c r="E279">
        <v>1225</v>
      </c>
    </row>
    <row r="280" spans="1:5" ht="15.75" customHeight="1">
      <c r="A280" t="s">
        <v>603</v>
      </c>
      <c r="B280" t="s">
        <v>604</v>
      </c>
      <c r="C280" t="s">
        <v>538</v>
      </c>
      <c r="D280">
        <v>1395</v>
      </c>
      <c r="E280">
        <v>1275</v>
      </c>
    </row>
    <row r="281" spans="1:5" ht="15.75" customHeight="1"/>
    <row r="282" spans="1:5" ht="15.75" customHeight="1">
      <c r="A282" t="s">
        <v>605</v>
      </c>
      <c r="B282" t="s">
        <v>606</v>
      </c>
      <c r="C282" t="s">
        <v>538</v>
      </c>
    </row>
    <row r="283" spans="1:5" ht="15.75" customHeight="1"/>
    <row r="284" spans="1:5" ht="15.75" customHeight="1">
      <c r="A284" t="s">
        <v>607</v>
      </c>
      <c r="B284" t="s">
        <v>608</v>
      </c>
      <c r="C284" t="s">
        <v>538</v>
      </c>
      <c r="D284">
        <v>1395</v>
      </c>
      <c r="E284">
        <v>845</v>
      </c>
    </row>
    <row r="285" spans="1:5" ht="15.75" customHeight="1">
      <c r="A285" t="s">
        <v>609</v>
      </c>
      <c r="B285" t="s">
        <v>610</v>
      </c>
      <c r="C285" t="s">
        <v>538</v>
      </c>
      <c r="D285">
        <v>1395</v>
      </c>
      <c r="E285">
        <v>845</v>
      </c>
    </row>
    <row r="286" spans="1:5" ht="15.75" customHeight="1">
      <c r="A286" t="s">
        <v>611</v>
      </c>
      <c r="B286" t="s">
        <v>612</v>
      </c>
      <c r="C286" t="s">
        <v>538</v>
      </c>
      <c r="D286">
        <v>1395</v>
      </c>
      <c r="E286">
        <v>845</v>
      </c>
    </row>
    <row r="287" spans="1:5" ht="15.75" customHeight="1">
      <c r="A287" t="s">
        <v>613</v>
      </c>
      <c r="B287" t="s">
        <v>614</v>
      </c>
      <c r="C287" t="s">
        <v>538</v>
      </c>
      <c r="D287">
        <v>1395</v>
      </c>
      <c r="E287">
        <v>845</v>
      </c>
    </row>
    <row r="288" spans="1:5" ht="15.75" customHeight="1">
      <c r="A288" t="s">
        <v>615</v>
      </c>
      <c r="B288" t="s">
        <v>616</v>
      </c>
      <c r="C288" t="s">
        <v>538</v>
      </c>
      <c r="D288">
        <v>1395</v>
      </c>
      <c r="E288">
        <v>845</v>
      </c>
    </row>
    <row r="289" spans="1:5" ht="15.75" customHeight="1">
      <c r="A289" t="s">
        <v>617</v>
      </c>
      <c r="B289" t="s">
        <v>618</v>
      </c>
      <c r="C289" t="s">
        <v>538</v>
      </c>
      <c r="D289">
        <v>1395</v>
      </c>
      <c r="E289">
        <v>845</v>
      </c>
    </row>
    <row r="290" spans="1:5" ht="15.75" customHeight="1">
      <c r="A290" t="s">
        <v>619</v>
      </c>
      <c r="B290" t="s">
        <v>620</v>
      </c>
      <c r="C290" t="s">
        <v>538</v>
      </c>
      <c r="D290">
        <v>1395</v>
      </c>
      <c r="E290">
        <v>845</v>
      </c>
    </row>
    <row r="291" spans="1:5" ht="15.75" customHeight="1">
      <c r="A291" t="s">
        <v>621</v>
      </c>
      <c r="B291" t="s">
        <v>622</v>
      </c>
      <c r="C291" t="s">
        <v>538</v>
      </c>
      <c r="D291">
        <v>1395</v>
      </c>
      <c r="E291">
        <v>845</v>
      </c>
    </row>
    <row r="292" spans="1:5" ht="15.75" customHeight="1">
      <c r="A292" t="s">
        <v>623</v>
      </c>
      <c r="B292" t="s">
        <v>624</v>
      </c>
      <c r="C292" t="s">
        <v>538</v>
      </c>
      <c r="D292">
        <v>1395</v>
      </c>
      <c r="E292">
        <v>845</v>
      </c>
    </row>
    <row r="293" spans="1:5" ht="15.75" customHeight="1">
      <c r="A293" t="s">
        <v>626</v>
      </c>
      <c r="B293" t="s">
        <v>627</v>
      </c>
      <c r="C293" t="s">
        <v>538</v>
      </c>
      <c r="D293">
        <v>1395</v>
      </c>
      <c r="E293">
        <v>795</v>
      </c>
    </row>
    <row r="294" spans="1:5" ht="15.75" customHeight="1">
      <c r="A294" t="s">
        <v>628</v>
      </c>
      <c r="B294" t="s">
        <v>629</v>
      </c>
      <c r="C294" t="s">
        <v>538</v>
      </c>
      <c r="D294">
        <v>1395</v>
      </c>
      <c r="E294">
        <v>795</v>
      </c>
    </row>
    <row r="295" spans="1:5" ht="15.75" customHeight="1">
      <c r="A295" t="s">
        <v>630</v>
      </c>
      <c r="B295" t="s">
        <v>631</v>
      </c>
      <c r="C295" t="s">
        <v>538</v>
      </c>
      <c r="D295">
        <v>1395</v>
      </c>
      <c r="E295">
        <v>795</v>
      </c>
    </row>
    <row r="296" spans="1:5" ht="15.75" customHeight="1">
      <c r="A296" t="s">
        <v>632</v>
      </c>
      <c r="B296" t="s">
        <v>633</v>
      </c>
      <c r="C296" t="s">
        <v>538</v>
      </c>
      <c r="D296">
        <v>1395</v>
      </c>
      <c r="E296">
        <v>795</v>
      </c>
    </row>
    <row r="297" spans="1:5" ht="15.75" customHeight="1">
      <c r="A297" t="s">
        <v>634</v>
      </c>
      <c r="B297" t="s">
        <v>635</v>
      </c>
      <c r="C297" t="s">
        <v>538</v>
      </c>
      <c r="D297">
        <v>1395</v>
      </c>
      <c r="E297">
        <v>795</v>
      </c>
    </row>
    <row r="298" spans="1:5" ht="15.75" customHeight="1">
      <c r="A298" t="s">
        <v>636</v>
      </c>
      <c r="B298" t="s">
        <v>637</v>
      </c>
      <c r="C298" t="s">
        <v>538</v>
      </c>
      <c r="D298">
        <v>1395</v>
      </c>
      <c r="E298">
        <v>1295</v>
      </c>
    </row>
    <row r="299" spans="1:5" ht="15.75" customHeight="1">
      <c r="A299" t="s">
        <v>638</v>
      </c>
      <c r="B299" t="s">
        <v>639</v>
      </c>
      <c r="C299" t="s">
        <v>538</v>
      </c>
      <c r="D299">
        <v>1395</v>
      </c>
      <c r="E299">
        <v>1295</v>
      </c>
    </row>
    <row r="300" spans="1:5" ht="15.75" customHeight="1">
      <c r="A300" t="s">
        <v>640</v>
      </c>
      <c r="B300" t="s">
        <v>641</v>
      </c>
      <c r="C300" t="s">
        <v>538</v>
      </c>
      <c r="D300">
        <v>1395</v>
      </c>
      <c r="E300">
        <v>1295</v>
      </c>
    </row>
    <row r="301" spans="1:5" ht="15.75" customHeight="1">
      <c r="A301" t="s">
        <v>642</v>
      </c>
      <c r="B301" t="s">
        <v>643</v>
      </c>
      <c r="C301" t="s">
        <v>538</v>
      </c>
      <c r="D301">
        <v>1395</v>
      </c>
      <c r="E301">
        <v>1295</v>
      </c>
    </row>
    <row r="302" spans="1:5" ht="15.75" customHeight="1">
      <c r="A302" t="s">
        <v>644</v>
      </c>
      <c r="B302" t="s">
        <v>645</v>
      </c>
      <c r="C302" t="s">
        <v>538</v>
      </c>
      <c r="D302">
        <v>1395</v>
      </c>
      <c r="E302">
        <v>1295</v>
      </c>
    </row>
    <row r="303" spans="1:5" ht="15.75" customHeight="1">
      <c r="A303" t="s">
        <v>646</v>
      </c>
      <c r="B303" t="s">
        <v>647</v>
      </c>
      <c r="C303" t="s">
        <v>538</v>
      </c>
      <c r="D303">
        <v>1395</v>
      </c>
      <c r="E303">
        <v>1295</v>
      </c>
    </row>
    <row r="304" spans="1:5" ht="15.75" customHeight="1">
      <c r="A304" t="s">
        <v>648</v>
      </c>
      <c r="B304" t="s">
        <v>649</v>
      </c>
      <c r="C304" t="s">
        <v>538</v>
      </c>
      <c r="D304">
        <v>1395</v>
      </c>
      <c r="E304">
        <v>1295</v>
      </c>
    </row>
    <row r="305" spans="1:5" ht="15.75" customHeight="1">
      <c r="A305" t="s">
        <v>650</v>
      </c>
      <c r="B305" t="s">
        <v>651</v>
      </c>
      <c r="C305" t="s">
        <v>538</v>
      </c>
      <c r="D305">
        <v>1395</v>
      </c>
      <c r="E305">
        <v>1295</v>
      </c>
    </row>
    <row r="306" spans="1:5" ht="15.75" customHeight="1">
      <c r="A306" t="s">
        <v>652</v>
      </c>
      <c r="B306" t="s">
        <v>653</v>
      </c>
      <c r="C306" t="s">
        <v>538</v>
      </c>
      <c r="D306">
        <v>1395</v>
      </c>
      <c r="E306">
        <v>1295</v>
      </c>
    </row>
    <row r="307" spans="1:5" ht="15.75" customHeight="1">
      <c r="A307" t="s">
        <v>654</v>
      </c>
      <c r="B307" t="s">
        <v>655</v>
      </c>
      <c r="C307" t="s">
        <v>538</v>
      </c>
      <c r="D307">
        <v>1395</v>
      </c>
      <c r="E307">
        <v>1295</v>
      </c>
    </row>
    <row r="308" spans="1:5" ht="15.75" customHeight="1">
      <c r="A308" t="s">
        <v>656</v>
      </c>
      <c r="B308" t="s">
        <v>657</v>
      </c>
      <c r="C308" t="s">
        <v>538</v>
      </c>
      <c r="D308">
        <v>1395</v>
      </c>
      <c r="E308">
        <v>1295</v>
      </c>
    </row>
    <row r="309" spans="1:5" ht="15.75" customHeight="1">
      <c r="A309" t="s">
        <v>658</v>
      </c>
      <c r="B309" t="s">
        <v>659</v>
      </c>
      <c r="C309" t="s">
        <v>538</v>
      </c>
      <c r="D309">
        <v>1395</v>
      </c>
      <c r="E309">
        <v>1295</v>
      </c>
    </row>
    <row r="310" spans="1:5" ht="15.75" customHeight="1">
      <c r="A310" t="s">
        <v>660</v>
      </c>
      <c r="B310" t="s">
        <v>661</v>
      </c>
      <c r="C310" t="s">
        <v>538</v>
      </c>
      <c r="D310">
        <v>1395</v>
      </c>
      <c r="E310">
        <v>1295</v>
      </c>
    </row>
    <row r="311" spans="1:5" ht="15.75" customHeight="1">
      <c r="A311" t="s">
        <v>662</v>
      </c>
      <c r="B311" t="s">
        <v>663</v>
      </c>
      <c r="C311" t="s">
        <v>538</v>
      </c>
      <c r="D311">
        <v>1395</v>
      </c>
      <c r="E311">
        <v>1295</v>
      </c>
    </row>
    <row r="312" spans="1:5" ht="15.75" customHeight="1">
      <c r="A312" t="s">
        <v>664</v>
      </c>
      <c r="B312" t="s">
        <v>665</v>
      </c>
      <c r="C312" t="s">
        <v>538</v>
      </c>
      <c r="D312">
        <v>1395</v>
      </c>
      <c r="E312">
        <v>1295</v>
      </c>
    </row>
    <row r="313" spans="1:5" ht="15.75" customHeight="1">
      <c r="A313" t="s">
        <v>666</v>
      </c>
      <c r="B313" t="s">
        <v>667</v>
      </c>
      <c r="C313" t="s">
        <v>538</v>
      </c>
      <c r="D313">
        <v>1395</v>
      </c>
      <c r="E313">
        <v>1295</v>
      </c>
    </row>
    <row r="314" spans="1:5" ht="15.75" customHeight="1">
      <c r="A314" t="s">
        <v>668</v>
      </c>
      <c r="B314" t="s">
        <v>669</v>
      </c>
      <c r="C314" t="s">
        <v>538</v>
      </c>
      <c r="D314">
        <v>1395</v>
      </c>
      <c r="E314">
        <v>1295</v>
      </c>
    </row>
    <row r="315" spans="1:5" ht="15.75" customHeight="1">
      <c r="A315" t="s">
        <v>670</v>
      </c>
      <c r="B315" t="s">
        <v>671</v>
      </c>
      <c r="C315" t="s">
        <v>538</v>
      </c>
      <c r="D315">
        <v>1395</v>
      </c>
      <c r="E315">
        <v>1295</v>
      </c>
    </row>
    <row r="316" spans="1:5" ht="15.75" customHeight="1">
      <c r="A316" t="s">
        <v>672</v>
      </c>
      <c r="B316" t="s">
        <v>673</v>
      </c>
      <c r="C316" t="s">
        <v>538</v>
      </c>
      <c r="D316">
        <v>1395</v>
      </c>
      <c r="E316">
        <v>1295</v>
      </c>
    </row>
    <row r="317" spans="1:5" ht="15.75" customHeight="1">
      <c r="A317" t="s">
        <v>674</v>
      </c>
      <c r="B317" t="s">
        <v>675</v>
      </c>
      <c r="C317" t="s">
        <v>538</v>
      </c>
      <c r="D317">
        <v>1395</v>
      </c>
      <c r="E317">
        <v>1295</v>
      </c>
    </row>
    <row r="318" spans="1:5" ht="15.75" customHeight="1">
      <c r="A318" t="s">
        <v>676</v>
      </c>
      <c r="B318" t="s">
        <v>677</v>
      </c>
      <c r="C318" t="s">
        <v>538</v>
      </c>
      <c r="D318">
        <v>1395</v>
      </c>
      <c r="E318">
        <v>1295</v>
      </c>
    </row>
    <row r="319" spans="1:5" ht="15.75" customHeight="1">
      <c r="A319" t="s">
        <v>678</v>
      </c>
      <c r="B319" t="s">
        <v>679</v>
      </c>
      <c r="C319" t="s">
        <v>538</v>
      </c>
      <c r="D319">
        <v>1395</v>
      </c>
      <c r="E319">
        <v>1295</v>
      </c>
    </row>
    <row r="320" spans="1:5" ht="15.75" customHeight="1">
      <c r="A320" t="s">
        <v>680</v>
      </c>
      <c r="B320" t="s">
        <v>681</v>
      </c>
      <c r="C320" t="s">
        <v>538</v>
      </c>
      <c r="D320">
        <v>1395</v>
      </c>
      <c r="E320">
        <v>1295</v>
      </c>
    </row>
    <row r="321" spans="1:5" ht="15.75" customHeight="1">
      <c r="A321" t="s">
        <v>682</v>
      </c>
      <c r="B321" t="s">
        <v>683</v>
      </c>
      <c r="C321" t="s">
        <v>538</v>
      </c>
      <c r="D321">
        <v>1395</v>
      </c>
      <c r="E321">
        <v>1295</v>
      </c>
    </row>
    <row r="322" spans="1:5" ht="15.75" customHeight="1">
      <c r="A322" t="s">
        <v>684</v>
      </c>
      <c r="B322" t="s">
        <v>685</v>
      </c>
      <c r="C322" t="s">
        <v>538</v>
      </c>
      <c r="D322">
        <v>1395</v>
      </c>
      <c r="E322">
        <v>1295</v>
      </c>
    </row>
    <row r="323" spans="1:5" ht="15.75" customHeight="1">
      <c r="A323" t="s">
        <v>686</v>
      </c>
      <c r="B323" t="s">
        <v>687</v>
      </c>
      <c r="C323" t="s">
        <v>538</v>
      </c>
      <c r="D323">
        <v>1395</v>
      </c>
      <c r="E323">
        <v>1295</v>
      </c>
    </row>
    <row r="324" spans="1:5" ht="15.75" customHeight="1">
      <c r="A324" t="s">
        <v>688</v>
      </c>
      <c r="B324" t="s">
        <v>689</v>
      </c>
      <c r="C324" t="s">
        <v>538</v>
      </c>
      <c r="D324">
        <v>1395</v>
      </c>
      <c r="E324">
        <v>1295</v>
      </c>
    </row>
    <row r="325" spans="1:5" ht="15.75" customHeight="1">
      <c r="A325" t="s">
        <v>690</v>
      </c>
      <c r="B325" t="s">
        <v>691</v>
      </c>
      <c r="C325" t="s">
        <v>538</v>
      </c>
      <c r="D325">
        <v>1395</v>
      </c>
      <c r="E325">
        <v>1295</v>
      </c>
    </row>
    <row r="326" spans="1:5" ht="15.75" customHeight="1">
      <c r="A326" t="s">
        <v>692</v>
      </c>
      <c r="B326" t="s">
        <v>693</v>
      </c>
      <c r="C326" t="s">
        <v>538</v>
      </c>
      <c r="D326">
        <v>1395</v>
      </c>
      <c r="E326">
        <v>1295</v>
      </c>
    </row>
    <row r="327" spans="1:5" ht="15.75" customHeight="1">
      <c r="A327" t="s">
        <v>694</v>
      </c>
      <c r="B327" t="s">
        <v>695</v>
      </c>
      <c r="C327" t="s">
        <v>538</v>
      </c>
      <c r="D327">
        <v>1395</v>
      </c>
      <c r="E327">
        <v>1295</v>
      </c>
    </row>
    <row r="328" spans="1:5" ht="15.75" customHeight="1">
      <c r="A328" t="s">
        <v>696</v>
      </c>
      <c r="B328" t="s">
        <v>697</v>
      </c>
      <c r="C328" t="s">
        <v>538</v>
      </c>
      <c r="D328">
        <v>1395</v>
      </c>
      <c r="E328">
        <v>1295</v>
      </c>
    </row>
    <row r="329" spans="1:5" ht="15.75" customHeight="1">
      <c r="A329" t="s">
        <v>698</v>
      </c>
      <c r="B329" t="s">
        <v>699</v>
      </c>
      <c r="C329" t="s">
        <v>538</v>
      </c>
      <c r="D329">
        <v>1395</v>
      </c>
      <c r="E329">
        <v>1295</v>
      </c>
    </row>
    <row r="330" spans="1:5" ht="15.75" customHeight="1">
      <c r="A330" t="s">
        <v>700</v>
      </c>
      <c r="B330" t="s">
        <v>702</v>
      </c>
      <c r="C330" t="s">
        <v>538</v>
      </c>
      <c r="D330">
        <v>1395</v>
      </c>
      <c r="E330">
        <v>1295</v>
      </c>
    </row>
    <row r="331" spans="1:5" ht="15.75" customHeight="1">
      <c r="A331" t="s">
        <v>704</v>
      </c>
      <c r="B331" t="s">
        <v>705</v>
      </c>
      <c r="C331" t="s">
        <v>538</v>
      </c>
      <c r="D331">
        <v>1395</v>
      </c>
      <c r="E331">
        <v>1295</v>
      </c>
    </row>
    <row r="332" spans="1:5" ht="15.75" customHeight="1">
      <c r="A332" t="s">
        <v>706</v>
      </c>
      <c r="B332" t="s">
        <v>707</v>
      </c>
      <c r="C332" t="s">
        <v>538</v>
      </c>
      <c r="D332">
        <v>1395</v>
      </c>
      <c r="E332">
        <v>1295</v>
      </c>
    </row>
    <row r="333" spans="1:5" ht="15.75" customHeight="1">
      <c r="A333" t="s">
        <v>708</v>
      </c>
      <c r="B333" t="s">
        <v>709</v>
      </c>
      <c r="C333" t="s">
        <v>538</v>
      </c>
      <c r="D333">
        <v>1395</v>
      </c>
      <c r="E333">
        <v>1295</v>
      </c>
    </row>
    <row r="334" spans="1:5" ht="15.75" customHeight="1">
      <c r="A334" t="s">
        <v>710</v>
      </c>
      <c r="B334" t="s">
        <v>711</v>
      </c>
      <c r="C334" t="s">
        <v>538</v>
      </c>
      <c r="D334">
        <v>1395</v>
      </c>
      <c r="E334">
        <v>1295</v>
      </c>
    </row>
    <row r="335" spans="1:5" ht="15.75" customHeight="1">
      <c r="A335" t="s">
        <v>712</v>
      </c>
      <c r="B335" t="s">
        <v>713</v>
      </c>
      <c r="C335" t="s">
        <v>538</v>
      </c>
      <c r="D335">
        <v>1395</v>
      </c>
      <c r="E335">
        <v>1295</v>
      </c>
    </row>
    <row r="336" spans="1:5" ht="15.75" customHeight="1">
      <c r="A336" t="s">
        <v>714</v>
      </c>
      <c r="B336" t="s">
        <v>715</v>
      </c>
      <c r="C336" t="s">
        <v>538</v>
      </c>
      <c r="D336">
        <v>1395</v>
      </c>
      <c r="E336">
        <v>1295</v>
      </c>
    </row>
    <row r="337" spans="1:5" ht="15.75" customHeight="1">
      <c r="A337" t="s">
        <v>716</v>
      </c>
      <c r="B337" t="s">
        <v>717</v>
      </c>
      <c r="C337" t="s">
        <v>538</v>
      </c>
      <c r="D337">
        <v>1395</v>
      </c>
      <c r="E337">
        <v>1295</v>
      </c>
    </row>
    <row r="338" spans="1:5" ht="15.75" customHeight="1">
      <c r="A338" t="s">
        <v>718</v>
      </c>
      <c r="B338" t="s">
        <v>719</v>
      </c>
      <c r="C338" t="s">
        <v>538</v>
      </c>
      <c r="D338">
        <v>1395</v>
      </c>
      <c r="E338">
        <v>1295</v>
      </c>
    </row>
    <row r="339" spans="1:5" ht="15.75" customHeight="1">
      <c r="A339" t="s">
        <v>720</v>
      </c>
      <c r="B339" t="s">
        <v>721</v>
      </c>
      <c r="C339" t="s">
        <v>538</v>
      </c>
      <c r="D339">
        <v>1395</v>
      </c>
      <c r="E339">
        <v>1295</v>
      </c>
    </row>
    <row r="340" spans="1:5" ht="15.75" customHeight="1">
      <c r="A340" t="s">
        <v>722</v>
      </c>
      <c r="B340" t="s">
        <v>723</v>
      </c>
      <c r="C340" t="s">
        <v>538</v>
      </c>
      <c r="D340">
        <v>1395</v>
      </c>
      <c r="E340">
        <v>1295</v>
      </c>
    </row>
    <row r="341" spans="1:5" ht="15.75" customHeight="1">
      <c r="A341" t="s">
        <v>724</v>
      </c>
      <c r="B341" t="s">
        <v>725</v>
      </c>
      <c r="C341" t="s">
        <v>538</v>
      </c>
      <c r="D341">
        <v>1395</v>
      </c>
      <c r="E341">
        <v>1295</v>
      </c>
    </row>
    <row r="342" spans="1:5" ht="15.75" customHeight="1">
      <c r="A342" t="s">
        <v>726</v>
      </c>
      <c r="B342" t="s">
        <v>727</v>
      </c>
      <c r="C342" t="s">
        <v>538</v>
      </c>
      <c r="D342">
        <v>1395</v>
      </c>
      <c r="E342">
        <v>1295</v>
      </c>
    </row>
    <row r="343" spans="1:5" ht="15.75" customHeight="1">
      <c r="A343" t="s">
        <v>728</v>
      </c>
      <c r="B343" t="s">
        <v>729</v>
      </c>
      <c r="C343" t="s">
        <v>538</v>
      </c>
      <c r="D343">
        <v>1395</v>
      </c>
      <c r="E343">
        <v>1295</v>
      </c>
    </row>
    <row r="344" spans="1:5" ht="15.75" customHeight="1">
      <c r="A344" t="s">
        <v>730</v>
      </c>
      <c r="B344" t="s">
        <v>731</v>
      </c>
      <c r="C344" t="s">
        <v>538</v>
      </c>
      <c r="D344">
        <v>1395</v>
      </c>
      <c r="E344">
        <v>1295</v>
      </c>
    </row>
    <row r="345" spans="1:5" ht="15.75" customHeight="1">
      <c r="A345" t="s">
        <v>732</v>
      </c>
      <c r="B345" t="s">
        <v>733</v>
      </c>
      <c r="C345" t="s">
        <v>538</v>
      </c>
      <c r="D345">
        <v>1395</v>
      </c>
      <c r="E345">
        <v>1295</v>
      </c>
    </row>
    <row r="346" spans="1:5" ht="15.75" customHeight="1">
      <c r="A346" t="s">
        <v>734</v>
      </c>
      <c r="B346" t="s">
        <v>736</v>
      </c>
      <c r="C346" t="s">
        <v>538</v>
      </c>
      <c r="D346">
        <v>1395</v>
      </c>
      <c r="E346">
        <v>1295</v>
      </c>
    </row>
    <row r="347" spans="1:5" ht="15.75" customHeight="1">
      <c r="A347" t="s">
        <v>737</v>
      </c>
      <c r="B347" t="s">
        <v>739</v>
      </c>
      <c r="C347" t="s">
        <v>538</v>
      </c>
      <c r="D347">
        <v>1395</v>
      </c>
      <c r="E347">
        <v>1295</v>
      </c>
    </row>
    <row r="348" spans="1:5" ht="15.75" customHeight="1">
      <c r="A348" t="s">
        <v>741</v>
      </c>
      <c r="B348" t="s">
        <v>742</v>
      </c>
      <c r="C348" t="s">
        <v>538</v>
      </c>
      <c r="D348">
        <v>1395</v>
      </c>
      <c r="E348">
        <v>1295</v>
      </c>
    </row>
    <row r="349" spans="1:5" ht="15.75" customHeight="1">
      <c r="A349" t="s">
        <v>743</v>
      </c>
      <c r="B349" t="s">
        <v>744</v>
      </c>
      <c r="C349" t="s">
        <v>538</v>
      </c>
      <c r="D349">
        <v>1395</v>
      </c>
      <c r="E349">
        <v>1295</v>
      </c>
    </row>
    <row r="350" spans="1:5" ht="15.75" customHeight="1">
      <c r="A350" t="s">
        <v>745</v>
      </c>
      <c r="B350" t="s">
        <v>746</v>
      </c>
      <c r="C350" t="s">
        <v>538</v>
      </c>
      <c r="D350">
        <v>1395</v>
      </c>
      <c r="E350">
        <v>1295</v>
      </c>
    </row>
    <row r="351" spans="1:5" ht="15.75" customHeight="1">
      <c r="A351" t="s">
        <v>747</v>
      </c>
      <c r="B351" t="s">
        <v>748</v>
      </c>
      <c r="C351" t="s">
        <v>538</v>
      </c>
      <c r="D351">
        <v>1395</v>
      </c>
      <c r="E351">
        <v>1295</v>
      </c>
    </row>
    <row r="352" spans="1:5" ht="15.75" customHeight="1">
      <c r="A352" t="s">
        <v>749</v>
      </c>
      <c r="B352" t="s">
        <v>750</v>
      </c>
      <c r="C352" t="s">
        <v>538</v>
      </c>
      <c r="D352">
        <v>1395</v>
      </c>
      <c r="E352">
        <v>1295</v>
      </c>
    </row>
    <row r="353" spans="1:5" ht="15.75" customHeight="1">
      <c r="A353" t="s">
        <v>751</v>
      </c>
      <c r="B353" t="s">
        <v>752</v>
      </c>
      <c r="C353" t="s">
        <v>538</v>
      </c>
      <c r="D353">
        <v>1395</v>
      </c>
      <c r="E353">
        <v>1295</v>
      </c>
    </row>
    <row r="354" spans="1:5" ht="15.75" customHeight="1">
      <c r="A354" t="s">
        <v>753</v>
      </c>
      <c r="B354" t="s">
        <v>754</v>
      </c>
      <c r="C354" t="s">
        <v>538</v>
      </c>
      <c r="D354">
        <v>1395</v>
      </c>
      <c r="E354">
        <v>1295</v>
      </c>
    </row>
    <row r="355" spans="1:5" ht="15.75" customHeight="1">
      <c r="A355" t="s">
        <v>755</v>
      </c>
      <c r="B355" t="s">
        <v>756</v>
      </c>
      <c r="C355" t="s">
        <v>538</v>
      </c>
      <c r="D355">
        <v>1395</v>
      </c>
      <c r="E355">
        <v>1295</v>
      </c>
    </row>
    <row r="356" spans="1:5" ht="15.75" customHeight="1">
      <c r="A356" t="s">
        <v>757</v>
      </c>
      <c r="B356" t="s">
        <v>758</v>
      </c>
      <c r="C356" t="s">
        <v>538</v>
      </c>
      <c r="D356">
        <v>1395</v>
      </c>
      <c r="E356">
        <v>1295</v>
      </c>
    </row>
    <row r="357" spans="1:5" ht="15.75" customHeight="1">
      <c r="A357" t="s">
        <v>759</v>
      </c>
      <c r="B357" t="s">
        <v>760</v>
      </c>
      <c r="C357" t="s">
        <v>538</v>
      </c>
      <c r="D357">
        <v>1395</v>
      </c>
      <c r="E357">
        <v>1295</v>
      </c>
    </row>
    <row r="358" spans="1:5" ht="15.75" customHeight="1">
      <c r="A358" t="s">
        <v>761</v>
      </c>
      <c r="B358" t="s">
        <v>762</v>
      </c>
      <c r="C358" t="s">
        <v>538</v>
      </c>
      <c r="D358">
        <v>1395</v>
      </c>
      <c r="E358">
        <v>1295</v>
      </c>
    </row>
    <row r="359" spans="1:5" ht="15.75" customHeight="1">
      <c r="A359" t="s">
        <v>763</v>
      </c>
      <c r="B359" t="s">
        <v>764</v>
      </c>
      <c r="C359" t="s">
        <v>538</v>
      </c>
      <c r="D359">
        <v>1395</v>
      </c>
      <c r="E359">
        <v>1295</v>
      </c>
    </row>
    <row r="360" spans="1:5" ht="15.75" customHeight="1">
      <c r="A360" t="s">
        <v>765</v>
      </c>
      <c r="B360" t="s">
        <v>766</v>
      </c>
      <c r="C360" t="s">
        <v>538</v>
      </c>
      <c r="D360">
        <v>1395</v>
      </c>
      <c r="E360">
        <v>1295</v>
      </c>
    </row>
    <row r="361" spans="1:5" ht="15.75" customHeight="1">
      <c r="A361" t="s">
        <v>767</v>
      </c>
      <c r="B361" t="s">
        <v>768</v>
      </c>
      <c r="C361" t="s">
        <v>538</v>
      </c>
      <c r="D361">
        <v>1395</v>
      </c>
      <c r="E361">
        <v>1295</v>
      </c>
    </row>
    <row r="362" spans="1:5" ht="15.75" customHeight="1">
      <c r="A362" t="s">
        <v>770</v>
      </c>
      <c r="B362" t="s">
        <v>771</v>
      </c>
      <c r="C362" t="s">
        <v>538</v>
      </c>
      <c r="D362">
        <v>1395</v>
      </c>
      <c r="E362">
        <v>1295</v>
      </c>
    </row>
    <row r="363" spans="1:5" ht="15.75" customHeight="1">
      <c r="A363" t="s">
        <v>772</v>
      </c>
      <c r="B363" t="s">
        <v>773</v>
      </c>
      <c r="C363" t="s">
        <v>538</v>
      </c>
      <c r="D363">
        <v>1395</v>
      </c>
      <c r="E363">
        <v>1295</v>
      </c>
    </row>
    <row r="364" spans="1:5" ht="15.75" customHeight="1">
      <c r="A364" t="s">
        <v>774</v>
      </c>
      <c r="B364" t="s">
        <v>775</v>
      </c>
      <c r="C364" t="s">
        <v>538</v>
      </c>
      <c r="D364">
        <v>1395</v>
      </c>
      <c r="E364">
        <v>1295</v>
      </c>
    </row>
    <row r="365" spans="1:5" ht="15.75" customHeight="1">
      <c r="A365" t="s">
        <v>776</v>
      </c>
      <c r="B365" t="s">
        <v>777</v>
      </c>
      <c r="C365" t="s">
        <v>538</v>
      </c>
      <c r="D365">
        <v>1395</v>
      </c>
      <c r="E365">
        <v>1295</v>
      </c>
    </row>
    <row r="366" spans="1:5" ht="15.75" customHeight="1">
      <c r="A366" t="s">
        <v>778</v>
      </c>
      <c r="B366" t="s">
        <v>779</v>
      </c>
      <c r="C366" t="s">
        <v>538</v>
      </c>
      <c r="D366">
        <v>1395</v>
      </c>
      <c r="E366">
        <v>1295</v>
      </c>
    </row>
    <row r="367" spans="1:5" ht="15.75" customHeight="1">
      <c r="A367" t="s">
        <v>780</v>
      </c>
      <c r="B367" t="s">
        <v>781</v>
      </c>
      <c r="C367" t="s">
        <v>538</v>
      </c>
      <c r="D367">
        <v>1395</v>
      </c>
      <c r="E367">
        <v>1295</v>
      </c>
    </row>
    <row r="368" spans="1:5" ht="15.75" customHeight="1">
      <c r="A368" t="s">
        <v>782</v>
      </c>
      <c r="B368" t="s">
        <v>783</v>
      </c>
      <c r="C368" t="s">
        <v>538</v>
      </c>
      <c r="D368">
        <v>1395</v>
      </c>
      <c r="E368">
        <v>1295</v>
      </c>
    </row>
    <row r="369" spans="1:5" ht="15.75" customHeight="1">
      <c r="A369" t="s">
        <v>784</v>
      </c>
      <c r="B369" t="s">
        <v>785</v>
      </c>
      <c r="C369" t="s">
        <v>538</v>
      </c>
      <c r="D369">
        <v>1395</v>
      </c>
      <c r="E369">
        <v>1295</v>
      </c>
    </row>
    <row r="370" spans="1:5" ht="15.75" customHeight="1">
      <c r="A370" t="s">
        <v>786</v>
      </c>
      <c r="B370" t="s">
        <v>787</v>
      </c>
      <c r="C370" t="s">
        <v>538</v>
      </c>
      <c r="D370">
        <v>1395</v>
      </c>
      <c r="E370">
        <v>1295</v>
      </c>
    </row>
    <row r="371" spans="1:5" ht="15.75" customHeight="1">
      <c r="A371" t="s">
        <v>788</v>
      </c>
      <c r="B371" t="s">
        <v>789</v>
      </c>
      <c r="C371" t="s">
        <v>538</v>
      </c>
      <c r="D371">
        <v>1395</v>
      </c>
      <c r="E371">
        <v>1295</v>
      </c>
    </row>
    <row r="372" spans="1:5" ht="15.75" customHeight="1">
      <c r="A372" t="s">
        <v>790</v>
      </c>
      <c r="B372" t="s">
        <v>791</v>
      </c>
      <c r="C372" t="s">
        <v>538</v>
      </c>
      <c r="D372">
        <v>1395</v>
      </c>
      <c r="E372">
        <v>1295</v>
      </c>
    </row>
    <row r="373" spans="1:5" ht="15.75" customHeight="1">
      <c r="A373" t="s">
        <v>792</v>
      </c>
      <c r="B373" t="s">
        <v>793</v>
      </c>
      <c r="C373" t="s">
        <v>538</v>
      </c>
      <c r="D373">
        <v>1395</v>
      </c>
      <c r="E373">
        <v>1295</v>
      </c>
    </row>
    <row r="374" spans="1:5" ht="15.75" customHeight="1">
      <c r="A374" t="s">
        <v>794</v>
      </c>
      <c r="B374" t="s">
        <v>795</v>
      </c>
      <c r="C374" t="s">
        <v>538</v>
      </c>
      <c r="D374">
        <v>1395</v>
      </c>
      <c r="E374">
        <v>1295</v>
      </c>
    </row>
    <row r="375" spans="1:5" ht="15.75" customHeight="1">
      <c r="A375" t="s">
        <v>796</v>
      </c>
      <c r="B375" t="s">
        <v>797</v>
      </c>
      <c r="C375" t="s">
        <v>538</v>
      </c>
      <c r="D375">
        <v>1395</v>
      </c>
      <c r="E375">
        <v>1295</v>
      </c>
    </row>
    <row r="376" spans="1:5" ht="15.75" customHeight="1">
      <c r="A376" t="s">
        <v>798</v>
      </c>
      <c r="B376" t="s">
        <v>799</v>
      </c>
      <c r="C376" t="s">
        <v>538</v>
      </c>
      <c r="D376">
        <v>1395</v>
      </c>
      <c r="E376">
        <v>1295</v>
      </c>
    </row>
    <row r="377" spans="1:5" ht="15.75" customHeight="1">
      <c r="A377" t="s">
        <v>800</v>
      </c>
      <c r="B377" t="s">
        <v>801</v>
      </c>
      <c r="C377" t="s">
        <v>538</v>
      </c>
      <c r="D377">
        <v>1395</v>
      </c>
      <c r="E377">
        <v>1295</v>
      </c>
    </row>
    <row r="378" spans="1:5" ht="15.75" customHeight="1">
      <c r="A378" t="s">
        <v>802</v>
      </c>
      <c r="B378" t="s">
        <v>803</v>
      </c>
      <c r="C378" t="s">
        <v>538</v>
      </c>
      <c r="D378">
        <v>1395</v>
      </c>
      <c r="E378">
        <v>1295</v>
      </c>
    </row>
    <row r="379" spans="1:5" ht="15.75" customHeight="1">
      <c r="A379" t="s">
        <v>804</v>
      </c>
      <c r="B379" t="s">
        <v>805</v>
      </c>
      <c r="C379" t="s">
        <v>538</v>
      </c>
      <c r="D379">
        <v>1395</v>
      </c>
      <c r="E379">
        <v>1245</v>
      </c>
    </row>
    <row r="380" spans="1:5" ht="15.75" customHeight="1">
      <c r="A380" t="s">
        <v>806</v>
      </c>
      <c r="B380" t="s">
        <v>807</v>
      </c>
      <c r="C380" t="s">
        <v>538</v>
      </c>
      <c r="D380">
        <v>1395</v>
      </c>
      <c r="E380">
        <v>1245</v>
      </c>
    </row>
    <row r="381" spans="1:5" ht="15.75" customHeight="1">
      <c r="A381" t="s">
        <v>808</v>
      </c>
      <c r="B381" t="s">
        <v>809</v>
      </c>
      <c r="C381" t="s">
        <v>538</v>
      </c>
      <c r="D381">
        <v>1395</v>
      </c>
      <c r="E381">
        <v>1245</v>
      </c>
    </row>
    <row r="382" spans="1:5" ht="15.75" customHeight="1">
      <c r="A382" t="s">
        <v>810</v>
      </c>
      <c r="B382" t="s">
        <v>812</v>
      </c>
      <c r="C382" t="s">
        <v>538</v>
      </c>
      <c r="D382">
        <v>1395</v>
      </c>
      <c r="E382">
        <v>1245</v>
      </c>
    </row>
    <row r="383" spans="1:5" ht="15.75" customHeight="1">
      <c r="A383" t="s">
        <v>813</v>
      </c>
      <c r="B383" t="s">
        <v>814</v>
      </c>
      <c r="C383" t="s">
        <v>538</v>
      </c>
      <c r="D383">
        <v>1395</v>
      </c>
      <c r="E383">
        <v>1245</v>
      </c>
    </row>
    <row r="384" spans="1:5" ht="15.75" customHeight="1">
      <c r="A384" t="s">
        <v>815</v>
      </c>
      <c r="B384" t="s">
        <v>816</v>
      </c>
      <c r="C384" t="s">
        <v>538</v>
      </c>
      <c r="D384">
        <v>1395</v>
      </c>
      <c r="E384">
        <v>1245</v>
      </c>
    </row>
    <row r="385" spans="1:5" ht="15.75" customHeight="1">
      <c r="A385" t="s">
        <v>817</v>
      </c>
      <c r="B385" t="s">
        <v>818</v>
      </c>
      <c r="C385" t="s">
        <v>538</v>
      </c>
      <c r="D385">
        <v>1395</v>
      </c>
      <c r="E385">
        <v>1245</v>
      </c>
    </row>
    <row r="386" spans="1:5" ht="15.75" customHeight="1">
      <c r="A386" t="s">
        <v>819</v>
      </c>
      <c r="B386" t="s">
        <v>820</v>
      </c>
      <c r="C386" t="s">
        <v>538</v>
      </c>
      <c r="D386">
        <v>1395</v>
      </c>
      <c r="E386">
        <v>1245</v>
      </c>
    </row>
    <row r="387" spans="1:5" ht="15.75" customHeight="1">
      <c r="A387" t="s">
        <v>821</v>
      </c>
      <c r="B387" t="s">
        <v>822</v>
      </c>
      <c r="C387" t="s">
        <v>538</v>
      </c>
      <c r="D387">
        <v>1395</v>
      </c>
      <c r="E387">
        <v>1245</v>
      </c>
    </row>
    <row r="388" spans="1:5" ht="15.75" customHeight="1">
      <c r="A388" t="s">
        <v>823</v>
      </c>
      <c r="B388" t="s">
        <v>825</v>
      </c>
      <c r="C388" t="s">
        <v>538</v>
      </c>
      <c r="D388">
        <v>1395</v>
      </c>
      <c r="E388">
        <v>1245</v>
      </c>
    </row>
    <row r="389" spans="1:5" ht="15.75" customHeight="1">
      <c r="A389" t="s">
        <v>826</v>
      </c>
      <c r="B389" t="s">
        <v>827</v>
      </c>
      <c r="C389" t="s">
        <v>538</v>
      </c>
      <c r="D389">
        <v>1395</v>
      </c>
      <c r="E389">
        <v>1245</v>
      </c>
    </row>
    <row r="390" spans="1:5" ht="15.75" customHeight="1">
      <c r="A390" t="s">
        <v>828</v>
      </c>
      <c r="B390" t="s">
        <v>829</v>
      </c>
      <c r="C390" t="s">
        <v>538</v>
      </c>
      <c r="D390">
        <v>1395</v>
      </c>
      <c r="E390">
        <v>1245</v>
      </c>
    </row>
    <row r="391" spans="1:5" ht="15.75" customHeight="1">
      <c r="A391" t="s">
        <v>830</v>
      </c>
      <c r="B391" t="s">
        <v>831</v>
      </c>
      <c r="C391" t="s">
        <v>538</v>
      </c>
      <c r="D391">
        <v>1395</v>
      </c>
      <c r="E391">
        <v>1245</v>
      </c>
    </row>
    <row r="392" spans="1:5" ht="15.75" customHeight="1">
      <c r="A392" t="s">
        <v>832</v>
      </c>
      <c r="B392" t="s">
        <v>833</v>
      </c>
      <c r="C392" t="s">
        <v>538</v>
      </c>
      <c r="D392">
        <v>1395</v>
      </c>
      <c r="E392">
        <v>1245</v>
      </c>
    </row>
    <row r="393" spans="1:5" ht="15.75" customHeight="1">
      <c r="A393" t="s">
        <v>834</v>
      </c>
      <c r="B393" t="s">
        <v>835</v>
      </c>
      <c r="C393" t="s">
        <v>538</v>
      </c>
      <c r="D393">
        <v>1395</v>
      </c>
      <c r="E393">
        <v>1245</v>
      </c>
    </row>
    <row r="394" spans="1:5" ht="15.75" customHeight="1">
      <c r="A394" t="s">
        <v>836</v>
      </c>
      <c r="B394" t="s">
        <v>837</v>
      </c>
      <c r="C394" t="s">
        <v>538</v>
      </c>
      <c r="D394">
        <v>1395</v>
      </c>
      <c r="E394">
        <v>1245</v>
      </c>
    </row>
    <row r="395" spans="1:5" ht="15.75" customHeight="1">
      <c r="A395" t="s">
        <v>838</v>
      </c>
      <c r="B395" t="s">
        <v>839</v>
      </c>
      <c r="C395" t="s">
        <v>538</v>
      </c>
      <c r="D395">
        <v>1395</v>
      </c>
      <c r="E395">
        <v>1245</v>
      </c>
    </row>
    <row r="396" spans="1:5" ht="15.75" customHeight="1">
      <c r="A396" t="s">
        <v>840</v>
      </c>
      <c r="B396" t="s">
        <v>841</v>
      </c>
      <c r="C396" t="s">
        <v>538</v>
      </c>
      <c r="D396">
        <v>1395</v>
      </c>
      <c r="E396">
        <v>1245</v>
      </c>
    </row>
    <row r="397" spans="1:5" ht="15.75" customHeight="1">
      <c r="A397" t="s">
        <v>842</v>
      </c>
      <c r="B397" t="s">
        <v>843</v>
      </c>
      <c r="C397" t="s">
        <v>538</v>
      </c>
      <c r="D397">
        <v>1395</v>
      </c>
      <c r="E397">
        <v>1245</v>
      </c>
    </row>
    <row r="398" spans="1:5" ht="15.75" customHeight="1">
      <c r="A398" t="s">
        <v>844</v>
      </c>
      <c r="B398" t="s">
        <v>845</v>
      </c>
      <c r="C398" t="s">
        <v>538</v>
      </c>
      <c r="D398">
        <v>1395</v>
      </c>
      <c r="E398">
        <v>1245</v>
      </c>
    </row>
    <row r="399" spans="1:5" ht="15.75" customHeight="1">
      <c r="A399" t="s">
        <v>846</v>
      </c>
      <c r="B399" t="s">
        <v>847</v>
      </c>
      <c r="C399" t="s">
        <v>538</v>
      </c>
      <c r="D399">
        <v>1395</v>
      </c>
      <c r="E399">
        <v>1245</v>
      </c>
    </row>
    <row r="400" spans="1:5" ht="15.75" customHeight="1">
      <c r="A400" t="s">
        <v>848</v>
      </c>
      <c r="B400" t="s">
        <v>849</v>
      </c>
      <c r="C400" t="s">
        <v>538</v>
      </c>
      <c r="D400">
        <v>1395</v>
      </c>
      <c r="E400">
        <v>1245</v>
      </c>
    </row>
    <row r="401" spans="1:5" ht="15.75" customHeight="1">
      <c r="A401" t="s">
        <v>850</v>
      </c>
      <c r="B401" t="s">
        <v>851</v>
      </c>
      <c r="C401" t="s">
        <v>538</v>
      </c>
      <c r="D401">
        <v>1395</v>
      </c>
      <c r="E401">
        <v>1245</v>
      </c>
    </row>
    <row r="402" spans="1:5" ht="15.75" customHeight="1">
      <c r="A402" t="s">
        <v>852</v>
      </c>
      <c r="B402" t="s">
        <v>853</v>
      </c>
      <c r="C402" t="s">
        <v>538</v>
      </c>
      <c r="D402">
        <v>1395</v>
      </c>
      <c r="E402">
        <v>1245</v>
      </c>
    </row>
    <row r="403" spans="1:5" ht="15.75" customHeight="1">
      <c r="A403" t="s">
        <v>854</v>
      </c>
      <c r="B403" t="s">
        <v>855</v>
      </c>
      <c r="C403" t="s">
        <v>538</v>
      </c>
      <c r="D403">
        <v>1395</v>
      </c>
      <c r="E403">
        <v>1245</v>
      </c>
    </row>
    <row r="404" spans="1:5" ht="15.75" customHeight="1">
      <c r="A404" t="s">
        <v>856</v>
      </c>
      <c r="B404" t="s">
        <v>857</v>
      </c>
      <c r="C404" t="s">
        <v>538</v>
      </c>
      <c r="D404">
        <v>1395</v>
      </c>
      <c r="E404">
        <v>1245</v>
      </c>
    </row>
    <row r="405" spans="1:5" ht="15.75" customHeight="1">
      <c r="A405" t="s">
        <v>858</v>
      </c>
      <c r="B405" t="s">
        <v>859</v>
      </c>
      <c r="C405" t="s">
        <v>538</v>
      </c>
      <c r="D405">
        <v>1395</v>
      </c>
      <c r="E405">
        <v>1245</v>
      </c>
    </row>
    <row r="406" spans="1:5" ht="15.75" customHeight="1">
      <c r="A406" t="s">
        <v>860</v>
      </c>
      <c r="B406" t="s">
        <v>861</v>
      </c>
      <c r="C406" t="s">
        <v>538</v>
      </c>
      <c r="D406">
        <v>1395</v>
      </c>
      <c r="E406">
        <v>1245</v>
      </c>
    </row>
    <row r="407" spans="1:5" ht="15.75" customHeight="1">
      <c r="A407" t="s">
        <v>862</v>
      </c>
      <c r="B407" t="s">
        <v>863</v>
      </c>
      <c r="C407" t="s">
        <v>538</v>
      </c>
      <c r="D407">
        <v>1395</v>
      </c>
      <c r="E407">
        <v>1245</v>
      </c>
    </row>
    <row r="408" spans="1:5" ht="15.75" customHeight="1">
      <c r="A408" t="s">
        <v>864</v>
      </c>
      <c r="B408" t="s">
        <v>865</v>
      </c>
      <c r="C408" t="s">
        <v>538</v>
      </c>
      <c r="D408">
        <v>1395</v>
      </c>
      <c r="E408">
        <v>1245</v>
      </c>
    </row>
    <row r="409" spans="1:5" ht="15.75" customHeight="1">
      <c r="A409" t="s">
        <v>866</v>
      </c>
      <c r="B409" t="s">
        <v>867</v>
      </c>
      <c r="C409" t="s">
        <v>538</v>
      </c>
      <c r="D409">
        <v>1395</v>
      </c>
      <c r="E409">
        <v>1245</v>
      </c>
    </row>
    <row r="410" spans="1:5" ht="15.75" customHeight="1">
      <c r="A410" t="s">
        <v>868</v>
      </c>
      <c r="B410" t="s">
        <v>869</v>
      </c>
      <c r="C410" t="s">
        <v>538</v>
      </c>
      <c r="D410">
        <v>1395</v>
      </c>
      <c r="E410">
        <v>1245</v>
      </c>
    </row>
    <row r="411" spans="1:5" ht="15.75" customHeight="1">
      <c r="A411" t="s">
        <v>870</v>
      </c>
      <c r="B411" t="s">
        <v>871</v>
      </c>
      <c r="C411" t="s">
        <v>538</v>
      </c>
      <c r="D411">
        <v>1395</v>
      </c>
      <c r="E411">
        <v>1245</v>
      </c>
    </row>
    <row r="412" spans="1:5" ht="15.75" customHeight="1">
      <c r="A412" t="s">
        <v>872</v>
      </c>
      <c r="B412" t="s">
        <v>873</v>
      </c>
      <c r="C412" t="s">
        <v>538</v>
      </c>
      <c r="D412">
        <v>1395</v>
      </c>
      <c r="E412">
        <v>1245</v>
      </c>
    </row>
    <row r="413" spans="1:5" ht="15.75" customHeight="1">
      <c r="A413" t="s">
        <v>874</v>
      </c>
      <c r="B413" t="s">
        <v>875</v>
      </c>
      <c r="C413" t="s">
        <v>538</v>
      </c>
      <c r="D413">
        <v>1395</v>
      </c>
      <c r="E413">
        <v>1245</v>
      </c>
    </row>
    <row r="414" spans="1:5" ht="15.75" customHeight="1">
      <c r="A414" t="s">
        <v>876</v>
      </c>
      <c r="B414" t="s">
        <v>877</v>
      </c>
      <c r="C414" t="s">
        <v>538</v>
      </c>
      <c r="D414">
        <v>1395</v>
      </c>
      <c r="E414">
        <v>1245</v>
      </c>
    </row>
    <row r="415" spans="1:5" ht="15.75" customHeight="1">
      <c r="A415" t="s">
        <v>878</v>
      </c>
      <c r="B415" t="s">
        <v>879</v>
      </c>
      <c r="C415" t="s">
        <v>538</v>
      </c>
      <c r="D415">
        <v>1395</v>
      </c>
      <c r="E415">
        <v>1245</v>
      </c>
    </row>
    <row r="416" spans="1:5" ht="15.75" customHeight="1">
      <c r="A416" t="s">
        <v>880</v>
      </c>
      <c r="B416" t="s">
        <v>881</v>
      </c>
      <c r="C416" t="s">
        <v>538</v>
      </c>
      <c r="D416">
        <v>1395</v>
      </c>
      <c r="E416">
        <v>1245</v>
      </c>
    </row>
    <row r="417" spans="1:5" ht="15.75" customHeight="1">
      <c r="A417" t="s">
        <v>882</v>
      </c>
      <c r="B417" t="s">
        <v>883</v>
      </c>
      <c r="C417" t="s">
        <v>538</v>
      </c>
      <c r="D417">
        <v>1395</v>
      </c>
      <c r="E417">
        <v>1245</v>
      </c>
    </row>
    <row r="418" spans="1:5" ht="15.75" customHeight="1">
      <c r="A418" t="s">
        <v>884</v>
      </c>
      <c r="B418" t="s">
        <v>885</v>
      </c>
      <c r="C418" t="s">
        <v>538</v>
      </c>
      <c r="D418">
        <v>1395</v>
      </c>
      <c r="E418">
        <v>1245</v>
      </c>
    </row>
    <row r="419" spans="1:5" ht="15.75" customHeight="1">
      <c r="A419" t="s">
        <v>886</v>
      </c>
      <c r="B419" t="s">
        <v>887</v>
      </c>
      <c r="C419" t="s">
        <v>538</v>
      </c>
      <c r="D419">
        <v>1395</v>
      </c>
      <c r="E419">
        <v>1245</v>
      </c>
    </row>
    <row r="420" spans="1:5" ht="15.75" customHeight="1">
      <c r="A420" t="s">
        <v>888</v>
      </c>
      <c r="B420" t="s">
        <v>889</v>
      </c>
      <c r="C420" t="s">
        <v>538</v>
      </c>
      <c r="D420">
        <v>1395</v>
      </c>
      <c r="E420">
        <v>1245</v>
      </c>
    </row>
    <row r="421" spans="1:5" ht="15.75" customHeight="1">
      <c r="A421" t="s">
        <v>890</v>
      </c>
      <c r="B421" t="s">
        <v>891</v>
      </c>
      <c r="C421" t="s">
        <v>538</v>
      </c>
      <c r="D421">
        <v>1395</v>
      </c>
      <c r="E421">
        <v>1245</v>
      </c>
    </row>
    <row r="422" spans="1:5" ht="15.75" customHeight="1">
      <c r="A422" t="s">
        <v>892</v>
      </c>
      <c r="B422" t="s">
        <v>893</v>
      </c>
      <c r="C422" t="s">
        <v>538</v>
      </c>
      <c r="D422">
        <v>1395</v>
      </c>
      <c r="E422">
        <v>1245</v>
      </c>
    </row>
    <row r="423" spans="1:5" ht="15.75" customHeight="1">
      <c r="A423" t="s">
        <v>894</v>
      </c>
      <c r="B423" t="s">
        <v>895</v>
      </c>
      <c r="C423" t="s">
        <v>538</v>
      </c>
      <c r="D423">
        <v>1395</v>
      </c>
      <c r="E423">
        <v>1245</v>
      </c>
    </row>
    <row r="424" spans="1:5" ht="15.75" customHeight="1"/>
    <row r="425" spans="1:5" ht="15.75" customHeight="1"/>
    <row r="426" spans="1:5" ht="15.75" customHeight="1"/>
    <row r="427" spans="1:5" ht="15.75" customHeight="1"/>
    <row r="428" spans="1:5" ht="15.75" customHeight="1"/>
    <row r="429" spans="1:5" ht="15.75" customHeight="1"/>
    <row r="430" spans="1:5" ht="15.75" customHeight="1"/>
    <row r="431" spans="1:5" ht="15.75" customHeight="1">
      <c r="A431" t="s">
        <v>74</v>
      </c>
      <c r="B431" t="s">
        <v>75</v>
      </c>
      <c r="C431" t="s">
        <v>76</v>
      </c>
      <c r="D431" t="s">
        <v>77</v>
      </c>
      <c r="E431" t="s">
        <v>78</v>
      </c>
    </row>
    <row r="432" spans="1:5" ht="15.75" customHeight="1">
      <c r="A432" t="s">
        <v>896</v>
      </c>
      <c r="B432" t="s">
        <v>897</v>
      </c>
      <c r="C432" t="s">
        <v>898</v>
      </c>
      <c r="D432">
        <v>1770</v>
      </c>
      <c r="E432">
        <v>975</v>
      </c>
    </row>
    <row r="433" spans="1:5" ht="15.75" customHeight="1">
      <c r="A433" t="s">
        <v>899</v>
      </c>
      <c r="B433" t="s">
        <v>900</v>
      </c>
      <c r="C433" t="s">
        <v>898</v>
      </c>
      <c r="D433">
        <v>1770</v>
      </c>
      <c r="E433">
        <v>975</v>
      </c>
    </row>
    <row r="434" spans="1:5" ht="15.75" customHeight="1">
      <c r="A434" t="s">
        <v>901</v>
      </c>
      <c r="B434" t="s">
        <v>902</v>
      </c>
      <c r="C434" t="s">
        <v>898</v>
      </c>
      <c r="D434">
        <v>1770</v>
      </c>
      <c r="E434">
        <v>925</v>
      </c>
    </row>
    <row r="435" spans="1:5" ht="15.75" customHeight="1">
      <c r="A435" t="s">
        <v>903</v>
      </c>
      <c r="B435" t="s">
        <v>904</v>
      </c>
      <c r="C435" t="s">
        <v>898</v>
      </c>
      <c r="D435">
        <v>1770</v>
      </c>
      <c r="E435">
        <v>925</v>
      </c>
    </row>
    <row r="436" spans="1:5" ht="15.75" customHeight="1">
      <c r="A436" t="s">
        <v>905</v>
      </c>
      <c r="B436" t="s">
        <v>906</v>
      </c>
      <c r="C436" t="s">
        <v>898</v>
      </c>
      <c r="D436">
        <v>1770</v>
      </c>
      <c r="E436">
        <v>925</v>
      </c>
    </row>
    <row r="437" spans="1:5" ht="15.75" customHeight="1">
      <c r="A437" t="s">
        <v>907</v>
      </c>
      <c r="B437" t="s">
        <v>908</v>
      </c>
      <c r="C437" t="s">
        <v>898</v>
      </c>
      <c r="D437">
        <v>1770</v>
      </c>
      <c r="E437">
        <v>925</v>
      </c>
    </row>
    <row r="438" spans="1:5" ht="15.75" customHeight="1"/>
    <row r="439" spans="1:5" ht="15.75" customHeight="1">
      <c r="A439" t="s">
        <v>909</v>
      </c>
      <c r="B439" t="s">
        <v>910</v>
      </c>
      <c r="C439" t="s">
        <v>898</v>
      </c>
      <c r="D439">
        <v>1770</v>
      </c>
      <c r="E439">
        <v>500</v>
      </c>
    </row>
    <row r="440" spans="1:5" ht="15.75" customHeight="1">
      <c r="A440" t="s">
        <v>911</v>
      </c>
      <c r="B440" t="s">
        <v>912</v>
      </c>
      <c r="C440" t="s">
        <v>898</v>
      </c>
      <c r="D440">
        <v>1770</v>
      </c>
      <c r="E440">
        <v>500</v>
      </c>
    </row>
    <row r="441" spans="1:5" ht="15.75" customHeight="1">
      <c r="A441" t="s">
        <v>913</v>
      </c>
      <c r="B441" t="s">
        <v>914</v>
      </c>
      <c r="C441" t="s">
        <v>898</v>
      </c>
      <c r="D441">
        <v>1770</v>
      </c>
      <c r="E441">
        <v>450</v>
      </c>
    </row>
    <row r="442" spans="1:5" ht="15.75" customHeight="1">
      <c r="A442" t="s">
        <v>915</v>
      </c>
      <c r="B442" t="s">
        <v>916</v>
      </c>
      <c r="C442" t="s">
        <v>898</v>
      </c>
      <c r="D442">
        <v>1770</v>
      </c>
      <c r="E442">
        <v>450</v>
      </c>
    </row>
    <row r="443" spans="1:5" ht="15.75" customHeight="1">
      <c r="A443" t="s">
        <v>917</v>
      </c>
      <c r="B443" t="s">
        <v>918</v>
      </c>
      <c r="C443" t="s">
        <v>898</v>
      </c>
      <c r="D443">
        <v>1770</v>
      </c>
      <c r="E443">
        <v>450</v>
      </c>
    </row>
    <row r="444" spans="1:5" ht="15.75" customHeight="1">
      <c r="A444" t="s">
        <v>919</v>
      </c>
      <c r="B444" t="s">
        <v>920</v>
      </c>
      <c r="C444" t="s">
        <v>898</v>
      </c>
      <c r="D444">
        <v>1770</v>
      </c>
      <c r="E444">
        <v>450</v>
      </c>
    </row>
    <row r="445" spans="1:5" ht="15.75" customHeight="1"/>
    <row r="446" spans="1:5" ht="15.75" customHeight="1">
      <c r="A446" t="s">
        <v>921</v>
      </c>
      <c r="B446" t="s">
        <v>922</v>
      </c>
      <c r="C446" t="s">
        <v>898</v>
      </c>
      <c r="D446">
        <v>1770</v>
      </c>
      <c r="E446">
        <v>350</v>
      </c>
    </row>
    <row r="447" spans="1:5" ht="15.75" customHeight="1"/>
    <row r="448" spans="1:5" ht="15.75" customHeight="1">
      <c r="A448" t="s">
        <v>923</v>
      </c>
      <c r="B448" t="s">
        <v>924</v>
      </c>
      <c r="C448" t="s">
        <v>898</v>
      </c>
      <c r="D448">
        <v>1770</v>
      </c>
      <c r="E448">
        <v>525</v>
      </c>
    </row>
    <row r="449" spans="1:5" ht="15.75" customHeight="1">
      <c r="A449" t="s">
        <v>925</v>
      </c>
      <c r="B449" t="s">
        <v>926</v>
      </c>
      <c r="C449" t="s">
        <v>898</v>
      </c>
      <c r="D449">
        <v>1770</v>
      </c>
      <c r="E449">
        <v>525</v>
      </c>
    </row>
    <row r="450" spans="1:5" ht="15.75" customHeight="1"/>
    <row r="451" spans="1:5" ht="15.75" customHeight="1">
      <c r="A451" t="s">
        <v>927</v>
      </c>
      <c r="B451" t="s">
        <v>928</v>
      </c>
      <c r="C451" t="s">
        <v>898</v>
      </c>
      <c r="D451">
        <v>1770</v>
      </c>
      <c r="E451">
        <v>495</v>
      </c>
    </row>
    <row r="452" spans="1:5" ht="15.75" customHeight="1">
      <c r="A452" t="s">
        <v>929</v>
      </c>
      <c r="B452" t="s">
        <v>930</v>
      </c>
      <c r="C452" t="s">
        <v>898</v>
      </c>
      <c r="D452">
        <v>1770</v>
      </c>
      <c r="E452">
        <v>495</v>
      </c>
    </row>
    <row r="453" spans="1:5" ht="15.75" customHeight="1">
      <c r="A453" t="s">
        <v>931</v>
      </c>
      <c r="B453" t="s">
        <v>932</v>
      </c>
      <c r="C453" t="s">
        <v>898</v>
      </c>
      <c r="D453">
        <v>1770</v>
      </c>
      <c r="E453">
        <v>495</v>
      </c>
    </row>
    <row r="454" spans="1:5" ht="15.75" customHeight="1">
      <c r="A454" t="s">
        <v>933</v>
      </c>
      <c r="B454" t="s">
        <v>934</v>
      </c>
      <c r="C454" t="s">
        <v>898</v>
      </c>
      <c r="D454">
        <v>1770</v>
      </c>
      <c r="E454">
        <v>495</v>
      </c>
    </row>
    <row r="455" spans="1:5" ht="15.75" customHeight="1">
      <c r="A455" t="s">
        <v>935</v>
      </c>
      <c r="B455" t="s">
        <v>936</v>
      </c>
      <c r="C455" t="s">
        <v>898</v>
      </c>
      <c r="D455">
        <v>1770</v>
      </c>
      <c r="E455">
        <v>495</v>
      </c>
    </row>
    <row r="456" spans="1:5" ht="15.75" customHeight="1">
      <c r="A456" t="s">
        <v>937</v>
      </c>
      <c r="B456" t="s">
        <v>938</v>
      </c>
      <c r="C456" t="s">
        <v>898</v>
      </c>
      <c r="D456">
        <v>1770</v>
      </c>
      <c r="E456">
        <v>495</v>
      </c>
    </row>
    <row r="457" spans="1:5" ht="15.75" customHeight="1">
      <c r="A457" t="s">
        <v>939</v>
      </c>
      <c r="B457" t="s">
        <v>940</v>
      </c>
      <c r="C457" t="s">
        <v>898</v>
      </c>
      <c r="D457">
        <v>1770</v>
      </c>
      <c r="E457">
        <v>495</v>
      </c>
    </row>
    <row r="458" spans="1:5" ht="15.75" customHeight="1">
      <c r="A458" t="s">
        <v>941</v>
      </c>
      <c r="B458" t="s">
        <v>942</v>
      </c>
      <c r="C458" t="s">
        <v>898</v>
      </c>
      <c r="D458">
        <v>1770</v>
      </c>
      <c r="E458">
        <v>495</v>
      </c>
    </row>
    <row r="459" spans="1:5" ht="15.75" customHeight="1"/>
    <row r="460" spans="1:5" ht="15.75" customHeight="1">
      <c r="A460" t="s">
        <v>943</v>
      </c>
      <c r="B460" t="s">
        <v>944</v>
      </c>
      <c r="C460" t="s">
        <v>898</v>
      </c>
      <c r="D460">
        <v>1770</v>
      </c>
      <c r="E460">
        <v>600</v>
      </c>
    </row>
    <row r="461" spans="1:5" ht="15.75" customHeight="1">
      <c r="A461" t="s">
        <v>945</v>
      </c>
      <c r="B461" t="s">
        <v>946</v>
      </c>
      <c r="C461" t="s">
        <v>898</v>
      </c>
      <c r="D461">
        <v>1770</v>
      </c>
      <c r="E461">
        <v>600</v>
      </c>
    </row>
    <row r="462" spans="1:5" ht="15.75" customHeight="1">
      <c r="A462" t="s">
        <v>947</v>
      </c>
      <c r="B462" t="s">
        <v>948</v>
      </c>
      <c r="C462" t="s">
        <v>898</v>
      </c>
      <c r="D462">
        <v>1770</v>
      </c>
      <c r="E462">
        <v>600</v>
      </c>
    </row>
    <row r="463" spans="1:5" ht="15.75" customHeight="1">
      <c r="A463" t="s">
        <v>949</v>
      </c>
      <c r="B463" t="s">
        <v>950</v>
      </c>
      <c r="C463" t="s">
        <v>898</v>
      </c>
      <c r="D463">
        <v>1770</v>
      </c>
      <c r="E463">
        <v>600</v>
      </c>
    </row>
    <row r="464" spans="1:5" ht="15.75" customHeight="1"/>
    <row r="465" spans="1:5" ht="15.75" customHeight="1">
      <c r="A465" t="s">
        <v>951</v>
      </c>
      <c r="B465" t="s">
        <v>952</v>
      </c>
      <c r="C465" t="s">
        <v>898</v>
      </c>
      <c r="D465">
        <v>1770</v>
      </c>
      <c r="E465">
        <v>400</v>
      </c>
    </row>
    <row r="466" spans="1:5" ht="15.75" customHeight="1">
      <c r="A466" t="s">
        <v>953</v>
      </c>
      <c r="B466" t="s">
        <v>954</v>
      </c>
      <c r="C466" t="s">
        <v>898</v>
      </c>
      <c r="D466">
        <v>1770</v>
      </c>
      <c r="E466">
        <v>400</v>
      </c>
    </row>
    <row r="467" spans="1:5" ht="15.75" customHeight="1">
      <c r="A467" t="s">
        <v>955</v>
      </c>
      <c r="B467" t="s">
        <v>956</v>
      </c>
      <c r="C467" t="s">
        <v>898</v>
      </c>
      <c r="D467">
        <v>1770</v>
      </c>
      <c r="E467">
        <v>450</v>
      </c>
    </row>
    <row r="468" spans="1:5" ht="15.75" customHeight="1">
      <c r="A468" t="s">
        <v>957</v>
      </c>
      <c r="B468" t="s">
        <v>958</v>
      </c>
      <c r="C468" t="s">
        <v>898</v>
      </c>
      <c r="D468">
        <v>1770</v>
      </c>
      <c r="E468">
        <v>875</v>
      </c>
    </row>
    <row r="469" spans="1:5" ht="15.75" customHeight="1">
      <c r="A469" t="s">
        <v>959</v>
      </c>
      <c r="B469" t="s">
        <v>960</v>
      </c>
      <c r="C469" t="s">
        <v>898</v>
      </c>
      <c r="D469">
        <v>1770</v>
      </c>
      <c r="E469">
        <v>875</v>
      </c>
    </row>
    <row r="470" spans="1:5" ht="15.75" customHeight="1">
      <c r="A470" t="s">
        <v>961</v>
      </c>
      <c r="B470" t="s">
        <v>962</v>
      </c>
      <c r="C470" t="s">
        <v>898</v>
      </c>
      <c r="D470">
        <v>1770</v>
      </c>
      <c r="E470">
        <v>925</v>
      </c>
    </row>
    <row r="471" spans="1:5" ht="15.75" customHeight="1"/>
    <row r="472" spans="1:5" ht="15.75" customHeight="1">
      <c r="A472" t="s">
        <v>963</v>
      </c>
      <c r="B472" t="s">
        <v>964</v>
      </c>
      <c r="C472" t="s">
        <v>898</v>
      </c>
    </row>
    <row r="473" spans="1:5" ht="15.75" customHeight="1"/>
    <row r="474" spans="1:5" ht="15.75" customHeight="1">
      <c r="A474" t="s">
        <v>965</v>
      </c>
      <c r="B474" t="s">
        <v>966</v>
      </c>
      <c r="C474" t="s">
        <v>898</v>
      </c>
      <c r="D474">
        <v>1770</v>
      </c>
      <c r="E474">
        <v>545</v>
      </c>
    </row>
    <row r="475" spans="1:5" ht="15.75" customHeight="1">
      <c r="A475" t="s">
        <v>967</v>
      </c>
      <c r="B475" t="s">
        <v>968</v>
      </c>
      <c r="C475" t="s">
        <v>898</v>
      </c>
      <c r="D475">
        <v>1770</v>
      </c>
      <c r="E475">
        <v>545</v>
      </c>
    </row>
    <row r="476" spans="1:5" ht="15.75" customHeight="1">
      <c r="A476" t="s">
        <v>969</v>
      </c>
      <c r="B476" t="s">
        <v>970</v>
      </c>
      <c r="C476" t="s">
        <v>898</v>
      </c>
      <c r="D476">
        <v>1770</v>
      </c>
      <c r="E476">
        <v>545</v>
      </c>
    </row>
    <row r="477" spans="1:5" ht="15.75" customHeight="1">
      <c r="A477" t="s">
        <v>971</v>
      </c>
      <c r="B477" t="s">
        <v>972</v>
      </c>
      <c r="C477" t="s">
        <v>898</v>
      </c>
      <c r="D477">
        <v>1770</v>
      </c>
      <c r="E477">
        <v>545</v>
      </c>
    </row>
    <row r="478" spans="1:5" ht="15.75" customHeight="1">
      <c r="A478" t="s">
        <v>973</v>
      </c>
      <c r="B478" t="s">
        <v>974</v>
      </c>
      <c r="C478" t="s">
        <v>898</v>
      </c>
      <c r="D478">
        <v>1770</v>
      </c>
      <c r="E478">
        <v>545</v>
      </c>
    </row>
    <row r="479" spans="1:5" ht="15.75" customHeight="1">
      <c r="A479" t="s">
        <v>975</v>
      </c>
      <c r="B479" t="s">
        <v>976</v>
      </c>
      <c r="C479" t="s">
        <v>898</v>
      </c>
      <c r="D479">
        <v>1770</v>
      </c>
      <c r="E479">
        <v>545</v>
      </c>
    </row>
    <row r="480" spans="1:5" ht="15.75" customHeight="1">
      <c r="A480" t="s">
        <v>977</v>
      </c>
      <c r="B480" t="s">
        <v>978</v>
      </c>
      <c r="C480" t="s">
        <v>898</v>
      </c>
      <c r="D480">
        <v>1770</v>
      </c>
      <c r="E480">
        <v>545</v>
      </c>
    </row>
    <row r="481" spans="1:5" ht="15.75" customHeight="1">
      <c r="A481" t="s">
        <v>979</v>
      </c>
      <c r="B481" t="s">
        <v>980</v>
      </c>
      <c r="C481" t="s">
        <v>898</v>
      </c>
      <c r="D481">
        <v>1770</v>
      </c>
      <c r="E481">
        <v>545</v>
      </c>
    </row>
    <row r="482" spans="1:5" ht="15.75" customHeight="1">
      <c r="A482" t="s">
        <v>981</v>
      </c>
      <c r="B482" t="s">
        <v>982</v>
      </c>
      <c r="C482" t="s">
        <v>898</v>
      </c>
      <c r="D482">
        <v>1770</v>
      </c>
      <c r="E482">
        <v>545</v>
      </c>
    </row>
    <row r="483" spans="1:5" ht="15.75" customHeight="1">
      <c r="A483" t="s">
        <v>983</v>
      </c>
      <c r="B483" t="s">
        <v>984</v>
      </c>
      <c r="C483" t="s">
        <v>898</v>
      </c>
      <c r="D483">
        <v>1770</v>
      </c>
      <c r="E483">
        <v>495</v>
      </c>
    </row>
    <row r="484" spans="1:5" ht="15.75" customHeight="1">
      <c r="A484" t="s">
        <v>985</v>
      </c>
      <c r="B484" t="s">
        <v>986</v>
      </c>
      <c r="C484" t="s">
        <v>898</v>
      </c>
      <c r="D484">
        <v>1770</v>
      </c>
      <c r="E484">
        <v>495</v>
      </c>
    </row>
    <row r="485" spans="1:5" ht="15.75" customHeight="1">
      <c r="A485" t="s">
        <v>987</v>
      </c>
      <c r="B485" t="s">
        <v>988</v>
      </c>
      <c r="C485" t="s">
        <v>898</v>
      </c>
      <c r="D485">
        <v>1770</v>
      </c>
      <c r="E485">
        <v>495</v>
      </c>
    </row>
    <row r="486" spans="1:5" ht="15.75" customHeight="1">
      <c r="A486" t="s">
        <v>989</v>
      </c>
      <c r="B486" t="s">
        <v>990</v>
      </c>
      <c r="C486" t="s">
        <v>898</v>
      </c>
      <c r="D486">
        <v>1770</v>
      </c>
      <c r="E486">
        <v>495</v>
      </c>
    </row>
    <row r="487" spans="1:5" ht="15.75" customHeight="1">
      <c r="A487" t="s">
        <v>991</v>
      </c>
      <c r="B487" t="s">
        <v>992</v>
      </c>
      <c r="C487" t="s">
        <v>898</v>
      </c>
      <c r="D487">
        <v>1770</v>
      </c>
      <c r="E487">
        <v>495</v>
      </c>
    </row>
    <row r="488" spans="1:5" ht="15.75" customHeight="1">
      <c r="A488" t="s">
        <v>993</v>
      </c>
      <c r="B488" t="s">
        <v>994</v>
      </c>
      <c r="C488" t="s">
        <v>898</v>
      </c>
      <c r="D488">
        <v>1770</v>
      </c>
      <c r="E488">
        <v>995</v>
      </c>
    </row>
    <row r="489" spans="1:5" ht="15.75" customHeight="1">
      <c r="A489" t="s">
        <v>995</v>
      </c>
      <c r="B489" t="s">
        <v>996</v>
      </c>
      <c r="C489" t="s">
        <v>898</v>
      </c>
      <c r="D489">
        <v>1770</v>
      </c>
      <c r="E489">
        <v>995</v>
      </c>
    </row>
    <row r="490" spans="1:5" ht="15.75" customHeight="1">
      <c r="A490" t="s">
        <v>997</v>
      </c>
      <c r="B490" t="s">
        <v>998</v>
      </c>
      <c r="C490" t="s">
        <v>898</v>
      </c>
      <c r="D490">
        <v>1770</v>
      </c>
      <c r="E490">
        <v>995</v>
      </c>
    </row>
    <row r="491" spans="1:5" ht="15.75" customHeight="1">
      <c r="A491" t="s">
        <v>999</v>
      </c>
      <c r="B491" t="s">
        <v>1000</v>
      </c>
      <c r="C491" t="s">
        <v>898</v>
      </c>
      <c r="D491">
        <v>1770</v>
      </c>
      <c r="E491">
        <v>995</v>
      </c>
    </row>
    <row r="492" spans="1:5" ht="15.75" customHeight="1">
      <c r="A492" t="s">
        <v>1001</v>
      </c>
      <c r="B492" t="s">
        <v>1002</v>
      </c>
      <c r="C492" t="s">
        <v>898</v>
      </c>
      <c r="D492">
        <v>1770</v>
      </c>
      <c r="E492">
        <v>995</v>
      </c>
    </row>
    <row r="493" spans="1:5" ht="15.75" customHeight="1">
      <c r="A493" t="s">
        <v>1003</v>
      </c>
      <c r="B493" t="s">
        <v>1004</v>
      </c>
      <c r="C493" t="s">
        <v>898</v>
      </c>
      <c r="D493">
        <v>1770</v>
      </c>
      <c r="E493">
        <v>995</v>
      </c>
    </row>
    <row r="494" spans="1:5" ht="15.75" customHeight="1">
      <c r="A494" t="s">
        <v>1005</v>
      </c>
      <c r="B494" t="s">
        <v>1006</v>
      </c>
      <c r="C494" t="s">
        <v>898</v>
      </c>
      <c r="D494">
        <v>1770</v>
      </c>
      <c r="E494">
        <v>995</v>
      </c>
    </row>
    <row r="495" spans="1:5" ht="15.75" customHeight="1">
      <c r="A495" t="s">
        <v>1008</v>
      </c>
      <c r="B495" t="s">
        <v>1009</v>
      </c>
      <c r="C495" t="s">
        <v>898</v>
      </c>
      <c r="D495">
        <v>1770</v>
      </c>
      <c r="E495">
        <v>995</v>
      </c>
    </row>
    <row r="496" spans="1:5" ht="15.75" customHeight="1">
      <c r="A496" t="s">
        <v>1010</v>
      </c>
      <c r="B496" t="s">
        <v>1011</v>
      </c>
      <c r="C496" t="s">
        <v>898</v>
      </c>
      <c r="D496">
        <v>1770</v>
      </c>
      <c r="E496">
        <v>995</v>
      </c>
    </row>
    <row r="497" spans="1:5" ht="15.75" customHeight="1">
      <c r="A497" t="s">
        <v>1012</v>
      </c>
      <c r="B497" t="s">
        <v>1013</v>
      </c>
      <c r="C497" t="s">
        <v>898</v>
      </c>
      <c r="D497">
        <v>1770</v>
      </c>
      <c r="E497">
        <v>995</v>
      </c>
    </row>
    <row r="498" spans="1:5" ht="15.75" customHeight="1">
      <c r="A498" t="s">
        <v>1014</v>
      </c>
      <c r="B498" t="s">
        <v>1015</v>
      </c>
      <c r="C498" t="s">
        <v>898</v>
      </c>
      <c r="D498">
        <v>1770</v>
      </c>
      <c r="E498">
        <v>995</v>
      </c>
    </row>
    <row r="499" spans="1:5" ht="15.75" customHeight="1">
      <c r="A499" t="s">
        <v>1016</v>
      </c>
      <c r="B499" t="s">
        <v>1017</v>
      </c>
      <c r="C499" t="s">
        <v>898</v>
      </c>
      <c r="D499">
        <v>1770</v>
      </c>
      <c r="E499">
        <v>995</v>
      </c>
    </row>
    <row r="500" spans="1:5" ht="15.75" customHeight="1">
      <c r="A500" t="s">
        <v>1018</v>
      </c>
      <c r="B500" t="s">
        <v>1019</v>
      </c>
      <c r="C500" t="s">
        <v>898</v>
      </c>
      <c r="D500">
        <v>1770</v>
      </c>
      <c r="E500">
        <v>995</v>
      </c>
    </row>
    <row r="501" spans="1:5" ht="15.75" customHeight="1">
      <c r="A501" t="s">
        <v>1020</v>
      </c>
      <c r="B501" t="s">
        <v>1021</v>
      </c>
      <c r="C501" t="s">
        <v>898</v>
      </c>
      <c r="D501">
        <v>1770</v>
      </c>
      <c r="E501">
        <v>995</v>
      </c>
    </row>
    <row r="502" spans="1:5" ht="15.75" customHeight="1">
      <c r="A502" t="s">
        <v>1022</v>
      </c>
      <c r="B502" t="s">
        <v>1023</v>
      </c>
      <c r="C502" t="s">
        <v>898</v>
      </c>
      <c r="D502">
        <v>1770</v>
      </c>
      <c r="E502">
        <v>995</v>
      </c>
    </row>
    <row r="503" spans="1:5" ht="15.75" customHeight="1">
      <c r="A503" t="s">
        <v>1024</v>
      </c>
      <c r="B503" t="s">
        <v>1025</v>
      </c>
      <c r="C503" t="s">
        <v>898</v>
      </c>
      <c r="D503">
        <v>1770</v>
      </c>
      <c r="E503">
        <v>995</v>
      </c>
    </row>
    <row r="504" spans="1:5" ht="15.75" customHeight="1">
      <c r="A504" t="s">
        <v>1026</v>
      </c>
      <c r="B504" t="s">
        <v>1027</v>
      </c>
      <c r="C504" t="s">
        <v>898</v>
      </c>
      <c r="D504">
        <v>1770</v>
      </c>
      <c r="E504">
        <v>995</v>
      </c>
    </row>
    <row r="505" spans="1:5" ht="15.75" customHeight="1">
      <c r="A505" t="s">
        <v>1028</v>
      </c>
      <c r="B505" t="s">
        <v>1029</v>
      </c>
      <c r="C505" t="s">
        <v>898</v>
      </c>
      <c r="D505">
        <v>1770</v>
      </c>
      <c r="E505">
        <v>995</v>
      </c>
    </row>
    <row r="506" spans="1:5" ht="15.75" customHeight="1">
      <c r="A506" t="s">
        <v>1030</v>
      </c>
      <c r="B506" t="s">
        <v>1031</v>
      </c>
      <c r="C506" t="s">
        <v>898</v>
      </c>
      <c r="D506">
        <v>1770</v>
      </c>
      <c r="E506">
        <v>995</v>
      </c>
    </row>
    <row r="507" spans="1:5" ht="15.75" customHeight="1">
      <c r="A507" t="s">
        <v>1032</v>
      </c>
      <c r="B507" t="s">
        <v>1033</v>
      </c>
      <c r="C507" t="s">
        <v>898</v>
      </c>
      <c r="D507">
        <v>1770</v>
      </c>
      <c r="E507">
        <v>995</v>
      </c>
    </row>
    <row r="508" spans="1:5" ht="15.75" customHeight="1">
      <c r="A508" t="s">
        <v>1034</v>
      </c>
      <c r="B508" t="s">
        <v>1035</v>
      </c>
      <c r="C508" t="s">
        <v>898</v>
      </c>
      <c r="D508">
        <v>1770</v>
      </c>
      <c r="E508">
        <v>995</v>
      </c>
    </row>
    <row r="509" spans="1:5" ht="15.75" customHeight="1">
      <c r="A509" t="s">
        <v>1036</v>
      </c>
      <c r="B509" t="s">
        <v>1037</v>
      </c>
      <c r="C509" t="s">
        <v>898</v>
      </c>
      <c r="D509">
        <v>1770</v>
      </c>
      <c r="E509">
        <v>995</v>
      </c>
    </row>
    <row r="510" spans="1:5" ht="15.75" customHeight="1">
      <c r="A510" t="s">
        <v>1038</v>
      </c>
      <c r="B510" t="s">
        <v>1039</v>
      </c>
      <c r="C510" t="s">
        <v>898</v>
      </c>
      <c r="D510">
        <v>1770</v>
      </c>
      <c r="E510">
        <v>995</v>
      </c>
    </row>
    <row r="511" spans="1:5" ht="15.75" customHeight="1">
      <c r="A511" t="s">
        <v>1040</v>
      </c>
      <c r="B511" t="s">
        <v>1041</v>
      </c>
      <c r="C511" t="s">
        <v>898</v>
      </c>
      <c r="D511">
        <v>1770</v>
      </c>
      <c r="E511">
        <v>995</v>
      </c>
    </row>
    <row r="512" spans="1:5" ht="15.75" customHeight="1">
      <c r="A512" t="s">
        <v>1042</v>
      </c>
      <c r="B512" t="s">
        <v>1043</v>
      </c>
      <c r="C512" t="s">
        <v>898</v>
      </c>
      <c r="D512">
        <v>1770</v>
      </c>
      <c r="E512">
        <v>995</v>
      </c>
    </row>
    <row r="513" spans="1:5" ht="15.75" customHeight="1">
      <c r="A513" t="s">
        <v>1044</v>
      </c>
      <c r="B513" t="s">
        <v>1045</v>
      </c>
      <c r="C513" t="s">
        <v>898</v>
      </c>
      <c r="D513">
        <v>1770</v>
      </c>
      <c r="E513">
        <v>995</v>
      </c>
    </row>
    <row r="514" spans="1:5" ht="15.75" customHeight="1">
      <c r="A514" t="s">
        <v>1046</v>
      </c>
      <c r="B514" t="s">
        <v>1047</v>
      </c>
      <c r="C514" t="s">
        <v>898</v>
      </c>
      <c r="D514">
        <v>1770</v>
      </c>
      <c r="E514">
        <v>995</v>
      </c>
    </row>
    <row r="515" spans="1:5" ht="15.75" customHeight="1">
      <c r="A515" t="s">
        <v>1048</v>
      </c>
      <c r="B515" t="s">
        <v>1049</v>
      </c>
      <c r="C515" t="s">
        <v>898</v>
      </c>
      <c r="D515">
        <v>1770</v>
      </c>
      <c r="E515">
        <v>995</v>
      </c>
    </row>
    <row r="516" spans="1:5" ht="15.75" customHeight="1">
      <c r="A516" t="s">
        <v>1050</v>
      </c>
      <c r="B516" t="s">
        <v>1051</v>
      </c>
      <c r="C516" t="s">
        <v>898</v>
      </c>
      <c r="D516">
        <v>1770</v>
      </c>
      <c r="E516">
        <v>995</v>
      </c>
    </row>
    <row r="517" spans="1:5" ht="15.75" customHeight="1">
      <c r="A517" t="s">
        <v>1052</v>
      </c>
      <c r="B517" t="s">
        <v>1053</v>
      </c>
      <c r="C517" t="s">
        <v>898</v>
      </c>
      <c r="D517">
        <v>1770</v>
      </c>
      <c r="E517">
        <v>995</v>
      </c>
    </row>
    <row r="518" spans="1:5" ht="15.75" customHeight="1">
      <c r="A518" t="s">
        <v>1054</v>
      </c>
      <c r="B518" t="s">
        <v>1055</v>
      </c>
      <c r="C518" t="s">
        <v>898</v>
      </c>
      <c r="D518">
        <v>1770</v>
      </c>
      <c r="E518">
        <v>995</v>
      </c>
    </row>
    <row r="519" spans="1:5" ht="15.75" customHeight="1">
      <c r="A519" t="s">
        <v>1056</v>
      </c>
      <c r="B519" t="s">
        <v>1057</v>
      </c>
      <c r="C519" t="s">
        <v>898</v>
      </c>
      <c r="D519">
        <v>1770</v>
      </c>
      <c r="E519">
        <v>995</v>
      </c>
    </row>
    <row r="520" spans="1:5" ht="15.75" customHeight="1">
      <c r="A520" t="s">
        <v>1058</v>
      </c>
      <c r="B520" t="s">
        <v>1059</v>
      </c>
      <c r="C520" t="s">
        <v>898</v>
      </c>
      <c r="D520">
        <v>1770</v>
      </c>
      <c r="E520">
        <v>995</v>
      </c>
    </row>
    <row r="521" spans="1:5" ht="15.75" customHeight="1">
      <c r="A521" t="s">
        <v>1060</v>
      </c>
      <c r="B521" t="s">
        <v>1061</v>
      </c>
      <c r="C521" t="s">
        <v>898</v>
      </c>
      <c r="D521">
        <v>1770</v>
      </c>
      <c r="E521">
        <v>995</v>
      </c>
    </row>
    <row r="522" spans="1:5" ht="15.75" customHeight="1">
      <c r="A522" t="s">
        <v>1062</v>
      </c>
      <c r="B522" t="s">
        <v>1063</v>
      </c>
      <c r="C522" t="s">
        <v>898</v>
      </c>
      <c r="D522">
        <v>1770</v>
      </c>
      <c r="E522">
        <v>995</v>
      </c>
    </row>
    <row r="523" spans="1:5" ht="15.75" customHeight="1">
      <c r="A523" t="s">
        <v>1064</v>
      </c>
      <c r="B523" t="s">
        <v>1065</v>
      </c>
      <c r="C523" t="s">
        <v>898</v>
      </c>
      <c r="D523">
        <v>1770</v>
      </c>
      <c r="E523">
        <v>995</v>
      </c>
    </row>
    <row r="524" spans="1:5" ht="15.75" customHeight="1">
      <c r="A524" t="s">
        <v>1066</v>
      </c>
      <c r="B524" t="s">
        <v>1067</v>
      </c>
      <c r="C524" t="s">
        <v>898</v>
      </c>
      <c r="D524">
        <v>1770</v>
      </c>
      <c r="E524">
        <v>995</v>
      </c>
    </row>
    <row r="525" spans="1:5" ht="15.75" customHeight="1">
      <c r="A525" t="s">
        <v>1068</v>
      </c>
      <c r="B525" t="s">
        <v>1069</v>
      </c>
      <c r="C525" t="s">
        <v>898</v>
      </c>
      <c r="D525">
        <v>1770</v>
      </c>
      <c r="E525">
        <v>995</v>
      </c>
    </row>
    <row r="526" spans="1:5" ht="15.75" customHeight="1">
      <c r="A526" t="s">
        <v>1070</v>
      </c>
      <c r="B526" t="s">
        <v>1071</v>
      </c>
      <c r="C526" t="s">
        <v>898</v>
      </c>
      <c r="D526">
        <v>1770</v>
      </c>
      <c r="E526">
        <v>995</v>
      </c>
    </row>
    <row r="527" spans="1:5" ht="15.75" customHeight="1">
      <c r="A527" t="s">
        <v>1072</v>
      </c>
      <c r="B527" t="s">
        <v>1073</v>
      </c>
      <c r="C527" t="s">
        <v>898</v>
      </c>
      <c r="D527">
        <v>1770</v>
      </c>
      <c r="E527">
        <v>995</v>
      </c>
    </row>
    <row r="528" spans="1:5" ht="15.75" customHeight="1">
      <c r="A528" t="s">
        <v>1074</v>
      </c>
      <c r="B528" t="s">
        <v>1075</v>
      </c>
      <c r="C528" t="s">
        <v>898</v>
      </c>
      <c r="D528">
        <v>1770</v>
      </c>
      <c r="E528">
        <v>995</v>
      </c>
    </row>
    <row r="529" spans="1:5" ht="15.75" customHeight="1">
      <c r="A529" t="s">
        <v>1076</v>
      </c>
      <c r="B529" t="s">
        <v>1077</v>
      </c>
      <c r="C529" t="s">
        <v>898</v>
      </c>
      <c r="D529">
        <v>1770</v>
      </c>
      <c r="E529">
        <v>995</v>
      </c>
    </row>
    <row r="530" spans="1:5" ht="15.75" customHeight="1">
      <c r="A530" t="s">
        <v>1078</v>
      </c>
      <c r="B530" t="s">
        <v>1079</v>
      </c>
      <c r="C530" t="s">
        <v>898</v>
      </c>
      <c r="D530">
        <v>1770</v>
      </c>
      <c r="E530">
        <v>995</v>
      </c>
    </row>
    <row r="531" spans="1:5" ht="15.75" customHeight="1">
      <c r="A531" t="s">
        <v>1080</v>
      </c>
      <c r="B531" t="s">
        <v>1081</v>
      </c>
      <c r="C531" t="s">
        <v>898</v>
      </c>
      <c r="D531">
        <v>1770</v>
      </c>
      <c r="E531">
        <v>995</v>
      </c>
    </row>
    <row r="532" spans="1:5" ht="15.75" customHeight="1">
      <c r="A532" t="s">
        <v>1082</v>
      </c>
      <c r="B532" t="s">
        <v>1083</v>
      </c>
      <c r="C532" t="s">
        <v>898</v>
      </c>
      <c r="D532">
        <v>1770</v>
      </c>
      <c r="E532">
        <v>995</v>
      </c>
    </row>
    <row r="533" spans="1:5" ht="15.75" customHeight="1">
      <c r="A533" t="s">
        <v>1084</v>
      </c>
      <c r="B533" t="s">
        <v>1085</v>
      </c>
      <c r="C533" t="s">
        <v>898</v>
      </c>
      <c r="D533">
        <v>1770</v>
      </c>
      <c r="E533">
        <v>995</v>
      </c>
    </row>
    <row r="534" spans="1:5" ht="15.75" customHeight="1">
      <c r="A534" t="s">
        <v>1086</v>
      </c>
      <c r="B534" t="s">
        <v>1087</v>
      </c>
      <c r="C534" t="s">
        <v>898</v>
      </c>
      <c r="D534">
        <v>1770</v>
      </c>
      <c r="E534">
        <v>995</v>
      </c>
    </row>
    <row r="535" spans="1:5" ht="15.75" customHeight="1">
      <c r="A535" t="s">
        <v>1088</v>
      </c>
      <c r="B535" t="s">
        <v>1089</v>
      </c>
      <c r="C535" t="s">
        <v>898</v>
      </c>
      <c r="D535">
        <v>1770</v>
      </c>
      <c r="E535">
        <v>995</v>
      </c>
    </row>
    <row r="536" spans="1:5" ht="15.75" customHeight="1">
      <c r="A536" t="s">
        <v>1090</v>
      </c>
      <c r="B536" t="s">
        <v>1091</v>
      </c>
      <c r="C536" t="s">
        <v>898</v>
      </c>
      <c r="D536">
        <v>1770</v>
      </c>
      <c r="E536">
        <v>995</v>
      </c>
    </row>
    <row r="537" spans="1:5" ht="15.75" customHeight="1">
      <c r="A537" t="s">
        <v>1092</v>
      </c>
      <c r="B537" t="s">
        <v>1093</v>
      </c>
      <c r="C537" t="s">
        <v>898</v>
      </c>
      <c r="D537">
        <v>1770</v>
      </c>
      <c r="E537">
        <v>995</v>
      </c>
    </row>
    <row r="538" spans="1:5" ht="15.75" customHeight="1">
      <c r="A538" t="s">
        <v>1094</v>
      </c>
      <c r="B538" t="s">
        <v>1095</v>
      </c>
      <c r="C538" t="s">
        <v>898</v>
      </c>
      <c r="D538">
        <v>1770</v>
      </c>
      <c r="E538">
        <v>995</v>
      </c>
    </row>
    <row r="539" spans="1:5" ht="15.75" customHeight="1">
      <c r="A539" t="s">
        <v>1096</v>
      </c>
      <c r="B539" t="s">
        <v>1097</v>
      </c>
      <c r="C539" t="s">
        <v>898</v>
      </c>
      <c r="D539">
        <v>1770</v>
      </c>
      <c r="E539">
        <v>995</v>
      </c>
    </row>
    <row r="540" spans="1:5" ht="15.75" customHeight="1">
      <c r="A540" t="s">
        <v>1098</v>
      </c>
      <c r="B540" t="s">
        <v>1099</v>
      </c>
      <c r="C540" t="s">
        <v>898</v>
      </c>
      <c r="D540">
        <v>1770</v>
      </c>
      <c r="E540">
        <v>995</v>
      </c>
    </row>
    <row r="541" spans="1:5" ht="15.75" customHeight="1">
      <c r="A541" t="s">
        <v>1100</v>
      </c>
      <c r="B541" t="s">
        <v>1101</v>
      </c>
      <c r="C541" t="s">
        <v>898</v>
      </c>
      <c r="D541">
        <v>1770</v>
      </c>
      <c r="E541">
        <v>995</v>
      </c>
    </row>
    <row r="542" spans="1:5" ht="15.75" customHeight="1">
      <c r="A542" t="s">
        <v>1102</v>
      </c>
      <c r="B542" t="s">
        <v>1103</v>
      </c>
      <c r="C542" t="s">
        <v>898</v>
      </c>
      <c r="D542">
        <v>1770</v>
      </c>
      <c r="E542">
        <v>995</v>
      </c>
    </row>
    <row r="543" spans="1:5" ht="15.75" customHeight="1">
      <c r="A543" t="s">
        <v>1104</v>
      </c>
      <c r="B543" t="s">
        <v>1105</v>
      </c>
      <c r="C543" t="s">
        <v>898</v>
      </c>
      <c r="D543">
        <v>1770</v>
      </c>
      <c r="E543">
        <v>995</v>
      </c>
    </row>
    <row r="544" spans="1:5" ht="15.75" customHeight="1">
      <c r="A544" t="s">
        <v>1106</v>
      </c>
      <c r="B544" t="s">
        <v>1107</v>
      </c>
      <c r="C544" t="s">
        <v>898</v>
      </c>
      <c r="D544">
        <v>1770</v>
      </c>
      <c r="E544">
        <v>995</v>
      </c>
    </row>
    <row r="545" spans="1:5" ht="15.75" customHeight="1">
      <c r="A545" t="s">
        <v>1108</v>
      </c>
      <c r="B545" t="s">
        <v>1109</v>
      </c>
      <c r="C545" t="s">
        <v>898</v>
      </c>
      <c r="D545">
        <v>1770</v>
      </c>
      <c r="E545">
        <v>995</v>
      </c>
    </row>
    <row r="546" spans="1:5" ht="15.75" customHeight="1">
      <c r="A546" t="s">
        <v>1110</v>
      </c>
      <c r="B546" t="s">
        <v>1111</v>
      </c>
      <c r="C546" t="s">
        <v>898</v>
      </c>
      <c r="D546">
        <v>1770</v>
      </c>
      <c r="E546">
        <v>995</v>
      </c>
    </row>
    <row r="547" spans="1:5" ht="15.75" customHeight="1">
      <c r="A547" t="s">
        <v>1112</v>
      </c>
      <c r="B547" t="s">
        <v>1113</v>
      </c>
      <c r="C547" t="s">
        <v>898</v>
      </c>
      <c r="D547">
        <v>1770</v>
      </c>
      <c r="E547">
        <v>995</v>
      </c>
    </row>
    <row r="548" spans="1:5" ht="15.75" customHeight="1">
      <c r="A548" t="s">
        <v>1114</v>
      </c>
      <c r="B548" t="s">
        <v>1115</v>
      </c>
      <c r="C548" t="s">
        <v>898</v>
      </c>
      <c r="D548">
        <v>1770</v>
      </c>
      <c r="E548">
        <v>995</v>
      </c>
    </row>
    <row r="549" spans="1:5" ht="15.75" customHeight="1">
      <c r="A549" t="s">
        <v>1116</v>
      </c>
      <c r="B549" t="s">
        <v>1117</v>
      </c>
      <c r="C549" t="s">
        <v>898</v>
      </c>
      <c r="D549">
        <v>1770</v>
      </c>
      <c r="E549">
        <v>995</v>
      </c>
    </row>
    <row r="550" spans="1:5" ht="15.75" customHeight="1">
      <c r="A550" t="s">
        <v>1118</v>
      </c>
      <c r="B550" t="s">
        <v>1119</v>
      </c>
      <c r="C550" t="s">
        <v>898</v>
      </c>
      <c r="D550">
        <v>1770</v>
      </c>
      <c r="E550">
        <v>995</v>
      </c>
    </row>
    <row r="551" spans="1:5" ht="15.75" customHeight="1">
      <c r="A551" t="s">
        <v>1120</v>
      </c>
      <c r="B551" t="s">
        <v>1121</v>
      </c>
      <c r="C551" t="s">
        <v>898</v>
      </c>
      <c r="D551">
        <v>1770</v>
      </c>
      <c r="E551">
        <v>995</v>
      </c>
    </row>
    <row r="552" spans="1:5" ht="15.75" customHeight="1">
      <c r="A552" t="s">
        <v>1122</v>
      </c>
      <c r="B552" t="s">
        <v>1123</v>
      </c>
      <c r="C552" t="s">
        <v>898</v>
      </c>
      <c r="D552">
        <v>1770</v>
      </c>
      <c r="E552">
        <v>995</v>
      </c>
    </row>
    <row r="553" spans="1:5" ht="15.75" customHeight="1">
      <c r="A553" t="s">
        <v>1124</v>
      </c>
      <c r="B553" t="s">
        <v>1125</v>
      </c>
      <c r="C553" t="s">
        <v>898</v>
      </c>
      <c r="D553">
        <v>1770</v>
      </c>
      <c r="E553">
        <v>995</v>
      </c>
    </row>
    <row r="554" spans="1:5" ht="15.75" customHeight="1">
      <c r="A554" t="s">
        <v>1126</v>
      </c>
      <c r="B554" t="s">
        <v>1127</v>
      </c>
      <c r="C554" t="s">
        <v>898</v>
      </c>
      <c r="D554">
        <v>1770</v>
      </c>
      <c r="E554">
        <v>995</v>
      </c>
    </row>
    <row r="555" spans="1:5" ht="15.75" customHeight="1">
      <c r="A555" t="s">
        <v>1128</v>
      </c>
      <c r="B555" t="s">
        <v>1129</v>
      </c>
      <c r="C555" t="s">
        <v>898</v>
      </c>
      <c r="D555">
        <v>1770</v>
      </c>
      <c r="E555">
        <v>995</v>
      </c>
    </row>
    <row r="556" spans="1:5" ht="15.75" customHeight="1">
      <c r="A556" t="s">
        <v>1130</v>
      </c>
      <c r="B556" t="s">
        <v>1131</v>
      </c>
      <c r="C556" t="s">
        <v>898</v>
      </c>
      <c r="D556">
        <v>1770</v>
      </c>
      <c r="E556">
        <v>995</v>
      </c>
    </row>
    <row r="557" spans="1:5" ht="15.75" customHeight="1">
      <c r="A557" t="s">
        <v>1132</v>
      </c>
      <c r="B557" t="s">
        <v>1133</v>
      </c>
      <c r="C557" t="s">
        <v>898</v>
      </c>
      <c r="D557">
        <v>1770</v>
      </c>
      <c r="E557">
        <v>995</v>
      </c>
    </row>
    <row r="558" spans="1:5" ht="15.75" customHeight="1">
      <c r="A558" t="s">
        <v>1134</v>
      </c>
      <c r="B558" t="s">
        <v>1135</v>
      </c>
      <c r="C558" t="s">
        <v>898</v>
      </c>
      <c r="D558">
        <v>1770</v>
      </c>
      <c r="E558">
        <v>995</v>
      </c>
    </row>
    <row r="559" spans="1:5" ht="15.75" customHeight="1">
      <c r="A559" t="s">
        <v>1136</v>
      </c>
      <c r="B559" t="s">
        <v>1137</v>
      </c>
      <c r="C559" t="s">
        <v>898</v>
      </c>
      <c r="D559">
        <v>1770</v>
      </c>
      <c r="E559">
        <v>995</v>
      </c>
    </row>
    <row r="560" spans="1:5" ht="15.75" customHeight="1">
      <c r="A560" t="s">
        <v>1138</v>
      </c>
      <c r="B560" t="s">
        <v>1139</v>
      </c>
      <c r="C560" t="s">
        <v>898</v>
      </c>
      <c r="D560">
        <v>1770</v>
      </c>
      <c r="E560">
        <v>995</v>
      </c>
    </row>
    <row r="561" spans="1:5" ht="15.75" customHeight="1">
      <c r="A561" t="s">
        <v>1140</v>
      </c>
      <c r="B561" t="s">
        <v>1141</v>
      </c>
      <c r="C561" t="s">
        <v>898</v>
      </c>
      <c r="D561">
        <v>1770</v>
      </c>
      <c r="E561">
        <v>995</v>
      </c>
    </row>
    <row r="562" spans="1:5" ht="15.75" customHeight="1">
      <c r="A562" t="s">
        <v>1142</v>
      </c>
      <c r="B562" t="s">
        <v>1143</v>
      </c>
      <c r="C562" t="s">
        <v>898</v>
      </c>
      <c r="D562">
        <v>1770</v>
      </c>
      <c r="E562">
        <v>995</v>
      </c>
    </row>
    <row r="563" spans="1:5" ht="15.75" customHeight="1">
      <c r="A563" t="s">
        <v>1144</v>
      </c>
      <c r="B563" t="s">
        <v>1145</v>
      </c>
      <c r="C563" t="s">
        <v>898</v>
      </c>
      <c r="D563">
        <v>1770</v>
      </c>
      <c r="E563">
        <v>995</v>
      </c>
    </row>
    <row r="564" spans="1:5" ht="15.75" customHeight="1">
      <c r="A564" t="s">
        <v>1146</v>
      </c>
      <c r="B564" t="s">
        <v>1147</v>
      </c>
      <c r="C564" t="s">
        <v>898</v>
      </c>
      <c r="D564">
        <v>1770</v>
      </c>
      <c r="E564">
        <v>995</v>
      </c>
    </row>
    <row r="565" spans="1:5" ht="15.75" customHeight="1">
      <c r="A565" t="s">
        <v>1148</v>
      </c>
      <c r="B565" t="s">
        <v>1149</v>
      </c>
      <c r="C565" t="s">
        <v>898</v>
      </c>
      <c r="D565">
        <v>1770</v>
      </c>
      <c r="E565">
        <v>995</v>
      </c>
    </row>
    <row r="566" spans="1:5" ht="15.75" customHeight="1">
      <c r="A566" t="s">
        <v>1150</v>
      </c>
      <c r="B566" t="s">
        <v>1151</v>
      </c>
      <c r="C566" t="s">
        <v>898</v>
      </c>
      <c r="D566">
        <v>1770</v>
      </c>
      <c r="E566">
        <v>995</v>
      </c>
    </row>
    <row r="567" spans="1:5" ht="15.75" customHeight="1">
      <c r="A567" t="s">
        <v>1152</v>
      </c>
      <c r="B567" t="s">
        <v>1153</v>
      </c>
      <c r="C567" t="s">
        <v>898</v>
      </c>
      <c r="D567">
        <v>1770</v>
      </c>
      <c r="E567">
        <v>995</v>
      </c>
    </row>
    <row r="568" spans="1:5" ht="15.75" customHeight="1">
      <c r="A568" t="s">
        <v>1154</v>
      </c>
      <c r="B568" t="s">
        <v>1155</v>
      </c>
      <c r="C568" t="s">
        <v>898</v>
      </c>
      <c r="D568">
        <v>1770</v>
      </c>
      <c r="E568">
        <v>995</v>
      </c>
    </row>
    <row r="569" spans="1:5" ht="15.75" customHeight="1">
      <c r="A569" t="s">
        <v>1156</v>
      </c>
      <c r="B569" t="s">
        <v>1157</v>
      </c>
      <c r="C569" t="s">
        <v>898</v>
      </c>
      <c r="D569">
        <v>1770</v>
      </c>
      <c r="E569">
        <v>945</v>
      </c>
    </row>
    <row r="570" spans="1:5" ht="15.75" customHeight="1">
      <c r="A570" t="s">
        <v>1158</v>
      </c>
      <c r="B570" t="s">
        <v>1159</v>
      </c>
      <c r="C570" t="s">
        <v>898</v>
      </c>
      <c r="D570">
        <v>1770</v>
      </c>
      <c r="E570">
        <v>945</v>
      </c>
    </row>
    <row r="571" spans="1:5" ht="15.75" customHeight="1">
      <c r="A571" t="s">
        <v>1160</v>
      </c>
      <c r="B571" t="s">
        <v>1161</v>
      </c>
      <c r="C571" t="s">
        <v>898</v>
      </c>
      <c r="D571">
        <v>1770</v>
      </c>
      <c r="E571">
        <v>945</v>
      </c>
    </row>
    <row r="572" spans="1:5" ht="15.75" customHeight="1">
      <c r="A572" t="s">
        <v>1162</v>
      </c>
      <c r="B572" t="s">
        <v>1163</v>
      </c>
      <c r="C572" t="s">
        <v>898</v>
      </c>
      <c r="D572">
        <v>1770</v>
      </c>
      <c r="E572">
        <v>945</v>
      </c>
    </row>
    <row r="573" spans="1:5" ht="15.75" customHeight="1">
      <c r="A573" t="s">
        <v>1164</v>
      </c>
      <c r="B573" t="s">
        <v>1165</v>
      </c>
      <c r="C573" t="s">
        <v>898</v>
      </c>
      <c r="D573">
        <v>1770</v>
      </c>
      <c r="E573">
        <v>945</v>
      </c>
    </row>
    <row r="574" spans="1:5" ht="15.75" customHeight="1">
      <c r="A574" t="s">
        <v>1166</v>
      </c>
      <c r="B574" t="s">
        <v>1167</v>
      </c>
      <c r="C574" t="s">
        <v>898</v>
      </c>
      <c r="D574">
        <v>1770</v>
      </c>
      <c r="E574">
        <v>945</v>
      </c>
    </row>
    <row r="575" spans="1:5" ht="15.75" customHeight="1">
      <c r="A575" t="s">
        <v>1168</v>
      </c>
      <c r="B575" t="s">
        <v>1169</v>
      </c>
      <c r="C575" t="s">
        <v>898</v>
      </c>
      <c r="D575">
        <v>1770</v>
      </c>
      <c r="E575">
        <v>945</v>
      </c>
    </row>
    <row r="576" spans="1:5" ht="15.75" customHeight="1">
      <c r="A576" t="s">
        <v>1170</v>
      </c>
      <c r="B576" t="s">
        <v>1171</v>
      </c>
      <c r="C576" t="s">
        <v>898</v>
      </c>
      <c r="D576">
        <v>1770</v>
      </c>
      <c r="E576">
        <v>945</v>
      </c>
    </row>
    <row r="577" spans="1:5" ht="15.75" customHeight="1">
      <c r="A577" t="s">
        <v>1172</v>
      </c>
      <c r="B577" t="s">
        <v>1173</v>
      </c>
      <c r="C577" t="s">
        <v>898</v>
      </c>
      <c r="D577">
        <v>1770</v>
      </c>
      <c r="E577">
        <v>945</v>
      </c>
    </row>
    <row r="578" spans="1:5" ht="15.75" customHeight="1">
      <c r="A578" t="s">
        <v>1174</v>
      </c>
      <c r="B578" t="s">
        <v>1175</v>
      </c>
      <c r="C578" t="s">
        <v>898</v>
      </c>
      <c r="D578">
        <v>1770</v>
      </c>
      <c r="E578">
        <v>945</v>
      </c>
    </row>
    <row r="579" spans="1:5" ht="15.75" customHeight="1">
      <c r="A579" t="s">
        <v>1176</v>
      </c>
      <c r="B579" t="s">
        <v>1177</v>
      </c>
      <c r="C579" t="s">
        <v>898</v>
      </c>
      <c r="D579">
        <v>1770</v>
      </c>
      <c r="E579">
        <v>945</v>
      </c>
    </row>
    <row r="580" spans="1:5" ht="15.75" customHeight="1">
      <c r="A580" t="s">
        <v>1178</v>
      </c>
      <c r="B580" t="s">
        <v>1179</v>
      </c>
      <c r="C580" t="s">
        <v>898</v>
      </c>
      <c r="D580">
        <v>1770</v>
      </c>
      <c r="E580">
        <v>945</v>
      </c>
    </row>
    <row r="581" spans="1:5" ht="15.75" customHeight="1">
      <c r="A581" t="s">
        <v>1180</v>
      </c>
      <c r="B581" t="s">
        <v>1181</v>
      </c>
      <c r="C581" t="s">
        <v>898</v>
      </c>
      <c r="D581">
        <v>1770</v>
      </c>
      <c r="E581">
        <v>945</v>
      </c>
    </row>
    <row r="582" spans="1:5" ht="15.75" customHeight="1">
      <c r="A582" t="s">
        <v>1182</v>
      </c>
      <c r="B582" t="s">
        <v>1183</v>
      </c>
      <c r="C582" t="s">
        <v>898</v>
      </c>
      <c r="D582">
        <v>1770</v>
      </c>
      <c r="E582">
        <v>945</v>
      </c>
    </row>
    <row r="583" spans="1:5" ht="15.75" customHeight="1">
      <c r="A583" t="s">
        <v>1184</v>
      </c>
      <c r="B583" t="s">
        <v>1185</v>
      </c>
      <c r="C583" t="s">
        <v>898</v>
      </c>
      <c r="D583">
        <v>1770</v>
      </c>
      <c r="E583">
        <v>945</v>
      </c>
    </row>
    <row r="584" spans="1:5" ht="15.75" customHeight="1">
      <c r="A584" t="s">
        <v>1186</v>
      </c>
      <c r="B584" t="s">
        <v>1187</v>
      </c>
      <c r="C584" t="s">
        <v>898</v>
      </c>
      <c r="D584">
        <v>1770</v>
      </c>
      <c r="E584">
        <v>945</v>
      </c>
    </row>
    <row r="585" spans="1:5" ht="15.75" customHeight="1">
      <c r="A585" t="s">
        <v>1188</v>
      </c>
      <c r="B585" t="s">
        <v>1189</v>
      </c>
      <c r="C585" t="s">
        <v>898</v>
      </c>
      <c r="D585">
        <v>1770</v>
      </c>
      <c r="E585">
        <v>945</v>
      </c>
    </row>
    <row r="586" spans="1:5" ht="15.75" customHeight="1">
      <c r="A586" t="s">
        <v>1190</v>
      </c>
      <c r="B586" t="s">
        <v>1191</v>
      </c>
      <c r="C586" t="s">
        <v>898</v>
      </c>
      <c r="D586">
        <v>1770</v>
      </c>
      <c r="E586">
        <v>945</v>
      </c>
    </row>
    <row r="587" spans="1:5" ht="15.75" customHeight="1">
      <c r="A587" t="s">
        <v>1192</v>
      </c>
      <c r="B587" t="s">
        <v>1193</v>
      </c>
      <c r="C587" t="s">
        <v>898</v>
      </c>
      <c r="D587">
        <v>1770</v>
      </c>
      <c r="E587">
        <v>945</v>
      </c>
    </row>
    <row r="588" spans="1:5" ht="15.75" customHeight="1">
      <c r="A588" t="s">
        <v>1194</v>
      </c>
      <c r="B588" t="s">
        <v>1195</v>
      </c>
      <c r="C588" t="s">
        <v>898</v>
      </c>
      <c r="D588">
        <v>1770</v>
      </c>
      <c r="E588">
        <v>945</v>
      </c>
    </row>
    <row r="589" spans="1:5" ht="15.75" customHeight="1">
      <c r="A589" t="s">
        <v>1196</v>
      </c>
      <c r="B589" t="s">
        <v>1197</v>
      </c>
      <c r="C589" t="s">
        <v>898</v>
      </c>
      <c r="D589">
        <v>1770</v>
      </c>
      <c r="E589">
        <v>945</v>
      </c>
    </row>
    <row r="590" spans="1:5" ht="15.75" customHeight="1">
      <c r="A590" t="s">
        <v>1198</v>
      </c>
      <c r="B590" t="s">
        <v>1199</v>
      </c>
      <c r="C590" t="s">
        <v>898</v>
      </c>
      <c r="D590">
        <v>1770</v>
      </c>
      <c r="E590">
        <v>945</v>
      </c>
    </row>
    <row r="591" spans="1:5" ht="15.75" customHeight="1">
      <c r="A591" t="s">
        <v>1200</v>
      </c>
      <c r="B591" t="s">
        <v>1201</v>
      </c>
      <c r="C591" t="s">
        <v>898</v>
      </c>
      <c r="D591">
        <v>1770</v>
      </c>
      <c r="E591">
        <v>945</v>
      </c>
    </row>
    <row r="592" spans="1:5" ht="15.75" customHeight="1">
      <c r="A592" t="s">
        <v>1202</v>
      </c>
      <c r="B592" t="s">
        <v>1203</v>
      </c>
      <c r="C592" t="s">
        <v>898</v>
      </c>
      <c r="D592">
        <v>1770</v>
      </c>
      <c r="E592">
        <v>945</v>
      </c>
    </row>
    <row r="593" spans="1:5" ht="15.75" customHeight="1">
      <c r="A593" t="s">
        <v>1204</v>
      </c>
      <c r="B593" t="s">
        <v>1205</v>
      </c>
      <c r="C593" t="s">
        <v>898</v>
      </c>
      <c r="D593">
        <v>1770</v>
      </c>
      <c r="E593">
        <v>945</v>
      </c>
    </row>
    <row r="594" spans="1:5" ht="15.75" customHeight="1">
      <c r="A594" t="s">
        <v>1206</v>
      </c>
      <c r="B594" t="s">
        <v>1207</v>
      </c>
      <c r="C594" t="s">
        <v>898</v>
      </c>
      <c r="D594">
        <v>1770</v>
      </c>
      <c r="E594">
        <v>945</v>
      </c>
    </row>
    <row r="595" spans="1:5" ht="15.75" customHeight="1">
      <c r="A595" t="s">
        <v>1208</v>
      </c>
      <c r="B595" t="s">
        <v>1209</v>
      </c>
      <c r="C595" t="s">
        <v>898</v>
      </c>
      <c r="D595">
        <v>1770</v>
      </c>
      <c r="E595">
        <v>945</v>
      </c>
    </row>
    <row r="596" spans="1:5" ht="15.75" customHeight="1">
      <c r="A596" t="s">
        <v>1210</v>
      </c>
      <c r="B596" t="s">
        <v>1211</v>
      </c>
      <c r="C596" t="s">
        <v>898</v>
      </c>
      <c r="D596">
        <v>1770</v>
      </c>
      <c r="E596">
        <v>945</v>
      </c>
    </row>
    <row r="597" spans="1:5" ht="15.75" customHeight="1">
      <c r="A597" t="s">
        <v>1212</v>
      </c>
      <c r="B597" t="s">
        <v>1213</v>
      </c>
      <c r="C597" t="s">
        <v>898</v>
      </c>
      <c r="D597">
        <v>1770</v>
      </c>
      <c r="E597">
        <v>945</v>
      </c>
    </row>
    <row r="598" spans="1:5" ht="15.75" customHeight="1">
      <c r="A598" t="s">
        <v>1214</v>
      </c>
      <c r="B598" t="s">
        <v>1215</v>
      </c>
      <c r="C598" t="s">
        <v>898</v>
      </c>
      <c r="D598">
        <v>1770</v>
      </c>
      <c r="E598">
        <v>945</v>
      </c>
    </row>
    <row r="599" spans="1:5" ht="15.75" customHeight="1">
      <c r="A599" t="s">
        <v>1216</v>
      </c>
      <c r="B599" t="s">
        <v>1217</v>
      </c>
      <c r="C599" t="s">
        <v>898</v>
      </c>
      <c r="D599">
        <v>1770</v>
      </c>
      <c r="E599">
        <v>945</v>
      </c>
    </row>
    <row r="600" spans="1:5" ht="15.75" customHeight="1">
      <c r="A600" t="s">
        <v>1218</v>
      </c>
      <c r="B600" t="s">
        <v>1219</v>
      </c>
      <c r="C600" t="s">
        <v>898</v>
      </c>
      <c r="D600">
        <v>1770</v>
      </c>
      <c r="E600">
        <v>945</v>
      </c>
    </row>
    <row r="601" spans="1:5" ht="15.75" customHeight="1">
      <c r="A601" t="s">
        <v>1220</v>
      </c>
      <c r="B601" t="s">
        <v>1221</v>
      </c>
      <c r="C601" t="s">
        <v>898</v>
      </c>
      <c r="D601">
        <v>1770</v>
      </c>
      <c r="E601">
        <v>945</v>
      </c>
    </row>
    <row r="602" spans="1:5" ht="15.75" customHeight="1">
      <c r="A602" t="s">
        <v>1222</v>
      </c>
      <c r="B602" t="s">
        <v>1223</v>
      </c>
      <c r="C602" t="s">
        <v>898</v>
      </c>
      <c r="D602">
        <v>1770</v>
      </c>
      <c r="E602">
        <v>945</v>
      </c>
    </row>
    <row r="603" spans="1:5" ht="15.75" customHeight="1">
      <c r="A603" t="s">
        <v>1224</v>
      </c>
      <c r="B603" t="s">
        <v>1225</v>
      </c>
      <c r="C603" t="s">
        <v>898</v>
      </c>
      <c r="D603">
        <v>1770</v>
      </c>
      <c r="E603">
        <v>945</v>
      </c>
    </row>
    <row r="604" spans="1:5" ht="15.75" customHeight="1">
      <c r="A604" t="s">
        <v>1226</v>
      </c>
      <c r="B604" t="s">
        <v>1227</v>
      </c>
      <c r="C604" t="s">
        <v>898</v>
      </c>
      <c r="D604">
        <v>1770</v>
      </c>
      <c r="E604">
        <v>945</v>
      </c>
    </row>
    <row r="605" spans="1:5" ht="15.75" customHeight="1">
      <c r="A605" t="s">
        <v>1228</v>
      </c>
      <c r="B605" t="s">
        <v>1229</v>
      </c>
      <c r="C605" t="s">
        <v>898</v>
      </c>
      <c r="D605">
        <v>1770</v>
      </c>
      <c r="E605">
        <v>945</v>
      </c>
    </row>
    <row r="606" spans="1:5" ht="15.75" customHeight="1">
      <c r="A606" t="s">
        <v>1230</v>
      </c>
      <c r="B606" t="s">
        <v>1231</v>
      </c>
      <c r="C606" t="s">
        <v>898</v>
      </c>
      <c r="D606">
        <v>1770</v>
      </c>
      <c r="E606">
        <v>945</v>
      </c>
    </row>
    <row r="607" spans="1:5" ht="15.75" customHeight="1">
      <c r="A607" t="s">
        <v>1232</v>
      </c>
      <c r="B607" t="s">
        <v>1233</v>
      </c>
      <c r="C607" t="s">
        <v>898</v>
      </c>
      <c r="D607">
        <v>1770</v>
      </c>
      <c r="E607">
        <v>945</v>
      </c>
    </row>
    <row r="608" spans="1:5" ht="15.75" customHeight="1">
      <c r="A608" t="s">
        <v>1234</v>
      </c>
      <c r="B608" t="s">
        <v>1235</v>
      </c>
      <c r="C608" t="s">
        <v>898</v>
      </c>
      <c r="D608">
        <v>1770</v>
      </c>
      <c r="E608">
        <v>945</v>
      </c>
    </row>
    <row r="609" spans="1:5" ht="15.75" customHeight="1">
      <c r="A609" t="s">
        <v>1236</v>
      </c>
      <c r="B609" t="s">
        <v>1237</v>
      </c>
      <c r="C609" t="s">
        <v>898</v>
      </c>
      <c r="D609">
        <v>1770</v>
      </c>
      <c r="E609">
        <v>945</v>
      </c>
    </row>
    <row r="610" spans="1:5" ht="15.75" customHeight="1">
      <c r="A610" t="s">
        <v>1238</v>
      </c>
      <c r="B610" t="s">
        <v>1239</v>
      </c>
      <c r="C610" t="s">
        <v>898</v>
      </c>
      <c r="D610">
        <v>1770</v>
      </c>
      <c r="E610">
        <v>945</v>
      </c>
    </row>
    <row r="611" spans="1:5" ht="15.75" customHeight="1">
      <c r="A611" t="s">
        <v>1240</v>
      </c>
      <c r="B611" t="s">
        <v>1241</v>
      </c>
      <c r="C611" t="s">
        <v>898</v>
      </c>
      <c r="D611">
        <v>1770</v>
      </c>
      <c r="E611">
        <v>945</v>
      </c>
    </row>
    <row r="612" spans="1:5" ht="15.75" customHeight="1">
      <c r="A612" t="s">
        <v>1242</v>
      </c>
      <c r="B612" t="s">
        <v>1243</v>
      </c>
      <c r="C612" t="s">
        <v>898</v>
      </c>
      <c r="D612">
        <v>1770</v>
      </c>
      <c r="E612">
        <v>945</v>
      </c>
    </row>
    <row r="613" spans="1:5" ht="15.75" customHeight="1">
      <c r="A613" t="s">
        <v>1244</v>
      </c>
      <c r="B613" t="s">
        <v>1245</v>
      </c>
      <c r="C613" t="s">
        <v>898</v>
      </c>
      <c r="D613">
        <v>1770</v>
      </c>
      <c r="E613">
        <v>945</v>
      </c>
    </row>
    <row r="614" spans="1:5" ht="15.75" customHeight="1"/>
    <row r="615" spans="1:5" ht="15.75" customHeight="1"/>
    <row r="616" spans="1:5" ht="15.75" customHeight="1"/>
    <row r="617" spans="1:5" ht="15.75" customHeight="1"/>
    <row r="618" spans="1:5" ht="15.75" customHeight="1"/>
    <row r="619" spans="1:5" ht="15.75" customHeight="1">
      <c r="A619" t="s">
        <v>74</v>
      </c>
      <c r="B619" t="s">
        <v>75</v>
      </c>
      <c r="C619" t="s">
        <v>76</v>
      </c>
      <c r="D619" t="s">
        <v>77</v>
      </c>
      <c r="E619" t="s">
        <v>78</v>
      </c>
    </row>
    <row r="620" spans="1:5" ht="15.75" customHeight="1">
      <c r="A620" t="s">
        <v>1246</v>
      </c>
      <c r="B620" t="s">
        <v>1247</v>
      </c>
      <c r="C620" t="s">
        <v>1248</v>
      </c>
      <c r="D620">
        <v>4443</v>
      </c>
      <c r="E620">
        <v>2221.5</v>
      </c>
    </row>
    <row r="621" spans="1:5" ht="15.75" customHeight="1">
      <c r="A621" t="s">
        <v>1249</v>
      </c>
      <c r="B621" t="s">
        <v>1250</v>
      </c>
      <c r="C621" t="s">
        <v>1248</v>
      </c>
      <c r="D621">
        <v>4443</v>
      </c>
      <c r="E621">
        <v>2221.5</v>
      </c>
    </row>
    <row r="622" spans="1:5" ht="15.75" customHeight="1">
      <c r="A622" t="s">
        <v>1251</v>
      </c>
      <c r="B622" t="s">
        <v>1252</v>
      </c>
      <c r="C622" t="s">
        <v>1248</v>
      </c>
      <c r="D622">
        <v>4443</v>
      </c>
      <c r="E622">
        <v>2221.5</v>
      </c>
    </row>
    <row r="623" spans="1:5" ht="15.75" customHeight="1">
      <c r="A623" t="s">
        <v>1253</v>
      </c>
      <c r="B623" t="s">
        <v>1254</v>
      </c>
      <c r="C623" t="s">
        <v>1248</v>
      </c>
      <c r="D623">
        <v>4443</v>
      </c>
      <c r="E623">
        <v>2221.5</v>
      </c>
    </row>
    <row r="624" spans="1:5" ht="15.75" customHeight="1">
      <c r="A624" t="s">
        <v>1255</v>
      </c>
      <c r="B624" t="s">
        <v>1256</v>
      </c>
      <c r="C624" t="s">
        <v>1248</v>
      </c>
      <c r="D624">
        <v>4443</v>
      </c>
      <c r="E624">
        <v>2221.5</v>
      </c>
    </row>
    <row r="625" spans="1:5" ht="15.75" customHeight="1">
      <c r="A625" t="s">
        <v>1257</v>
      </c>
      <c r="B625" t="s">
        <v>1258</v>
      </c>
      <c r="C625" t="s">
        <v>1248</v>
      </c>
      <c r="D625">
        <v>4443</v>
      </c>
      <c r="E625">
        <v>2221.5</v>
      </c>
    </row>
    <row r="626" spans="1:5" ht="15.75" customHeight="1">
      <c r="A626" t="s">
        <v>1259</v>
      </c>
      <c r="B626" t="s">
        <v>1260</v>
      </c>
      <c r="C626" t="s">
        <v>1248</v>
      </c>
      <c r="D626">
        <v>4443</v>
      </c>
      <c r="E626">
        <v>2221.5</v>
      </c>
    </row>
    <row r="627" spans="1:5" ht="15.75" customHeight="1">
      <c r="A627" t="s">
        <v>1261</v>
      </c>
      <c r="B627" t="s">
        <v>1262</v>
      </c>
      <c r="C627" t="s">
        <v>1248</v>
      </c>
      <c r="D627">
        <v>4443</v>
      </c>
      <c r="E627">
        <v>2221.5</v>
      </c>
    </row>
    <row r="628" spans="1:5" ht="15.75" customHeight="1"/>
    <row r="629" spans="1:5" ht="15.75" customHeight="1">
      <c r="A629" t="s">
        <v>1263</v>
      </c>
      <c r="B629" t="s">
        <v>1264</v>
      </c>
      <c r="C629" t="s">
        <v>1248</v>
      </c>
      <c r="D629">
        <v>4443</v>
      </c>
      <c r="E629">
        <v>600</v>
      </c>
    </row>
    <row r="630" spans="1:5" ht="15.75" customHeight="1"/>
    <row r="631" spans="1:5" ht="15.75" customHeight="1">
      <c r="A631" t="s">
        <v>1265</v>
      </c>
      <c r="B631" t="s">
        <v>1266</v>
      </c>
      <c r="C631" t="s">
        <v>1248</v>
      </c>
      <c r="D631">
        <v>4443</v>
      </c>
      <c r="E631">
        <v>1777.2</v>
      </c>
    </row>
    <row r="632" spans="1:5" ht="15.75" customHeight="1">
      <c r="A632" t="s">
        <v>1267</v>
      </c>
      <c r="B632" t="s">
        <v>1268</v>
      </c>
      <c r="C632" t="s">
        <v>1248</v>
      </c>
      <c r="D632">
        <v>4443</v>
      </c>
      <c r="E632">
        <v>1777.2</v>
      </c>
    </row>
    <row r="633" spans="1:5" ht="15.75" customHeight="1"/>
    <row r="634" spans="1:5" ht="15.75" customHeight="1"/>
    <row r="635" spans="1:5" ht="15.75" customHeight="1"/>
    <row r="636" spans="1:5" ht="15.75" customHeight="1">
      <c r="A636" t="s">
        <v>74</v>
      </c>
      <c r="B636" t="s">
        <v>75</v>
      </c>
      <c r="C636" t="s">
        <v>76</v>
      </c>
      <c r="D636" t="s">
        <v>77</v>
      </c>
      <c r="E636" t="s">
        <v>78</v>
      </c>
    </row>
    <row r="637" spans="1:5" ht="15.75" customHeight="1">
      <c r="A637" t="s">
        <v>1269</v>
      </c>
      <c r="B637" t="s">
        <v>1270</v>
      </c>
      <c r="C637" t="s">
        <v>1271</v>
      </c>
      <c r="D637">
        <v>2124</v>
      </c>
      <c r="E637">
        <v>1225</v>
      </c>
    </row>
    <row r="638" spans="1:5" ht="15.75" customHeight="1">
      <c r="A638" t="s">
        <v>1272</v>
      </c>
      <c r="B638" t="s">
        <v>1273</v>
      </c>
      <c r="C638" t="s">
        <v>1271</v>
      </c>
      <c r="D638">
        <v>2124</v>
      </c>
      <c r="E638">
        <v>1225</v>
      </c>
    </row>
    <row r="639" spans="1:5" ht="15.75" customHeight="1">
      <c r="A639" t="s">
        <v>1274</v>
      </c>
      <c r="B639" t="s">
        <v>1275</v>
      </c>
      <c r="C639" t="s">
        <v>1271</v>
      </c>
      <c r="D639">
        <v>2124</v>
      </c>
      <c r="E639">
        <v>1275</v>
      </c>
    </row>
    <row r="640" spans="1:5" ht="15.75" customHeight="1">
      <c r="A640" t="s">
        <v>1276</v>
      </c>
      <c r="B640" t="s">
        <v>1277</v>
      </c>
      <c r="C640" t="s">
        <v>1271</v>
      </c>
      <c r="D640">
        <v>2124</v>
      </c>
      <c r="E640">
        <v>1275</v>
      </c>
    </row>
    <row r="641" spans="1:5" ht="15.75" customHeight="1">
      <c r="A641" t="s">
        <v>1278</v>
      </c>
      <c r="B641" t="s">
        <v>1279</v>
      </c>
      <c r="C641" t="s">
        <v>1271</v>
      </c>
      <c r="D641">
        <v>2124</v>
      </c>
      <c r="E641">
        <v>1225</v>
      </c>
    </row>
    <row r="642" spans="1:5" ht="15.75" customHeight="1">
      <c r="A642" t="s">
        <v>1280</v>
      </c>
      <c r="B642" t="s">
        <v>1281</v>
      </c>
      <c r="C642" t="s">
        <v>1271</v>
      </c>
      <c r="D642">
        <v>2124</v>
      </c>
      <c r="E642">
        <v>1225</v>
      </c>
    </row>
    <row r="643" spans="1:5" ht="15.75" customHeight="1"/>
    <row r="644" spans="1:5" ht="15.75" customHeight="1">
      <c r="A644" t="s">
        <v>1282</v>
      </c>
      <c r="B644" t="s">
        <v>1283</v>
      </c>
      <c r="C644" t="s">
        <v>1271</v>
      </c>
      <c r="D644">
        <v>2124</v>
      </c>
      <c r="E644">
        <v>750</v>
      </c>
    </row>
    <row r="645" spans="1:5" ht="15.75" customHeight="1">
      <c r="A645" t="s">
        <v>1284</v>
      </c>
      <c r="B645" t="s">
        <v>1285</v>
      </c>
      <c r="C645" t="s">
        <v>1271</v>
      </c>
      <c r="D645">
        <v>2124</v>
      </c>
      <c r="E645">
        <v>750</v>
      </c>
    </row>
    <row r="646" spans="1:5" ht="15.75" customHeight="1">
      <c r="A646" t="s">
        <v>1286</v>
      </c>
      <c r="B646" t="s">
        <v>1287</v>
      </c>
      <c r="C646" t="s">
        <v>1271</v>
      </c>
      <c r="D646">
        <v>2124</v>
      </c>
      <c r="E646">
        <v>800</v>
      </c>
    </row>
    <row r="647" spans="1:5" ht="15.75" customHeight="1">
      <c r="A647" t="s">
        <v>1288</v>
      </c>
      <c r="B647" t="s">
        <v>1289</v>
      </c>
      <c r="C647" t="s">
        <v>1271</v>
      </c>
      <c r="D647">
        <v>2124</v>
      </c>
      <c r="E647">
        <v>800</v>
      </c>
    </row>
    <row r="648" spans="1:5" ht="15.75" customHeight="1">
      <c r="A648" t="s">
        <v>1290</v>
      </c>
      <c r="B648" t="s">
        <v>1291</v>
      </c>
      <c r="C648" t="s">
        <v>1271</v>
      </c>
      <c r="D648">
        <v>2124</v>
      </c>
      <c r="E648">
        <v>750</v>
      </c>
    </row>
    <row r="649" spans="1:5" ht="15.75" customHeight="1">
      <c r="A649" t="s">
        <v>1292</v>
      </c>
      <c r="B649" t="s">
        <v>1293</v>
      </c>
      <c r="C649" t="s">
        <v>1271</v>
      </c>
      <c r="D649">
        <v>2124</v>
      </c>
      <c r="E649">
        <v>750</v>
      </c>
    </row>
    <row r="650" spans="1:5" ht="15.75" customHeight="1"/>
    <row r="651" spans="1:5" ht="15.75" customHeight="1">
      <c r="A651" t="s">
        <v>1294</v>
      </c>
      <c r="B651" t="s">
        <v>1295</v>
      </c>
      <c r="C651" t="s">
        <v>1271</v>
      </c>
      <c r="D651">
        <v>2124</v>
      </c>
      <c r="E651">
        <v>350</v>
      </c>
    </row>
    <row r="652" spans="1:5" ht="15.75" customHeight="1"/>
    <row r="653" spans="1:5" ht="15.75" customHeight="1">
      <c r="A653" t="s">
        <v>1296</v>
      </c>
      <c r="B653" t="s">
        <v>1297</v>
      </c>
      <c r="C653" t="s">
        <v>1271</v>
      </c>
      <c r="D653">
        <v>2124</v>
      </c>
      <c r="E653">
        <v>975</v>
      </c>
    </row>
    <row r="654" spans="1:5" ht="15.75" customHeight="1">
      <c r="A654" t="s">
        <v>1298</v>
      </c>
      <c r="B654" t="s">
        <v>1299</v>
      </c>
      <c r="C654" t="s">
        <v>1271</v>
      </c>
      <c r="D654">
        <v>2124</v>
      </c>
      <c r="E654">
        <v>975</v>
      </c>
    </row>
    <row r="655" spans="1:5" ht="15.75" customHeight="1"/>
    <row r="656" spans="1:5" ht="15.75" customHeight="1">
      <c r="A656" t="s">
        <v>1300</v>
      </c>
      <c r="B656" t="s">
        <v>1301</v>
      </c>
      <c r="C656" t="s">
        <v>1271</v>
      </c>
      <c r="D656">
        <v>2124</v>
      </c>
      <c r="E656">
        <v>800</v>
      </c>
    </row>
    <row r="657" spans="1:5" ht="15.75" customHeight="1">
      <c r="A657" t="s">
        <v>1302</v>
      </c>
      <c r="B657" t="s">
        <v>1303</v>
      </c>
      <c r="C657" t="s">
        <v>1271</v>
      </c>
      <c r="D657">
        <v>2124</v>
      </c>
      <c r="E657">
        <v>800</v>
      </c>
    </row>
    <row r="658" spans="1:5" ht="15.75" customHeight="1">
      <c r="A658" t="s">
        <v>1304</v>
      </c>
      <c r="B658" t="s">
        <v>1305</v>
      </c>
      <c r="C658" t="s">
        <v>1271</v>
      </c>
      <c r="D658">
        <v>2124</v>
      </c>
      <c r="E658">
        <v>800</v>
      </c>
    </row>
    <row r="659" spans="1:5" ht="15.75" customHeight="1">
      <c r="A659" t="s">
        <v>1306</v>
      </c>
      <c r="B659" t="s">
        <v>1307</v>
      </c>
      <c r="C659" t="s">
        <v>1271</v>
      </c>
      <c r="D659">
        <v>2124</v>
      </c>
      <c r="E659">
        <v>800</v>
      </c>
    </row>
    <row r="660" spans="1:5" ht="15.75" customHeight="1">
      <c r="A660" t="s">
        <v>1308</v>
      </c>
      <c r="B660" t="s">
        <v>1309</v>
      </c>
      <c r="C660" t="s">
        <v>1271</v>
      </c>
      <c r="D660">
        <v>2124</v>
      </c>
      <c r="E660">
        <v>800</v>
      </c>
    </row>
    <row r="661" spans="1:5" ht="15.75" customHeight="1">
      <c r="A661" t="s">
        <v>1310</v>
      </c>
      <c r="B661" t="s">
        <v>1311</v>
      </c>
      <c r="C661" t="s">
        <v>1271</v>
      </c>
      <c r="D661">
        <v>2124</v>
      </c>
      <c r="E661">
        <v>800</v>
      </c>
    </row>
    <row r="662" spans="1:5" ht="15.75" customHeight="1">
      <c r="A662" t="s">
        <v>1312</v>
      </c>
      <c r="B662" t="s">
        <v>1313</v>
      </c>
      <c r="C662" t="s">
        <v>1271</v>
      </c>
      <c r="D662">
        <v>2124</v>
      </c>
      <c r="E662">
        <v>800</v>
      </c>
    </row>
    <row r="663" spans="1:5" ht="15.75" customHeight="1">
      <c r="A663" t="s">
        <v>1314</v>
      </c>
      <c r="B663" t="s">
        <v>1315</v>
      </c>
      <c r="C663" t="s">
        <v>1271</v>
      </c>
      <c r="D663">
        <v>2124</v>
      </c>
      <c r="E663">
        <v>800</v>
      </c>
    </row>
    <row r="664" spans="1:5" ht="15.75" customHeight="1"/>
    <row r="665" spans="1:5" ht="15.75" customHeight="1">
      <c r="A665" t="s">
        <v>1316</v>
      </c>
      <c r="B665" t="s">
        <v>1317</v>
      </c>
      <c r="C665" t="s">
        <v>1271</v>
      </c>
      <c r="D665">
        <v>2124</v>
      </c>
      <c r="E665">
        <v>800</v>
      </c>
    </row>
    <row r="666" spans="1:5" ht="15.75" customHeight="1">
      <c r="A666" t="s">
        <v>1318</v>
      </c>
      <c r="B666" t="s">
        <v>1319</v>
      </c>
      <c r="C666" t="s">
        <v>1271</v>
      </c>
      <c r="D666">
        <v>2124</v>
      </c>
      <c r="E666">
        <v>800</v>
      </c>
    </row>
    <row r="667" spans="1:5" ht="15.75" customHeight="1">
      <c r="A667" t="s">
        <v>1320</v>
      </c>
      <c r="B667" t="s">
        <v>1321</v>
      </c>
      <c r="C667" t="s">
        <v>1271</v>
      </c>
      <c r="D667">
        <v>2124</v>
      </c>
      <c r="E667">
        <v>800</v>
      </c>
    </row>
    <row r="668" spans="1:5" ht="15.75" customHeight="1">
      <c r="A668" t="s">
        <v>1322</v>
      </c>
      <c r="B668" t="s">
        <v>1323</v>
      </c>
      <c r="C668" t="s">
        <v>1271</v>
      </c>
      <c r="D668">
        <v>2124</v>
      </c>
      <c r="E668">
        <v>800</v>
      </c>
    </row>
    <row r="669" spans="1:5" ht="15.75" customHeight="1"/>
    <row r="670" spans="1:5" ht="15.75" customHeight="1">
      <c r="A670" t="s">
        <v>1324</v>
      </c>
      <c r="B670" t="s">
        <v>1325</v>
      </c>
      <c r="C670" t="s">
        <v>1271</v>
      </c>
      <c r="D670">
        <v>2124</v>
      </c>
      <c r="E670">
        <v>750</v>
      </c>
    </row>
    <row r="671" spans="1:5" ht="15.75" customHeight="1">
      <c r="A671" t="s">
        <v>1326</v>
      </c>
      <c r="B671" t="s">
        <v>1327</v>
      </c>
      <c r="C671" t="s">
        <v>1271</v>
      </c>
      <c r="D671">
        <v>2124</v>
      </c>
      <c r="E671">
        <v>750</v>
      </c>
    </row>
    <row r="672" spans="1:5" ht="15.75" customHeight="1">
      <c r="A672" t="s">
        <v>1328</v>
      </c>
      <c r="B672" t="s">
        <v>1329</v>
      </c>
      <c r="C672" t="s">
        <v>1271</v>
      </c>
      <c r="D672">
        <v>2124</v>
      </c>
      <c r="E672">
        <v>800</v>
      </c>
    </row>
    <row r="673" spans="1:5" ht="15.75" customHeight="1">
      <c r="A673" t="s">
        <v>1330</v>
      </c>
      <c r="B673" t="s">
        <v>1331</v>
      </c>
      <c r="C673" t="s">
        <v>1271</v>
      </c>
      <c r="D673">
        <v>2124</v>
      </c>
      <c r="E673">
        <v>1225</v>
      </c>
    </row>
    <row r="674" spans="1:5" ht="15.75" customHeight="1">
      <c r="A674" t="s">
        <v>1332</v>
      </c>
      <c r="B674" t="s">
        <v>1333</v>
      </c>
      <c r="C674" t="s">
        <v>1271</v>
      </c>
      <c r="D674">
        <v>2124</v>
      </c>
      <c r="E674">
        <v>1225</v>
      </c>
    </row>
    <row r="675" spans="1:5" ht="15.75" customHeight="1">
      <c r="A675" t="s">
        <v>1334</v>
      </c>
      <c r="B675" t="s">
        <v>1335</v>
      </c>
      <c r="C675" t="s">
        <v>1271</v>
      </c>
      <c r="D675">
        <v>2124</v>
      </c>
      <c r="E675">
        <v>1275</v>
      </c>
    </row>
    <row r="676" spans="1:5" ht="15.75" customHeight="1"/>
    <row r="677" spans="1:5" ht="15.75" customHeight="1">
      <c r="A677" t="s">
        <v>1336</v>
      </c>
      <c r="B677" t="s">
        <v>1337</v>
      </c>
      <c r="C677" t="s">
        <v>1271</v>
      </c>
      <c r="E677">
        <v>0</v>
      </c>
    </row>
    <row r="678" spans="1:5" ht="15.75" customHeight="1"/>
    <row r="679" spans="1:5" ht="15.75" customHeight="1">
      <c r="A679" t="s">
        <v>1338</v>
      </c>
      <c r="B679" t="s">
        <v>1339</v>
      </c>
      <c r="C679" t="s">
        <v>1271</v>
      </c>
      <c r="D679">
        <v>2124</v>
      </c>
      <c r="E679">
        <v>750</v>
      </c>
    </row>
    <row r="680" spans="1:5" ht="15.75" customHeight="1">
      <c r="A680" t="s">
        <v>1340</v>
      </c>
      <c r="B680" t="s">
        <v>1341</v>
      </c>
      <c r="C680" t="s">
        <v>1271</v>
      </c>
      <c r="D680">
        <v>2124</v>
      </c>
      <c r="E680">
        <v>750</v>
      </c>
    </row>
    <row r="681" spans="1:5" ht="15.75" customHeight="1">
      <c r="A681" t="s">
        <v>1342</v>
      </c>
      <c r="B681" t="s">
        <v>1343</v>
      </c>
      <c r="C681" t="s">
        <v>1271</v>
      </c>
      <c r="D681">
        <v>2124</v>
      </c>
      <c r="E681">
        <v>45</v>
      </c>
    </row>
    <row r="682" spans="1:5" ht="15.75" customHeight="1">
      <c r="A682" t="s">
        <v>1344</v>
      </c>
      <c r="B682" t="s">
        <v>1345</v>
      </c>
      <c r="C682" t="s">
        <v>1271</v>
      </c>
      <c r="D682">
        <v>2124</v>
      </c>
      <c r="E682">
        <v>45</v>
      </c>
    </row>
    <row r="683" spans="1:5" ht="15.75" customHeight="1"/>
    <row r="684" spans="1:5" ht="15.75" customHeight="1">
      <c r="A684" t="s">
        <v>1346</v>
      </c>
      <c r="B684" t="s">
        <v>1347</v>
      </c>
      <c r="C684" t="s">
        <v>1271</v>
      </c>
      <c r="E684">
        <v>1450</v>
      </c>
    </row>
    <row r="685" spans="1:5" ht="15.75" customHeight="1">
      <c r="A685" t="s">
        <v>1348</v>
      </c>
      <c r="B685" t="s">
        <v>1349</v>
      </c>
      <c r="C685" t="s">
        <v>1271</v>
      </c>
      <c r="E685">
        <v>1450</v>
      </c>
    </row>
    <row r="686" spans="1:5" ht="15.75" customHeight="1"/>
    <row r="687" spans="1:5" ht="15.75" customHeight="1">
      <c r="A687" t="s">
        <v>1350</v>
      </c>
      <c r="B687" t="s">
        <v>1351</v>
      </c>
      <c r="C687" t="s">
        <v>1271</v>
      </c>
      <c r="D687">
        <v>2124</v>
      </c>
      <c r="E687">
        <v>845</v>
      </c>
    </row>
    <row r="688" spans="1:5" ht="15.75" customHeight="1">
      <c r="A688" t="s">
        <v>1352</v>
      </c>
      <c r="B688" t="s">
        <v>1353</v>
      </c>
      <c r="C688" t="s">
        <v>1271</v>
      </c>
      <c r="D688">
        <v>2124</v>
      </c>
      <c r="E688">
        <v>845</v>
      </c>
    </row>
    <row r="689" spans="1:5" ht="15.75" customHeight="1">
      <c r="A689" t="s">
        <v>1354</v>
      </c>
      <c r="B689" t="s">
        <v>1355</v>
      </c>
      <c r="C689" t="s">
        <v>1271</v>
      </c>
      <c r="D689">
        <v>2124</v>
      </c>
      <c r="E689">
        <v>845</v>
      </c>
    </row>
    <row r="690" spans="1:5" ht="15.75" customHeight="1">
      <c r="A690" t="s">
        <v>1356</v>
      </c>
      <c r="B690" t="s">
        <v>1357</v>
      </c>
      <c r="C690" t="s">
        <v>1271</v>
      </c>
      <c r="D690">
        <v>2124</v>
      </c>
      <c r="E690">
        <v>845</v>
      </c>
    </row>
    <row r="691" spans="1:5" ht="15.75" customHeight="1">
      <c r="A691" t="s">
        <v>1358</v>
      </c>
      <c r="B691" t="s">
        <v>1359</v>
      </c>
      <c r="C691" t="s">
        <v>1271</v>
      </c>
      <c r="D691">
        <v>2124</v>
      </c>
      <c r="E691">
        <v>845</v>
      </c>
    </row>
    <row r="692" spans="1:5" ht="15.75" customHeight="1">
      <c r="A692" t="s">
        <v>1360</v>
      </c>
      <c r="B692" t="s">
        <v>1361</v>
      </c>
      <c r="C692" t="s">
        <v>1271</v>
      </c>
      <c r="D692">
        <v>2124</v>
      </c>
      <c r="E692">
        <v>845</v>
      </c>
    </row>
    <row r="693" spans="1:5" ht="15.75" customHeight="1">
      <c r="A693" t="s">
        <v>1362</v>
      </c>
      <c r="B693" t="s">
        <v>1363</v>
      </c>
      <c r="C693" t="s">
        <v>1271</v>
      </c>
      <c r="D693">
        <v>2124</v>
      </c>
      <c r="E693">
        <v>845</v>
      </c>
    </row>
    <row r="694" spans="1:5" ht="15.75" customHeight="1">
      <c r="A694" t="s">
        <v>1364</v>
      </c>
      <c r="B694" t="s">
        <v>1365</v>
      </c>
      <c r="C694" t="s">
        <v>1271</v>
      </c>
      <c r="D694">
        <v>2124</v>
      </c>
      <c r="E694">
        <v>845</v>
      </c>
    </row>
    <row r="695" spans="1:5" ht="15.75" customHeight="1">
      <c r="A695" t="s">
        <v>1366</v>
      </c>
      <c r="B695" t="s">
        <v>1367</v>
      </c>
      <c r="C695" t="s">
        <v>1271</v>
      </c>
      <c r="D695">
        <v>2124</v>
      </c>
      <c r="E695">
        <v>845</v>
      </c>
    </row>
    <row r="696" spans="1:5" ht="15.75" customHeight="1">
      <c r="A696" t="s">
        <v>1368</v>
      </c>
      <c r="B696" t="s">
        <v>1369</v>
      </c>
      <c r="C696" t="s">
        <v>1271</v>
      </c>
      <c r="D696">
        <v>2124</v>
      </c>
      <c r="E696">
        <v>795</v>
      </c>
    </row>
    <row r="697" spans="1:5" ht="15.75" customHeight="1">
      <c r="A697" t="s">
        <v>1370</v>
      </c>
      <c r="B697" t="s">
        <v>1371</v>
      </c>
      <c r="C697" t="s">
        <v>1271</v>
      </c>
      <c r="D697">
        <v>2124</v>
      </c>
      <c r="E697">
        <v>795</v>
      </c>
    </row>
    <row r="698" spans="1:5" ht="15.75" customHeight="1">
      <c r="A698" t="s">
        <v>1372</v>
      </c>
      <c r="B698" t="s">
        <v>1373</v>
      </c>
      <c r="C698" t="s">
        <v>1271</v>
      </c>
      <c r="D698">
        <v>2124</v>
      </c>
      <c r="E698">
        <v>795</v>
      </c>
    </row>
    <row r="699" spans="1:5" ht="15.75" customHeight="1">
      <c r="A699" t="s">
        <v>1374</v>
      </c>
      <c r="B699" t="s">
        <v>1375</v>
      </c>
      <c r="C699" t="s">
        <v>1271</v>
      </c>
      <c r="D699">
        <v>2124</v>
      </c>
      <c r="E699">
        <v>795</v>
      </c>
    </row>
    <row r="700" spans="1:5" ht="15.75" customHeight="1">
      <c r="A700" t="s">
        <v>1376</v>
      </c>
      <c r="B700" t="s">
        <v>1377</v>
      </c>
      <c r="C700" t="s">
        <v>1271</v>
      </c>
      <c r="D700">
        <v>2124</v>
      </c>
      <c r="E700">
        <v>795</v>
      </c>
    </row>
    <row r="701" spans="1:5" ht="15.75" customHeight="1">
      <c r="A701" t="s">
        <v>1378</v>
      </c>
      <c r="B701" t="s">
        <v>1379</v>
      </c>
      <c r="C701" t="s">
        <v>1271</v>
      </c>
      <c r="D701">
        <v>2124</v>
      </c>
      <c r="E701">
        <v>1295</v>
      </c>
    </row>
    <row r="702" spans="1:5" ht="15.75" customHeight="1">
      <c r="A702" t="s">
        <v>1380</v>
      </c>
      <c r="B702" t="s">
        <v>1381</v>
      </c>
      <c r="C702" t="s">
        <v>1271</v>
      </c>
      <c r="D702">
        <v>2124</v>
      </c>
      <c r="E702">
        <v>1295</v>
      </c>
    </row>
    <row r="703" spans="1:5" ht="15.75" customHeight="1">
      <c r="A703" t="s">
        <v>1382</v>
      </c>
      <c r="B703" t="s">
        <v>1383</v>
      </c>
      <c r="C703" t="s">
        <v>1271</v>
      </c>
      <c r="D703">
        <v>2124</v>
      </c>
      <c r="E703">
        <v>1295</v>
      </c>
    </row>
    <row r="704" spans="1:5" ht="15.75" customHeight="1">
      <c r="A704" t="s">
        <v>1384</v>
      </c>
      <c r="B704" t="s">
        <v>1385</v>
      </c>
      <c r="C704" t="s">
        <v>1271</v>
      </c>
      <c r="D704">
        <v>2124</v>
      </c>
      <c r="E704">
        <v>1295</v>
      </c>
    </row>
    <row r="705" spans="1:5" ht="15.75" customHeight="1">
      <c r="A705" t="s">
        <v>1386</v>
      </c>
      <c r="B705" t="s">
        <v>1387</v>
      </c>
      <c r="C705" t="s">
        <v>1271</v>
      </c>
      <c r="D705">
        <v>2124</v>
      </c>
      <c r="E705">
        <v>1295</v>
      </c>
    </row>
    <row r="706" spans="1:5" ht="15.75" customHeight="1">
      <c r="A706" t="s">
        <v>1388</v>
      </c>
      <c r="B706" t="s">
        <v>1389</v>
      </c>
      <c r="C706" t="s">
        <v>1271</v>
      </c>
      <c r="D706">
        <v>2124</v>
      </c>
      <c r="E706">
        <v>1295</v>
      </c>
    </row>
    <row r="707" spans="1:5" ht="15.75" customHeight="1">
      <c r="A707" t="s">
        <v>1390</v>
      </c>
      <c r="B707" t="s">
        <v>1391</v>
      </c>
      <c r="C707" t="s">
        <v>1271</v>
      </c>
      <c r="D707">
        <v>2124</v>
      </c>
      <c r="E707">
        <v>1295</v>
      </c>
    </row>
    <row r="708" spans="1:5" ht="15.75" customHeight="1">
      <c r="A708" t="s">
        <v>1392</v>
      </c>
      <c r="B708" t="s">
        <v>1393</v>
      </c>
      <c r="C708" t="s">
        <v>1271</v>
      </c>
      <c r="D708">
        <v>2124</v>
      </c>
      <c r="E708">
        <v>1295</v>
      </c>
    </row>
    <row r="709" spans="1:5" ht="15.75" customHeight="1">
      <c r="A709" t="s">
        <v>1394</v>
      </c>
      <c r="B709" t="s">
        <v>1395</v>
      </c>
      <c r="C709" t="s">
        <v>1271</v>
      </c>
      <c r="D709">
        <v>2124</v>
      </c>
      <c r="E709">
        <v>1295</v>
      </c>
    </row>
    <row r="710" spans="1:5" ht="15.75" customHeight="1">
      <c r="A710" t="s">
        <v>1396</v>
      </c>
      <c r="B710" t="s">
        <v>1397</v>
      </c>
      <c r="C710" t="s">
        <v>1271</v>
      </c>
      <c r="D710">
        <v>2124</v>
      </c>
      <c r="E710">
        <v>1295</v>
      </c>
    </row>
    <row r="711" spans="1:5" ht="15.75" customHeight="1">
      <c r="A711" t="s">
        <v>1398</v>
      </c>
      <c r="B711" t="s">
        <v>1399</v>
      </c>
      <c r="C711" t="s">
        <v>1271</v>
      </c>
      <c r="D711">
        <v>2124</v>
      </c>
      <c r="E711">
        <v>1295</v>
      </c>
    </row>
    <row r="712" spans="1:5" ht="15.75" customHeight="1">
      <c r="A712" t="s">
        <v>1400</v>
      </c>
      <c r="B712" t="s">
        <v>1401</v>
      </c>
      <c r="C712" t="s">
        <v>1271</v>
      </c>
      <c r="D712">
        <v>2124</v>
      </c>
      <c r="E712">
        <v>1295</v>
      </c>
    </row>
    <row r="713" spans="1:5" ht="15.75" customHeight="1">
      <c r="A713" t="s">
        <v>1402</v>
      </c>
      <c r="B713" t="s">
        <v>1403</v>
      </c>
      <c r="C713" t="s">
        <v>1271</v>
      </c>
      <c r="D713">
        <v>2124</v>
      </c>
      <c r="E713">
        <v>1295</v>
      </c>
    </row>
    <row r="714" spans="1:5" ht="15.75" customHeight="1">
      <c r="A714" t="s">
        <v>1404</v>
      </c>
      <c r="B714" t="s">
        <v>1405</v>
      </c>
      <c r="C714" t="s">
        <v>1271</v>
      </c>
      <c r="D714">
        <v>2124</v>
      </c>
      <c r="E714">
        <v>1295</v>
      </c>
    </row>
    <row r="715" spans="1:5" ht="15.75" customHeight="1">
      <c r="A715" t="s">
        <v>1406</v>
      </c>
      <c r="B715" t="s">
        <v>1407</v>
      </c>
      <c r="C715" t="s">
        <v>1271</v>
      </c>
      <c r="D715">
        <v>2124</v>
      </c>
      <c r="E715">
        <v>1295</v>
      </c>
    </row>
    <row r="716" spans="1:5" ht="15.75" customHeight="1">
      <c r="A716" t="s">
        <v>1408</v>
      </c>
      <c r="B716" t="s">
        <v>1409</v>
      </c>
      <c r="C716" t="s">
        <v>1271</v>
      </c>
      <c r="D716">
        <v>2124</v>
      </c>
      <c r="E716">
        <v>1295</v>
      </c>
    </row>
    <row r="717" spans="1:5" ht="15.75" customHeight="1">
      <c r="A717" t="s">
        <v>1410</v>
      </c>
      <c r="B717" t="s">
        <v>1411</v>
      </c>
      <c r="C717" t="s">
        <v>1271</v>
      </c>
      <c r="D717">
        <v>2124</v>
      </c>
      <c r="E717">
        <v>1295</v>
      </c>
    </row>
    <row r="718" spans="1:5" ht="15.75" customHeight="1">
      <c r="A718" t="s">
        <v>1412</v>
      </c>
      <c r="B718" t="s">
        <v>1413</v>
      </c>
      <c r="C718" t="s">
        <v>1271</v>
      </c>
      <c r="D718">
        <v>2124</v>
      </c>
      <c r="E718">
        <v>1295</v>
      </c>
    </row>
    <row r="719" spans="1:5" ht="15.75" customHeight="1">
      <c r="A719" t="s">
        <v>1414</v>
      </c>
      <c r="B719" t="s">
        <v>1415</v>
      </c>
      <c r="C719" t="s">
        <v>1271</v>
      </c>
      <c r="D719">
        <v>2124</v>
      </c>
      <c r="E719">
        <v>1295</v>
      </c>
    </row>
    <row r="720" spans="1:5" ht="15.75" customHeight="1">
      <c r="A720" t="s">
        <v>1416</v>
      </c>
      <c r="B720" t="s">
        <v>1417</v>
      </c>
      <c r="C720" t="s">
        <v>1271</v>
      </c>
      <c r="D720">
        <v>2124</v>
      </c>
      <c r="E720">
        <v>1295</v>
      </c>
    </row>
    <row r="721" spans="1:5" ht="15.75" customHeight="1">
      <c r="A721" t="s">
        <v>1418</v>
      </c>
      <c r="B721" t="s">
        <v>1419</v>
      </c>
      <c r="C721" t="s">
        <v>1271</v>
      </c>
      <c r="D721">
        <v>2124</v>
      </c>
      <c r="E721">
        <v>1295</v>
      </c>
    </row>
    <row r="722" spans="1:5" ht="15.75" customHeight="1">
      <c r="A722" t="s">
        <v>1420</v>
      </c>
      <c r="B722" t="s">
        <v>1421</v>
      </c>
      <c r="C722" t="s">
        <v>1271</v>
      </c>
      <c r="D722">
        <v>2124</v>
      </c>
      <c r="E722">
        <v>1295</v>
      </c>
    </row>
    <row r="723" spans="1:5" ht="15.75" customHeight="1">
      <c r="A723" t="s">
        <v>1422</v>
      </c>
      <c r="B723" t="s">
        <v>1423</v>
      </c>
      <c r="C723" t="s">
        <v>1271</v>
      </c>
      <c r="D723">
        <v>2124</v>
      </c>
      <c r="E723">
        <v>1295</v>
      </c>
    </row>
    <row r="724" spans="1:5" ht="15.75" customHeight="1">
      <c r="A724" t="s">
        <v>1424</v>
      </c>
      <c r="B724" t="s">
        <v>1425</v>
      </c>
      <c r="C724" t="s">
        <v>1271</v>
      </c>
      <c r="D724">
        <v>2124</v>
      </c>
      <c r="E724">
        <v>1295</v>
      </c>
    </row>
    <row r="725" spans="1:5" ht="15.75" customHeight="1">
      <c r="A725" t="s">
        <v>1426</v>
      </c>
      <c r="B725" t="s">
        <v>1427</v>
      </c>
      <c r="C725" t="s">
        <v>1271</v>
      </c>
      <c r="D725">
        <v>2124</v>
      </c>
      <c r="E725">
        <v>1295</v>
      </c>
    </row>
    <row r="726" spans="1:5" ht="15.75" customHeight="1">
      <c r="A726" t="s">
        <v>1428</v>
      </c>
      <c r="B726" t="s">
        <v>1429</v>
      </c>
      <c r="C726" t="s">
        <v>1271</v>
      </c>
      <c r="D726">
        <v>2124</v>
      </c>
      <c r="E726">
        <v>1295</v>
      </c>
    </row>
    <row r="727" spans="1:5" ht="15.75" customHeight="1">
      <c r="A727" t="s">
        <v>1430</v>
      </c>
      <c r="B727" t="s">
        <v>1431</v>
      </c>
      <c r="C727" t="s">
        <v>1271</v>
      </c>
      <c r="D727">
        <v>2124</v>
      </c>
      <c r="E727">
        <v>1295</v>
      </c>
    </row>
    <row r="728" spans="1:5" ht="15.75" customHeight="1">
      <c r="A728" t="s">
        <v>1432</v>
      </c>
      <c r="B728" t="s">
        <v>1433</v>
      </c>
      <c r="C728" t="s">
        <v>1271</v>
      </c>
      <c r="D728">
        <v>2124</v>
      </c>
      <c r="E728">
        <v>1295</v>
      </c>
    </row>
    <row r="729" spans="1:5" ht="15.75" customHeight="1">
      <c r="A729" t="s">
        <v>1434</v>
      </c>
      <c r="B729" t="s">
        <v>1435</v>
      </c>
      <c r="C729" t="s">
        <v>1271</v>
      </c>
      <c r="D729">
        <v>2124</v>
      </c>
      <c r="E729">
        <v>1295</v>
      </c>
    </row>
    <row r="730" spans="1:5" ht="15.75" customHeight="1">
      <c r="A730" t="s">
        <v>1436</v>
      </c>
      <c r="B730" t="s">
        <v>1437</v>
      </c>
      <c r="C730" t="s">
        <v>1271</v>
      </c>
      <c r="D730">
        <v>2124</v>
      </c>
      <c r="E730">
        <v>1295</v>
      </c>
    </row>
    <row r="731" spans="1:5" ht="15.75" customHeight="1">
      <c r="A731" t="s">
        <v>1438</v>
      </c>
      <c r="B731" t="s">
        <v>1439</v>
      </c>
      <c r="C731" t="s">
        <v>1271</v>
      </c>
      <c r="D731">
        <v>2124</v>
      </c>
      <c r="E731">
        <v>1295</v>
      </c>
    </row>
    <row r="732" spans="1:5" ht="15.75" customHeight="1">
      <c r="A732" t="s">
        <v>1440</v>
      </c>
      <c r="B732" t="s">
        <v>1441</v>
      </c>
      <c r="C732" t="s">
        <v>1271</v>
      </c>
      <c r="D732">
        <v>2124</v>
      </c>
      <c r="E732">
        <v>1295</v>
      </c>
    </row>
    <row r="733" spans="1:5" ht="15.75" customHeight="1">
      <c r="A733" t="s">
        <v>1442</v>
      </c>
      <c r="B733" t="s">
        <v>1443</v>
      </c>
      <c r="C733" t="s">
        <v>1271</v>
      </c>
      <c r="D733">
        <v>2124</v>
      </c>
      <c r="E733">
        <v>1295</v>
      </c>
    </row>
    <row r="734" spans="1:5" ht="15.75" customHeight="1">
      <c r="A734" t="s">
        <v>1444</v>
      </c>
      <c r="B734" t="s">
        <v>1445</v>
      </c>
      <c r="C734" t="s">
        <v>1271</v>
      </c>
      <c r="D734">
        <v>2124</v>
      </c>
      <c r="E734">
        <v>1295</v>
      </c>
    </row>
    <row r="735" spans="1:5" ht="15.75" customHeight="1">
      <c r="A735" t="s">
        <v>1446</v>
      </c>
      <c r="B735" t="s">
        <v>1447</v>
      </c>
      <c r="C735" t="s">
        <v>1271</v>
      </c>
      <c r="D735">
        <v>2124</v>
      </c>
      <c r="E735">
        <v>1295</v>
      </c>
    </row>
    <row r="736" spans="1:5" ht="15.75" customHeight="1">
      <c r="A736" t="s">
        <v>1448</v>
      </c>
      <c r="B736" t="s">
        <v>1449</v>
      </c>
      <c r="C736" t="s">
        <v>1271</v>
      </c>
      <c r="D736">
        <v>2124</v>
      </c>
      <c r="E736">
        <v>1295</v>
      </c>
    </row>
    <row r="737" spans="1:5" ht="15.75" customHeight="1">
      <c r="A737" t="s">
        <v>1450</v>
      </c>
      <c r="B737" t="s">
        <v>1451</v>
      </c>
      <c r="C737" t="s">
        <v>1271</v>
      </c>
      <c r="D737">
        <v>2124</v>
      </c>
      <c r="E737">
        <v>1295</v>
      </c>
    </row>
    <row r="738" spans="1:5" ht="15.75" customHeight="1">
      <c r="A738" t="s">
        <v>1452</v>
      </c>
      <c r="B738" t="s">
        <v>1453</v>
      </c>
      <c r="C738" t="s">
        <v>1271</v>
      </c>
      <c r="D738">
        <v>2124</v>
      </c>
      <c r="E738">
        <v>1295</v>
      </c>
    </row>
    <row r="739" spans="1:5" ht="15.75" customHeight="1">
      <c r="A739" t="s">
        <v>1454</v>
      </c>
      <c r="B739" t="s">
        <v>1455</v>
      </c>
      <c r="C739" t="s">
        <v>1271</v>
      </c>
      <c r="D739">
        <v>2124</v>
      </c>
      <c r="E739">
        <v>1295</v>
      </c>
    </row>
    <row r="740" spans="1:5" ht="15.75" customHeight="1">
      <c r="A740" t="s">
        <v>1456</v>
      </c>
      <c r="B740" t="s">
        <v>1457</v>
      </c>
      <c r="C740" t="s">
        <v>1271</v>
      </c>
      <c r="D740">
        <v>2124</v>
      </c>
      <c r="E740">
        <v>1295</v>
      </c>
    </row>
    <row r="741" spans="1:5" ht="15.75" customHeight="1">
      <c r="A741" t="s">
        <v>1458</v>
      </c>
      <c r="B741" t="s">
        <v>1460</v>
      </c>
      <c r="C741" t="s">
        <v>1271</v>
      </c>
      <c r="D741">
        <v>2124</v>
      </c>
      <c r="E741">
        <v>1295</v>
      </c>
    </row>
    <row r="742" spans="1:5" ht="15.75" customHeight="1">
      <c r="A742" t="s">
        <v>1461</v>
      </c>
      <c r="B742" t="s">
        <v>1462</v>
      </c>
      <c r="C742" t="s">
        <v>1271</v>
      </c>
      <c r="D742">
        <v>2124</v>
      </c>
      <c r="E742">
        <v>1295</v>
      </c>
    </row>
    <row r="743" spans="1:5" ht="15.75" customHeight="1">
      <c r="A743" t="s">
        <v>1463</v>
      </c>
      <c r="B743" t="s">
        <v>1464</v>
      </c>
      <c r="C743" t="s">
        <v>1271</v>
      </c>
      <c r="D743">
        <v>2124</v>
      </c>
      <c r="E743">
        <v>1295</v>
      </c>
    </row>
    <row r="744" spans="1:5" ht="15.75" customHeight="1">
      <c r="A744" t="s">
        <v>1465</v>
      </c>
      <c r="B744" t="s">
        <v>1466</v>
      </c>
      <c r="C744" t="s">
        <v>1271</v>
      </c>
      <c r="D744">
        <v>2124</v>
      </c>
      <c r="E744">
        <v>1295</v>
      </c>
    </row>
    <row r="745" spans="1:5" ht="15.75" customHeight="1">
      <c r="A745" t="s">
        <v>1467</v>
      </c>
      <c r="B745" t="s">
        <v>1468</v>
      </c>
      <c r="C745" t="s">
        <v>1271</v>
      </c>
      <c r="D745">
        <v>2124</v>
      </c>
      <c r="E745">
        <v>1295</v>
      </c>
    </row>
    <row r="746" spans="1:5" ht="15.75" customHeight="1">
      <c r="A746" t="s">
        <v>1469</v>
      </c>
      <c r="B746" t="s">
        <v>1470</v>
      </c>
      <c r="C746" t="s">
        <v>1271</v>
      </c>
      <c r="D746">
        <v>2124</v>
      </c>
      <c r="E746">
        <v>1295</v>
      </c>
    </row>
    <row r="747" spans="1:5" ht="15.75" customHeight="1">
      <c r="A747" t="s">
        <v>1471</v>
      </c>
      <c r="B747" t="s">
        <v>1472</v>
      </c>
      <c r="C747" t="s">
        <v>1271</v>
      </c>
      <c r="D747">
        <v>2124</v>
      </c>
      <c r="E747">
        <v>1295</v>
      </c>
    </row>
    <row r="748" spans="1:5" ht="15.75" customHeight="1">
      <c r="A748" t="s">
        <v>1473</v>
      </c>
      <c r="B748" t="s">
        <v>1474</v>
      </c>
      <c r="C748" t="s">
        <v>1271</v>
      </c>
      <c r="D748">
        <v>2124</v>
      </c>
      <c r="E748">
        <v>1295</v>
      </c>
    </row>
    <row r="749" spans="1:5" ht="15.75" customHeight="1">
      <c r="A749" t="s">
        <v>1475</v>
      </c>
      <c r="B749" t="s">
        <v>1476</v>
      </c>
      <c r="C749" t="s">
        <v>1271</v>
      </c>
      <c r="D749">
        <v>2124</v>
      </c>
      <c r="E749">
        <v>1295</v>
      </c>
    </row>
    <row r="750" spans="1:5" ht="15.75" customHeight="1">
      <c r="A750" t="s">
        <v>1477</v>
      </c>
      <c r="B750" t="s">
        <v>1478</v>
      </c>
      <c r="C750" t="s">
        <v>1271</v>
      </c>
      <c r="D750">
        <v>2124</v>
      </c>
      <c r="E750">
        <v>1295</v>
      </c>
    </row>
    <row r="751" spans="1:5" ht="15.75" customHeight="1">
      <c r="A751" t="s">
        <v>1479</v>
      </c>
      <c r="B751" t="s">
        <v>1480</v>
      </c>
      <c r="C751" t="s">
        <v>1271</v>
      </c>
      <c r="D751">
        <v>2124</v>
      </c>
      <c r="E751">
        <v>1295</v>
      </c>
    </row>
    <row r="752" spans="1:5" ht="15.75" customHeight="1">
      <c r="A752" t="s">
        <v>1481</v>
      </c>
      <c r="B752" t="s">
        <v>1482</v>
      </c>
      <c r="C752" t="s">
        <v>1271</v>
      </c>
      <c r="D752">
        <v>2124</v>
      </c>
      <c r="E752">
        <v>1295</v>
      </c>
    </row>
    <row r="753" spans="1:5" ht="15.75" customHeight="1">
      <c r="A753" t="s">
        <v>1483</v>
      </c>
      <c r="B753" t="s">
        <v>1484</v>
      </c>
      <c r="C753" t="s">
        <v>1271</v>
      </c>
      <c r="D753">
        <v>2124</v>
      </c>
      <c r="E753">
        <v>1295</v>
      </c>
    </row>
    <row r="754" spans="1:5" ht="15.75" customHeight="1">
      <c r="A754" t="s">
        <v>1485</v>
      </c>
      <c r="B754" t="s">
        <v>1486</v>
      </c>
      <c r="C754" t="s">
        <v>1271</v>
      </c>
      <c r="D754">
        <v>2124</v>
      </c>
      <c r="E754">
        <v>1295</v>
      </c>
    </row>
    <row r="755" spans="1:5" ht="15.75" customHeight="1">
      <c r="A755" t="s">
        <v>1487</v>
      </c>
      <c r="B755" t="s">
        <v>1488</v>
      </c>
      <c r="C755" t="s">
        <v>1271</v>
      </c>
      <c r="D755">
        <v>2124</v>
      </c>
      <c r="E755">
        <v>1295</v>
      </c>
    </row>
    <row r="756" spans="1:5" ht="15.75" customHeight="1">
      <c r="A756" t="s">
        <v>1489</v>
      </c>
      <c r="B756" t="s">
        <v>1490</v>
      </c>
      <c r="C756" t="s">
        <v>1271</v>
      </c>
      <c r="D756">
        <v>2124</v>
      </c>
      <c r="E756">
        <v>1295</v>
      </c>
    </row>
    <row r="757" spans="1:5" ht="15.75" customHeight="1">
      <c r="A757" t="s">
        <v>1491</v>
      </c>
      <c r="B757" t="s">
        <v>1492</v>
      </c>
      <c r="C757" t="s">
        <v>1271</v>
      </c>
      <c r="D757">
        <v>2124</v>
      </c>
      <c r="E757">
        <v>1295</v>
      </c>
    </row>
    <row r="758" spans="1:5" ht="15.75" customHeight="1">
      <c r="A758" t="s">
        <v>1493</v>
      </c>
      <c r="B758" t="s">
        <v>1494</v>
      </c>
      <c r="C758" t="s">
        <v>1271</v>
      </c>
      <c r="D758">
        <v>2124</v>
      </c>
      <c r="E758">
        <v>1295</v>
      </c>
    </row>
    <row r="759" spans="1:5" ht="15.75" customHeight="1">
      <c r="A759" t="s">
        <v>1495</v>
      </c>
      <c r="B759" t="s">
        <v>1496</v>
      </c>
      <c r="C759" t="s">
        <v>1271</v>
      </c>
      <c r="D759">
        <v>2124</v>
      </c>
      <c r="E759">
        <v>1295</v>
      </c>
    </row>
    <row r="760" spans="1:5" ht="15.75" customHeight="1">
      <c r="A760" t="s">
        <v>1497</v>
      </c>
      <c r="B760" t="s">
        <v>1498</v>
      </c>
      <c r="C760" t="s">
        <v>1271</v>
      </c>
      <c r="D760">
        <v>2124</v>
      </c>
      <c r="E760">
        <v>1295</v>
      </c>
    </row>
    <row r="761" spans="1:5" ht="15.75" customHeight="1">
      <c r="A761" t="s">
        <v>1499</v>
      </c>
      <c r="B761" t="s">
        <v>1500</v>
      </c>
      <c r="C761" t="s">
        <v>1271</v>
      </c>
      <c r="D761">
        <v>2124</v>
      </c>
      <c r="E761">
        <v>1295</v>
      </c>
    </row>
    <row r="762" spans="1:5" ht="15.75" customHeight="1">
      <c r="A762" t="s">
        <v>1501</v>
      </c>
      <c r="B762" t="s">
        <v>1502</v>
      </c>
      <c r="C762" t="s">
        <v>1271</v>
      </c>
      <c r="D762">
        <v>2124</v>
      </c>
      <c r="E762">
        <v>1295</v>
      </c>
    </row>
    <row r="763" spans="1:5" ht="15.75" customHeight="1">
      <c r="A763" t="s">
        <v>1503</v>
      </c>
      <c r="B763" t="s">
        <v>1504</v>
      </c>
      <c r="C763" t="s">
        <v>1271</v>
      </c>
      <c r="D763">
        <v>2124</v>
      </c>
      <c r="E763">
        <v>1295</v>
      </c>
    </row>
    <row r="764" spans="1:5" ht="15.75" customHeight="1">
      <c r="A764" t="s">
        <v>1505</v>
      </c>
      <c r="B764" t="s">
        <v>1506</v>
      </c>
      <c r="C764" t="s">
        <v>1271</v>
      </c>
      <c r="D764">
        <v>2124</v>
      </c>
      <c r="E764">
        <v>1295</v>
      </c>
    </row>
    <row r="765" spans="1:5" ht="15.75" customHeight="1">
      <c r="A765" t="s">
        <v>1507</v>
      </c>
      <c r="B765" t="s">
        <v>1508</v>
      </c>
      <c r="C765" t="s">
        <v>1271</v>
      </c>
      <c r="D765">
        <v>2124</v>
      </c>
      <c r="E765">
        <v>1295</v>
      </c>
    </row>
    <row r="766" spans="1:5" ht="15.75" customHeight="1">
      <c r="A766" t="s">
        <v>1509</v>
      </c>
      <c r="B766" t="s">
        <v>1510</v>
      </c>
      <c r="C766" t="s">
        <v>1271</v>
      </c>
      <c r="D766">
        <v>2124</v>
      </c>
      <c r="E766">
        <v>1295</v>
      </c>
    </row>
    <row r="767" spans="1:5" ht="15.75" customHeight="1">
      <c r="A767" t="s">
        <v>1511</v>
      </c>
      <c r="B767" t="s">
        <v>1512</v>
      </c>
      <c r="C767" t="s">
        <v>1271</v>
      </c>
      <c r="D767">
        <v>2124</v>
      </c>
      <c r="E767">
        <v>1295</v>
      </c>
    </row>
    <row r="768" spans="1:5" ht="15.75" customHeight="1">
      <c r="A768" t="s">
        <v>1513</v>
      </c>
      <c r="B768" t="s">
        <v>1514</v>
      </c>
      <c r="C768" t="s">
        <v>1271</v>
      </c>
      <c r="D768">
        <v>2124</v>
      </c>
      <c r="E768">
        <v>1295</v>
      </c>
    </row>
    <row r="769" spans="1:5" ht="15.75" customHeight="1">
      <c r="A769" t="s">
        <v>1515</v>
      </c>
      <c r="B769" t="s">
        <v>1516</v>
      </c>
      <c r="C769" t="s">
        <v>1271</v>
      </c>
      <c r="D769">
        <v>2124</v>
      </c>
      <c r="E769">
        <v>1295</v>
      </c>
    </row>
    <row r="770" spans="1:5" ht="15.75" customHeight="1">
      <c r="A770" t="s">
        <v>1517</v>
      </c>
      <c r="B770" t="s">
        <v>1518</v>
      </c>
      <c r="C770" t="s">
        <v>1271</v>
      </c>
      <c r="D770">
        <v>2124</v>
      </c>
      <c r="E770">
        <v>1295</v>
      </c>
    </row>
    <row r="771" spans="1:5" ht="15.75" customHeight="1">
      <c r="A771" t="s">
        <v>1519</v>
      </c>
      <c r="B771" t="s">
        <v>1520</v>
      </c>
      <c r="C771" t="s">
        <v>1271</v>
      </c>
      <c r="D771">
        <v>2124</v>
      </c>
      <c r="E771">
        <v>1295</v>
      </c>
    </row>
    <row r="772" spans="1:5" ht="15.75" customHeight="1">
      <c r="A772" t="s">
        <v>1521</v>
      </c>
      <c r="B772" t="s">
        <v>1522</v>
      </c>
      <c r="C772" t="s">
        <v>1271</v>
      </c>
      <c r="D772">
        <v>2124</v>
      </c>
      <c r="E772">
        <v>1295</v>
      </c>
    </row>
    <row r="773" spans="1:5" ht="15.75" customHeight="1">
      <c r="A773" t="s">
        <v>1523</v>
      </c>
      <c r="B773" t="s">
        <v>1524</v>
      </c>
      <c r="C773" t="s">
        <v>1271</v>
      </c>
      <c r="D773">
        <v>2124</v>
      </c>
      <c r="E773">
        <v>1295</v>
      </c>
    </row>
    <row r="774" spans="1:5" ht="15.75" customHeight="1">
      <c r="A774" t="s">
        <v>1525</v>
      </c>
      <c r="B774" t="s">
        <v>1526</v>
      </c>
      <c r="C774" t="s">
        <v>1271</v>
      </c>
      <c r="D774">
        <v>2124</v>
      </c>
      <c r="E774">
        <v>1295</v>
      </c>
    </row>
    <row r="775" spans="1:5" ht="15.75" customHeight="1">
      <c r="A775" t="s">
        <v>1527</v>
      </c>
      <c r="B775" t="s">
        <v>1528</v>
      </c>
      <c r="C775" t="s">
        <v>1271</v>
      </c>
      <c r="D775">
        <v>2124</v>
      </c>
      <c r="E775">
        <v>1295</v>
      </c>
    </row>
    <row r="776" spans="1:5" ht="15.75" customHeight="1">
      <c r="A776" t="s">
        <v>1529</v>
      </c>
      <c r="B776" t="s">
        <v>1530</v>
      </c>
      <c r="C776" t="s">
        <v>1271</v>
      </c>
      <c r="D776">
        <v>2124</v>
      </c>
      <c r="E776">
        <v>1295</v>
      </c>
    </row>
    <row r="777" spans="1:5" ht="15.75" customHeight="1">
      <c r="A777" t="s">
        <v>1531</v>
      </c>
      <c r="B777" t="s">
        <v>1532</v>
      </c>
      <c r="C777" t="s">
        <v>1271</v>
      </c>
      <c r="D777">
        <v>2124</v>
      </c>
      <c r="E777">
        <v>1295</v>
      </c>
    </row>
    <row r="778" spans="1:5" ht="15.75" customHeight="1">
      <c r="A778" t="s">
        <v>1533</v>
      </c>
      <c r="B778" t="s">
        <v>1534</v>
      </c>
      <c r="C778" t="s">
        <v>1271</v>
      </c>
      <c r="D778">
        <v>2124</v>
      </c>
      <c r="E778">
        <v>1295</v>
      </c>
    </row>
    <row r="779" spans="1:5" ht="15.75" customHeight="1">
      <c r="A779" t="s">
        <v>1535</v>
      </c>
      <c r="B779" t="s">
        <v>1536</v>
      </c>
      <c r="C779" t="s">
        <v>1271</v>
      </c>
      <c r="D779">
        <v>2124</v>
      </c>
      <c r="E779">
        <v>1295</v>
      </c>
    </row>
    <row r="780" spans="1:5" ht="15.75" customHeight="1">
      <c r="A780" t="s">
        <v>1537</v>
      </c>
      <c r="B780" t="s">
        <v>1538</v>
      </c>
      <c r="C780" t="s">
        <v>1271</v>
      </c>
      <c r="D780">
        <v>2124</v>
      </c>
      <c r="E780">
        <v>1295</v>
      </c>
    </row>
    <row r="781" spans="1:5" ht="15.75" customHeight="1">
      <c r="A781" t="s">
        <v>1539</v>
      </c>
      <c r="B781" t="s">
        <v>1540</v>
      </c>
      <c r="C781" t="s">
        <v>1271</v>
      </c>
      <c r="D781">
        <v>2124</v>
      </c>
      <c r="E781">
        <v>1295</v>
      </c>
    </row>
    <row r="782" spans="1:5" ht="15.75" customHeight="1">
      <c r="A782" t="s">
        <v>1541</v>
      </c>
      <c r="B782" t="s">
        <v>1542</v>
      </c>
      <c r="C782" t="s">
        <v>1271</v>
      </c>
      <c r="D782">
        <v>2124</v>
      </c>
      <c r="E782">
        <v>1245</v>
      </c>
    </row>
    <row r="783" spans="1:5" ht="15.75" customHeight="1">
      <c r="A783" t="s">
        <v>1543</v>
      </c>
      <c r="B783" t="s">
        <v>1544</v>
      </c>
      <c r="C783" t="s">
        <v>1271</v>
      </c>
      <c r="D783">
        <v>2124</v>
      </c>
      <c r="E783">
        <v>1245</v>
      </c>
    </row>
    <row r="784" spans="1:5" ht="15.75" customHeight="1">
      <c r="A784" t="s">
        <v>1545</v>
      </c>
      <c r="B784" t="s">
        <v>1546</v>
      </c>
      <c r="C784" t="s">
        <v>1271</v>
      </c>
      <c r="D784">
        <v>2124</v>
      </c>
      <c r="E784">
        <v>1245</v>
      </c>
    </row>
    <row r="785" spans="1:5" ht="15.75" customHeight="1">
      <c r="A785" t="s">
        <v>1547</v>
      </c>
      <c r="B785" t="s">
        <v>1548</v>
      </c>
      <c r="C785" t="s">
        <v>1271</v>
      </c>
      <c r="D785">
        <v>2124</v>
      </c>
      <c r="E785">
        <v>1245</v>
      </c>
    </row>
    <row r="786" spans="1:5" ht="15.75" customHeight="1">
      <c r="A786" t="s">
        <v>1549</v>
      </c>
      <c r="B786" t="s">
        <v>1550</v>
      </c>
      <c r="C786" t="s">
        <v>1271</v>
      </c>
      <c r="D786">
        <v>2124</v>
      </c>
      <c r="E786">
        <v>1245</v>
      </c>
    </row>
    <row r="787" spans="1:5" ht="15.75" customHeight="1">
      <c r="A787" t="s">
        <v>1551</v>
      </c>
      <c r="B787" t="s">
        <v>1552</v>
      </c>
      <c r="C787" t="s">
        <v>1271</v>
      </c>
      <c r="D787">
        <v>2124</v>
      </c>
      <c r="E787">
        <v>1245</v>
      </c>
    </row>
    <row r="788" spans="1:5" ht="15.75" customHeight="1">
      <c r="A788" t="s">
        <v>1553</v>
      </c>
      <c r="B788" t="s">
        <v>1554</v>
      </c>
      <c r="C788" t="s">
        <v>1271</v>
      </c>
      <c r="D788">
        <v>2124</v>
      </c>
      <c r="E788">
        <v>1245</v>
      </c>
    </row>
    <row r="789" spans="1:5" ht="15.75" customHeight="1">
      <c r="A789" t="s">
        <v>1555</v>
      </c>
      <c r="B789" t="s">
        <v>1556</v>
      </c>
      <c r="C789" t="s">
        <v>1271</v>
      </c>
      <c r="D789">
        <v>2124</v>
      </c>
      <c r="E789">
        <v>1245</v>
      </c>
    </row>
    <row r="790" spans="1:5" ht="15.75" customHeight="1">
      <c r="A790" t="s">
        <v>1557</v>
      </c>
      <c r="B790" t="s">
        <v>1558</v>
      </c>
      <c r="C790" t="s">
        <v>1271</v>
      </c>
      <c r="D790">
        <v>2124</v>
      </c>
      <c r="E790">
        <v>1245</v>
      </c>
    </row>
    <row r="791" spans="1:5" ht="15.75" customHeight="1">
      <c r="A791" t="s">
        <v>1559</v>
      </c>
      <c r="B791" t="s">
        <v>1560</v>
      </c>
      <c r="C791" t="s">
        <v>1271</v>
      </c>
      <c r="D791">
        <v>2124</v>
      </c>
      <c r="E791">
        <v>1245</v>
      </c>
    </row>
    <row r="792" spans="1:5" ht="15.75" customHeight="1">
      <c r="A792" t="s">
        <v>1561</v>
      </c>
      <c r="B792" t="s">
        <v>1562</v>
      </c>
      <c r="C792" t="s">
        <v>1271</v>
      </c>
      <c r="D792">
        <v>2124</v>
      </c>
      <c r="E792">
        <v>1245</v>
      </c>
    </row>
    <row r="793" spans="1:5" ht="15.75" customHeight="1">
      <c r="A793" t="s">
        <v>1563</v>
      </c>
      <c r="B793" t="s">
        <v>1564</v>
      </c>
      <c r="C793" t="s">
        <v>1271</v>
      </c>
      <c r="D793">
        <v>2124</v>
      </c>
      <c r="E793">
        <v>1245</v>
      </c>
    </row>
    <row r="794" spans="1:5" ht="15.75" customHeight="1">
      <c r="A794" t="s">
        <v>1565</v>
      </c>
      <c r="B794" t="s">
        <v>1566</v>
      </c>
      <c r="C794" t="s">
        <v>1271</v>
      </c>
      <c r="D794">
        <v>2124</v>
      </c>
      <c r="E794">
        <v>1245</v>
      </c>
    </row>
    <row r="795" spans="1:5" ht="15.75" customHeight="1">
      <c r="A795" t="s">
        <v>1567</v>
      </c>
      <c r="B795" t="s">
        <v>1568</v>
      </c>
      <c r="C795" t="s">
        <v>1271</v>
      </c>
      <c r="D795">
        <v>2124</v>
      </c>
      <c r="E795">
        <v>1245</v>
      </c>
    </row>
    <row r="796" spans="1:5" ht="15.75" customHeight="1">
      <c r="A796" t="s">
        <v>1569</v>
      </c>
      <c r="B796" t="s">
        <v>1570</v>
      </c>
      <c r="C796" t="s">
        <v>1271</v>
      </c>
      <c r="D796">
        <v>2124</v>
      </c>
      <c r="E796">
        <v>1245</v>
      </c>
    </row>
    <row r="797" spans="1:5" ht="15.75" customHeight="1">
      <c r="A797" t="s">
        <v>1571</v>
      </c>
      <c r="B797" t="s">
        <v>1572</v>
      </c>
      <c r="C797" t="s">
        <v>1271</v>
      </c>
      <c r="D797">
        <v>2124</v>
      </c>
      <c r="E797">
        <v>1245</v>
      </c>
    </row>
    <row r="798" spans="1:5" ht="15.75" customHeight="1">
      <c r="A798" t="s">
        <v>1573</v>
      </c>
      <c r="B798" t="s">
        <v>1574</v>
      </c>
      <c r="C798" t="s">
        <v>1271</v>
      </c>
      <c r="D798">
        <v>2124</v>
      </c>
      <c r="E798">
        <v>1245</v>
      </c>
    </row>
    <row r="799" spans="1:5" ht="15.75" customHeight="1">
      <c r="A799" t="s">
        <v>1575</v>
      </c>
      <c r="B799" t="s">
        <v>1576</v>
      </c>
      <c r="C799" t="s">
        <v>1271</v>
      </c>
      <c r="D799">
        <v>2124</v>
      </c>
      <c r="E799">
        <v>1245</v>
      </c>
    </row>
    <row r="800" spans="1:5" ht="15.75" customHeight="1">
      <c r="A800" t="s">
        <v>1577</v>
      </c>
      <c r="B800" t="s">
        <v>1578</v>
      </c>
      <c r="C800" t="s">
        <v>1271</v>
      </c>
      <c r="D800">
        <v>2124</v>
      </c>
      <c r="E800">
        <v>1245</v>
      </c>
    </row>
    <row r="801" spans="1:5" ht="15.75" customHeight="1">
      <c r="A801" t="s">
        <v>1579</v>
      </c>
      <c r="B801" t="s">
        <v>1580</v>
      </c>
      <c r="C801" t="s">
        <v>1271</v>
      </c>
      <c r="D801">
        <v>2124</v>
      </c>
      <c r="E801">
        <v>1245</v>
      </c>
    </row>
    <row r="802" spans="1:5" ht="15.75" customHeight="1">
      <c r="A802" t="s">
        <v>1581</v>
      </c>
      <c r="B802" t="s">
        <v>1582</v>
      </c>
      <c r="C802" t="s">
        <v>1271</v>
      </c>
      <c r="D802">
        <v>2124</v>
      </c>
      <c r="E802">
        <v>1245</v>
      </c>
    </row>
    <row r="803" spans="1:5" ht="15.75" customHeight="1">
      <c r="A803" t="s">
        <v>1583</v>
      </c>
      <c r="B803" t="s">
        <v>1584</v>
      </c>
      <c r="C803" t="s">
        <v>1271</v>
      </c>
      <c r="D803">
        <v>2124</v>
      </c>
      <c r="E803">
        <v>1245</v>
      </c>
    </row>
    <row r="804" spans="1:5" ht="15.75" customHeight="1">
      <c r="A804" t="s">
        <v>1585</v>
      </c>
      <c r="B804" t="s">
        <v>1586</v>
      </c>
      <c r="C804" t="s">
        <v>1271</v>
      </c>
      <c r="D804">
        <v>2124</v>
      </c>
      <c r="E804">
        <v>1245</v>
      </c>
    </row>
    <row r="805" spans="1:5" ht="15.75" customHeight="1">
      <c r="A805" t="s">
        <v>1587</v>
      </c>
      <c r="B805" t="s">
        <v>1588</v>
      </c>
      <c r="C805" t="s">
        <v>1271</v>
      </c>
      <c r="D805">
        <v>2124</v>
      </c>
      <c r="E805">
        <v>1245</v>
      </c>
    </row>
    <row r="806" spans="1:5" ht="15.75" customHeight="1">
      <c r="A806" t="s">
        <v>1589</v>
      </c>
      <c r="B806" t="s">
        <v>1590</v>
      </c>
      <c r="C806" t="s">
        <v>1271</v>
      </c>
      <c r="D806">
        <v>2124</v>
      </c>
      <c r="E806">
        <v>1245</v>
      </c>
    </row>
    <row r="807" spans="1:5" ht="15.75" customHeight="1">
      <c r="A807" t="s">
        <v>1591</v>
      </c>
      <c r="B807" t="s">
        <v>1592</v>
      </c>
      <c r="C807" t="s">
        <v>1271</v>
      </c>
      <c r="D807">
        <v>2124</v>
      </c>
      <c r="E807">
        <v>1245</v>
      </c>
    </row>
    <row r="808" spans="1:5" ht="15.75" customHeight="1">
      <c r="A808" t="s">
        <v>1593</v>
      </c>
      <c r="B808" t="s">
        <v>1594</v>
      </c>
      <c r="C808" t="s">
        <v>1271</v>
      </c>
      <c r="D808">
        <v>2124</v>
      </c>
      <c r="E808">
        <v>1245</v>
      </c>
    </row>
    <row r="809" spans="1:5" ht="15.75" customHeight="1">
      <c r="A809" t="s">
        <v>1595</v>
      </c>
      <c r="B809" t="s">
        <v>1596</v>
      </c>
      <c r="C809" t="s">
        <v>1271</v>
      </c>
      <c r="D809">
        <v>2124</v>
      </c>
      <c r="E809">
        <v>1245</v>
      </c>
    </row>
    <row r="810" spans="1:5" ht="15.75" customHeight="1">
      <c r="A810" t="s">
        <v>1597</v>
      </c>
      <c r="B810" t="s">
        <v>1598</v>
      </c>
      <c r="C810" t="s">
        <v>1271</v>
      </c>
      <c r="D810">
        <v>2124</v>
      </c>
      <c r="E810">
        <v>1245</v>
      </c>
    </row>
    <row r="811" spans="1:5" ht="15.75" customHeight="1">
      <c r="A811" t="s">
        <v>1599</v>
      </c>
      <c r="B811" t="s">
        <v>1600</v>
      </c>
      <c r="C811" t="s">
        <v>1271</v>
      </c>
      <c r="D811">
        <v>2124</v>
      </c>
      <c r="E811">
        <v>1245</v>
      </c>
    </row>
    <row r="812" spans="1:5" ht="15.75" customHeight="1">
      <c r="A812" t="s">
        <v>1601</v>
      </c>
      <c r="B812" t="s">
        <v>1602</v>
      </c>
      <c r="C812" t="s">
        <v>1271</v>
      </c>
      <c r="D812">
        <v>2124</v>
      </c>
      <c r="E812">
        <v>1245</v>
      </c>
    </row>
    <row r="813" spans="1:5" ht="15.75" customHeight="1">
      <c r="A813" t="s">
        <v>1603</v>
      </c>
      <c r="B813" t="s">
        <v>1604</v>
      </c>
      <c r="C813" t="s">
        <v>1271</v>
      </c>
      <c r="D813">
        <v>2124</v>
      </c>
      <c r="E813">
        <v>1245</v>
      </c>
    </row>
    <row r="814" spans="1:5" ht="15.75" customHeight="1">
      <c r="A814" t="s">
        <v>1605</v>
      </c>
      <c r="B814" t="s">
        <v>1606</v>
      </c>
      <c r="C814" t="s">
        <v>1271</v>
      </c>
      <c r="D814">
        <v>2124</v>
      </c>
      <c r="E814">
        <v>1245</v>
      </c>
    </row>
    <row r="815" spans="1:5" ht="15.75" customHeight="1">
      <c r="A815" t="s">
        <v>1607</v>
      </c>
      <c r="B815" t="s">
        <v>1608</v>
      </c>
      <c r="C815" t="s">
        <v>1271</v>
      </c>
      <c r="D815">
        <v>2124</v>
      </c>
      <c r="E815">
        <v>1245</v>
      </c>
    </row>
    <row r="816" spans="1:5" ht="15.75" customHeight="1">
      <c r="A816" t="s">
        <v>1609</v>
      </c>
      <c r="B816" t="s">
        <v>1610</v>
      </c>
      <c r="C816" t="s">
        <v>1271</v>
      </c>
      <c r="D816">
        <v>2124</v>
      </c>
      <c r="E816">
        <v>1245</v>
      </c>
    </row>
    <row r="817" spans="1:6" ht="15.75" customHeight="1">
      <c r="A817" t="s">
        <v>1611</v>
      </c>
      <c r="B817" t="s">
        <v>1612</v>
      </c>
      <c r="C817" t="s">
        <v>1271</v>
      </c>
      <c r="D817">
        <v>2124</v>
      </c>
      <c r="E817">
        <v>1245</v>
      </c>
    </row>
    <row r="818" spans="1:6" ht="15.75" customHeight="1">
      <c r="A818" t="s">
        <v>1613</v>
      </c>
      <c r="B818" t="s">
        <v>1614</v>
      </c>
      <c r="C818" t="s">
        <v>1271</v>
      </c>
      <c r="D818">
        <v>2124</v>
      </c>
      <c r="E818">
        <v>1245</v>
      </c>
    </row>
    <row r="819" spans="1:6" ht="15.75" customHeight="1">
      <c r="A819" t="s">
        <v>1615</v>
      </c>
      <c r="B819" t="s">
        <v>1616</v>
      </c>
      <c r="C819" t="s">
        <v>1271</v>
      </c>
      <c r="D819">
        <v>2124</v>
      </c>
      <c r="E819">
        <v>1245</v>
      </c>
    </row>
    <row r="820" spans="1:6" ht="15.75" customHeight="1">
      <c r="A820" t="s">
        <v>1617</v>
      </c>
      <c r="B820" t="s">
        <v>1618</v>
      </c>
      <c r="C820" t="s">
        <v>1271</v>
      </c>
      <c r="D820">
        <v>2124</v>
      </c>
      <c r="E820">
        <v>1245</v>
      </c>
    </row>
    <row r="821" spans="1:6" ht="15.75" customHeight="1">
      <c r="A821" t="s">
        <v>1619</v>
      </c>
      <c r="B821" t="s">
        <v>1620</v>
      </c>
      <c r="C821" t="s">
        <v>1271</v>
      </c>
      <c r="D821">
        <v>2124</v>
      </c>
      <c r="E821">
        <v>1245</v>
      </c>
    </row>
    <row r="822" spans="1:6" ht="15.75" customHeight="1">
      <c r="A822" t="s">
        <v>1621</v>
      </c>
      <c r="B822" t="s">
        <v>1622</v>
      </c>
      <c r="C822" t="s">
        <v>1271</v>
      </c>
      <c r="D822">
        <v>2124</v>
      </c>
      <c r="E822">
        <v>1245</v>
      </c>
    </row>
    <row r="823" spans="1:6" ht="15.75" customHeight="1">
      <c r="A823" t="s">
        <v>1623</v>
      </c>
      <c r="B823" t="s">
        <v>1624</v>
      </c>
      <c r="C823" t="s">
        <v>1271</v>
      </c>
      <c r="D823">
        <v>2124</v>
      </c>
      <c r="E823">
        <v>1245</v>
      </c>
    </row>
    <row r="824" spans="1:6" ht="15.75" customHeight="1">
      <c r="A824" t="s">
        <v>1625</v>
      </c>
      <c r="B824" t="s">
        <v>1626</v>
      </c>
      <c r="C824" t="s">
        <v>1271</v>
      </c>
      <c r="D824">
        <v>2124</v>
      </c>
      <c r="E824">
        <v>1245</v>
      </c>
    </row>
    <row r="825" spans="1:6" ht="15.75" customHeight="1">
      <c r="A825" t="s">
        <v>1627</v>
      </c>
      <c r="B825" t="s">
        <v>1628</v>
      </c>
      <c r="C825" t="s">
        <v>1271</v>
      </c>
      <c r="D825">
        <v>2124</v>
      </c>
      <c r="E825">
        <v>1245</v>
      </c>
    </row>
    <row r="826" spans="1:6" ht="15.75" customHeight="1">
      <c r="A826" t="s">
        <v>1629</v>
      </c>
      <c r="B826" t="s">
        <v>1630</v>
      </c>
      <c r="C826" t="s">
        <v>1271</v>
      </c>
      <c r="D826">
        <v>2124</v>
      </c>
      <c r="E826">
        <v>1245</v>
      </c>
    </row>
    <row r="827" spans="1:6" ht="15.75" customHeight="1"/>
    <row r="828" spans="1:6" ht="15.75" customHeight="1"/>
    <row r="829" spans="1:6" ht="15.75" customHeight="1"/>
    <row r="830" spans="1:6" ht="15.75" customHeight="1"/>
    <row r="831" spans="1:6" ht="15.75" customHeight="1"/>
    <row r="832" spans="1:6" ht="15.75" customHeight="1">
      <c r="A832" t="s">
        <v>74</v>
      </c>
      <c r="B832" t="s">
        <v>75</v>
      </c>
      <c r="C832" t="s">
        <v>76</v>
      </c>
      <c r="D832" t="s">
        <v>77</v>
      </c>
      <c r="E832" t="s">
        <v>78</v>
      </c>
      <c r="F832" t="s">
        <v>1631</v>
      </c>
    </row>
    <row r="833" spans="1:6" ht="15.75" customHeight="1">
      <c r="A833" t="s">
        <v>1632</v>
      </c>
      <c r="B833" t="s">
        <v>1633</v>
      </c>
      <c r="C833" t="s">
        <v>1634</v>
      </c>
      <c r="D833">
        <v>4863</v>
      </c>
      <c r="E833">
        <v>345</v>
      </c>
      <c r="F833" t="s">
        <v>1635</v>
      </c>
    </row>
    <row r="834" spans="1:6" ht="15.75" customHeight="1">
      <c r="A834" t="s">
        <v>1636</v>
      </c>
      <c r="B834" t="s">
        <v>1637</v>
      </c>
      <c r="C834" t="s">
        <v>1634</v>
      </c>
      <c r="D834">
        <v>4863</v>
      </c>
      <c r="E834">
        <v>345</v>
      </c>
      <c r="F834" t="s">
        <v>1635</v>
      </c>
    </row>
    <row r="835" spans="1:6" ht="15.75" customHeight="1">
      <c r="A835" t="s">
        <v>1638</v>
      </c>
      <c r="B835" t="s">
        <v>1639</v>
      </c>
      <c r="C835" t="s">
        <v>1634</v>
      </c>
      <c r="D835">
        <v>4863</v>
      </c>
      <c r="E835">
        <v>345</v>
      </c>
      <c r="F835" t="s">
        <v>1635</v>
      </c>
    </row>
    <row r="836" spans="1:6" ht="15.75" customHeight="1">
      <c r="A836" t="s">
        <v>1640</v>
      </c>
      <c r="B836" t="s">
        <v>1641</v>
      </c>
      <c r="C836" t="s">
        <v>1634</v>
      </c>
      <c r="D836">
        <v>4863</v>
      </c>
      <c r="E836">
        <v>345</v>
      </c>
      <c r="F836" t="s">
        <v>1635</v>
      </c>
    </row>
    <row r="837" spans="1:6" ht="15.75" customHeight="1">
      <c r="A837" t="s">
        <v>1642</v>
      </c>
      <c r="B837" t="s">
        <v>1643</v>
      </c>
      <c r="C837" t="s">
        <v>1634</v>
      </c>
      <c r="D837">
        <v>4863</v>
      </c>
      <c r="E837">
        <v>345</v>
      </c>
      <c r="F837" t="s">
        <v>1635</v>
      </c>
    </row>
    <row r="838" spans="1:6" ht="15.75" customHeight="1">
      <c r="A838" t="s">
        <v>1644</v>
      </c>
      <c r="B838" t="s">
        <v>1645</v>
      </c>
      <c r="C838" t="s">
        <v>1634</v>
      </c>
      <c r="D838">
        <v>4863</v>
      </c>
      <c r="E838">
        <v>345</v>
      </c>
      <c r="F838" t="s">
        <v>1635</v>
      </c>
    </row>
    <row r="839" spans="1:6" ht="15.75" customHeight="1"/>
    <row r="840" spans="1:6" ht="15.75" customHeight="1">
      <c r="A840" t="s">
        <v>1646</v>
      </c>
      <c r="B840" t="s">
        <v>1647</v>
      </c>
      <c r="C840" t="s">
        <v>1634</v>
      </c>
      <c r="D840">
        <v>4863</v>
      </c>
      <c r="E840">
        <v>300</v>
      </c>
    </row>
    <row r="841" spans="1:6" ht="15.75" customHeight="1"/>
    <row r="842" spans="1:6" ht="15.75" customHeight="1">
      <c r="A842" t="s">
        <v>1648</v>
      </c>
      <c r="B842" t="s">
        <v>1649</v>
      </c>
      <c r="C842" t="s">
        <v>1634</v>
      </c>
      <c r="D842">
        <v>4863</v>
      </c>
      <c r="E842">
        <v>345</v>
      </c>
    </row>
    <row r="843" spans="1:6" ht="15.75" customHeight="1">
      <c r="A843" t="s">
        <v>1650</v>
      </c>
      <c r="B843" t="s">
        <v>1651</v>
      </c>
      <c r="C843" t="s">
        <v>1634</v>
      </c>
      <c r="D843">
        <v>4863</v>
      </c>
      <c r="E843">
        <v>345</v>
      </c>
    </row>
    <row r="844" spans="1:6" ht="15.75" customHeight="1"/>
    <row r="845" spans="1:6" ht="15.75" customHeight="1">
      <c r="A845" t="s">
        <v>1652</v>
      </c>
      <c r="B845" t="s">
        <v>1653</v>
      </c>
      <c r="C845" t="s">
        <v>1634</v>
      </c>
      <c r="D845">
        <v>4863</v>
      </c>
      <c r="E845">
        <v>425</v>
      </c>
    </row>
    <row r="846" spans="1:6" ht="15.75" customHeight="1">
      <c r="A846" t="s">
        <v>1654</v>
      </c>
      <c r="B846" t="s">
        <v>1655</v>
      </c>
      <c r="C846" t="s">
        <v>1634</v>
      </c>
      <c r="D846">
        <v>4863</v>
      </c>
      <c r="E846">
        <v>425</v>
      </c>
    </row>
    <row r="847" spans="1:6" ht="15.75" customHeight="1">
      <c r="A847" t="s">
        <v>1656</v>
      </c>
      <c r="B847" t="s">
        <v>1657</v>
      </c>
      <c r="C847" t="s">
        <v>1634</v>
      </c>
      <c r="D847">
        <v>4863</v>
      </c>
      <c r="E847">
        <v>425</v>
      </c>
    </row>
    <row r="848" spans="1:6" ht="15.75" customHeight="1">
      <c r="A848" t="s">
        <v>1658</v>
      </c>
      <c r="B848" t="s">
        <v>1659</v>
      </c>
      <c r="C848" t="s">
        <v>1634</v>
      </c>
      <c r="D848">
        <v>4863</v>
      </c>
      <c r="E848">
        <v>425</v>
      </c>
    </row>
    <row r="849" spans="1:5" ht="15.75" customHeight="1">
      <c r="A849" t="s">
        <v>1660</v>
      </c>
      <c r="B849" t="s">
        <v>1661</v>
      </c>
      <c r="C849" t="s">
        <v>1634</v>
      </c>
      <c r="D849">
        <v>4863</v>
      </c>
      <c r="E849">
        <v>425</v>
      </c>
    </row>
    <row r="850" spans="1:5" ht="15.75" customHeight="1">
      <c r="A850" t="s">
        <v>1662</v>
      </c>
      <c r="B850" t="s">
        <v>1663</v>
      </c>
      <c r="C850" t="s">
        <v>1634</v>
      </c>
      <c r="D850">
        <v>4863</v>
      </c>
      <c r="E850">
        <v>425</v>
      </c>
    </row>
    <row r="851" spans="1:5" ht="15.75" customHeight="1">
      <c r="A851" t="s">
        <v>1664</v>
      </c>
      <c r="B851" t="s">
        <v>1665</v>
      </c>
      <c r="C851" t="s">
        <v>1634</v>
      </c>
      <c r="D851">
        <v>4863</v>
      </c>
      <c r="E851">
        <v>425</v>
      </c>
    </row>
    <row r="852" spans="1:5" ht="15.75" customHeight="1">
      <c r="A852" t="s">
        <v>1666</v>
      </c>
      <c r="B852" t="s">
        <v>1667</v>
      </c>
      <c r="C852" t="s">
        <v>1634</v>
      </c>
      <c r="D852">
        <v>4863</v>
      </c>
      <c r="E852">
        <v>425</v>
      </c>
    </row>
    <row r="853" spans="1:5" ht="15.75" customHeight="1"/>
    <row r="854" spans="1:5" ht="15.75" customHeight="1">
      <c r="A854" t="s">
        <v>1668</v>
      </c>
      <c r="B854" t="s">
        <v>1669</v>
      </c>
      <c r="C854" t="s">
        <v>1634</v>
      </c>
      <c r="D854">
        <v>4863</v>
      </c>
      <c r="E854">
        <v>525</v>
      </c>
    </row>
    <row r="855" spans="1:5" ht="15.75" customHeight="1">
      <c r="A855" t="s">
        <v>1670</v>
      </c>
      <c r="B855" t="s">
        <v>1671</v>
      </c>
      <c r="C855" t="s">
        <v>1634</v>
      </c>
      <c r="D855">
        <v>4863</v>
      </c>
      <c r="E855">
        <v>525</v>
      </c>
    </row>
    <row r="856" spans="1:5" ht="15.75" customHeight="1">
      <c r="A856" t="s">
        <v>1672</v>
      </c>
      <c r="B856" t="s">
        <v>1673</v>
      </c>
      <c r="C856" t="s">
        <v>1634</v>
      </c>
      <c r="D856">
        <v>4863</v>
      </c>
      <c r="E856">
        <v>525</v>
      </c>
    </row>
    <row r="857" spans="1:5" ht="15.75" customHeight="1"/>
    <row r="858" spans="1:5" ht="15.75" customHeight="1"/>
    <row r="859" spans="1:5" ht="15.75" customHeight="1"/>
    <row r="860" spans="1:5" ht="15.75" customHeight="1">
      <c r="A860" t="s">
        <v>74</v>
      </c>
      <c r="B860" t="s">
        <v>75</v>
      </c>
      <c r="C860" t="s">
        <v>76</v>
      </c>
      <c r="D860" t="s">
        <v>77</v>
      </c>
      <c r="E860" t="s">
        <v>78</v>
      </c>
    </row>
    <row r="861" spans="1:5" ht="15.75" customHeight="1">
      <c r="A861" s="13" t="s">
        <v>1674</v>
      </c>
      <c r="B861" s="13" t="s">
        <v>1675</v>
      </c>
      <c r="C861" s="13" t="s">
        <v>1676</v>
      </c>
      <c r="D861" s="13">
        <v>7044</v>
      </c>
      <c r="E861" s="13">
        <v>820</v>
      </c>
    </row>
    <row r="862" spans="1:5" ht="15.75" customHeight="1">
      <c r="A862" s="13" t="s">
        <v>1677</v>
      </c>
      <c r="B862" s="13" t="s">
        <v>1678</v>
      </c>
      <c r="C862" s="13" t="s">
        <v>1676</v>
      </c>
      <c r="D862" s="13">
        <v>7044</v>
      </c>
      <c r="E862" s="13">
        <v>820</v>
      </c>
    </row>
    <row r="863" spans="1:5" ht="15.75" customHeight="1">
      <c r="A863" s="13" t="s">
        <v>1679</v>
      </c>
      <c r="B863" s="13" t="s">
        <v>1680</v>
      </c>
      <c r="C863" s="13" t="s">
        <v>1676</v>
      </c>
      <c r="D863" s="13">
        <v>7044</v>
      </c>
      <c r="E863" s="13">
        <v>870</v>
      </c>
    </row>
    <row r="864" spans="1:5" ht="15.75" customHeight="1">
      <c r="A864" s="13" t="s">
        <v>1681</v>
      </c>
      <c r="B864" s="13" t="s">
        <v>1682</v>
      </c>
      <c r="C864" s="13" t="s">
        <v>1676</v>
      </c>
      <c r="D864" s="13">
        <v>7044</v>
      </c>
      <c r="E864" s="13">
        <v>870</v>
      </c>
    </row>
    <row r="865" spans="1:5" ht="15.75" customHeight="1">
      <c r="A865" s="13" t="s">
        <v>1683</v>
      </c>
      <c r="B865" s="13" t="s">
        <v>1684</v>
      </c>
      <c r="C865" s="13" t="s">
        <v>1676</v>
      </c>
      <c r="D865" s="13">
        <v>7044</v>
      </c>
      <c r="E865" s="13">
        <v>820</v>
      </c>
    </row>
    <row r="866" spans="1:5" ht="15.75" customHeight="1">
      <c r="A866" s="13" t="s">
        <v>1685</v>
      </c>
      <c r="B866" s="13" t="s">
        <v>1686</v>
      </c>
      <c r="C866" s="13" t="s">
        <v>1676</v>
      </c>
      <c r="D866" s="13">
        <v>7044</v>
      </c>
      <c r="E866" s="13">
        <v>820</v>
      </c>
    </row>
    <row r="867" spans="1:5" ht="15.75" customHeight="1"/>
    <row r="868" spans="1:5" ht="15.75" customHeight="1">
      <c r="A868" t="s">
        <v>1687</v>
      </c>
      <c r="B868" t="s">
        <v>1688</v>
      </c>
      <c r="C868" t="s">
        <v>1676</v>
      </c>
      <c r="D868">
        <v>7044</v>
      </c>
      <c r="E868">
        <v>345</v>
      </c>
    </row>
    <row r="869" spans="1:5" ht="15.75" customHeight="1">
      <c r="A869" t="s">
        <v>1689</v>
      </c>
      <c r="B869" t="s">
        <v>1690</v>
      </c>
      <c r="C869" t="s">
        <v>1676</v>
      </c>
      <c r="D869">
        <v>7044</v>
      </c>
      <c r="E869">
        <v>345</v>
      </c>
    </row>
    <row r="870" spans="1:5" ht="15.75" customHeight="1">
      <c r="A870" t="s">
        <v>1691</v>
      </c>
      <c r="B870" t="s">
        <v>1692</v>
      </c>
      <c r="C870" t="s">
        <v>1676</v>
      </c>
      <c r="D870">
        <v>7044</v>
      </c>
      <c r="E870">
        <v>395</v>
      </c>
    </row>
    <row r="871" spans="1:5" ht="15.75" customHeight="1">
      <c r="A871" t="s">
        <v>1693</v>
      </c>
      <c r="B871" t="s">
        <v>1694</v>
      </c>
      <c r="C871" t="s">
        <v>1676</v>
      </c>
      <c r="D871">
        <v>7044</v>
      </c>
      <c r="E871">
        <v>395</v>
      </c>
    </row>
    <row r="872" spans="1:5" ht="15.75" customHeight="1">
      <c r="A872" t="s">
        <v>1695</v>
      </c>
      <c r="B872" t="s">
        <v>1696</v>
      </c>
      <c r="C872" t="s">
        <v>1676</v>
      </c>
      <c r="D872">
        <v>7044</v>
      </c>
      <c r="E872">
        <v>345</v>
      </c>
    </row>
    <row r="873" spans="1:5" ht="15.75" customHeight="1">
      <c r="A873" t="s">
        <v>1697</v>
      </c>
      <c r="B873" t="s">
        <v>1698</v>
      </c>
      <c r="C873" t="s">
        <v>1676</v>
      </c>
      <c r="D873">
        <v>7044</v>
      </c>
      <c r="E873">
        <v>345</v>
      </c>
    </row>
    <row r="874" spans="1:5" ht="15.75" customHeight="1"/>
    <row r="875" spans="1:5" ht="15.75" customHeight="1">
      <c r="A875" t="s">
        <v>1699</v>
      </c>
      <c r="B875" t="s">
        <v>1700</v>
      </c>
      <c r="C875" t="s">
        <v>1676</v>
      </c>
      <c r="D875">
        <v>7044</v>
      </c>
      <c r="E875">
        <v>300</v>
      </c>
    </row>
    <row r="876" spans="1:5" ht="15.75" customHeight="1"/>
    <row r="877" spans="1:5" ht="15.75" customHeight="1">
      <c r="A877" t="s">
        <v>1701</v>
      </c>
      <c r="B877" t="s">
        <v>1702</v>
      </c>
      <c r="C877" t="s">
        <v>1676</v>
      </c>
      <c r="D877">
        <v>7044</v>
      </c>
      <c r="E877">
        <v>345</v>
      </c>
    </row>
    <row r="878" spans="1:5" ht="15.75" customHeight="1">
      <c r="A878" t="s">
        <v>1703</v>
      </c>
      <c r="B878" t="s">
        <v>1704</v>
      </c>
      <c r="C878" t="s">
        <v>1676</v>
      </c>
      <c r="D878">
        <v>7044</v>
      </c>
      <c r="E878">
        <v>345</v>
      </c>
    </row>
    <row r="879" spans="1:5" ht="15.75" customHeight="1"/>
    <row r="880" spans="1:5" ht="15.75" customHeight="1">
      <c r="A880" t="s">
        <v>1705</v>
      </c>
      <c r="B880" t="s">
        <v>1706</v>
      </c>
      <c r="C880" t="s">
        <v>1676</v>
      </c>
      <c r="D880">
        <v>7044</v>
      </c>
      <c r="E880">
        <v>425</v>
      </c>
    </row>
    <row r="881" spans="1:5" ht="15.75" customHeight="1">
      <c r="A881" t="s">
        <v>1707</v>
      </c>
      <c r="B881" t="s">
        <v>1708</v>
      </c>
      <c r="C881" t="s">
        <v>1676</v>
      </c>
      <c r="D881">
        <v>7044</v>
      </c>
      <c r="E881">
        <v>425</v>
      </c>
    </row>
    <row r="882" spans="1:5" ht="15.75" customHeight="1">
      <c r="A882" t="s">
        <v>1709</v>
      </c>
      <c r="B882" t="s">
        <v>1710</v>
      </c>
      <c r="C882" t="s">
        <v>1676</v>
      </c>
      <c r="D882">
        <v>7044</v>
      </c>
      <c r="E882">
        <v>425</v>
      </c>
    </row>
    <row r="883" spans="1:5" ht="15.75" customHeight="1">
      <c r="A883" t="s">
        <v>1711</v>
      </c>
      <c r="B883" t="s">
        <v>1712</v>
      </c>
      <c r="C883" t="s">
        <v>1676</v>
      </c>
      <c r="D883">
        <v>7044</v>
      </c>
      <c r="E883">
        <v>425</v>
      </c>
    </row>
    <row r="884" spans="1:5" ht="15.75" customHeight="1">
      <c r="A884" t="s">
        <v>1713</v>
      </c>
      <c r="B884" t="s">
        <v>1714</v>
      </c>
      <c r="C884" t="s">
        <v>1676</v>
      </c>
      <c r="D884">
        <v>7044</v>
      </c>
      <c r="E884">
        <v>425</v>
      </c>
    </row>
    <row r="885" spans="1:5" ht="15.75" customHeight="1">
      <c r="A885" t="s">
        <v>1715</v>
      </c>
      <c r="B885" t="s">
        <v>1716</v>
      </c>
      <c r="C885" t="s">
        <v>1676</v>
      </c>
      <c r="D885">
        <v>7044</v>
      </c>
      <c r="E885">
        <v>425</v>
      </c>
    </row>
    <row r="886" spans="1:5" ht="15.75" customHeight="1">
      <c r="A886" t="s">
        <v>1717</v>
      </c>
      <c r="B886" t="s">
        <v>1718</v>
      </c>
      <c r="C886" t="s">
        <v>1676</v>
      </c>
      <c r="D886">
        <v>7044</v>
      </c>
      <c r="E886">
        <v>425</v>
      </c>
    </row>
    <row r="887" spans="1:5" ht="15.75" customHeight="1">
      <c r="A887" t="s">
        <v>1719</v>
      </c>
      <c r="B887" t="s">
        <v>1720</v>
      </c>
      <c r="C887" t="s">
        <v>1676</v>
      </c>
      <c r="D887">
        <v>7044</v>
      </c>
      <c r="E887">
        <v>425</v>
      </c>
    </row>
    <row r="888" spans="1:5" ht="15.75" customHeight="1"/>
    <row r="889" spans="1:5" ht="15.75" customHeight="1">
      <c r="A889" t="s">
        <v>1721</v>
      </c>
      <c r="B889" t="s">
        <v>1722</v>
      </c>
      <c r="C889" t="s">
        <v>1676</v>
      </c>
      <c r="D889">
        <v>7044</v>
      </c>
      <c r="E889">
        <v>525</v>
      </c>
    </row>
    <row r="890" spans="1:5" ht="15.75" customHeight="1">
      <c r="A890" t="s">
        <v>1723</v>
      </c>
      <c r="B890" t="s">
        <v>1724</v>
      </c>
      <c r="C890" t="s">
        <v>1676</v>
      </c>
      <c r="D890">
        <v>7044</v>
      </c>
      <c r="E890">
        <v>525</v>
      </c>
    </row>
    <row r="891" spans="1:5" ht="15.75" customHeight="1">
      <c r="A891" t="s">
        <v>1725</v>
      </c>
      <c r="B891" t="s">
        <v>1726</v>
      </c>
      <c r="C891" t="s">
        <v>1676</v>
      </c>
      <c r="D891">
        <v>7044</v>
      </c>
      <c r="E891">
        <v>525</v>
      </c>
    </row>
    <row r="892" spans="1:5" ht="15.75" customHeight="1">
      <c r="A892" t="s">
        <v>1727</v>
      </c>
      <c r="B892" t="s">
        <v>1728</v>
      </c>
      <c r="C892" t="s">
        <v>1676</v>
      </c>
      <c r="D892">
        <v>7044</v>
      </c>
      <c r="E892">
        <v>525</v>
      </c>
    </row>
    <row r="893" spans="1:5" ht="15.75" customHeight="1"/>
    <row r="894" spans="1:5" ht="15.75" customHeight="1">
      <c r="A894" s="13" t="s">
        <v>1729</v>
      </c>
      <c r="B894" s="13" t="s">
        <v>1730</v>
      </c>
      <c r="C894" s="13" t="s">
        <v>1676</v>
      </c>
      <c r="D894" s="13">
        <v>7044</v>
      </c>
      <c r="E894" s="13">
        <v>345</v>
      </c>
    </row>
    <row r="895" spans="1:5" ht="15.75" customHeight="1">
      <c r="A895" s="13" t="s">
        <v>1731</v>
      </c>
      <c r="B895" s="13" t="s">
        <v>1732</v>
      </c>
      <c r="C895" s="13" t="s">
        <v>1676</v>
      </c>
      <c r="D895" s="13">
        <v>7044</v>
      </c>
      <c r="E895" s="13">
        <v>345</v>
      </c>
    </row>
    <row r="896" spans="1:5" ht="15.75" customHeight="1">
      <c r="A896" s="13" t="s">
        <v>1733</v>
      </c>
      <c r="B896" s="13" t="s">
        <v>1734</v>
      </c>
      <c r="C896" s="13" t="s">
        <v>1676</v>
      </c>
      <c r="D896" s="13">
        <v>7044</v>
      </c>
      <c r="E896" s="13">
        <v>395</v>
      </c>
    </row>
    <row r="897" spans="1:5" ht="15.75" customHeight="1">
      <c r="A897" s="13" t="s">
        <v>1735</v>
      </c>
      <c r="B897" s="13" t="s">
        <v>1736</v>
      </c>
      <c r="C897" s="13" t="s">
        <v>1676</v>
      </c>
      <c r="D897" s="13">
        <v>7044</v>
      </c>
      <c r="E897" s="13">
        <v>820</v>
      </c>
    </row>
    <row r="898" spans="1:5" ht="15.75" customHeight="1">
      <c r="A898" s="13" t="s">
        <v>1737</v>
      </c>
      <c r="B898" s="13" t="s">
        <v>1738</v>
      </c>
      <c r="C898" s="13" t="s">
        <v>1676</v>
      </c>
      <c r="D898" s="13">
        <v>7044</v>
      </c>
      <c r="E898" s="13">
        <v>820</v>
      </c>
    </row>
    <row r="899" spans="1:5" ht="15.75" customHeight="1">
      <c r="A899" s="13" t="s">
        <v>1739</v>
      </c>
      <c r="B899" s="13" t="s">
        <v>1740</v>
      </c>
      <c r="C899" s="13" t="s">
        <v>1676</v>
      </c>
      <c r="D899" s="13">
        <v>7044</v>
      </c>
      <c r="E899" s="13">
        <v>870</v>
      </c>
    </row>
    <row r="900" spans="1:5" ht="15.75" customHeight="1"/>
    <row r="901" spans="1:5" ht="15.75" customHeight="1">
      <c r="A901" s="13" t="s">
        <v>1741</v>
      </c>
      <c r="B901" s="13" t="s">
        <v>1742</v>
      </c>
      <c r="C901" s="13" t="s">
        <v>1676</v>
      </c>
      <c r="D901" s="13">
        <v>7044</v>
      </c>
      <c r="E901" s="13">
        <v>295</v>
      </c>
    </row>
    <row r="902" spans="1:5" ht="15.75" customHeight="1">
      <c r="A902" s="13" t="s">
        <v>1743</v>
      </c>
      <c r="B902" s="13" t="s">
        <v>1744</v>
      </c>
      <c r="C902" s="13" t="s">
        <v>1676</v>
      </c>
      <c r="D902" s="13">
        <v>7044</v>
      </c>
      <c r="E902" s="13">
        <v>295</v>
      </c>
    </row>
    <row r="903" spans="1:5" ht="15.75" customHeight="1">
      <c r="A903" s="13" t="s">
        <v>1745</v>
      </c>
      <c r="B903" s="13" t="s">
        <v>1746</v>
      </c>
      <c r="C903" s="13" t="s">
        <v>1676</v>
      </c>
      <c r="D903" s="13">
        <v>7044</v>
      </c>
      <c r="E903" s="13">
        <v>295</v>
      </c>
    </row>
    <row r="904" spans="1:5" ht="15.75" customHeight="1">
      <c r="A904" s="13" t="s">
        <v>1747</v>
      </c>
      <c r="B904" s="13" t="s">
        <v>1748</v>
      </c>
      <c r="C904" s="13" t="s">
        <v>1676</v>
      </c>
      <c r="D904" s="13">
        <v>7044</v>
      </c>
      <c r="E904" s="13">
        <v>295</v>
      </c>
    </row>
    <row r="905" spans="1:5" ht="15.75" customHeight="1">
      <c r="A905" s="13" t="s">
        <v>1749</v>
      </c>
      <c r="B905" s="13" t="s">
        <v>1750</v>
      </c>
      <c r="C905" s="13" t="s">
        <v>1676</v>
      </c>
      <c r="D905" s="13">
        <v>7044</v>
      </c>
      <c r="E905" s="13">
        <v>295</v>
      </c>
    </row>
    <row r="906" spans="1:5" ht="15.75" customHeight="1">
      <c r="A906" s="13" t="s">
        <v>1751</v>
      </c>
      <c r="B906" s="13" t="s">
        <v>1752</v>
      </c>
      <c r="C906" s="13" t="s">
        <v>1676</v>
      </c>
      <c r="D906" s="13">
        <v>7044</v>
      </c>
      <c r="E906" s="13">
        <v>295</v>
      </c>
    </row>
    <row r="907" spans="1:5" ht="15.75" customHeight="1">
      <c r="A907" s="13" t="s">
        <v>1753</v>
      </c>
      <c r="B907" s="13" t="s">
        <v>1754</v>
      </c>
      <c r="C907" s="13" t="s">
        <v>1676</v>
      </c>
      <c r="D907" s="13">
        <v>7044</v>
      </c>
      <c r="E907" s="13">
        <v>295</v>
      </c>
    </row>
    <row r="908" spans="1:5" ht="15.75" customHeight="1">
      <c r="A908" s="13" t="s">
        <v>1755</v>
      </c>
      <c r="B908" s="13" t="s">
        <v>1756</v>
      </c>
      <c r="C908" s="13" t="s">
        <v>1676</v>
      </c>
      <c r="D908" s="13">
        <v>7044</v>
      </c>
      <c r="E908" s="13">
        <v>295</v>
      </c>
    </row>
    <row r="909" spans="1:5" ht="15.75" customHeight="1">
      <c r="A909" s="13" t="s">
        <v>1757</v>
      </c>
      <c r="B909" s="13" t="s">
        <v>1758</v>
      </c>
      <c r="C909" s="13" t="s">
        <v>1676</v>
      </c>
      <c r="D909" s="13">
        <v>7044</v>
      </c>
      <c r="E909" s="13">
        <v>295</v>
      </c>
    </row>
    <row r="910" spans="1:5" ht="15.75" customHeight="1">
      <c r="A910" s="13" t="s">
        <v>1759</v>
      </c>
      <c r="B910" s="13" t="s">
        <v>1760</v>
      </c>
      <c r="C910" s="13" t="s">
        <v>1676</v>
      </c>
      <c r="D910" s="13">
        <v>7044</v>
      </c>
      <c r="E910" s="13">
        <v>245</v>
      </c>
    </row>
    <row r="911" spans="1:5" ht="15.75" customHeight="1">
      <c r="A911" s="13" t="s">
        <v>1761</v>
      </c>
      <c r="B911" s="13" t="s">
        <v>1762</v>
      </c>
      <c r="C911" s="13" t="s">
        <v>1676</v>
      </c>
      <c r="D911" s="13">
        <v>7044</v>
      </c>
      <c r="E911" s="13">
        <v>245</v>
      </c>
    </row>
    <row r="912" spans="1:5" ht="15.75" customHeight="1">
      <c r="A912" s="13" t="s">
        <v>1763</v>
      </c>
      <c r="B912" s="13" t="s">
        <v>1764</v>
      </c>
      <c r="C912" s="13" t="s">
        <v>1676</v>
      </c>
      <c r="D912" s="13">
        <v>7044</v>
      </c>
      <c r="E912" s="13">
        <v>245</v>
      </c>
    </row>
    <row r="913" spans="1:5" ht="15.75" customHeight="1">
      <c r="A913" s="13" t="s">
        <v>1765</v>
      </c>
      <c r="B913" s="13" t="s">
        <v>1766</v>
      </c>
      <c r="C913" s="13" t="s">
        <v>1676</v>
      </c>
      <c r="D913" s="13">
        <v>7044</v>
      </c>
      <c r="E913" s="13">
        <v>245</v>
      </c>
    </row>
    <row r="914" spans="1:5" ht="15.75" customHeight="1">
      <c r="A914" s="13" t="s">
        <v>1767</v>
      </c>
      <c r="B914" s="13" t="s">
        <v>1768</v>
      </c>
      <c r="C914" s="13" t="s">
        <v>1676</v>
      </c>
      <c r="D914" s="13">
        <v>7044</v>
      </c>
      <c r="E914" s="13">
        <v>245</v>
      </c>
    </row>
    <row r="915" spans="1:5" ht="15.75" customHeight="1">
      <c r="A915" s="13" t="s">
        <v>1769</v>
      </c>
      <c r="B915" s="13" t="s">
        <v>1770</v>
      </c>
      <c r="C915" s="13" t="s">
        <v>1676</v>
      </c>
      <c r="D915" s="13">
        <v>7044</v>
      </c>
      <c r="E915" s="13">
        <v>745</v>
      </c>
    </row>
    <row r="916" spans="1:5" ht="15.75" customHeight="1">
      <c r="A916" s="13" t="s">
        <v>1771</v>
      </c>
      <c r="B916" s="13" t="s">
        <v>1772</v>
      </c>
      <c r="C916" s="13" t="s">
        <v>1676</v>
      </c>
      <c r="D916" s="13">
        <v>7044</v>
      </c>
      <c r="E916" s="13">
        <v>745</v>
      </c>
    </row>
    <row r="917" spans="1:5" ht="15.75" customHeight="1">
      <c r="A917" s="13" t="s">
        <v>1773</v>
      </c>
      <c r="B917" s="13" t="s">
        <v>1774</v>
      </c>
      <c r="C917" s="13" t="s">
        <v>1676</v>
      </c>
      <c r="D917" s="13">
        <v>7044</v>
      </c>
      <c r="E917" s="13">
        <v>745</v>
      </c>
    </row>
    <row r="918" spans="1:5" ht="15.75" customHeight="1">
      <c r="A918" s="13" t="s">
        <v>1775</v>
      </c>
      <c r="B918" s="13" t="s">
        <v>1776</v>
      </c>
      <c r="C918" s="13" t="s">
        <v>1676</v>
      </c>
      <c r="D918" s="13">
        <v>7044</v>
      </c>
      <c r="E918" s="13">
        <v>745</v>
      </c>
    </row>
    <row r="919" spans="1:5" ht="15.75" customHeight="1">
      <c r="A919" s="13" t="s">
        <v>1777</v>
      </c>
      <c r="B919" s="13" t="s">
        <v>1778</v>
      </c>
      <c r="C919" s="13" t="s">
        <v>1676</v>
      </c>
      <c r="D919" s="13">
        <v>7044</v>
      </c>
      <c r="E919" s="13">
        <v>745</v>
      </c>
    </row>
    <row r="920" spans="1:5" ht="15.75" customHeight="1">
      <c r="A920" s="13" t="s">
        <v>1779</v>
      </c>
      <c r="B920" s="13" t="s">
        <v>1780</v>
      </c>
      <c r="C920" s="13" t="s">
        <v>1676</v>
      </c>
      <c r="D920" s="13">
        <v>7044</v>
      </c>
      <c r="E920" s="13">
        <v>745</v>
      </c>
    </row>
    <row r="921" spans="1:5" ht="15.75" customHeight="1">
      <c r="A921" s="13" t="s">
        <v>1781</v>
      </c>
      <c r="B921" s="13" t="s">
        <v>1782</v>
      </c>
      <c r="C921" s="13" t="s">
        <v>1676</v>
      </c>
      <c r="D921" s="13">
        <v>7044</v>
      </c>
      <c r="E921" s="13">
        <v>745</v>
      </c>
    </row>
    <row r="922" spans="1:5" ht="15.75" customHeight="1">
      <c r="A922" s="13" t="s">
        <v>1783</v>
      </c>
      <c r="B922" s="13" t="s">
        <v>1784</v>
      </c>
      <c r="C922" s="13" t="s">
        <v>1676</v>
      </c>
      <c r="D922" s="13">
        <v>7044</v>
      </c>
      <c r="E922" s="13">
        <v>745</v>
      </c>
    </row>
    <row r="923" spans="1:5" ht="15.75" customHeight="1">
      <c r="A923" s="13" t="s">
        <v>1785</v>
      </c>
      <c r="B923" s="13" t="s">
        <v>1786</v>
      </c>
      <c r="C923" s="13" t="s">
        <v>1676</v>
      </c>
      <c r="D923" s="13">
        <v>7044</v>
      </c>
      <c r="E923" s="13">
        <v>745</v>
      </c>
    </row>
    <row r="924" spans="1:5" ht="15.75" customHeight="1">
      <c r="A924" s="13" t="s">
        <v>1787</v>
      </c>
      <c r="B924" s="13" t="s">
        <v>1788</v>
      </c>
      <c r="C924" s="13" t="s">
        <v>1676</v>
      </c>
      <c r="D924" s="13">
        <v>7044</v>
      </c>
      <c r="E924" s="13">
        <v>745</v>
      </c>
    </row>
    <row r="925" spans="1:5" ht="15.75" customHeight="1">
      <c r="A925" s="13" t="s">
        <v>1789</v>
      </c>
      <c r="B925" s="13" t="s">
        <v>1790</v>
      </c>
      <c r="C925" s="13" t="s">
        <v>1676</v>
      </c>
      <c r="D925" s="13">
        <v>7044</v>
      </c>
      <c r="E925" s="13">
        <v>745</v>
      </c>
    </row>
    <row r="926" spans="1:5" ht="15.75" customHeight="1">
      <c r="A926" s="13" t="s">
        <v>1791</v>
      </c>
      <c r="B926" s="13" t="s">
        <v>1792</v>
      </c>
      <c r="C926" s="13" t="s">
        <v>1676</v>
      </c>
      <c r="D926" s="13">
        <v>7044</v>
      </c>
      <c r="E926" s="13">
        <v>745</v>
      </c>
    </row>
    <row r="927" spans="1:5" ht="15.75" customHeight="1">
      <c r="A927" s="13" t="s">
        <v>1793</v>
      </c>
      <c r="B927" s="13" t="s">
        <v>1794</v>
      </c>
      <c r="C927" s="13" t="s">
        <v>1676</v>
      </c>
      <c r="D927" s="13">
        <v>7044</v>
      </c>
      <c r="E927" s="13">
        <v>745</v>
      </c>
    </row>
    <row r="928" spans="1:5" ht="15.75" customHeight="1">
      <c r="A928" s="13" t="s">
        <v>1795</v>
      </c>
      <c r="B928" s="13" t="s">
        <v>1796</v>
      </c>
      <c r="C928" s="13" t="s">
        <v>1676</v>
      </c>
      <c r="D928" s="13">
        <v>7044</v>
      </c>
      <c r="E928" s="13">
        <v>745</v>
      </c>
    </row>
    <row r="929" spans="1:5" ht="15.75" customHeight="1">
      <c r="A929" s="13" t="s">
        <v>1797</v>
      </c>
      <c r="B929" s="13" t="s">
        <v>1798</v>
      </c>
      <c r="C929" s="13" t="s">
        <v>1676</v>
      </c>
      <c r="D929" s="13">
        <v>7044</v>
      </c>
      <c r="E929" s="13">
        <v>745</v>
      </c>
    </row>
    <row r="930" spans="1:5" ht="15.75" customHeight="1">
      <c r="A930" s="13" t="s">
        <v>1799</v>
      </c>
      <c r="B930" s="13" t="s">
        <v>1800</v>
      </c>
      <c r="C930" s="13" t="s">
        <v>1676</v>
      </c>
      <c r="D930" s="13">
        <v>7044</v>
      </c>
      <c r="E930" s="13">
        <v>745</v>
      </c>
    </row>
    <row r="931" spans="1:5" ht="15.75" customHeight="1">
      <c r="A931" s="13" t="s">
        <v>1801</v>
      </c>
      <c r="B931" s="13" t="s">
        <v>1802</v>
      </c>
      <c r="C931" s="13" t="s">
        <v>1676</v>
      </c>
      <c r="D931" s="13">
        <v>7044</v>
      </c>
      <c r="E931" s="13">
        <v>745</v>
      </c>
    </row>
    <row r="932" spans="1:5" ht="15.75" customHeight="1">
      <c r="A932" s="13" t="s">
        <v>1803</v>
      </c>
      <c r="B932" s="13" t="s">
        <v>1804</v>
      </c>
      <c r="C932" s="13" t="s">
        <v>1676</v>
      </c>
      <c r="D932" s="13">
        <v>7044</v>
      </c>
      <c r="E932" s="13">
        <v>745</v>
      </c>
    </row>
    <row r="933" spans="1:5" ht="15.75" customHeight="1">
      <c r="A933" s="13" t="s">
        <v>1805</v>
      </c>
      <c r="B933" s="13" t="s">
        <v>1806</v>
      </c>
      <c r="C933" s="13" t="s">
        <v>1676</v>
      </c>
      <c r="D933" s="13">
        <v>7044</v>
      </c>
      <c r="E933" s="13">
        <v>745</v>
      </c>
    </row>
    <row r="934" spans="1:5" ht="15.75" customHeight="1">
      <c r="A934" s="13" t="s">
        <v>1807</v>
      </c>
      <c r="B934" s="13" t="s">
        <v>1808</v>
      </c>
      <c r="C934" s="13" t="s">
        <v>1676</v>
      </c>
      <c r="D934" s="13">
        <v>7044</v>
      </c>
      <c r="E934" s="13">
        <v>745</v>
      </c>
    </row>
    <row r="935" spans="1:5" ht="15.75" customHeight="1">
      <c r="A935" s="13" t="s">
        <v>1809</v>
      </c>
      <c r="B935" s="13" t="s">
        <v>1810</v>
      </c>
      <c r="C935" s="13" t="s">
        <v>1676</v>
      </c>
      <c r="D935" s="13">
        <v>7044</v>
      </c>
      <c r="E935" s="13">
        <v>745</v>
      </c>
    </row>
    <row r="936" spans="1:5" ht="15.75" customHeight="1">
      <c r="A936" s="13" t="s">
        <v>1811</v>
      </c>
      <c r="B936" s="13" t="s">
        <v>1812</v>
      </c>
      <c r="C936" s="13" t="s">
        <v>1676</v>
      </c>
      <c r="D936" s="13">
        <v>7044</v>
      </c>
      <c r="E936" s="13">
        <v>745</v>
      </c>
    </row>
    <row r="937" spans="1:5" ht="15.75" customHeight="1">
      <c r="A937" s="13" t="s">
        <v>1813</v>
      </c>
      <c r="B937" s="13" t="s">
        <v>1814</v>
      </c>
      <c r="C937" s="13" t="s">
        <v>1676</v>
      </c>
      <c r="D937" s="13">
        <v>7044</v>
      </c>
      <c r="E937" s="13">
        <v>745</v>
      </c>
    </row>
    <row r="938" spans="1:5" ht="15.75" customHeight="1">
      <c r="A938" s="13" t="s">
        <v>1815</v>
      </c>
      <c r="B938" s="13" t="s">
        <v>1816</v>
      </c>
      <c r="C938" s="13" t="s">
        <v>1676</v>
      </c>
      <c r="D938" s="13">
        <v>7044</v>
      </c>
      <c r="E938" s="13">
        <v>745</v>
      </c>
    </row>
    <row r="939" spans="1:5" ht="15.75" customHeight="1">
      <c r="A939" s="13" t="s">
        <v>1817</v>
      </c>
      <c r="B939" s="13" t="s">
        <v>1818</v>
      </c>
      <c r="C939" s="13" t="s">
        <v>1676</v>
      </c>
      <c r="D939" s="13">
        <v>7044</v>
      </c>
      <c r="E939" s="13">
        <v>745</v>
      </c>
    </row>
    <row r="940" spans="1:5" ht="15.75" customHeight="1">
      <c r="A940" s="13" t="s">
        <v>1819</v>
      </c>
      <c r="B940" s="13" t="s">
        <v>1820</v>
      </c>
      <c r="C940" s="13" t="s">
        <v>1676</v>
      </c>
      <c r="D940" s="13">
        <v>7044</v>
      </c>
      <c r="E940" s="13">
        <v>745</v>
      </c>
    </row>
    <row r="941" spans="1:5" ht="15.75" customHeight="1">
      <c r="A941" s="13" t="s">
        <v>1821</v>
      </c>
      <c r="B941" s="13" t="s">
        <v>1822</v>
      </c>
      <c r="C941" s="13" t="s">
        <v>1676</v>
      </c>
      <c r="D941" s="13">
        <v>7044</v>
      </c>
      <c r="E941" s="13">
        <v>745</v>
      </c>
    </row>
    <row r="942" spans="1:5" ht="15.75" customHeight="1">
      <c r="A942" s="13" t="s">
        <v>1823</v>
      </c>
      <c r="B942" s="13" t="s">
        <v>1824</v>
      </c>
      <c r="C942" s="13" t="s">
        <v>1676</v>
      </c>
      <c r="D942" s="13">
        <v>7044</v>
      </c>
      <c r="E942" s="13">
        <v>745</v>
      </c>
    </row>
    <row r="943" spans="1:5" ht="15.75" customHeight="1">
      <c r="A943" s="13" t="s">
        <v>1825</v>
      </c>
      <c r="B943" s="13" t="s">
        <v>1826</v>
      </c>
      <c r="C943" s="13" t="s">
        <v>1676</v>
      </c>
      <c r="D943" s="13">
        <v>7044</v>
      </c>
      <c r="E943" s="13">
        <v>745</v>
      </c>
    </row>
    <row r="944" spans="1:5" ht="15.75" customHeight="1">
      <c r="A944" s="13" t="s">
        <v>1827</v>
      </c>
      <c r="B944" s="13" t="s">
        <v>1828</v>
      </c>
      <c r="C944" s="13" t="s">
        <v>1676</v>
      </c>
      <c r="D944" s="13">
        <v>7044</v>
      </c>
      <c r="E944" s="13">
        <v>745</v>
      </c>
    </row>
    <row r="945" spans="1:5" ht="15.75" customHeight="1">
      <c r="A945" s="13" t="s">
        <v>1829</v>
      </c>
      <c r="B945" s="13" t="s">
        <v>1830</v>
      </c>
      <c r="C945" s="13" t="s">
        <v>1676</v>
      </c>
      <c r="D945" s="13">
        <v>7044</v>
      </c>
      <c r="E945" s="13">
        <v>745</v>
      </c>
    </row>
    <row r="946" spans="1:5" ht="15.75" customHeight="1">
      <c r="A946" s="13" t="s">
        <v>1831</v>
      </c>
      <c r="B946" s="13" t="s">
        <v>1832</v>
      </c>
      <c r="C946" s="13" t="s">
        <v>1676</v>
      </c>
      <c r="D946" s="13">
        <v>7044</v>
      </c>
      <c r="E946" s="13">
        <v>745</v>
      </c>
    </row>
    <row r="947" spans="1:5" ht="15.75" customHeight="1">
      <c r="A947" s="13" t="s">
        <v>1833</v>
      </c>
      <c r="B947" s="13" t="s">
        <v>1834</v>
      </c>
      <c r="C947" s="13" t="s">
        <v>1676</v>
      </c>
      <c r="D947" s="13">
        <v>7044</v>
      </c>
      <c r="E947" s="13">
        <v>745</v>
      </c>
    </row>
    <row r="948" spans="1:5" ht="15.75" customHeight="1">
      <c r="A948" s="13" t="s">
        <v>1835</v>
      </c>
      <c r="B948" s="13" t="s">
        <v>1836</v>
      </c>
      <c r="C948" s="13" t="s">
        <v>1676</v>
      </c>
      <c r="D948" s="13">
        <v>7044</v>
      </c>
      <c r="E948" s="13">
        <v>745</v>
      </c>
    </row>
    <row r="949" spans="1:5" ht="15.75" customHeight="1">
      <c r="A949" s="13" t="s">
        <v>1837</v>
      </c>
      <c r="B949" s="13" t="s">
        <v>1838</v>
      </c>
      <c r="C949" s="13" t="s">
        <v>1676</v>
      </c>
      <c r="D949" s="13">
        <v>7044</v>
      </c>
      <c r="E949" s="13">
        <v>745</v>
      </c>
    </row>
    <row r="950" spans="1:5" ht="15.75" customHeight="1">
      <c r="A950" s="13" t="s">
        <v>1839</v>
      </c>
      <c r="B950" s="13" t="s">
        <v>1840</v>
      </c>
      <c r="C950" s="13" t="s">
        <v>1676</v>
      </c>
      <c r="D950" s="13">
        <v>7044</v>
      </c>
      <c r="E950" s="13">
        <v>745</v>
      </c>
    </row>
    <row r="951" spans="1:5" ht="15.75" customHeight="1">
      <c r="A951" s="13" t="s">
        <v>1841</v>
      </c>
      <c r="B951" s="13" t="s">
        <v>1842</v>
      </c>
      <c r="C951" s="13" t="s">
        <v>1676</v>
      </c>
      <c r="D951" s="13">
        <v>7044</v>
      </c>
      <c r="E951" s="13">
        <v>745</v>
      </c>
    </row>
    <row r="952" spans="1:5" ht="15.75" customHeight="1">
      <c r="A952" s="13" t="s">
        <v>1843</v>
      </c>
      <c r="B952" s="13" t="s">
        <v>1844</v>
      </c>
      <c r="C952" s="13" t="s">
        <v>1676</v>
      </c>
      <c r="D952" s="13">
        <v>7044</v>
      </c>
      <c r="E952" s="13">
        <v>745</v>
      </c>
    </row>
    <row r="953" spans="1:5" ht="15.75" customHeight="1">
      <c r="A953" s="13" t="s">
        <v>1845</v>
      </c>
      <c r="B953" s="13" t="s">
        <v>1846</v>
      </c>
      <c r="C953" s="13" t="s">
        <v>1676</v>
      </c>
      <c r="D953" s="13">
        <v>7044</v>
      </c>
      <c r="E953" s="13">
        <v>745</v>
      </c>
    </row>
    <row r="954" spans="1:5" ht="15.75" customHeight="1">
      <c r="A954" s="13" t="s">
        <v>1847</v>
      </c>
      <c r="B954" s="13" t="s">
        <v>1848</v>
      </c>
      <c r="C954" s="13" t="s">
        <v>1676</v>
      </c>
      <c r="D954" s="13">
        <v>7044</v>
      </c>
      <c r="E954" s="13">
        <v>745</v>
      </c>
    </row>
    <row r="955" spans="1:5" ht="15.75" customHeight="1">
      <c r="A955" s="13" t="s">
        <v>1849</v>
      </c>
      <c r="B955" s="13" t="s">
        <v>1850</v>
      </c>
      <c r="C955" s="13" t="s">
        <v>1676</v>
      </c>
      <c r="D955" s="13">
        <v>7044</v>
      </c>
      <c r="E955" s="13">
        <v>745</v>
      </c>
    </row>
    <row r="956" spans="1:5" ht="15.75" customHeight="1">
      <c r="A956" s="13" t="s">
        <v>1851</v>
      </c>
      <c r="B956" s="13" t="s">
        <v>1852</v>
      </c>
      <c r="C956" s="13" t="s">
        <v>1676</v>
      </c>
      <c r="D956" s="13">
        <v>7044</v>
      </c>
      <c r="E956" s="13">
        <v>745</v>
      </c>
    </row>
    <row r="957" spans="1:5" ht="15.75" customHeight="1">
      <c r="A957" s="13" t="s">
        <v>1853</v>
      </c>
      <c r="B957" s="13" t="s">
        <v>1854</v>
      </c>
      <c r="C957" s="13" t="s">
        <v>1676</v>
      </c>
      <c r="D957" s="13">
        <v>7044</v>
      </c>
      <c r="E957" s="13">
        <v>745</v>
      </c>
    </row>
    <row r="958" spans="1:5" ht="15.75" customHeight="1">
      <c r="A958" s="13" t="s">
        <v>1855</v>
      </c>
      <c r="B958" s="13" t="s">
        <v>1856</v>
      </c>
      <c r="C958" s="13" t="s">
        <v>1676</v>
      </c>
      <c r="D958" s="13">
        <v>7044</v>
      </c>
      <c r="E958" s="13">
        <v>745</v>
      </c>
    </row>
    <row r="959" spans="1:5" ht="15.75" customHeight="1">
      <c r="A959" s="13" t="s">
        <v>1857</v>
      </c>
      <c r="B959" s="13" t="s">
        <v>1858</v>
      </c>
      <c r="C959" s="13" t="s">
        <v>1676</v>
      </c>
      <c r="D959" s="13">
        <v>7044</v>
      </c>
      <c r="E959" s="13">
        <v>745</v>
      </c>
    </row>
    <row r="960" spans="1:5" ht="15.75" customHeight="1">
      <c r="A960" s="13" t="s">
        <v>1859</v>
      </c>
      <c r="B960" s="13" t="s">
        <v>1860</v>
      </c>
      <c r="C960" s="13" t="s">
        <v>1676</v>
      </c>
      <c r="D960" s="13">
        <v>7044</v>
      </c>
      <c r="E960" s="13">
        <v>745</v>
      </c>
    </row>
    <row r="961" spans="1:5" ht="15.75" customHeight="1">
      <c r="A961" s="13" t="s">
        <v>1861</v>
      </c>
      <c r="B961" s="13" t="s">
        <v>1862</v>
      </c>
      <c r="C961" s="13" t="s">
        <v>1676</v>
      </c>
      <c r="D961" s="13">
        <v>7044</v>
      </c>
      <c r="E961" s="13">
        <v>745</v>
      </c>
    </row>
    <row r="962" spans="1:5" ht="15.75" customHeight="1">
      <c r="A962" s="13" t="s">
        <v>1863</v>
      </c>
      <c r="B962" s="13" t="s">
        <v>1864</v>
      </c>
      <c r="C962" s="13" t="s">
        <v>1676</v>
      </c>
      <c r="D962" s="13">
        <v>7044</v>
      </c>
      <c r="E962" s="13">
        <v>745</v>
      </c>
    </row>
    <row r="963" spans="1:5" ht="15.75" customHeight="1">
      <c r="A963" s="13" t="s">
        <v>1865</v>
      </c>
      <c r="B963" s="13" t="s">
        <v>1866</v>
      </c>
      <c r="C963" s="13" t="s">
        <v>1676</v>
      </c>
      <c r="D963" s="13">
        <v>7044</v>
      </c>
      <c r="E963" s="13">
        <v>745</v>
      </c>
    </row>
    <row r="964" spans="1:5" ht="15.75" customHeight="1">
      <c r="A964" s="13" t="s">
        <v>1867</v>
      </c>
      <c r="B964" s="13" t="s">
        <v>1868</v>
      </c>
      <c r="C964" s="13" t="s">
        <v>1676</v>
      </c>
      <c r="D964" s="13">
        <v>7044</v>
      </c>
      <c r="E964" s="13">
        <v>745</v>
      </c>
    </row>
    <row r="965" spans="1:5" ht="15.75" customHeight="1">
      <c r="A965" s="13" t="s">
        <v>1869</v>
      </c>
      <c r="B965" s="13" t="s">
        <v>1870</v>
      </c>
      <c r="C965" s="13" t="s">
        <v>1676</v>
      </c>
      <c r="D965" s="13">
        <v>7044</v>
      </c>
      <c r="E965" s="13">
        <v>745</v>
      </c>
    </row>
    <row r="966" spans="1:5" ht="15.75" customHeight="1">
      <c r="A966" s="13" t="s">
        <v>1871</v>
      </c>
      <c r="B966" s="13" t="s">
        <v>1872</v>
      </c>
      <c r="C966" s="13" t="s">
        <v>1676</v>
      </c>
      <c r="D966" s="13">
        <v>7044</v>
      </c>
      <c r="E966" s="13">
        <v>745</v>
      </c>
    </row>
    <row r="967" spans="1:5" ht="15.75" customHeight="1">
      <c r="A967" s="13" t="s">
        <v>1873</v>
      </c>
      <c r="B967" s="13" t="s">
        <v>1874</v>
      </c>
      <c r="C967" s="13" t="s">
        <v>1676</v>
      </c>
      <c r="D967" s="13">
        <v>7044</v>
      </c>
      <c r="E967" s="13">
        <v>745</v>
      </c>
    </row>
    <row r="968" spans="1:5" ht="15.75" customHeight="1">
      <c r="A968" s="13" t="s">
        <v>1875</v>
      </c>
      <c r="B968" s="13" t="s">
        <v>1876</v>
      </c>
      <c r="C968" s="13" t="s">
        <v>1676</v>
      </c>
      <c r="D968" s="13">
        <v>7044</v>
      </c>
      <c r="E968" s="13">
        <v>745</v>
      </c>
    </row>
    <row r="969" spans="1:5" ht="15.75" customHeight="1">
      <c r="A969" s="13" t="s">
        <v>1877</v>
      </c>
      <c r="B969" s="13" t="s">
        <v>1878</v>
      </c>
      <c r="C969" s="13" t="s">
        <v>1676</v>
      </c>
      <c r="D969" s="13">
        <v>7044</v>
      </c>
      <c r="E969" s="13">
        <v>745</v>
      </c>
    </row>
    <row r="970" spans="1:5" ht="15.75" customHeight="1">
      <c r="A970" s="13" t="s">
        <v>1879</v>
      </c>
      <c r="B970" s="13" t="s">
        <v>1880</v>
      </c>
      <c r="C970" s="13" t="s">
        <v>1676</v>
      </c>
      <c r="D970" s="13">
        <v>7044</v>
      </c>
      <c r="E970" s="13">
        <v>745</v>
      </c>
    </row>
    <row r="971" spans="1:5" ht="15.75" customHeight="1">
      <c r="A971" s="13" t="s">
        <v>1881</v>
      </c>
      <c r="B971" s="13" t="s">
        <v>1882</v>
      </c>
      <c r="C971" s="13" t="s">
        <v>1676</v>
      </c>
      <c r="D971" s="13">
        <v>7044</v>
      </c>
      <c r="E971" s="13">
        <v>745</v>
      </c>
    </row>
    <row r="972" spans="1:5" ht="15.75" customHeight="1">
      <c r="A972" s="13" t="s">
        <v>1883</v>
      </c>
      <c r="B972" s="13" t="s">
        <v>1884</v>
      </c>
      <c r="C972" s="13" t="s">
        <v>1676</v>
      </c>
      <c r="D972" s="13">
        <v>7044</v>
      </c>
      <c r="E972" s="13">
        <v>745</v>
      </c>
    </row>
    <row r="973" spans="1:5" ht="15.75" customHeight="1">
      <c r="A973" s="13" t="s">
        <v>1885</v>
      </c>
      <c r="B973" s="13" t="s">
        <v>1886</v>
      </c>
      <c r="C973" s="13" t="s">
        <v>1676</v>
      </c>
      <c r="D973" s="13">
        <v>7044</v>
      </c>
      <c r="E973" s="13">
        <v>745</v>
      </c>
    </row>
    <row r="974" spans="1:5" ht="15.75" customHeight="1">
      <c r="A974" s="13" t="s">
        <v>1887</v>
      </c>
      <c r="B974" s="13" t="s">
        <v>1888</v>
      </c>
      <c r="C974" s="13" t="s">
        <v>1676</v>
      </c>
      <c r="D974" s="13">
        <v>7044</v>
      </c>
      <c r="E974" s="13">
        <v>745</v>
      </c>
    </row>
    <row r="975" spans="1:5" ht="15.75" customHeight="1">
      <c r="A975" s="13" t="s">
        <v>1889</v>
      </c>
      <c r="B975" s="13" t="s">
        <v>1890</v>
      </c>
      <c r="C975" s="13" t="s">
        <v>1676</v>
      </c>
      <c r="D975" s="13">
        <v>7044</v>
      </c>
      <c r="E975" s="13">
        <v>745</v>
      </c>
    </row>
    <row r="976" spans="1:5" ht="15.75" customHeight="1">
      <c r="A976" s="13" t="s">
        <v>1891</v>
      </c>
      <c r="B976" s="13" t="s">
        <v>1892</v>
      </c>
      <c r="C976" s="13" t="s">
        <v>1676</v>
      </c>
      <c r="D976" s="13">
        <v>7044</v>
      </c>
      <c r="E976" s="13">
        <v>745</v>
      </c>
    </row>
    <row r="977" spans="1:5" ht="15.75" customHeight="1">
      <c r="A977" s="13" t="s">
        <v>1893</v>
      </c>
      <c r="B977" s="13" t="s">
        <v>1894</v>
      </c>
      <c r="C977" s="13" t="s">
        <v>1676</v>
      </c>
      <c r="D977" s="13">
        <v>7044</v>
      </c>
      <c r="E977" s="13">
        <v>745</v>
      </c>
    </row>
    <row r="978" spans="1:5" ht="15.75" customHeight="1">
      <c r="A978" s="13" t="s">
        <v>1895</v>
      </c>
      <c r="B978" s="13" t="s">
        <v>1896</v>
      </c>
      <c r="C978" s="13" t="s">
        <v>1676</v>
      </c>
      <c r="D978" s="13">
        <v>7044</v>
      </c>
      <c r="E978" s="13">
        <v>745</v>
      </c>
    </row>
    <row r="979" spans="1:5" ht="15.75" customHeight="1">
      <c r="A979" s="13" t="s">
        <v>1897</v>
      </c>
      <c r="B979" s="13" t="s">
        <v>1898</v>
      </c>
      <c r="C979" s="13" t="s">
        <v>1676</v>
      </c>
      <c r="D979" s="13">
        <v>7044</v>
      </c>
      <c r="E979" s="13">
        <v>745</v>
      </c>
    </row>
    <row r="980" spans="1:5" ht="15.75" customHeight="1">
      <c r="A980" s="13" t="s">
        <v>1899</v>
      </c>
      <c r="B980" s="13" t="s">
        <v>1900</v>
      </c>
      <c r="C980" s="13" t="s">
        <v>1676</v>
      </c>
      <c r="D980" s="13">
        <v>7044</v>
      </c>
      <c r="E980" s="13">
        <v>745</v>
      </c>
    </row>
    <row r="981" spans="1:5" ht="15.75" customHeight="1">
      <c r="A981" s="13" t="s">
        <v>1901</v>
      </c>
      <c r="B981" s="13" t="s">
        <v>1902</v>
      </c>
      <c r="C981" s="13" t="s">
        <v>1676</v>
      </c>
      <c r="D981" s="13">
        <v>7044</v>
      </c>
      <c r="E981" s="13">
        <v>745</v>
      </c>
    </row>
    <row r="982" spans="1:5" ht="15.75" customHeight="1">
      <c r="A982" s="13" t="s">
        <v>1903</v>
      </c>
      <c r="B982" s="13" t="s">
        <v>1904</v>
      </c>
      <c r="C982" s="13" t="s">
        <v>1676</v>
      </c>
      <c r="D982" s="13">
        <v>7044</v>
      </c>
      <c r="E982" s="13">
        <v>745</v>
      </c>
    </row>
    <row r="983" spans="1:5" ht="15.75" customHeight="1">
      <c r="A983" s="13" t="s">
        <v>1905</v>
      </c>
      <c r="B983" s="13" t="s">
        <v>1906</v>
      </c>
      <c r="C983" s="13" t="s">
        <v>1676</v>
      </c>
      <c r="D983" s="13">
        <v>7044</v>
      </c>
      <c r="E983" s="13">
        <v>745</v>
      </c>
    </row>
    <row r="984" spans="1:5" ht="15.75" customHeight="1">
      <c r="A984" s="13" t="s">
        <v>1907</v>
      </c>
      <c r="B984" s="13" t="s">
        <v>1908</v>
      </c>
      <c r="C984" s="13" t="s">
        <v>1676</v>
      </c>
      <c r="D984" s="13">
        <v>7044</v>
      </c>
      <c r="E984" s="13">
        <v>745</v>
      </c>
    </row>
    <row r="985" spans="1:5" ht="15.75" customHeight="1">
      <c r="A985" s="13" t="s">
        <v>1909</v>
      </c>
      <c r="B985" s="13" t="s">
        <v>1910</v>
      </c>
      <c r="C985" s="13" t="s">
        <v>1676</v>
      </c>
      <c r="D985" s="13">
        <v>7044</v>
      </c>
      <c r="E985" s="13">
        <v>745</v>
      </c>
    </row>
    <row r="986" spans="1:5" ht="15.75" customHeight="1">
      <c r="A986" s="13" t="s">
        <v>1911</v>
      </c>
      <c r="B986" s="13" t="s">
        <v>1912</v>
      </c>
      <c r="C986" s="13" t="s">
        <v>1676</v>
      </c>
      <c r="D986" s="13">
        <v>7044</v>
      </c>
      <c r="E986" s="13">
        <v>745</v>
      </c>
    </row>
    <row r="987" spans="1:5" ht="15.75" customHeight="1">
      <c r="A987" s="13" t="s">
        <v>1913</v>
      </c>
      <c r="B987" s="13" t="s">
        <v>1914</v>
      </c>
      <c r="C987" s="13" t="s">
        <v>1676</v>
      </c>
      <c r="D987" s="13">
        <v>7044</v>
      </c>
      <c r="E987" s="13">
        <v>745</v>
      </c>
    </row>
    <row r="988" spans="1:5" ht="15.75" customHeight="1">
      <c r="A988" s="13" t="s">
        <v>1915</v>
      </c>
      <c r="B988" s="13" t="s">
        <v>1916</v>
      </c>
      <c r="C988" s="13" t="s">
        <v>1676</v>
      </c>
      <c r="D988" s="13">
        <v>7044</v>
      </c>
      <c r="E988" s="13">
        <v>745</v>
      </c>
    </row>
    <row r="989" spans="1:5" ht="15.75" customHeight="1">
      <c r="A989" s="13" t="s">
        <v>1917</v>
      </c>
      <c r="B989" s="13" t="s">
        <v>1918</v>
      </c>
      <c r="C989" s="13" t="s">
        <v>1676</v>
      </c>
      <c r="D989" s="13">
        <v>7044</v>
      </c>
      <c r="E989" s="13">
        <v>745</v>
      </c>
    </row>
    <row r="990" spans="1:5" ht="15.75" customHeight="1">
      <c r="A990" s="13" t="s">
        <v>1919</v>
      </c>
      <c r="B990" s="13" t="s">
        <v>1920</v>
      </c>
      <c r="C990" s="13" t="s">
        <v>1676</v>
      </c>
      <c r="D990" s="13">
        <v>7044</v>
      </c>
      <c r="E990" s="13">
        <v>745</v>
      </c>
    </row>
    <row r="991" spans="1:5" ht="15.75" customHeight="1">
      <c r="A991" s="13" t="s">
        <v>1921</v>
      </c>
      <c r="B991" s="13" t="s">
        <v>1922</v>
      </c>
      <c r="C991" s="13" t="s">
        <v>1676</v>
      </c>
      <c r="D991" s="13">
        <v>7044</v>
      </c>
      <c r="E991" s="13">
        <v>745</v>
      </c>
    </row>
    <row r="992" spans="1:5" ht="15.75" customHeight="1">
      <c r="A992" s="13" t="s">
        <v>1923</v>
      </c>
      <c r="B992" s="13" t="s">
        <v>1924</v>
      </c>
      <c r="C992" s="13" t="s">
        <v>1676</v>
      </c>
      <c r="D992" s="13">
        <v>7044</v>
      </c>
      <c r="E992" s="13">
        <v>745</v>
      </c>
    </row>
    <row r="993" spans="1:5" ht="15.75" customHeight="1">
      <c r="A993" s="13" t="s">
        <v>1925</v>
      </c>
      <c r="B993" s="13" t="s">
        <v>1926</v>
      </c>
      <c r="C993" s="13" t="s">
        <v>1676</v>
      </c>
      <c r="D993" s="13">
        <v>7044</v>
      </c>
      <c r="E993" s="13">
        <v>745</v>
      </c>
    </row>
    <row r="994" spans="1:5" ht="15.75" customHeight="1">
      <c r="A994" s="13" t="s">
        <v>1927</v>
      </c>
      <c r="B994" s="13" t="s">
        <v>1928</v>
      </c>
      <c r="C994" s="13" t="s">
        <v>1676</v>
      </c>
      <c r="D994" s="13">
        <v>7044</v>
      </c>
      <c r="E994" s="13">
        <v>745</v>
      </c>
    </row>
    <row r="995" spans="1:5" ht="15.75" customHeight="1">
      <c r="A995" s="13" t="s">
        <v>1929</v>
      </c>
      <c r="B995" s="13" t="s">
        <v>1930</v>
      </c>
      <c r="C995" s="13" t="s">
        <v>1676</v>
      </c>
      <c r="D995" s="13">
        <v>7044</v>
      </c>
      <c r="E995" s="13">
        <v>745</v>
      </c>
    </row>
    <row r="996" spans="1:5" ht="15.75" customHeight="1">
      <c r="A996" s="13" t="s">
        <v>1931</v>
      </c>
      <c r="B996" s="13" t="s">
        <v>1932</v>
      </c>
      <c r="C996" s="13" t="s">
        <v>1676</v>
      </c>
      <c r="D996" s="13">
        <v>7044</v>
      </c>
      <c r="E996" s="13">
        <v>695</v>
      </c>
    </row>
    <row r="997" spans="1:5" ht="15.75" customHeight="1">
      <c r="A997" s="13" t="s">
        <v>1933</v>
      </c>
      <c r="B997" s="13" t="s">
        <v>1934</v>
      </c>
      <c r="C997" s="13" t="s">
        <v>1676</v>
      </c>
      <c r="D997" s="13">
        <v>7044</v>
      </c>
      <c r="E997" s="13">
        <v>695</v>
      </c>
    </row>
    <row r="998" spans="1:5" ht="15.75" customHeight="1">
      <c r="A998" s="13" t="s">
        <v>1935</v>
      </c>
      <c r="B998" s="13" t="s">
        <v>1936</v>
      </c>
      <c r="C998" s="13" t="s">
        <v>1676</v>
      </c>
      <c r="D998" s="13">
        <v>7044</v>
      </c>
      <c r="E998" s="13">
        <v>695</v>
      </c>
    </row>
    <row r="999" spans="1:5" ht="15.75" customHeight="1">
      <c r="A999" s="13" t="s">
        <v>1937</v>
      </c>
      <c r="B999" s="13" t="s">
        <v>1938</v>
      </c>
      <c r="C999" s="13" t="s">
        <v>1676</v>
      </c>
      <c r="D999" s="13">
        <v>7044</v>
      </c>
      <c r="E999" s="13">
        <v>695</v>
      </c>
    </row>
    <row r="1000" spans="1:5" ht="15.75" customHeight="1">
      <c r="A1000" s="13" t="s">
        <v>1939</v>
      </c>
      <c r="B1000" s="13" t="s">
        <v>1940</v>
      </c>
      <c r="C1000" s="13" t="s">
        <v>1676</v>
      </c>
      <c r="D1000" s="13">
        <v>7044</v>
      </c>
      <c r="E1000" s="13">
        <v>695</v>
      </c>
    </row>
    <row r="1001" spans="1:5" ht="15.75" customHeight="1">
      <c r="A1001" s="13" t="s">
        <v>1941</v>
      </c>
      <c r="B1001" s="13" t="s">
        <v>1942</v>
      </c>
      <c r="C1001" s="13" t="s">
        <v>1676</v>
      </c>
      <c r="D1001" s="13">
        <v>7044</v>
      </c>
      <c r="E1001" s="13">
        <v>695</v>
      </c>
    </row>
    <row r="1002" spans="1:5" ht="15.75" customHeight="1">
      <c r="A1002" s="13" t="s">
        <v>1943</v>
      </c>
      <c r="B1002" s="13" t="s">
        <v>1944</v>
      </c>
      <c r="C1002" s="13" t="s">
        <v>1676</v>
      </c>
      <c r="D1002" s="13">
        <v>7044</v>
      </c>
      <c r="E1002" s="13">
        <v>695</v>
      </c>
    </row>
    <row r="1003" spans="1:5" ht="15.75" customHeight="1">
      <c r="A1003" s="13" t="s">
        <v>1945</v>
      </c>
      <c r="B1003" s="13" t="s">
        <v>1946</v>
      </c>
      <c r="C1003" s="13" t="s">
        <v>1676</v>
      </c>
      <c r="D1003" s="13">
        <v>7044</v>
      </c>
      <c r="E1003" s="13">
        <v>695</v>
      </c>
    </row>
    <row r="1004" spans="1:5" ht="15.75" customHeight="1">
      <c r="A1004" s="13" t="s">
        <v>1947</v>
      </c>
      <c r="B1004" s="13" t="s">
        <v>1948</v>
      </c>
      <c r="C1004" s="13" t="s">
        <v>1676</v>
      </c>
      <c r="D1004" s="13">
        <v>7044</v>
      </c>
      <c r="E1004" s="13">
        <v>695</v>
      </c>
    </row>
    <row r="1005" spans="1:5" ht="15.75" customHeight="1">
      <c r="A1005" s="13" t="s">
        <v>1949</v>
      </c>
      <c r="B1005" s="13" t="s">
        <v>1950</v>
      </c>
      <c r="C1005" s="13" t="s">
        <v>1676</v>
      </c>
      <c r="D1005" s="13">
        <v>7044</v>
      </c>
      <c r="E1005" s="13">
        <v>695</v>
      </c>
    </row>
    <row r="1006" spans="1:5" ht="15.75" customHeight="1">
      <c r="A1006" s="13" t="s">
        <v>1951</v>
      </c>
      <c r="B1006" s="13" t="s">
        <v>1952</v>
      </c>
      <c r="C1006" s="13" t="s">
        <v>1676</v>
      </c>
      <c r="D1006" s="13">
        <v>7044</v>
      </c>
      <c r="E1006" s="13">
        <v>695</v>
      </c>
    </row>
    <row r="1007" spans="1:5" ht="15.75" customHeight="1">
      <c r="A1007" s="13" t="s">
        <v>1953</v>
      </c>
      <c r="B1007" s="13" t="s">
        <v>1954</v>
      </c>
      <c r="C1007" s="13" t="s">
        <v>1676</v>
      </c>
      <c r="D1007" s="13">
        <v>7044</v>
      </c>
      <c r="E1007" s="13">
        <v>695</v>
      </c>
    </row>
    <row r="1008" spans="1:5" ht="15.75" customHeight="1">
      <c r="A1008" s="13" t="s">
        <v>1955</v>
      </c>
      <c r="B1008" s="13" t="s">
        <v>1956</v>
      </c>
      <c r="C1008" s="13" t="s">
        <v>1676</v>
      </c>
      <c r="D1008" s="13">
        <v>7044</v>
      </c>
      <c r="E1008" s="13">
        <v>695</v>
      </c>
    </row>
    <row r="1009" spans="1:5" ht="15.75" customHeight="1">
      <c r="A1009" s="13" t="s">
        <v>1957</v>
      </c>
      <c r="B1009" s="13" t="s">
        <v>1958</v>
      </c>
      <c r="C1009" s="13" t="s">
        <v>1676</v>
      </c>
      <c r="D1009" s="13">
        <v>7044</v>
      </c>
      <c r="E1009" s="13">
        <v>695</v>
      </c>
    </row>
    <row r="1010" spans="1:5" ht="15.75" customHeight="1">
      <c r="A1010" s="13" t="s">
        <v>1959</v>
      </c>
      <c r="B1010" s="13" t="s">
        <v>1960</v>
      </c>
      <c r="C1010" s="13" t="s">
        <v>1676</v>
      </c>
      <c r="D1010" s="13">
        <v>7044</v>
      </c>
      <c r="E1010" s="13">
        <v>695</v>
      </c>
    </row>
    <row r="1011" spans="1:5" ht="15.75" customHeight="1">
      <c r="A1011" s="13" t="s">
        <v>1961</v>
      </c>
      <c r="B1011" s="13" t="s">
        <v>1962</v>
      </c>
      <c r="C1011" s="13" t="s">
        <v>1676</v>
      </c>
      <c r="D1011" s="13">
        <v>7044</v>
      </c>
      <c r="E1011" s="13">
        <v>695</v>
      </c>
    </row>
    <row r="1012" spans="1:5" ht="15.75" customHeight="1">
      <c r="A1012" s="13" t="s">
        <v>1963</v>
      </c>
      <c r="B1012" s="13" t="s">
        <v>1964</v>
      </c>
      <c r="C1012" s="13" t="s">
        <v>1676</v>
      </c>
      <c r="D1012" s="13">
        <v>7044</v>
      </c>
      <c r="E1012" s="13">
        <v>695</v>
      </c>
    </row>
    <row r="1013" spans="1:5" ht="15.75" customHeight="1">
      <c r="A1013" s="13" t="s">
        <v>1965</v>
      </c>
      <c r="B1013" s="13" t="s">
        <v>1966</v>
      </c>
      <c r="C1013" s="13" t="s">
        <v>1676</v>
      </c>
      <c r="D1013" s="13">
        <v>7044</v>
      </c>
      <c r="E1013" s="13">
        <v>695</v>
      </c>
    </row>
    <row r="1014" spans="1:5" ht="15.75" customHeight="1">
      <c r="A1014" s="13" t="s">
        <v>1967</v>
      </c>
      <c r="B1014" s="13" t="s">
        <v>1968</v>
      </c>
      <c r="C1014" s="13" t="s">
        <v>1676</v>
      </c>
      <c r="D1014" s="13">
        <v>7044</v>
      </c>
      <c r="E1014" s="13">
        <v>695</v>
      </c>
    </row>
    <row r="1015" spans="1:5" ht="15.75" customHeight="1">
      <c r="A1015" s="13" t="s">
        <v>1969</v>
      </c>
      <c r="B1015" s="13" t="s">
        <v>1970</v>
      </c>
      <c r="C1015" s="13" t="s">
        <v>1676</v>
      </c>
      <c r="D1015" s="13">
        <v>7044</v>
      </c>
      <c r="E1015" s="13">
        <v>695</v>
      </c>
    </row>
    <row r="1016" spans="1:5" ht="15.75" customHeight="1">
      <c r="A1016" s="13" t="s">
        <v>1971</v>
      </c>
      <c r="B1016" s="13" t="s">
        <v>1972</v>
      </c>
      <c r="C1016" s="13" t="s">
        <v>1676</v>
      </c>
      <c r="D1016" s="13">
        <v>7044</v>
      </c>
      <c r="E1016" s="13">
        <v>695</v>
      </c>
    </row>
    <row r="1017" spans="1:5" ht="15.75" customHeight="1">
      <c r="A1017" s="13" t="s">
        <v>1973</v>
      </c>
      <c r="B1017" s="13" t="s">
        <v>1974</v>
      </c>
      <c r="C1017" s="13" t="s">
        <v>1676</v>
      </c>
      <c r="D1017" s="13">
        <v>7044</v>
      </c>
      <c r="E1017" s="13">
        <v>695</v>
      </c>
    </row>
    <row r="1018" spans="1:5" ht="15.75" customHeight="1">
      <c r="A1018" s="13" t="s">
        <v>1975</v>
      </c>
      <c r="B1018" s="13" t="s">
        <v>1976</v>
      </c>
      <c r="C1018" s="13" t="s">
        <v>1676</v>
      </c>
      <c r="D1018" s="13">
        <v>7044</v>
      </c>
      <c r="E1018" s="13">
        <v>695</v>
      </c>
    </row>
    <row r="1019" spans="1:5" ht="15.75" customHeight="1">
      <c r="A1019" s="13" t="s">
        <v>1977</v>
      </c>
      <c r="B1019" s="13" t="s">
        <v>1978</v>
      </c>
      <c r="C1019" s="13" t="s">
        <v>1676</v>
      </c>
      <c r="D1019" s="13">
        <v>7044</v>
      </c>
      <c r="E1019" s="13">
        <v>695</v>
      </c>
    </row>
    <row r="1020" spans="1:5" ht="15.75" customHeight="1">
      <c r="A1020" s="13" t="s">
        <v>1979</v>
      </c>
      <c r="B1020" s="13" t="s">
        <v>1980</v>
      </c>
      <c r="C1020" s="13" t="s">
        <v>1676</v>
      </c>
      <c r="D1020" s="13">
        <v>7044</v>
      </c>
      <c r="E1020" s="13">
        <v>695</v>
      </c>
    </row>
    <row r="1021" spans="1:5" ht="15.75" customHeight="1">
      <c r="A1021" s="13" t="s">
        <v>1981</v>
      </c>
      <c r="B1021" s="13" t="s">
        <v>1982</v>
      </c>
      <c r="C1021" s="13" t="s">
        <v>1676</v>
      </c>
      <c r="D1021" s="13">
        <v>7044</v>
      </c>
      <c r="E1021" s="13">
        <v>695</v>
      </c>
    </row>
    <row r="1022" spans="1:5" ht="15.75" customHeight="1">
      <c r="A1022" s="13" t="s">
        <v>1983</v>
      </c>
      <c r="B1022" s="13" t="s">
        <v>1984</v>
      </c>
      <c r="C1022" s="13" t="s">
        <v>1676</v>
      </c>
      <c r="D1022" s="13">
        <v>7044</v>
      </c>
      <c r="E1022" s="13">
        <v>695</v>
      </c>
    </row>
    <row r="1023" spans="1:5" ht="15.75" customHeight="1">
      <c r="A1023" s="13" t="s">
        <v>1985</v>
      </c>
      <c r="B1023" s="13" t="s">
        <v>1986</v>
      </c>
      <c r="C1023" s="13" t="s">
        <v>1676</v>
      </c>
      <c r="D1023" s="13">
        <v>7044</v>
      </c>
      <c r="E1023" s="13">
        <v>695</v>
      </c>
    </row>
    <row r="1024" spans="1:5" ht="15.75" customHeight="1">
      <c r="A1024" s="13" t="s">
        <v>1987</v>
      </c>
      <c r="B1024" s="13" t="s">
        <v>1988</v>
      </c>
      <c r="C1024" s="13" t="s">
        <v>1676</v>
      </c>
      <c r="D1024" s="13">
        <v>7044</v>
      </c>
      <c r="E1024" s="13">
        <v>695</v>
      </c>
    </row>
    <row r="1025" spans="1:5" ht="15.75" customHeight="1">
      <c r="A1025" s="13" t="s">
        <v>1989</v>
      </c>
      <c r="B1025" s="13" t="s">
        <v>1990</v>
      </c>
      <c r="C1025" s="13" t="s">
        <v>1676</v>
      </c>
      <c r="D1025" s="13">
        <v>7044</v>
      </c>
      <c r="E1025" s="13">
        <v>695</v>
      </c>
    </row>
    <row r="1026" spans="1:5" ht="15.75" customHeight="1">
      <c r="A1026" s="13" t="s">
        <v>1991</v>
      </c>
      <c r="B1026" s="13" t="s">
        <v>1992</v>
      </c>
      <c r="C1026" s="13" t="s">
        <v>1676</v>
      </c>
      <c r="D1026" s="13">
        <v>7044</v>
      </c>
      <c r="E1026" s="13">
        <v>695</v>
      </c>
    </row>
    <row r="1027" spans="1:5" ht="15.75" customHeight="1">
      <c r="A1027" s="13" t="s">
        <v>1993</v>
      </c>
      <c r="B1027" s="13" t="s">
        <v>1994</v>
      </c>
      <c r="C1027" s="13" t="s">
        <v>1676</v>
      </c>
      <c r="D1027" s="13">
        <v>7044</v>
      </c>
      <c r="E1027" s="13">
        <v>695</v>
      </c>
    </row>
    <row r="1028" spans="1:5" ht="15.75" customHeight="1">
      <c r="A1028" s="13" t="s">
        <v>1995</v>
      </c>
      <c r="B1028" s="13" t="s">
        <v>1996</v>
      </c>
      <c r="C1028" s="13" t="s">
        <v>1676</v>
      </c>
      <c r="D1028" s="13">
        <v>7044</v>
      </c>
      <c r="E1028" s="13">
        <v>695</v>
      </c>
    </row>
    <row r="1029" spans="1:5" ht="15.75" customHeight="1">
      <c r="A1029" s="13" t="s">
        <v>1997</v>
      </c>
      <c r="B1029" s="13" t="s">
        <v>1998</v>
      </c>
      <c r="C1029" s="13" t="s">
        <v>1676</v>
      </c>
      <c r="D1029" s="13">
        <v>7044</v>
      </c>
      <c r="E1029" s="13">
        <v>695</v>
      </c>
    </row>
    <row r="1030" spans="1:5" ht="15.75" customHeight="1">
      <c r="A1030" s="13" t="s">
        <v>1999</v>
      </c>
      <c r="B1030" s="13" t="s">
        <v>2000</v>
      </c>
      <c r="C1030" s="13" t="s">
        <v>1676</v>
      </c>
      <c r="D1030" s="13">
        <v>7044</v>
      </c>
      <c r="E1030" s="13">
        <v>695</v>
      </c>
    </row>
    <row r="1031" spans="1:5" ht="15.75" customHeight="1">
      <c r="A1031" s="13" t="s">
        <v>2001</v>
      </c>
      <c r="B1031" s="13" t="s">
        <v>2002</v>
      </c>
      <c r="C1031" s="13" t="s">
        <v>1676</v>
      </c>
      <c r="D1031" s="13">
        <v>7044</v>
      </c>
      <c r="E1031" s="13">
        <v>695</v>
      </c>
    </row>
    <row r="1032" spans="1:5" ht="15.75" customHeight="1">
      <c r="A1032" s="13" t="s">
        <v>2003</v>
      </c>
      <c r="B1032" s="13" t="s">
        <v>2004</v>
      </c>
      <c r="C1032" s="13" t="s">
        <v>1676</v>
      </c>
      <c r="D1032" s="13">
        <v>7044</v>
      </c>
      <c r="E1032" s="13">
        <v>695</v>
      </c>
    </row>
    <row r="1033" spans="1:5" ht="15.75" customHeight="1">
      <c r="A1033" s="13" t="s">
        <v>2005</v>
      </c>
      <c r="B1033" s="13" t="s">
        <v>2006</v>
      </c>
      <c r="C1033" s="13" t="s">
        <v>1676</v>
      </c>
      <c r="D1033" s="13">
        <v>7044</v>
      </c>
      <c r="E1033" s="13">
        <v>695</v>
      </c>
    </row>
    <row r="1034" spans="1:5" ht="15.75" customHeight="1">
      <c r="A1034" s="13" t="s">
        <v>2007</v>
      </c>
      <c r="B1034" s="13" t="s">
        <v>2008</v>
      </c>
      <c r="C1034" s="13" t="s">
        <v>1676</v>
      </c>
      <c r="D1034" s="13">
        <v>7044</v>
      </c>
      <c r="E1034" s="13">
        <v>695</v>
      </c>
    </row>
    <row r="1035" spans="1:5" ht="15.75" customHeight="1">
      <c r="A1035" s="13" t="s">
        <v>2009</v>
      </c>
      <c r="B1035" s="13" t="s">
        <v>2010</v>
      </c>
      <c r="C1035" s="13" t="s">
        <v>1676</v>
      </c>
      <c r="D1035" s="13">
        <v>7044</v>
      </c>
      <c r="E1035" s="13">
        <v>695</v>
      </c>
    </row>
    <row r="1036" spans="1:5" ht="15.75" customHeight="1">
      <c r="A1036" s="13" t="s">
        <v>2011</v>
      </c>
      <c r="B1036" s="13" t="s">
        <v>2012</v>
      </c>
      <c r="C1036" s="13" t="s">
        <v>1676</v>
      </c>
      <c r="D1036" s="13">
        <v>7044</v>
      </c>
      <c r="E1036" s="13">
        <v>695</v>
      </c>
    </row>
    <row r="1037" spans="1:5" ht="15.75" customHeight="1">
      <c r="A1037" s="13" t="s">
        <v>2013</v>
      </c>
      <c r="B1037" s="13" t="s">
        <v>2014</v>
      </c>
      <c r="C1037" s="13" t="s">
        <v>1676</v>
      </c>
      <c r="D1037" s="13">
        <v>7044</v>
      </c>
      <c r="E1037" s="13">
        <v>695</v>
      </c>
    </row>
    <row r="1038" spans="1:5" ht="15.75" customHeight="1">
      <c r="A1038" s="13" t="s">
        <v>2015</v>
      </c>
      <c r="B1038" s="13" t="s">
        <v>2016</v>
      </c>
      <c r="C1038" s="13" t="s">
        <v>1676</v>
      </c>
      <c r="D1038" s="13">
        <v>7044</v>
      </c>
      <c r="E1038" s="13">
        <v>695</v>
      </c>
    </row>
    <row r="1039" spans="1:5" ht="15.75" customHeight="1">
      <c r="A1039" s="13" t="s">
        <v>2017</v>
      </c>
      <c r="B1039" s="13" t="s">
        <v>2018</v>
      </c>
      <c r="C1039" s="13" t="s">
        <v>1676</v>
      </c>
      <c r="D1039" s="13">
        <v>7044</v>
      </c>
      <c r="E1039" s="13">
        <v>695</v>
      </c>
    </row>
    <row r="1040" spans="1:5" ht="15.75" customHeight="1">
      <c r="A1040" s="13" t="s">
        <v>2019</v>
      </c>
      <c r="B1040" s="13" t="s">
        <v>2020</v>
      </c>
      <c r="C1040" s="13" t="s">
        <v>1676</v>
      </c>
      <c r="D1040" s="13">
        <v>7044</v>
      </c>
      <c r="E1040" s="13">
        <v>695</v>
      </c>
    </row>
    <row r="1041" spans="1:5" ht="15.75" customHeight="1"/>
    <row r="1042" spans="1:5" ht="15.75" customHeight="1"/>
    <row r="1043" spans="1:5" ht="15.75" customHeight="1">
      <c r="A1043" t="s">
        <v>74</v>
      </c>
      <c r="B1043" t="s">
        <v>75</v>
      </c>
      <c r="C1043" t="s">
        <v>76</v>
      </c>
      <c r="D1043" t="s">
        <v>77</v>
      </c>
      <c r="E1043" t="s">
        <v>78</v>
      </c>
    </row>
    <row r="1044" spans="1:5" ht="15.75" customHeight="1">
      <c r="A1044" t="s">
        <v>2021</v>
      </c>
      <c r="B1044" t="s">
        <v>2022</v>
      </c>
      <c r="C1044" t="s">
        <v>14</v>
      </c>
      <c r="D1044" t="s">
        <v>2023</v>
      </c>
    </row>
    <row r="1045" spans="1:5" ht="15.75" customHeight="1"/>
    <row r="1046" spans="1:5" ht="15.75" customHeight="1"/>
    <row r="1047" spans="1:5" ht="15.75" customHeight="1"/>
    <row r="1048" spans="1:5" ht="15.75" customHeight="1"/>
    <row r="1049" spans="1:5" ht="15.75" customHeight="1">
      <c r="A1049" s="13" t="s">
        <v>74</v>
      </c>
      <c r="B1049" s="13" t="s">
        <v>75</v>
      </c>
      <c r="C1049" s="13" t="s">
        <v>76</v>
      </c>
      <c r="D1049" s="13" t="s">
        <v>77</v>
      </c>
      <c r="E1049" s="13" t="s">
        <v>78</v>
      </c>
    </row>
    <row r="1050" spans="1:5" ht="15.75" customHeight="1">
      <c r="A1050" s="13" t="s">
        <v>2024</v>
      </c>
      <c r="B1050" s="13" t="s">
        <v>2025</v>
      </c>
      <c r="C1050" s="13" t="s">
        <v>2026</v>
      </c>
      <c r="D1050" s="13">
        <v>15552</v>
      </c>
      <c r="E1050" s="13">
        <v>6220.8</v>
      </c>
    </row>
    <row r="1051" spans="1:5" ht="15.75" customHeight="1">
      <c r="A1051" s="13" t="s">
        <v>2027</v>
      </c>
      <c r="B1051" s="13" t="s">
        <v>2028</v>
      </c>
      <c r="C1051" s="13" t="s">
        <v>2026</v>
      </c>
      <c r="D1051" s="13">
        <v>15552</v>
      </c>
      <c r="E1051" s="13">
        <v>6220.8</v>
      </c>
    </row>
    <row r="1052" spans="1:5" ht="15.75" customHeight="1">
      <c r="A1052" s="13" t="s">
        <v>2029</v>
      </c>
      <c r="B1052" s="13" t="s">
        <v>2030</v>
      </c>
      <c r="C1052" s="13" t="s">
        <v>2026</v>
      </c>
      <c r="D1052" s="13">
        <v>15552</v>
      </c>
      <c r="E1052" s="13">
        <v>6270.8</v>
      </c>
    </row>
    <row r="1053" spans="1:5" ht="15.75" customHeight="1">
      <c r="A1053" s="13" t="s">
        <v>2031</v>
      </c>
      <c r="B1053" s="13" t="s">
        <v>2032</v>
      </c>
      <c r="C1053" s="13" t="s">
        <v>2026</v>
      </c>
      <c r="D1053" s="13">
        <v>15552</v>
      </c>
      <c r="E1053" s="13">
        <v>6270.8</v>
      </c>
    </row>
    <row r="1054" spans="1:5" ht="15.75" customHeight="1">
      <c r="A1054" s="13" t="s">
        <v>2033</v>
      </c>
      <c r="B1054" s="13" t="s">
        <v>2034</v>
      </c>
      <c r="C1054" s="13" t="s">
        <v>2026</v>
      </c>
      <c r="D1054" s="13">
        <v>15552</v>
      </c>
      <c r="E1054" s="13">
        <v>6220.8</v>
      </c>
    </row>
    <row r="1055" spans="1:5" ht="15.75" customHeight="1">
      <c r="A1055" s="13" t="s">
        <v>2035</v>
      </c>
      <c r="B1055" s="13" t="s">
        <v>2036</v>
      </c>
      <c r="C1055" s="13" t="s">
        <v>2026</v>
      </c>
      <c r="D1055" s="13">
        <v>15552</v>
      </c>
      <c r="E1055" s="13">
        <v>6220.8</v>
      </c>
    </row>
    <row r="1056" spans="1:5" ht="15.75" customHeight="1">
      <c r="A1056" s="13"/>
      <c r="B1056" s="13"/>
      <c r="C1056" s="13"/>
      <c r="D1056" s="13"/>
      <c r="E1056" s="13"/>
    </row>
    <row r="1057" spans="1:5" ht="15.75" customHeight="1">
      <c r="A1057" s="13" t="s">
        <v>2037</v>
      </c>
      <c r="B1057" s="13" t="s">
        <v>2038</v>
      </c>
      <c r="C1057" s="13" t="s">
        <v>2026</v>
      </c>
      <c r="D1057" s="13">
        <v>15552</v>
      </c>
      <c r="E1057" s="13">
        <v>5443.2</v>
      </c>
    </row>
    <row r="1058" spans="1:5" ht="15.75" customHeight="1">
      <c r="A1058" s="13"/>
      <c r="B1058" s="13"/>
      <c r="C1058" s="13"/>
      <c r="D1058" s="13"/>
      <c r="E1058" s="13"/>
    </row>
    <row r="1059" spans="1:5" ht="15.75" customHeight="1">
      <c r="A1059" s="13" t="s">
        <v>2039</v>
      </c>
      <c r="B1059" s="13" t="s">
        <v>2040</v>
      </c>
      <c r="C1059" s="13" t="s">
        <v>2026</v>
      </c>
      <c r="D1059" s="13">
        <v>15552</v>
      </c>
      <c r="E1059" s="13">
        <v>7776</v>
      </c>
    </row>
    <row r="1060" spans="1:5" ht="15.75" customHeight="1">
      <c r="A1060" s="13" t="s">
        <v>2041</v>
      </c>
      <c r="B1060" s="13" t="s">
        <v>2042</v>
      </c>
      <c r="C1060" s="13" t="s">
        <v>2026</v>
      </c>
      <c r="D1060" s="13">
        <v>15552</v>
      </c>
      <c r="E1060" s="13">
        <v>7776</v>
      </c>
    </row>
    <row r="1061" spans="1:5" ht="15.75" customHeight="1">
      <c r="A1061" s="13" t="s">
        <v>2043</v>
      </c>
      <c r="B1061" s="13" t="s">
        <v>2044</v>
      </c>
      <c r="C1061" s="13" t="s">
        <v>2026</v>
      </c>
      <c r="D1061" s="13">
        <v>15552</v>
      </c>
      <c r="E1061" s="13">
        <v>7776</v>
      </c>
    </row>
    <row r="1062" spans="1:5" ht="15.75" customHeight="1">
      <c r="A1062" s="13" t="s">
        <v>2045</v>
      </c>
      <c r="B1062" s="13" t="s">
        <v>2046</v>
      </c>
      <c r="C1062" s="13" t="s">
        <v>2026</v>
      </c>
      <c r="D1062" s="13">
        <v>15552</v>
      </c>
      <c r="E1062" s="13">
        <v>7776</v>
      </c>
    </row>
    <row r="1063" spans="1:5" ht="15.75" customHeight="1">
      <c r="A1063" s="13" t="s">
        <v>2047</v>
      </c>
      <c r="B1063" s="13" t="s">
        <v>2048</v>
      </c>
      <c r="C1063" s="13" t="s">
        <v>2026</v>
      </c>
      <c r="D1063" s="13">
        <v>15552</v>
      </c>
      <c r="E1063" s="13">
        <v>7776</v>
      </c>
    </row>
    <row r="1064" spans="1:5" ht="15.75" customHeight="1">
      <c r="A1064" s="13" t="s">
        <v>2049</v>
      </c>
      <c r="B1064" s="13" t="s">
        <v>2050</v>
      </c>
      <c r="C1064" s="13" t="s">
        <v>2026</v>
      </c>
      <c r="D1064" s="13">
        <v>15552</v>
      </c>
      <c r="E1064" s="13">
        <v>7776</v>
      </c>
    </row>
    <row r="1065" spans="1:5" ht="15.75" customHeight="1">
      <c r="A1065" s="13" t="s">
        <v>2051</v>
      </c>
      <c r="B1065" s="13" t="s">
        <v>2052</v>
      </c>
      <c r="C1065" s="13" t="s">
        <v>2026</v>
      </c>
      <c r="D1065" s="13">
        <v>15552</v>
      </c>
      <c r="E1065" s="13">
        <v>7776</v>
      </c>
    </row>
    <row r="1066" spans="1:5" ht="15.75" customHeight="1">
      <c r="A1066" s="13" t="s">
        <v>2053</v>
      </c>
      <c r="B1066" s="13" t="s">
        <v>2054</v>
      </c>
      <c r="C1066" s="13" t="s">
        <v>2026</v>
      </c>
      <c r="D1066" s="13">
        <v>15552</v>
      </c>
      <c r="E1066" s="13">
        <v>7776</v>
      </c>
    </row>
    <row r="1067" spans="1:5" ht="15.75" customHeight="1">
      <c r="A1067" s="13"/>
      <c r="B1067" s="13"/>
      <c r="C1067" s="13"/>
      <c r="D1067" s="13"/>
      <c r="E1067" s="13"/>
    </row>
    <row r="1068" spans="1:5" ht="15.75" customHeight="1">
      <c r="A1068" s="13" t="s">
        <v>2055</v>
      </c>
      <c r="B1068" s="13" t="s">
        <v>2056</v>
      </c>
      <c r="C1068" s="13" t="s">
        <v>2026</v>
      </c>
      <c r="D1068" s="13">
        <v>15552</v>
      </c>
      <c r="E1068" s="13">
        <v>6220.8</v>
      </c>
    </row>
    <row r="1069" spans="1:5" ht="15.75" customHeight="1">
      <c r="A1069" s="13" t="s">
        <v>2057</v>
      </c>
      <c r="B1069" s="13" t="s">
        <v>2058</v>
      </c>
      <c r="C1069" s="13" t="s">
        <v>2026</v>
      </c>
      <c r="D1069" s="13">
        <v>15552</v>
      </c>
      <c r="E1069" s="13">
        <v>6220.8</v>
      </c>
    </row>
    <row r="1070" spans="1:5" ht="15.75" customHeight="1"/>
    <row r="1071" spans="1:5" ht="15.75" customHeight="1"/>
    <row r="1072" spans="1:5" ht="15.75" customHeight="1"/>
    <row r="1073" spans="1:5" ht="15.75" customHeight="1">
      <c r="A1073" t="s">
        <v>74</v>
      </c>
      <c r="B1073" t="s">
        <v>75</v>
      </c>
      <c r="C1073" t="s">
        <v>76</v>
      </c>
      <c r="D1073" t="s">
        <v>77</v>
      </c>
      <c r="E1073" t="s">
        <v>78</v>
      </c>
    </row>
    <row r="1074" spans="1:5" ht="15.75" customHeight="1">
      <c r="A1074" t="s">
        <v>2059</v>
      </c>
      <c r="B1074" t="s">
        <v>2060</v>
      </c>
      <c r="C1074" t="s">
        <v>2061</v>
      </c>
      <c r="D1074">
        <v>3045</v>
      </c>
      <c r="E1074">
        <v>1225</v>
      </c>
    </row>
    <row r="1075" spans="1:5" ht="15.75" customHeight="1">
      <c r="A1075" t="s">
        <v>2062</v>
      </c>
      <c r="B1075" t="s">
        <v>2063</v>
      </c>
      <c r="C1075" t="s">
        <v>2061</v>
      </c>
      <c r="D1075">
        <v>3045</v>
      </c>
      <c r="E1075">
        <v>1225</v>
      </c>
    </row>
    <row r="1076" spans="1:5" ht="15.75" customHeight="1">
      <c r="A1076" t="s">
        <v>2064</v>
      </c>
      <c r="B1076" t="s">
        <v>2065</v>
      </c>
      <c r="C1076" t="s">
        <v>2061</v>
      </c>
      <c r="D1076">
        <v>3045</v>
      </c>
      <c r="E1076">
        <v>1275</v>
      </c>
    </row>
    <row r="1077" spans="1:5" ht="15.75" customHeight="1">
      <c r="A1077" t="s">
        <v>2066</v>
      </c>
      <c r="B1077" t="s">
        <v>2067</v>
      </c>
      <c r="C1077" t="s">
        <v>2061</v>
      </c>
      <c r="D1077">
        <v>3045</v>
      </c>
      <c r="E1077">
        <v>1275</v>
      </c>
    </row>
    <row r="1078" spans="1:5" ht="15.75" customHeight="1">
      <c r="A1078" t="s">
        <v>2068</v>
      </c>
      <c r="B1078" t="s">
        <v>2069</v>
      </c>
      <c r="C1078" t="s">
        <v>2061</v>
      </c>
      <c r="D1078">
        <v>3045</v>
      </c>
      <c r="E1078">
        <v>1225</v>
      </c>
    </row>
    <row r="1079" spans="1:5" ht="15.75" customHeight="1">
      <c r="A1079" t="s">
        <v>2070</v>
      </c>
      <c r="B1079" t="s">
        <v>2071</v>
      </c>
      <c r="C1079" t="s">
        <v>2061</v>
      </c>
      <c r="D1079">
        <v>3045</v>
      </c>
      <c r="E1079">
        <v>1225</v>
      </c>
    </row>
    <row r="1080" spans="1:5" ht="15.75" customHeight="1"/>
    <row r="1081" spans="1:5" ht="15.75" customHeight="1">
      <c r="A1081" t="s">
        <v>2072</v>
      </c>
      <c r="B1081" t="s">
        <v>2073</v>
      </c>
      <c r="C1081" t="s">
        <v>2061</v>
      </c>
      <c r="D1081">
        <v>3045</v>
      </c>
      <c r="E1081">
        <v>750</v>
      </c>
    </row>
    <row r="1082" spans="1:5" ht="15.75" customHeight="1">
      <c r="A1082" t="s">
        <v>2074</v>
      </c>
      <c r="B1082" t="s">
        <v>2075</v>
      </c>
      <c r="C1082" t="s">
        <v>2061</v>
      </c>
      <c r="D1082">
        <v>3045</v>
      </c>
      <c r="E1082">
        <v>750</v>
      </c>
    </row>
    <row r="1083" spans="1:5" ht="15.75" customHeight="1">
      <c r="A1083" t="s">
        <v>2076</v>
      </c>
      <c r="B1083" t="s">
        <v>2077</v>
      </c>
      <c r="C1083" t="s">
        <v>2061</v>
      </c>
      <c r="D1083">
        <v>3045</v>
      </c>
      <c r="E1083">
        <v>800</v>
      </c>
    </row>
    <row r="1084" spans="1:5" ht="15.75" customHeight="1">
      <c r="A1084" t="s">
        <v>2078</v>
      </c>
      <c r="B1084" t="s">
        <v>2079</v>
      </c>
      <c r="C1084" t="s">
        <v>2061</v>
      </c>
      <c r="D1084">
        <v>3045</v>
      </c>
      <c r="E1084">
        <v>800</v>
      </c>
    </row>
    <row r="1085" spans="1:5" ht="15.75" customHeight="1">
      <c r="A1085" t="s">
        <v>2080</v>
      </c>
      <c r="B1085" t="s">
        <v>2081</v>
      </c>
      <c r="C1085" t="s">
        <v>2061</v>
      </c>
      <c r="D1085">
        <v>3045</v>
      </c>
      <c r="E1085">
        <v>750</v>
      </c>
    </row>
    <row r="1086" spans="1:5" ht="15.75" customHeight="1">
      <c r="A1086" t="s">
        <v>2082</v>
      </c>
      <c r="B1086" t="s">
        <v>2083</v>
      </c>
      <c r="C1086" t="s">
        <v>2061</v>
      </c>
      <c r="D1086">
        <v>3045</v>
      </c>
      <c r="E1086">
        <v>750</v>
      </c>
    </row>
    <row r="1087" spans="1:5" ht="15.75" customHeight="1"/>
    <row r="1088" spans="1:5" ht="15.75" customHeight="1">
      <c r="A1088" t="s">
        <v>2084</v>
      </c>
      <c r="B1088" t="s">
        <v>2085</v>
      </c>
      <c r="C1088" t="s">
        <v>2061</v>
      </c>
      <c r="D1088">
        <v>3045</v>
      </c>
      <c r="E1088">
        <v>350</v>
      </c>
    </row>
    <row r="1089" spans="1:5" ht="15.75" customHeight="1"/>
    <row r="1090" spans="1:5" ht="15.75" customHeight="1">
      <c r="A1090" t="s">
        <v>2086</v>
      </c>
      <c r="B1090" t="s">
        <v>2087</v>
      </c>
      <c r="C1090" t="s">
        <v>2061</v>
      </c>
      <c r="D1090">
        <v>3045</v>
      </c>
      <c r="E1090">
        <v>975</v>
      </c>
    </row>
    <row r="1091" spans="1:5" ht="15.75" customHeight="1">
      <c r="A1091" t="s">
        <v>2088</v>
      </c>
      <c r="B1091" t="s">
        <v>2089</v>
      </c>
      <c r="C1091" t="s">
        <v>2061</v>
      </c>
      <c r="D1091">
        <v>3045</v>
      </c>
      <c r="E1091">
        <v>975</v>
      </c>
    </row>
    <row r="1092" spans="1:5" ht="15.75" customHeight="1"/>
    <row r="1093" spans="1:5" ht="15.75" customHeight="1">
      <c r="A1093" t="s">
        <v>2090</v>
      </c>
      <c r="B1093" t="s">
        <v>2091</v>
      </c>
      <c r="C1093" t="s">
        <v>2061</v>
      </c>
      <c r="D1093">
        <v>3045</v>
      </c>
      <c r="E1093">
        <v>800</v>
      </c>
    </row>
    <row r="1094" spans="1:5" ht="15.75" customHeight="1">
      <c r="A1094" t="s">
        <v>2092</v>
      </c>
      <c r="B1094" t="s">
        <v>2093</v>
      </c>
      <c r="C1094" t="s">
        <v>2061</v>
      </c>
      <c r="D1094">
        <v>3045</v>
      </c>
      <c r="E1094">
        <v>800</v>
      </c>
    </row>
    <row r="1095" spans="1:5" ht="15.75" customHeight="1">
      <c r="A1095" t="s">
        <v>2094</v>
      </c>
      <c r="B1095" t="s">
        <v>2095</v>
      </c>
      <c r="C1095" t="s">
        <v>2061</v>
      </c>
      <c r="D1095">
        <v>3045</v>
      </c>
      <c r="E1095">
        <v>800</v>
      </c>
    </row>
    <row r="1096" spans="1:5" ht="15.75" customHeight="1">
      <c r="A1096" t="s">
        <v>2096</v>
      </c>
      <c r="B1096" t="s">
        <v>2097</v>
      </c>
      <c r="C1096" t="s">
        <v>2061</v>
      </c>
      <c r="D1096">
        <v>3045</v>
      </c>
      <c r="E1096">
        <v>800</v>
      </c>
    </row>
    <row r="1097" spans="1:5" ht="15.75" customHeight="1">
      <c r="A1097" t="s">
        <v>2098</v>
      </c>
      <c r="B1097" t="s">
        <v>2099</v>
      </c>
      <c r="C1097" t="s">
        <v>2061</v>
      </c>
      <c r="D1097">
        <v>3045</v>
      </c>
      <c r="E1097">
        <v>800</v>
      </c>
    </row>
    <row r="1098" spans="1:5" ht="15.75" customHeight="1">
      <c r="A1098" t="s">
        <v>2100</v>
      </c>
      <c r="B1098" t="s">
        <v>2101</v>
      </c>
      <c r="C1098" t="s">
        <v>2061</v>
      </c>
      <c r="D1098">
        <v>3045</v>
      </c>
      <c r="E1098">
        <v>800</v>
      </c>
    </row>
    <row r="1099" spans="1:5" ht="15.75" customHeight="1">
      <c r="A1099" t="s">
        <v>2102</v>
      </c>
      <c r="B1099" t="s">
        <v>2103</v>
      </c>
      <c r="C1099" t="s">
        <v>2061</v>
      </c>
      <c r="D1099">
        <v>3045</v>
      </c>
      <c r="E1099">
        <v>800</v>
      </c>
    </row>
    <row r="1100" spans="1:5" ht="15.75" customHeight="1">
      <c r="A1100" t="s">
        <v>2104</v>
      </c>
      <c r="B1100" t="s">
        <v>2105</v>
      </c>
      <c r="C1100" t="s">
        <v>2061</v>
      </c>
      <c r="D1100">
        <v>3045</v>
      </c>
      <c r="E1100">
        <v>800</v>
      </c>
    </row>
    <row r="1101" spans="1:5" ht="15.75" customHeight="1"/>
    <row r="1102" spans="1:5" ht="15.75" customHeight="1">
      <c r="A1102" t="s">
        <v>2106</v>
      </c>
      <c r="B1102" t="s">
        <v>2107</v>
      </c>
      <c r="C1102" t="s">
        <v>2061</v>
      </c>
      <c r="D1102">
        <v>3045</v>
      </c>
      <c r="E1102">
        <v>800</v>
      </c>
    </row>
    <row r="1103" spans="1:5" ht="15.75" customHeight="1">
      <c r="A1103" t="s">
        <v>2108</v>
      </c>
      <c r="B1103" t="s">
        <v>2109</v>
      </c>
      <c r="C1103" t="s">
        <v>2061</v>
      </c>
      <c r="D1103">
        <v>3045</v>
      </c>
      <c r="E1103">
        <v>800</v>
      </c>
    </row>
    <row r="1104" spans="1:5" ht="15.75" customHeight="1">
      <c r="A1104" t="s">
        <v>2110</v>
      </c>
      <c r="B1104" t="s">
        <v>2111</v>
      </c>
      <c r="C1104" t="s">
        <v>2061</v>
      </c>
      <c r="D1104">
        <v>3045</v>
      </c>
      <c r="E1104">
        <v>800</v>
      </c>
    </row>
    <row r="1105" spans="1:5" ht="15.75" customHeight="1">
      <c r="A1105" t="s">
        <v>2112</v>
      </c>
      <c r="B1105" t="s">
        <v>2113</v>
      </c>
      <c r="C1105" t="s">
        <v>2061</v>
      </c>
      <c r="D1105">
        <v>3045</v>
      </c>
      <c r="E1105">
        <v>800</v>
      </c>
    </row>
    <row r="1106" spans="1:5" ht="15.75" customHeight="1"/>
    <row r="1107" spans="1:5" ht="15.75" customHeight="1">
      <c r="A1107" t="s">
        <v>2114</v>
      </c>
      <c r="B1107" t="s">
        <v>2115</v>
      </c>
      <c r="C1107" t="s">
        <v>2061</v>
      </c>
      <c r="D1107">
        <v>3045</v>
      </c>
      <c r="E1107">
        <v>750</v>
      </c>
    </row>
    <row r="1108" spans="1:5" ht="15.75" customHeight="1">
      <c r="A1108" t="s">
        <v>2116</v>
      </c>
      <c r="B1108" t="s">
        <v>2117</v>
      </c>
      <c r="C1108" t="s">
        <v>2061</v>
      </c>
      <c r="D1108">
        <v>3045</v>
      </c>
      <c r="E1108">
        <v>750</v>
      </c>
    </row>
    <row r="1109" spans="1:5" ht="15.75" customHeight="1">
      <c r="A1109" t="s">
        <v>2118</v>
      </c>
      <c r="B1109" t="s">
        <v>2119</v>
      </c>
      <c r="C1109" t="s">
        <v>2061</v>
      </c>
      <c r="D1109">
        <v>3045</v>
      </c>
      <c r="E1109">
        <v>800</v>
      </c>
    </row>
    <row r="1110" spans="1:5" ht="15.75" customHeight="1">
      <c r="A1110" t="s">
        <v>2120</v>
      </c>
      <c r="B1110" t="s">
        <v>2121</v>
      </c>
      <c r="C1110" t="s">
        <v>2061</v>
      </c>
      <c r="D1110">
        <v>3045</v>
      </c>
      <c r="E1110">
        <v>1225</v>
      </c>
    </row>
    <row r="1111" spans="1:5" ht="15.75" customHeight="1">
      <c r="A1111" t="s">
        <v>2122</v>
      </c>
      <c r="B1111" t="s">
        <v>2123</v>
      </c>
      <c r="C1111" t="s">
        <v>2061</v>
      </c>
      <c r="D1111">
        <v>3045</v>
      </c>
      <c r="E1111">
        <v>1225</v>
      </c>
    </row>
    <row r="1112" spans="1:5" ht="15.75" customHeight="1">
      <c r="A1112" t="s">
        <v>2124</v>
      </c>
      <c r="B1112" t="s">
        <v>2125</v>
      </c>
      <c r="C1112" t="s">
        <v>2061</v>
      </c>
      <c r="D1112">
        <v>3045</v>
      </c>
      <c r="E1112">
        <v>1275</v>
      </c>
    </row>
    <row r="1113" spans="1:5" ht="15.75" customHeight="1"/>
    <row r="1114" spans="1:5" ht="15.75" customHeight="1">
      <c r="A1114" t="s">
        <v>2126</v>
      </c>
      <c r="B1114" t="s">
        <v>2127</v>
      </c>
      <c r="C1114" t="s">
        <v>2061</v>
      </c>
      <c r="D1114">
        <v>3045</v>
      </c>
      <c r="E1114">
        <v>845</v>
      </c>
    </row>
    <row r="1115" spans="1:5" ht="15.75" customHeight="1">
      <c r="A1115" t="s">
        <v>2128</v>
      </c>
      <c r="B1115" t="s">
        <v>2129</v>
      </c>
      <c r="C1115" t="s">
        <v>2061</v>
      </c>
      <c r="D1115">
        <v>3045</v>
      </c>
      <c r="E1115">
        <v>845</v>
      </c>
    </row>
    <row r="1116" spans="1:5" ht="15.75" customHeight="1">
      <c r="A1116" t="s">
        <v>2130</v>
      </c>
      <c r="B1116" t="s">
        <v>2131</v>
      </c>
      <c r="C1116" t="s">
        <v>2061</v>
      </c>
      <c r="D1116">
        <v>3045</v>
      </c>
      <c r="E1116">
        <v>845</v>
      </c>
    </row>
    <row r="1117" spans="1:5" ht="15.75" customHeight="1">
      <c r="A1117" t="s">
        <v>2132</v>
      </c>
      <c r="B1117" t="s">
        <v>2133</v>
      </c>
      <c r="C1117" t="s">
        <v>2061</v>
      </c>
      <c r="D1117">
        <v>3045</v>
      </c>
      <c r="E1117">
        <v>845</v>
      </c>
    </row>
    <row r="1118" spans="1:5" ht="15.75" customHeight="1">
      <c r="A1118" t="s">
        <v>2134</v>
      </c>
      <c r="B1118" t="s">
        <v>2135</v>
      </c>
      <c r="C1118" t="s">
        <v>2061</v>
      </c>
      <c r="D1118">
        <v>3045</v>
      </c>
      <c r="E1118">
        <v>845</v>
      </c>
    </row>
    <row r="1119" spans="1:5" ht="15.75" customHeight="1">
      <c r="A1119" t="s">
        <v>2136</v>
      </c>
      <c r="B1119" t="s">
        <v>2137</v>
      </c>
      <c r="C1119" t="s">
        <v>2061</v>
      </c>
      <c r="D1119">
        <v>3045</v>
      </c>
      <c r="E1119">
        <v>845</v>
      </c>
    </row>
    <row r="1120" spans="1:5" ht="15.75" customHeight="1">
      <c r="A1120" t="s">
        <v>2138</v>
      </c>
      <c r="B1120" t="s">
        <v>2139</v>
      </c>
      <c r="C1120" t="s">
        <v>2061</v>
      </c>
      <c r="D1120">
        <v>3045</v>
      </c>
      <c r="E1120">
        <v>845</v>
      </c>
    </row>
    <row r="1121" spans="1:5" ht="15.75" customHeight="1">
      <c r="A1121" t="s">
        <v>2140</v>
      </c>
      <c r="B1121" t="s">
        <v>2141</v>
      </c>
      <c r="C1121" t="s">
        <v>2061</v>
      </c>
      <c r="D1121">
        <v>3045</v>
      </c>
      <c r="E1121">
        <v>845</v>
      </c>
    </row>
    <row r="1122" spans="1:5" ht="15.75" customHeight="1">
      <c r="A1122" t="s">
        <v>2142</v>
      </c>
      <c r="B1122" t="s">
        <v>2143</v>
      </c>
      <c r="C1122" t="s">
        <v>2061</v>
      </c>
      <c r="D1122">
        <v>3045</v>
      </c>
      <c r="E1122">
        <v>845</v>
      </c>
    </row>
    <row r="1123" spans="1:5" ht="15.75" customHeight="1">
      <c r="A1123" t="s">
        <v>2144</v>
      </c>
      <c r="B1123" t="s">
        <v>2145</v>
      </c>
      <c r="C1123" t="s">
        <v>2061</v>
      </c>
      <c r="D1123">
        <v>3045</v>
      </c>
      <c r="E1123">
        <v>795</v>
      </c>
    </row>
    <row r="1124" spans="1:5" ht="15.75" customHeight="1">
      <c r="A1124" t="s">
        <v>2146</v>
      </c>
      <c r="B1124" t="s">
        <v>2147</v>
      </c>
      <c r="C1124" t="s">
        <v>2061</v>
      </c>
      <c r="D1124">
        <v>3045</v>
      </c>
      <c r="E1124">
        <v>795</v>
      </c>
    </row>
    <row r="1125" spans="1:5" ht="15.75" customHeight="1">
      <c r="A1125" t="s">
        <v>2148</v>
      </c>
      <c r="B1125" t="s">
        <v>2149</v>
      </c>
      <c r="C1125" t="s">
        <v>2061</v>
      </c>
      <c r="D1125">
        <v>3045</v>
      </c>
      <c r="E1125">
        <v>795</v>
      </c>
    </row>
    <row r="1126" spans="1:5" ht="15.75" customHeight="1">
      <c r="A1126" t="s">
        <v>2150</v>
      </c>
      <c r="B1126" t="s">
        <v>2151</v>
      </c>
      <c r="C1126" t="s">
        <v>2061</v>
      </c>
      <c r="D1126">
        <v>3045</v>
      </c>
      <c r="E1126">
        <v>795</v>
      </c>
    </row>
    <row r="1127" spans="1:5" ht="15.75" customHeight="1">
      <c r="A1127" t="s">
        <v>2152</v>
      </c>
      <c r="B1127" t="s">
        <v>2153</v>
      </c>
      <c r="C1127" t="s">
        <v>2061</v>
      </c>
      <c r="D1127">
        <v>3045</v>
      </c>
      <c r="E1127">
        <v>795</v>
      </c>
    </row>
    <row r="1128" spans="1:5" ht="15.75" customHeight="1">
      <c r="A1128" t="s">
        <v>2154</v>
      </c>
      <c r="B1128" t="s">
        <v>2155</v>
      </c>
      <c r="C1128" t="s">
        <v>2061</v>
      </c>
      <c r="D1128">
        <v>3045</v>
      </c>
      <c r="E1128">
        <v>1295</v>
      </c>
    </row>
    <row r="1129" spans="1:5" ht="15.75" customHeight="1">
      <c r="A1129" t="s">
        <v>2156</v>
      </c>
      <c r="B1129" t="s">
        <v>2157</v>
      </c>
      <c r="C1129" t="s">
        <v>2061</v>
      </c>
      <c r="D1129">
        <v>3045</v>
      </c>
      <c r="E1129">
        <v>1295</v>
      </c>
    </row>
    <row r="1130" spans="1:5" ht="15.75" customHeight="1">
      <c r="A1130" t="s">
        <v>2158</v>
      </c>
      <c r="B1130" t="s">
        <v>2159</v>
      </c>
      <c r="C1130" t="s">
        <v>2061</v>
      </c>
      <c r="D1130">
        <v>3045</v>
      </c>
      <c r="E1130">
        <v>1295</v>
      </c>
    </row>
    <row r="1131" spans="1:5" ht="15.75" customHeight="1">
      <c r="A1131" t="s">
        <v>2160</v>
      </c>
      <c r="B1131" t="s">
        <v>2161</v>
      </c>
      <c r="C1131" t="s">
        <v>2061</v>
      </c>
      <c r="D1131">
        <v>3045</v>
      </c>
      <c r="E1131">
        <v>1295</v>
      </c>
    </row>
    <row r="1132" spans="1:5" ht="15.75" customHeight="1">
      <c r="A1132" t="s">
        <v>2162</v>
      </c>
      <c r="B1132" t="s">
        <v>2163</v>
      </c>
      <c r="C1132" t="s">
        <v>2061</v>
      </c>
      <c r="D1132">
        <v>3045</v>
      </c>
      <c r="E1132">
        <v>1295</v>
      </c>
    </row>
    <row r="1133" spans="1:5" ht="15.75" customHeight="1">
      <c r="A1133" t="s">
        <v>2164</v>
      </c>
      <c r="B1133" t="s">
        <v>2165</v>
      </c>
      <c r="C1133" t="s">
        <v>2061</v>
      </c>
      <c r="D1133">
        <v>3045</v>
      </c>
      <c r="E1133">
        <v>1295</v>
      </c>
    </row>
    <row r="1134" spans="1:5" ht="15.75" customHeight="1">
      <c r="A1134" t="s">
        <v>2166</v>
      </c>
      <c r="B1134" t="s">
        <v>2167</v>
      </c>
      <c r="C1134" t="s">
        <v>2061</v>
      </c>
      <c r="D1134">
        <v>3045</v>
      </c>
      <c r="E1134">
        <v>1295</v>
      </c>
    </row>
    <row r="1135" spans="1:5" ht="15.75" customHeight="1">
      <c r="A1135" t="s">
        <v>2168</v>
      </c>
      <c r="B1135" t="s">
        <v>2169</v>
      </c>
      <c r="C1135" t="s">
        <v>2061</v>
      </c>
      <c r="D1135">
        <v>3045</v>
      </c>
      <c r="E1135">
        <v>1295</v>
      </c>
    </row>
    <row r="1136" spans="1:5" ht="15.75" customHeight="1">
      <c r="A1136" t="s">
        <v>2170</v>
      </c>
      <c r="B1136" t="s">
        <v>2171</v>
      </c>
      <c r="C1136" t="s">
        <v>2061</v>
      </c>
      <c r="D1136">
        <v>3045</v>
      </c>
      <c r="E1136">
        <v>1295</v>
      </c>
    </row>
    <row r="1137" spans="1:5" ht="15.75" customHeight="1">
      <c r="A1137" t="s">
        <v>2172</v>
      </c>
      <c r="B1137" t="s">
        <v>2173</v>
      </c>
      <c r="C1137" t="s">
        <v>2061</v>
      </c>
      <c r="D1137">
        <v>3045</v>
      </c>
      <c r="E1137">
        <v>1295</v>
      </c>
    </row>
    <row r="1138" spans="1:5" ht="15.75" customHeight="1">
      <c r="A1138" t="s">
        <v>2174</v>
      </c>
      <c r="B1138" t="s">
        <v>2175</v>
      </c>
      <c r="C1138" t="s">
        <v>2061</v>
      </c>
      <c r="D1138">
        <v>3045</v>
      </c>
      <c r="E1138">
        <v>1295</v>
      </c>
    </row>
    <row r="1139" spans="1:5" ht="15.75" customHeight="1">
      <c r="A1139" t="s">
        <v>2176</v>
      </c>
      <c r="B1139" t="s">
        <v>2177</v>
      </c>
      <c r="C1139" t="s">
        <v>2061</v>
      </c>
      <c r="D1139">
        <v>3045</v>
      </c>
      <c r="E1139">
        <v>1295</v>
      </c>
    </row>
    <row r="1140" spans="1:5" ht="15.75" customHeight="1">
      <c r="A1140" t="s">
        <v>2178</v>
      </c>
      <c r="B1140" t="s">
        <v>2179</v>
      </c>
      <c r="C1140" t="s">
        <v>2061</v>
      </c>
      <c r="D1140">
        <v>3045</v>
      </c>
      <c r="E1140">
        <v>1295</v>
      </c>
    </row>
    <row r="1141" spans="1:5" ht="15.75" customHeight="1">
      <c r="A1141" t="s">
        <v>2180</v>
      </c>
      <c r="B1141" t="s">
        <v>2181</v>
      </c>
      <c r="C1141" t="s">
        <v>2061</v>
      </c>
      <c r="D1141">
        <v>3045</v>
      </c>
      <c r="E1141">
        <v>1295</v>
      </c>
    </row>
    <row r="1142" spans="1:5" ht="15.75" customHeight="1">
      <c r="A1142" t="s">
        <v>2182</v>
      </c>
      <c r="B1142" t="s">
        <v>2183</v>
      </c>
      <c r="C1142" t="s">
        <v>2061</v>
      </c>
      <c r="D1142">
        <v>3045</v>
      </c>
      <c r="E1142">
        <v>1295</v>
      </c>
    </row>
    <row r="1143" spans="1:5" ht="15.75" customHeight="1">
      <c r="A1143" t="s">
        <v>2184</v>
      </c>
      <c r="B1143" t="s">
        <v>2185</v>
      </c>
      <c r="C1143" t="s">
        <v>2061</v>
      </c>
      <c r="D1143">
        <v>3045</v>
      </c>
      <c r="E1143">
        <v>1295</v>
      </c>
    </row>
    <row r="1144" spans="1:5" ht="15.75" customHeight="1">
      <c r="A1144" t="s">
        <v>2186</v>
      </c>
      <c r="B1144" t="s">
        <v>2187</v>
      </c>
      <c r="C1144" t="s">
        <v>2061</v>
      </c>
      <c r="D1144">
        <v>3045</v>
      </c>
      <c r="E1144">
        <v>1295</v>
      </c>
    </row>
    <row r="1145" spans="1:5" ht="15.75" customHeight="1">
      <c r="A1145" t="s">
        <v>2188</v>
      </c>
      <c r="B1145" t="s">
        <v>2189</v>
      </c>
      <c r="C1145" t="s">
        <v>2061</v>
      </c>
      <c r="D1145">
        <v>3045</v>
      </c>
      <c r="E1145">
        <v>1295</v>
      </c>
    </row>
    <row r="1146" spans="1:5" ht="15.75" customHeight="1">
      <c r="A1146" t="s">
        <v>2190</v>
      </c>
      <c r="B1146" t="s">
        <v>2191</v>
      </c>
      <c r="C1146" t="s">
        <v>2061</v>
      </c>
      <c r="D1146">
        <v>3045</v>
      </c>
      <c r="E1146">
        <v>1295</v>
      </c>
    </row>
    <row r="1147" spans="1:5" ht="15.75" customHeight="1">
      <c r="A1147" t="s">
        <v>2192</v>
      </c>
      <c r="B1147" t="s">
        <v>2193</v>
      </c>
      <c r="C1147" t="s">
        <v>2061</v>
      </c>
      <c r="D1147">
        <v>3045</v>
      </c>
      <c r="E1147">
        <v>1295</v>
      </c>
    </row>
    <row r="1148" spans="1:5" ht="15.75" customHeight="1">
      <c r="A1148" t="s">
        <v>2194</v>
      </c>
      <c r="B1148" t="s">
        <v>2195</v>
      </c>
      <c r="C1148" t="s">
        <v>2061</v>
      </c>
      <c r="D1148">
        <v>3045</v>
      </c>
      <c r="E1148">
        <v>1295</v>
      </c>
    </row>
    <row r="1149" spans="1:5" ht="15.75" customHeight="1">
      <c r="A1149" t="s">
        <v>2196</v>
      </c>
      <c r="B1149" t="s">
        <v>2197</v>
      </c>
      <c r="C1149" t="s">
        <v>2061</v>
      </c>
      <c r="D1149">
        <v>3045</v>
      </c>
      <c r="E1149">
        <v>1295</v>
      </c>
    </row>
    <row r="1150" spans="1:5" ht="15.75" customHeight="1">
      <c r="A1150" t="s">
        <v>2198</v>
      </c>
      <c r="B1150" t="s">
        <v>2199</v>
      </c>
      <c r="C1150" t="s">
        <v>2061</v>
      </c>
      <c r="D1150">
        <v>3045</v>
      </c>
      <c r="E1150">
        <v>1295</v>
      </c>
    </row>
    <row r="1151" spans="1:5" ht="15.75" customHeight="1">
      <c r="A1151" t="s">
        <v>2200</v>
      </c>
      <c r="B1151" t="s">
        <v>2201</v>
      </c>
      <c r="C1151" t="s">
        <v>2061</v>
      </c>
      <c r="D1151">
        <v>3045</v>
      </c>
      <c r="E1151">
        <v>1295</v>
      </c>
    </row>
    <row r="1152" spans="1:5" ht="15.75" customHeight="1">
      <c r="A1152" t="s">
        <v>2202</v>
      </c>
      <c r="B1152" t="s">
        <v>2203</v>
      </c>
      <c r="C1152" t="s">
        <v>2061</v>
      </c>
      <c r="D1152">
        <v>3045</v>
      </c>
      <c r="E1152">
        <v>1295</v>
      </c>
    </row>
    <row r="1153" spans="1:5" ht="15.75" customHeight="1">
      <c r="A1153" t="s">
        <v>2204</v>
      </c>
      <c r="B1153" t="s">
        <v>2205</v>
      </c>
      <c r="C1153" t="s">
        <v>2061</v>
      </c>
      <c r="D1153">
        <v>3045</v>
      </c>
      <c r="E1153">
        <v>1295</v>
      </c>
    </row>
    <row r="1154" spans="1:5" ht="15.75" customHeight="1">
      <c r="A1154" t="s">
        <v>2206</v>
      </c>
      <c r="B1154" t="s">
        <v>2207</v>
      </c>
      <c r="C1154" t="s">
        <v>2061</v>
      </c>
      <c r="D1154">
        <v>3045</v>
      </c>
      <c r="E1154">
        <v>1295</v>
      </c>
    </row>
    <row r="1155" spans="1:5" ht="15.75" customHeight="1">
      <c r="A1155" t="s">
        <v>2208</v>
      </c>
      <c r="B1155" t="s">
        <v>2209</v>
      </c>
      <c r="C1155" t="s">
        <v>2061</v>
      </c>
      <c r="D1155">
        <v>3045</v>
      </c>
      <c r="E1155">
        <v>1295</v>
      </c>
    </row>
    <row r="1156" spans="1:5" ht="15.75" customHeight="1">
      <c r="A1156" t="s">
        <v>2210</v>
      </c>
      <c r="B1156" t="s">
        <v>2211</v>
      </c>
      <c r="C1156" t="s">
        <v>2061</v>
      </c>
      <c r="D1156">
        <v>3045</v>
      </c>
      <c r="E1156">
        <v>1295</v>
      </c>
    </row>
    <row r="1157" spans="1:5" ht="15.75" customHeight="1">
      <c r="A1157" t="s">
        <v>2212</v>
      </c>
      <c r="B1157" t="s">
        <v>2213</v>
      </c>
      <c r="C1157" t="s">
        <v>2061</v>
      </c>
      <c r="D1157">
        <v>3045</v>
      </c>
      <c r="E1157">
        <v>1295</v>
      </c>
    </row>
    <row r="1158" spans="1:5" ht="15.75" customHeight="1">
      <c r="A1158" t="s">
        <v>2214</v>
      </c>
      <c r="B1158" t="s">
        <v>2215</v>
      </c>
      <c r="C1158" t="s">
        <v>2061</v>
      </c>
      <c r="D1158">
        <v>3045</v>
      </c>
      <c r="E1158">
        <v>1295</v>
      </c>
    </row>
    <row r="1159" spans="1:5" ht="15.75" customHeight="1">
      <c r="A1159" t="s">
        <v>2216</v>
      </c>
      <c r="B1159" t="s">
        <v>2217</v>
      </c>
      <c r="C1159" t="s">
        <v>2061</v>
      </c>
      <c r="D1159">
        <v>3045</v>
      </c>
      <c r="E1159">
        <v>1295</v>
      </c>
    </row>
    <row r="1160" spans="1:5" ht="15.75" customHeight="1">
      <c r="A1160" t="s">
        <v>2218</v>
      </c>
      <c r="B1160" t="s">
        <v>2219</v>
      </c>
      <c r="C1160" t="s">
        <v>2061</v>
      </c>
      <c r="D1160">
        <v>3045</v>
      </c>
      <c r="E1160">
        <v>1295</v>
      </c>
    </row>
    <row r="1161" spans="1:5" ht="15.75" customHeight="1">
      <c r="A1161" t="s">
        <v>2220</v>
      </c>
      <c r="B1161" t="s">
        <v>2221</v>
      </c>
      <c r="C1161" t="s">
        <v>2061</v>
      </c>
      <c r="D1161">
        <v>3045</v>
      </c>
      <c r="E1161">
        <v>1295</v>
      </c>
    </row>
    <row r="1162" spans="1:5" ht="15.75" customHeight="1">
      <c r="A1162" t="s">
        <v>2222</v>
      </c>
      <c r="B1162" t="s">
        <v>2223</v>
      </c>
      <c r="C1162" t="s">
        <v>2061</v>
      </c>
      <c r="D1162">
        <v>3045</v>
      </c>
      <c r="E1162">
        <v>1295</v>
      </c>
    </row>
    <row r="1163" spans="1:5" ht="15.75" customHeight="1">
      <c r="A1163" t="s">
        <v>2224</v>
      </c>
      <c r="B1163" t="s">
        <v>2225</v>
      </c>
      <c r="C1163" t="s">
        <v>2061</v>
      </c>
      <c r="D1163">
        <v>3045</v>
      </c>
      <c r="E1163">
        <v>1295</v>
      </c>
    </row>
    <row r="1164" spans="1:5" ht="15.75" customHeight="1">
      <c r="A1164" t="s">
        <v>2226</v>
      </c>
      <c r="B1164" t="s">
        <v>2227</v>
      </c>
      <c r="C1164" t="s">
        <v>2061</v>
      </c>
      <c r="D1164">
        <v>3045</v>
      </c>
      <c r="E1164">
        <v>1295</v>
      </c>
    </row>
    <row r="1165" spans="1:5" ht="15.75" customHeight="1">
      <c r="A1165" t="s">
        <v>2228</v>
      </c>
      <c r="B1165" t="s">
        <v>2229</v>
      </c>
      <c r="C1165" t="s">
        <v>2061</v>
      </c>
      <c r="D1165">
        <v>3045</v>
      </c>
      <c r="E1165">
        <v>1295</v>
      </c>
    </row>
    <row r="1166" spans="1:5" ht="15.75" customHeight="1">
      <c r="A1166" t="s">
        <v>2230</v>
      </c>
      <c r="B1166" t="s">
        <v>2231</v>
      </c>
      <c r="C1166" t="s">
        <v>2061</v>
      </c>
      <c r="D1166">
        <v>3045</v>
      </c>
      <c r="E1166">
        <v>1295</v>
      </c>
    </row>
    <row r="1167" spans="1:5" ht="15.75" customHeight="1">
      <c r="A1167" t="s">
        <v>2232</v>
      </c>
      <c r="B1167" t="s">
        <v>2233</v>
      </c>
      <c r="C1167" t="s">
        <v>2061</v>
      </c>
      <c r="D1167">
        <v>3045</v>
      </c>
      <c r="E1167">
        <v>1295</v>
      </c>
    </row>
    <row r="1168" spans="1:5" ht="15.75" customHeight="1">
      <c r="A1168" t="s">
        <v>2234</v>
      </c>
      <c r="B1168" t="s">
        <v>2235</v>
      </c>
      <c r="C1168" t="s">
        <v>2061</v>
      </c>
      <c r="D1168">
        <v>3045</v>
      </c>
      <c r="E1168">
        <v>1295</v>
      </c>
    </row>
    <row r="1169" spans="1:5" ht="15.75" customHeight="1">
      <c r="A1169" t="s">
        <v>2236</v>
      </c>
      <c r="B1169" t="s">
        <v>2237</v>
      </c>
      <c r="C1169" t="s">
        <v>2061</v>
      </c>
      <c r="D1169">
        <v>3045</v>
      </c>
      <c r="E1169">
        <v>1295</v>
      </c>
    </row>
    <row r="1170" spans="1:5" ht="15.75" customHeight="1">
      <c r="A1170" t="s">
        <v>2238</v>
      </c>
      <c r="B1170" t="s">
        <v>2239</v>
      </c>
      <c r="C1170" t="s">
        <v>2061</v>
      </c>
      <c r="D1170">
        <v>3045</v>
      </c>
      <c r="E1170">
        <v>1295</v>
      </c>
    </row>
    <row r="1171" spans="1:5" ht="15.75" customHeight="1">
      <c r="A1171" t="s">
        <v>2240</v>
      </c>
      <c r="B1171" t="s">
        <v>2241</v>
      </c>
      <c r="C1171" t="s">
        <v>2061</v>
      </c>
      <c r="D1171">
        <v>3045</v>
      </c>
      <c r="E1171">
        <v>1295</v>
      </c>
    </row>
    <row r="1172" spans="1:5" ht="15.75" customHeight="1">
      <c r="A1172" t="s">
        <v>2242</v>
      </c>
      <c r="B1172" t="s">
        <v>2243</v>
      </c>
      <c r="C1172" t="s">
        <v>2061</v>
      </c>
      <c r="D1172">
        <v>3045</v>
      </c>
      <c r="E1172">
        <v>1295</v>
      </c>
    </row>
    <row r="1173" spans="1:5" ht="15.75" customHeight="1">
      <c r="A1173" t="s">
        <v>2244</v>
      </c>
      <c r="B1173" t="s">
        <v>2245</v>
      </c>
      <c r="C1173" t="s">
        <v>2061</v>
      </c>
      <c r="D1173">
        <v>3045</v>
      </c>
      <c r="E1173">
        <v>1295</v>
      </c>
    </row>
    <row r="1174" spans="1:5" ht="15.75" customHeight="1">
      <c r="A1174" t="s">
        <v>2246</v>
      </c>
      <c r="B1174" t="s">
        <v>2247</v>
      </c>
      <c r="C1174" t="s">
        <v>2061</v>
      </c>
      <c r="D1174">
        <v>3045</v>
      </c>
      <c r="E1174">
        <v>1295</v>
      </c>
    </row>
    <row r="1175" spans="1:5" ht="15.75" customHeight="1">
      <c r="A1175" t="s">
        <v>2248</v>
      </c>
      <c r="B1175" t="s">
        <v>2249</v>
      </c>
      <c r="C1175" t="s">
        <v>2061</v>
      </c>
      <c r="D1175">
        <v>3045</v>
      </c>
      <c r="E1175">
        <v>1295</v>
      </c>
    </row>
    <row r="1176" spans="1:5" ht="15.75" customHeight="1">
      <c r="A1176" t="s">
        <v>2250</v>
      </c>
      <c r="B1176" t="s">
        <v>2251</v>
      </c>
      <c r="C1176" t="s">
        <v>2061</v>
      </c>
      <c r="D1176">
        <v>3045</v>
      </c>
      <c r="E1176">
        <v>1295</v>
      </c>
    </row>
    <row r="1177" spans="1:5" ht="15.75" customHeight="1">
      <c r="A1177" t="s">
        <v>2252</v>
      </c>
      <c r="B1177" t="s">
        <v>2253</v>
      </c>
      <c r="C1177" t="s">
        <v>2061</v>
      </c>
      <c r="D1177">
        <v>3045</v>
      </c>
      <c r="E1177">
        <v>1295</v>
      </c>
    </row>
    <row r="1178" spans="1:5" ht="15.75" customHeight="1">
      <c r="A1178" t="s">
        <v>2254</v>
      </c>
      <c r="B1178" t="s">
        <v>2255</v>
      </c>
      <c r="C1178" t="s">
        <v>2061</v>
      </c>
      <c r="D1178">
        <v>3045</v>
      </c>
      <c r="E1178">
        <v>1295</v>
      </c>
    </row>
    <row r="1179" spans="1:5" ht="15.75" customHeight="1">
      <c r="A1179" t="s">
        <v>2256</v>
      </c>
      <c r="B1179" t="s">
        <v>2257</v>
      </c>
      <c r="C1179" t="s">
        <v>2061</v>
      </c>
      <c r="D1179">
        <v>3045</v>
      </c>
      <c r="E1179">
        <v>1295</v>
      </c>
    </row>
    <row r="1180" spans="1:5" ht="15.75" customHeight="1">
      <c r="A1180" t="s">
        <v>2258</v>
      </c>
      <c r="B1180" t="s">
        <v>2259</v>
      </c>
      <c r="C1180" t="s">
        <v>2061</v>
      </c>
      <c r="D1180">
        <v>3045</v>
      </c>
      <c r="E1180">
        <v>1295</v>
      </c>
    </row>
    <row r="1181" spans="1:5" ht="15.75" customHeight="1">
      <c r="A1181" t="s">
        <v>2260</v>
      </c>
      <c r="B1181" t="s">
        <v>2261</v>
      </c>
      <c r="C1181" t="s">
        <v>2061</v>
      </c>
      <c r="D1181">
        <v>3045</v>
      </c>
      <c r="E1181">
        <v>1295</v>
      </c>
    </row>
    <row r="1182" spans="1:5" ht="15.75" customHeight="1">
      <c r="A1182" t="s">
        <v>2262</v>
      </c>
      <c r="B1182" t="s">
        <v>2263</v>
      </c>
      <c r="C1182" t="s">
        <v>2061</v>
      </c>
      <c r="D1182">
        <v>3045</v>
      </c>
      <c r="E1182">
        <v>1295</v>
      </c>
    </row>
    <row r="1183" spans="1:5" ht="15.75" customHeight="1">
      <c r="A1183" t="s">
        <v>2264</v>
      </c>
      <c r="B1183" t="s">
        <v>2265</v>
      </c>
      <c r="C1183" t="s">
        <v>2061</v>
      </c>
      <c r="D1183">
        <v>3045</v>
      </c>
      <c r="E1183">
        <v>1295</v>
      </c>
    </row>
    <row r="1184" spans="1:5" ht="15.75" customHeight="1">
      <c r="A1184" t="s">
        <v>2266</v>
      </c>
      <c r="B1184" t="s">
        <v>2267</v>
      </c>
      <c r="C1184" t="s">
        <v>2061</v>
      </c>
      <c r="D1184">
        <v>3045</v>
      </c>
      <c r="E1184">
        <v>1295</v>
      </c>
    </row>
    <row r="1185" spans="1:5" ht="15.75" customHeight="1">
      <c r="A1185" t="s">
        <v>2268</v>
      </c>
      <c r="B1185" t="s">
        <v>2269</v>
      </c>
      <c r="C1185" t="s">
        <v>2061</v>
      </c>
      <c r="D1185">
        <v>3045</v>
      </c>
      <c r="E1185">
        <v>1295</v>
      </c>
    </row>
    <row r="1186" spans="1:5" ht="15.75" customHeight="1">
      <c r="A1186" t="s">
        <v>2270</v>
      </c>
      <c r="B1186" t="s">
        <v>2271</v>
      </c>
      <c r="C1186" t="s">
        <v>2061</v>
      </c>
      <c r="D1186">
        <v>3045</v>
      </c>
      <c r="E1186">
        <v>1295</v>
      </c>
    </row>
    <row r="1187" spans="1:5" ht="15.75" customHeight="1">
      <c r="A1187" t="s">
        <v>2272</v>
      </c>
      <c r="B1187" t="s">
        <v>2273</v>
      </c>
      <c r="C1187" t="s">
        <v>2061</v>
      </c>
      <c r="D1187">
        <v>3045</v>
      </c>
      <c r="E1187">
        <v>1295</v>
      </c>
    </row>
    <row r="1188" spans="1:5" ht="15.75" customHeight="1">
      <c r="A1188" t="s">
        <v>2274</v>
      </c>
      <c r="B1188" t="s">
        <v>2275</v>
      </c>
      <c r="C1188" t="s">
        <v>2061</v>
      </c>
      <c r="D1188">
        <v>3045</v>
      </c>
      <c r="E1188">
        <v>1295</v>
      </c>
    </row>
    <row r="1189" spans="1:5" ht="15.75" customHeight="1">
      <c r="A1189" t="s">
        <v>2276</v>
      </c>
      <c r="B1189" t="s">
        <v>2277</v>
      </c>
      <c r="C1189" t="s">
        <v>2061</v>
      </c>
      <c r="D1189">
        <v>3045</v>
      </c>
      <c r="E1189">
        <v>1295</v>
      </c>
    </row>
    <row r="1190" spans="1:5" ht="15.75" customHeight="1">
      <c r="A1190" t="s">
        <v>2278</v>
      </c>
      <c r="B1190" t="s">
        <v>2279</v>
      </c>
      <c r="C1190" t="s">
        <v>2061</v>
      </c>
      <c r="D1190">
        <v>3045</v>
      </c>
      <c r="E1190">
        <v>1295</v>
      </c>
    </row>
    <row r="1191" spans="1:5" ht="15.75" customHeight="1">
      <c r="A1191" t="s">
        <v>2280</v>
      </c>
      <c r="B1191" t="s">
        <v>2281</v>
      </c>
      <c r="C1191" t="s">
        <v>2061</v>
      </c>
      <c r="D1191">
        <v>3045</v>
      </c>
      <c r="E1191">
        <v>1295</v>
      </c>
    </row>
    <row r="1192" spans="1:5" ht="15.75" customHeight="1">
      <c r="A1192" t="s">
        <v>2282</v>
      </c>
      <c r="B1192" t="s">
        <v>2283</v>
      </c>
      <c r="C1192" t="s">
        <v>2061</v>
      </c>
      <c r="D1192">
        <v>3045</v>
      </c>
      <c r="E1192">
        <v>1295</v>
      </c>
    </row>
    <row r="1193" spans="1:5" ht="15.75" customHeight="1">
      <c r="A1193" t="s">
        <v>2284</v>
      </c>
      <c r="B1193" t="s">
        <v>2285</v>
      </c>
      <c r="C1193" t="s">
        <v>2061</v>
      </c>
      <c r="D1193">
        <v>3045</v>
      </c>
      <c r="E1193">
        <v>1295</v>
      </c>
    </row>
    <row r="1194" spans="1:5" ht="15.75" customHeight="1">
      <c r="A1194" t="s">
        <v>2286</v>
      </c>
      <c r="B1194" t="s">
        <v>2287</v>
      </c>
      <c r="C1194" t="s">
        <v>2061</v>
      </c>
      <c r="D1194">
        <v>3045</v>
      </c>
      <c r="E1194">
        <v>1295</v>
      </c>
    </row>
    <row r="1195" spans="1:5" ht="15.75" customHeight="1">
      <c r="A1195" t="s">
        <v>2288</v>
      </c>
      <c r="B1195" t="s">
        <v>2289</v>
      </c>
      <c r="C1195" t="s">
        <v>2061</v>
      </c>
      <c r="D1195">
        <v>3045</v>
      </c>
      <c r="E1195">
        <v>1295</v>
      </c>
    </row>
    <row r="1196" spans="1:5" ht="15.75" customHeight="1">
      <c r="A1196" t="s">
        <v>2290</v>
      </c>
      <c r="B1196" t="s">
        <v>2291</v>
      </c>
      <c r="C1196" t="s">
        <v>2061</v>
      </c>
      <c r="D1196">
        <v>3045</v>
      </c>
      <c r="E1196">
        <v>1295</v>
      </c>
    </row>
    <row r="1197" spans="1:5" ht="15.75" customHeight="1">
      <c r="A1197" t="s">
        <v>2292</v>
      </c>
      <c r="B1197" t="s">
        <v>2293</v>
      </c>
      <c r="C1197" t="s">
        <v>2061</v>
      </c>
      <c r="D1197">
        <v>3045</v>
      </c>
      <c r="E1197">
        <v>1295</v>
      </c>
    </row>
    <row r="1198" spans="1:5" ht="15.75" customHeight="1">
      <c r="A1198" t="s">
        <v>2294</v>
      </c>
      <c r="B1198" t="s">
        <v>2295</v>
      </c>
      <c r="C1198" t="s">
        <v>2061</v>
      </c>
      <c r="D1198">
        <v>3045</v>
      </c>
      <c r="E1198">
        <v>1295</v>
      </c>
    </row>
    <row r="1199" spans="1:5" ht="15.75" customHeight="1">
      <c r="A1199" t="s">
        <v>2296</v>
      </c>
      <c r="B1199" t="s">
        <v>2297</v>
      </c>
      <c r="C1199" t="s">
        <v>2061</v>
      </c>
      <c r="D1199">
        <v>3045</v>
      </c>
      <c r="E1199">
        <v>1295</v>
      </c>
    </row>
    <row r="1200" spans="1:5" ht="15.75" customHeight="1">
      <c r="A1200" t="s">
        <v>2298</v>
      </c>
      <c r="B1200" t="s">
        <v>2299</v>
      </c>
      <c r="C1200" t="s">
        <v>2061</v>
      </c>
      <c r="D1200">
        <v>3045</v>
      </c>
      <c r="E1200">
        <v>1295</v>
      </c>
    </row>
    <row r="1201" spans="1:5" ht="15.75" customHeight="1">
      <c r="A1201" t="s">
        <v>2300</v>
      </c>
      <c r="B1201" t="s">
        <v>2301</v>
      </c>
      <c r="C1201" t="s">
        <v>2061</v>
      </c>
      <c r="D1201">
        <v>3045</v>
      </c>
      <c r="E1201">
        <v>1295</v>
      </c>
    </row>
    <row r="1202" spans="1:5" ht="15.75" customHeight="1">
      <c r="A1202" t="s">
        <v>2302</v>
      </c>
      <c r="B1202" t="s">
        <v>2303</v>
      </c>
      <c r="C1202" t="s">
        <v>2061</v>
      </c>
      <c r="D1202">
        <v>3045</v>
      </c>
      <c r="E1202">
        <v>1295</v>
      </c>
    </row>
    <row r="1203" spans="1:5" ht="15.75" customHeight="1">
      <c r="A1203" t="s">
        <v>2304</v>
      </c>
      <c r="B1203" t="s">
        <v>2305</v>
      </c>
      <c r="C1203" t="s">
        <v>2061</v>
      </c>
      <c r="D1203">
        <v>3045</v>
      </c>
      <c r="E1203">
        <v>1295</v>
      </c>
    </row>
    <row r="1204" spans="1:5" ht="15.75" customHeight="1">
      <c r="A1204" t="s">
        <v>2306</v>
      </c>
      <c r="B1204" t="s">
        <v>2307</v>
      </c>
      <c r="C1204" t="s">
        <v>2061</v>
      </c>
      <c r="D1204">
        <v>3045</v>
      </c>
      <c r="E1204">
        <v>1295</v>
      </c>
    </row>
    <row r="1205" spans="1:5" ht="15.75" customHeight="1">
      <c r="A1205" t="s">
        <v>2308</v>
      </c>
      <c r="B1205" t="s">
        <v>2309</v>
      </c>
      <c r="C1205" t="s">
        <v>2061</v>
      </c>
      <c r="D1205">
        <v>3045</v>
      </c>
      <c r="E1205">
        <v>1295</v>
      </c>
    </row>
    <row r="1206" spans="1:5" ht="15.75" customHeight="1">
      <c r="A1206" t="s">
        <v>2310</v>
      </c>
      <c r="B1206" t="s">
        <v>2311</v>
      </c>
      <c r="C1206" t="s">
        <v>2061</v>
      </c>
      <c r="D1206">
        <v>3045</v>
      </c>
      <c r="E1206">
        <v>1295</v>
      </c>
    </row>
    <row r="1207" spans="1:5" ht="15.75" customHeight="1">
      <c r="A1207" t="s">
        <v>2312</v>
      </c>
      <c r="B1207" t="s">
        <v>2313</v>
      </c>
      <c r="C1207" t="s">
        <v>2061</v>
      </c>
      <c r="D1207">
        <v>3045</v>
      </c>
      <c r="E1207">
        <v>1295</v>
      </c>
    </row>
    <row r="1208" spans="1:5" ht="15.75" customHeight="1">
      <c r="A1208" t="s">
        <v>2314</v>
      </c>
      <c r="B1208" t="s">
        <v>2315</v>
      </c>
      <c r="C1208" t="s">
        <v>2061</v>
      </c>
      <c r="D1208">
        <v>3045</v>
      </c>
      <c r="E1208">
        <v>1295</v>
      </c>
    </row>
    <row r="1209" spans="1:5" ht="15.75" customHeight="1">
      <c r="A1209" t="s">
        <v>2316</v>
      </c>
      <c r="B1209" t="s">
        <v>2317</v>
      </c>
      <c r="C1209" t="s">
        <v>2061</v>
      </c>
      <c r="D1209">
        <v>3045</v>
      </c>
      <c r="E1209">
        <v>1245</v>
      </c>
    </row>
    <row r="1210" spans="1:5" ht="15.75" customHeight="1">
      <c r="A1210" t="s">
        <v>2318</v>
      </c>
      <c r="B1210" t="s">
        <v>2319</v>
      </c>
      <c r="C1210" t="s">
        <v>2061</v>
      </c>
      <c r="D1210">
        <v>3045</v>
      </c>
      <c r="E1210">
        <v>1245</v>
      </c>
    </row>
    <row r="1211" spans="1:5" ht="15.75" customHeight="1">
      <c r="A1211" t="s">
        <v>2320</v>
      </c>
      <c r="B1211" t="s">
        <v>2321</v>
      </c>
      <c r="C1211" t="s">
        <v>2061</v>
      </c>
      <c r="D1211">
        <v>3045</v>
      </c>
      <c r="E1211">
        <v>1245</v>
      </c>
    </row>
    <row r="1212" spans="1:5" ht="15.75" customHeight="1">
      <c r="A1212" t="s">
        <v>2322</v>
      </c>
      <c r="B1212" t="s">
        <v>2323</v>
      </c>
      <c r="C1212" t="s">
        <v>2061</v>
      </c>
      <c r="D1212">
        <v>3045</v>
      </c>
      <c r="E1212">
        <v>1245</v>
      </c>
    </row>
    <row r="1213" spans="1:5" ht="15.75" customHeight="1">
      <c r="A1213" t="s">
        <v>2324</v>
      </c>
      <c r="B1213" t="s">
        <v>2325</v>
      </c>
      <c r="C1213" t="s">
        <v>2061</v>
      </c>
      <c r="D1213">
        <v>3045</v>
      </c>
      <c r="E1213">
        <v>1245</v>
      </c>
    </row>
    <row r="1214" spans="1:5" ht="15.75" customHeight="1">
      <c r="A1214" t="s">
        <v>2326</v>
      </c>
      <c r="B1214" t="s">
        <v>2327</v>
      </c>
      <c r="C1214" t="s">
        <v>2061</v>
      </c>
      <c r="D1214">
        <v>3045</v>
      </c>
      <c r="E1214">
        <v>1245</v>
      </c>
    </row>
    <row r="1215" spans="1:5" ht="15.75" customHeight="1">
      <c r="A1215" t="s">
        <v>2328</v>
      </c>
      <c r="B1215" t="s">
        <v>2329</v>
      </c>
      <c r="C1215" t="s">
        <v>2061</v>
      </c>
      <c r="D1215">
        <v>3045</v>
      </c>
      <c r="E1215">
        <v>1245</v>
      </c>
    </row>
    <row r="1216" spans="1:5" ht="15.75" customHeight="1">
      <c r="A1216" t="s">
        <v>2330</v>
      </c>
      <c r="B1216" t="s">
        <v>2331</v>
      </c>
      <c r="C1216" t="s">
        <v>2061</v>
      </c>
      <c r="D1216">
        <v>3045</v>
      </c>
      <c r="E1216">
        <v>1245</v>
      </c>
    </row>
    <row r="1217" spans="1:5" ht="15.75" customHeight="1">
      <c r="A1217" t="s">
        <v>2332</v>
      </c>
      <c r="B1217" t="s">
        <v>2333</v>
      </c>
      <c r="C1217" t="s">
        <v>2061</v>
      </c>
      <c r="D1217">
        <v>3045</v>
      </c>
      <c r="E1217">
        <v>1245</v>
      </c>
    </row>
    <row r="1218" spans="1:5" ht="15.75" customHeight="1">
      <c r="A1218" t="s">
        <v>2334</v>
      </c>
      <c r="B1218" t="s">
        <v>2335</v>
      </c>
      <c r="C1218" t="s">
        <v>2061</v>
      </c>
      <c r="D1218">
        <v>3045</v>
      </c>
      <c r="E1218">
        <v>1245</v>
      </c>
    </row>
    <row r="1219" spans="1:5" ht="15.75" customHeight="1">
      <c r="A1219" t="s">
        <v>2336</v>
      </c>
      <c r="B1219" t="s">
        <v>2337</v>
      </c>
      <c r="C1219" t="s">
        <v>2061</v>
      </c>
      <c r="D1219">
        <v>3045</v>
      </c>
      <c r="E1219">
        <v>1245</v>
      </c>
    </row>
    <row r="1220" spans="1:5" ht="15.75" customHeight="1">
      <c r="A1220" t="s">
        <v>2338</v>
      </c>
      <c r="B1220" t="s">
        <v>2339</v>
      </c>
      <c r="C1220" t="s">
        <v>2061</v>
      </c>
      <c r="D1220">
        <v>3045</v>
      </c>
      <c r="E1220">
        <v>1245</v>
      </c>
    </row>
    <row r="1221" spans="1:5" ht="15.75" customHeight="1">
      <c r="A1221" t="s">
        <v>2340</v>
      </c>
      <c r="B1221" t="s">
        <v>2341</v>
      </c>
      <c r="C1221" t="s">
        <v>2061</v>
      </c>
      <c r="D1221">
        <v>3045</v>
      </c>
      <c r="E1221">
        <v>1245</v>
      </c>
    </row>
    <row r="1222" spans="1:5" ht="15.75" customHeight="1">
      <c r="A1222" t="s">
        <v>2342</v>
      </c>
      <c r="B1222" t="s">
        <v>2343</v>
      </c>
      <c r="C1222" t="s">
        <v>2061</v>
      </c>
      <c r="D1222">
        <v>3045</v>
      </c>
      <c r="E1222">
        <v>1245</v>
      </c>
    </row>
    <row r="1223" spans="1:5" ht="15.75" customHeight="1">
      <c r="A1223" t="s">
        <v>2344</v>
      </c>
      <c r="B1223" t="s">
        <v>2345</v>
      </c>
      <c r="C1223" t="s">
        <v>2061</v>
      </c>
      <c r="D1223">
        <v>3045</v>
      </c>
      <c r="E1223">
        <v>1245</v>
      </c>
    </row>
    <row r="1224" spans="1:5" ht="15.75" customHeight="1">
      <c r="A1224" t="s">
        <v>2346</v>
      </c>
      <c r="B1224" t="s">
        <v>2347</v>
      </c>
      <c r="C1224" t="s">
        <v>2061</v>
      </c>
      <c r="D1224">
        <v>3045</v>
      </c>
      <c r="E1224">
        <v>1245</v>
      </c>
    </row>
    <row r="1225" spans="1:5" ht="15.75" customHeight="1">
      <c r="A1225" t="s">
        <v>2348</v>
      </c>
      <c r="B1225" t="s">
        <v>2349</v>
      </c>
      <c r="C1225" t="s">
        <v>2061</v>
      </c>
      <c r="D1225">
        <v>3045</v>
      </c>
      <c r="E1225">
        <v>1245</v>
      </c>
    </row>
    <row r="1226" spans="1:5" ht="15.75" customHeight="1">
      <c r="A1226" t="s">
        <v>2350</v>
      </c>
      <c r="B1226" t="s">
        <v>2351</v>
      </c>
      <c r="C1226" t="s">
        <v>2061</v>
      </c>
      <c r="D1226">
        <v>3045</v>
      </c>
      <c r="E1226">
        <v>1245</v>
      </c>
    </row>
    <row r="1227" spans="1:5" ht="15.75" customHeight="1">
      <c r="A1227" t="s">
        <v>2352</v>
      </c>
      <c r="B1227" t="s">
        <v>2353</v>
      </c>
      <c r="C1227" t="s">
        <v>2061</v>
      </c>
      <c r="D1227">
        <v>3045</v>
      </c>
      <c r="E1227">
        <v>1245</v>
      </c>
    </row>
    <row r="1228" spans="1:5" ht="15.75" customHeight="1">
      <c r="A1228" t="s">
        <v>2354</v>
      </c>
      <c r="B1228" t="s">
        <v>2355</v>
      </c>
      <c r="C1228" t="s">
        <v>2061</v>
      </c>
      <c r="D1228">
        <v>3045</v>
      </c>
      <c r="E1228">
        <v>1245</v>
      </c>
    </row>
    <row r="1229" spans="1:5" ht="15.75" customHeight="1">
      <c r="A1229" t="s">
        <v>2356</v>
      </c>
      <c r="B1229" t="s">
        <v>2357</v>
      </c>
      <c r="C1229" t="s">
        <v>2061</v>
      </c>
      <c r="D1229">
        <v>3045</v>
      </c>
      <c r="E1229">
        <v>1245</v>
      </c>
    </row>
    <row r="1230" spans="1:5" ht="15.75" customHeight="1">
      <c r="A1230" t="s">
        <v>2358</v>
      </c>
      <c r="B1230" t="s">
        <v>2359</v>
      </c>
      <c r="C1230" t="s">
        <v>2061</v>
      </c>
      <c r="D1230">
        <v>3045</v>
      </c>
      <c r="E1230">
        <v>1245</v>
      </c>
    </row>
    <row r="1231" spans="1:5" ht="15.75" customHeight="1">
      <c r="A1231" t="s">
        <v>2360</v>
      </c>
      <c r="B1231" t="s">
        <v>2361</v>
      </c>
      <c r="C1231" t="s">
        <v>2061</v>
      </c>
      <c r="D1231">
        <v>3045</v>
      </c>
      <c r="E1231">
        <v>1245</v>
      </c>
    </row>
    <row r="1232" spans="1:5" ht="15.75" customHeight="1">
      <c r="A1232" t="s">
        <v>2362</v>
      </c>
      <c r="B1232" t="s">
        <v>2363</v>
      </c>
      <c r="C1232" t="s">
        <v>2061</v>
      </c>
      <c r="D1232">
        <v>3045</v>
      </c>
      <c r="E1232">
        <v>1245</v>
      </c>
    </row>
    <row r="1233" spans="1:5" ht="15.75" customHeight="1">
      <c r="A1233" t="s">
        <v>2364</v>
      </c>
      <c r="B1233" t="s">
        <v>2365</v>
      </c>
      <c r="C1233" t="s">
        <v>2061</v>
      </c>
      <c r="D1233">
        <v>3045</v>
      </c>
      <c r="E1233">
        <v>1245</v>
      </c>
    </row>
    <row r="1234" spans="1:5" ht="15.75" customHeight="1">
      <c r="A1234" t="s">
        <v>2366</v>
      </c>
      <c r="B1234" t="s">
        <v>2367</v>
      </c>
      <c r="C1234" t="s">
        <v>2061</v>
      </c>
      <c r="D1234">
        <v>3045</v>
      </c>
      <c r="E1234">
        <v>1245</v>
      </c>
    </row>
    <row r="1235" spans="1:5" ht="15.75" customHeight="1">
      <c r="A1235" t="s">
        <v>2368</v>
      </c>
      <c r="B1235" t="s">
        <v>2369</v>
      </c>
      <c r="C1235" t="s">
        <v>2061</v>
      </c>
      <c r="D1235">
        <v>3045</v>
      </c>
      <c r="E1235">
        <v>1245</v>
      </c>
    </row>
    <row r="1236" spans="1:5" ht="15.75" customHeight="1">
      <c r="A1236" t="s">
        <v>2370</v>
      </c>
      <c r="B1236" t="s">
        <v>2371</v>
      </c>
      <c r="C1236" t="s">
        <v>2061</v>
      </c>
      <c r="D1236">
        <v>3045</v>
      </c>
      <c r="E1236">
        <v>1245</v>
      </c>
    </row>
    <row r="1237" spans="1:5" ht="15.75" customHeight="1">
      <c r="A1237" t="s">
        <v>2372</v>
      </c>
      <c r="B1237" t="s">
        <v>2373</v>
      </c>
      <c r="C1237" t="s">
        <v>2061</v>
      </c>
      <c r="D1237">
        <v>3045</v>
      </c>
      <c r="E1237">
        <v>1245</v>
      </c>
    </row>
    <row r="1238" spans="1:5" ht="15.75" customHeight="1">
      <c r="A1238" t="s">
        <v>2374</v>
      </c>
      <c r="B1238" t="s">
        <v>2375</v>
      </c>
      <c r="C1238" t="s">
        <v>2061</v>
      </c>
      <c r="D1238">
        <v>3045</v>
      </c>
      <c r="E1238">
        <v>1245</v>
      </c>
    </row>
    <row r="1239" spans="1:5" ht="15.75" customHeight="1">
      <c r="A1239" t="s">
        <v>2376</v>
      </c>
      <c r="B1239" t="s">
        <v>2377</v>
      </c>
      <c r="C1239" t="s">
        <v>2061</v>
      </c>
      <c r="D1239">
        <v>3045</v>
      </c>
      <c r="E1239">
        <v>1245</v>
      </c>
    </row>
    <row r="1240" spans="1:5" ht="15.75" customHeight="1">
      <c r="A1240" t="s">
        <v>2378</v>
      </c>
      <c r="B1240" t="s">
        <v>2379</v>
      </c>
      <c r="C1240" t="s">
        <v>2061</v>
      </c>
      <c r="D1240">
        <v>3045</v>
      </c>
      <c r="E1240">
        <v>1245</v>
      </c>
    </row>
    <row r="1241" spans="1:5" ht="15.75" customHeight="1">
      <c r="A1241" t="s">
        <v>2380</v>
      </c>
      <c r="B1241" t="s">
        <v>2381</v>
      </c>
      <c r="C1241" t="s">
        <v>2061</v>
      </c>
      <c r="D1241">
        <v>3045</v>
      </c>
      <c r="E1241">
        <v>1245</v>
      </c>
    </row>
    <row r="1242" spans="1:5" ht="15.75" customHeight="1">
      <c r="A1242" t="s">
        <v>2382</v>
      </c>
      <c r="B1242" t="s">
        <v>2383</v>
      </c>
      <c r="C1242" t="s">
        <v>2061</v>
      </c>
      <c r="D1242">
        <v>3045</v>
      </c>
      <c r="E1242">
        <v>1245</v>
      </c>
    </row>
    <row r="1243" spans="1:5" ht="15.75" customHeight="1">
      <c r="A1243" t="s">
        <v>2384</v>
      </c>
      <c r="B1243" t="s">
        <v>2385</v>
      </c>
      <c r="C1243" t="s">
        <v>2061</v>
      </c>
      <c r="D1243">
        <v>3045</v>
      </c>
      <c r="E1243">
        <v>1245</v>
      </c>
    </row>
    <row r="1244" spans="1:5" ht="15.75" customHeight="1">
      <c r="A1244" t="s">
        <v>2386</v>
      </c>
      <c r="B1244" t="s">
        <v>2387</v>
      </c>
      <c r="C1244" t="s">
        <v>2061</v>
      </c>
      <c r="D1244">
        <v>3045</v>
      </c>
      <c r="E1244">
        <v>1245</v>
      </c>
    </row>
    <row r="1245" spans="1:5" ht="15.75" customHeight="1">
      <c r="A1245" t="s">
        <v>2388</v>
      </c>
      <c r="B1245" t="s">
        <v>2389</v>
      </c>
      <c r="C1245" t="s">
        <v>2061</v>
      </c>
      <c r="D1245">
        <v>3045</v>
      </c>
      <c r="E1245">
        <v>1245</v>
      </c>
    </row>
    <row r="1246" spans="1:5" ht="15.75" customHeight="1">
      <c r="A1246" t="s">
        <v>2390</v>
      </c>
      <c r="B1246" t="s">
        <v>2391</v>
      </c>
      <c r="C1246" t="s">
        <v>2061</v>
      </c>
      <c r="D1246">
        <v>3045</v>
      </c>
      <c r="E1246">
        <v>1245</v>
      </c>
    </row>
    <row r="1247" spans="1:5" ht="15.75" customHeight="1">
      <c r="A1247" t="s">
        <v>2392</v>
      </c>
      <c r="B1247" t="s">
        <v>2393</v>
      </c>
      <c r="C1247" t="s">
        <v>2061</v>
      </c>
      <c r="D1247">
        <v>3045</v>
      </c>
      <c r="E1247">
        <v>1245</v>
      </c>
    </row>
    <row r="1248" spans="1:5" ht="15.75" customHeight="1">
      <c r="A1248" t="s">
        <v>2394</v>
      </c>
      <c r="B1248" t="s">
        <v>2395</v>
      </c>
      <c r="C1248" t="s">
        <v>2061</v>
      </c>
      <c r="D1248">
        <v>3045</v>
      </c>
      <c r="E1248">
        <v>1245</v>
      </c>
    </row>
    <row r="1249" spans="1:5" ht="15.75" customHeight="1">
      <c r="A1249" t="s">
        <v>2396</v>
      </c>
      <c r="B1249" t="s">
        <v>2397</v>
      </c>
      <c r="C1249" t="s">
        <v>2061</v>
      </c>
      <c r="D1249">
        <v>3045</v>
      </c>
      <c r="E1249">
        <v>1245</v>
      </c>
    </row>
    <row r="1250" spans="1:5" ht="15.75" customHeight="1">
      <c r="A1250" t="s">
        <v>2398</v>
      </c>
      <c r="B1250" t="s">
        <v>2399</v>
      </c>
      <c r="C1250" t="s">
        <v>2061</v>
      </c>
      <c r="D1250">
        <v>3045</v>
      </c>
      <c r="E1250">
        <v>1245</v>
      </c>
    </row>
    <row r="1251" spans="1:5" ht="15.75" customHeight="1">
      <c r="A1251" t="s">
        <v>2400</v>
      </c>
      <c r="B1251" t="s">
        <v>2401</v>
      </c>
      <c r="C1251" t="s">
        <v>2061</v>
      </c>
      <c r="D1251">
        <v>3045</v>
      </c>
      <c r="E1251">
        <v>1245</v>
      </c>
    </row>
    <row r="1252" spans="1:5" ht="15.75" customHeight="1">
      <c r="A1252" t="s">
        <v>2402</v>
      </c>
      <c r="B1252" t="s">
        <v>2403</v>
      </c>
      <c r="C1252" t="s">
        <v>2061</v>
      </c>
      <c r="D1252">
        <v>3045</v>
      </c>
      <c r="E1252">
        <v>1245</v>
      </c>
    </row>
    <row r="1253" spans="1:5" ht="15.75" customHeight="1">
      <c r="A1253" t="s">
        <v>2404</v>
      </c>
      <c r="B1253" t="s">
        <v>2405</v>
      </c>
      <c r="C1253" t="s">
        <v>2061</v>
      </c>
      <c r="D1253">
        <v>3045</v>
      </c>
      <c r="E1253">
        <v>1245</v>
      </c>
    </row>
    <row r="1254" spans="1:5" ht="15.75" customHeight="1"/>
    <row r="1255" spans="1:5" ht="15.75" customHeight="1"/>
    <row r="1256" spans="1:5" ht="15.75" customHeight="1">
      <c r="A1256" t="s">
        <v>74</v>
      </c>
      <c r="B1256" t="s">
        <v>75</v>
      </c>
      <c r="C1256" t="s">
        <v>76</v>
      </c>
      <c r="D1256" t="s">
        <v>77</v>
      </c>
      <c r="E1256" t="s">
        <v>78</v>
      </c>
    </row>
    <row r="1257" spans="1:5" ht="15.75" customHeight="1">
      <c r="A1257" t="s">
        <v>2406</v>
      </c>
      <c r="B1257" t="s">
        <v>2407</v>
      </c>
      <c r="C1257" t="s">
        <v>2408</v>
      </c>
      <c r="D1257">
        <v>1347</v>
      </c>
      <c r="E1257">
        <v>705</v>
      </c>
    </row>
    <row r="1258" spans="1:5" ht="15.75" customHeight="1">
      <c r="A1258" t="s">
        <v>2409</v>
      </c>
      <c r="B1258" t="s">
        <v>2410</v>
      </c>
      <c r="C1258" t="s">
        <v>2408</v>
      </c>
      <c r="D1258">
        <v>1347</v>
      </c>
      <c r="E1258">
        <v>705</v>
      </c>
    </row>
    <row r="1259" spans="1:5" ht="15.75" customHeight="1">
      <c r="A1259" t="s">
        <v>2411</v>
      </c>
      <c r="B1259" t="s">
        <v>2412</v>
      </c>
      <c r="C1259" t="s">
        <v>2408</v>
      </c>
      <c r="D1259">
        <v>1347</v>
      </c>
      <c r="E1259">
        <v>755</v>
      </c>
    </row>
    <row r="1260" spans="1:5" ht="15.75" customHeight="1">
      <c r="A1260" t="s">
        <v>2413</v>
      </c>
      <c r="B1260" t="s">
        <v>2414</v>
      </c>
      <c r="C1260" t="s">
        <v>2408</v>
      </c>
      <c r="D1260">
        <v>1347</v>
      </c>
      <c r="E1260">
        <v>755</v>
      </c>
    </row>
    <row r="1261" spans="1:5" ht="15.75" customHeight="1">
      <c r="A1261" t="s">
        <v>2415</v>
      </c>
      <c r="B1261" t="s">
        <v>2416</v>
      </c>
      <c r="C1261" t="s">
        <v>2408</v>
      </c>
      <c r="D1261">
        <v>1347</v>
      </c>
      <c r="E1261">
        <v>705</v>
      </c>
    </row>
    <row r="1262" spans="1:5" ht="15.75" customHeight="1">
      <c r="A1262" t="s">
        <v>2417</v>
      </c>
      <c r="B1262" t="s">
        <v>2418</v>
      </c>
      <c r="C1262" t="s">
        <v>2408</v>
      </c>
      <c r="D1262">
        <v>1347</v>
      </c>
      <c r="E1262">
        <v>705</v>
      </c>
    </row>
    <row r="1263" spans="1:5" ht="15.75" customHeight="1"/>
    <row r="1264" spans="1:5" ht="15.75" customHeight="1">
      <c r="A1264" t="s">
        <v>2419</v>
      </c>
      <c r="B1264" t="s">
        <v>2420</v>
      </c>
      <c r="C1264" t="s">
        <v>2408</v>
      </c>
      <c r="D1264">
        <v>1347</v>
      </c>
      <c r="E1264">
        <v>230</v>
      </c>
    </row>
    <row r="1265" spans="1:5" ht="15.75" customHeight="1">
      <c r="A1265" t="s">
        <v>2421</v>
      </c>
      <c r="B1265" t="s">
        <v>2422</v>
      </c>
      <c r="C1265" t="s">
        <v>2408</v>
      </c>
      <c r="D1265">
        <v>1347</v>
      </c>
      <c r="E1265">
        <v>230</v>
      </c>
    </row>
    <row r="1266" spans="1:5" ht="15.75" customHeight="1">
      <c r="A1266" t="s">
        <v>2423</v>
      </c>
      <c r="B1266" t="s">
        <v>2424</v>
      </c>
      <c r="C1266" t="s">
        <v>2408</v>
      </c>
      <c r="D1266">
        <v>1347</v>
      </c>
      <c r="E1266">
        <v>280</v>
      </c>
    </row>
    <row r="1267" spans="1:5" ht="15.75" customHeight="1">
      <c r="A1267" t="s">
        <v>2425</v>
      </c>
      <c r="B1267" t="s">
        <v>2426</v>
      </c>
      <c r="C1267" t="s">
        <v>2408</v>
      </c>
      <c r="D1267">
        <v>1347</v>
      </c>
      <c r="E1267">
        <v>280</v>
      </c>
    </row>
    <row r="1268" spans="1:5" ht="15.75" customHeight="1">
      <c r="A1268" t="s">
        <v>2427</v>
      </c>
      <c r="B1268" t="s">
        <v>2428</v>
      </c>
      <c r="C1268" t="s">
        <v>2408</v>
      </c>
      <c r="D1268">
        <v>1347</v>
      </c>
      <c r="E1268">
        <v>230</v>
      </c>
    </row>
    <row r="1269" spans="1:5" ht="15.75" customHeight="1">
      <c r="A1269" t="s">
        <v>2429</v>
      </c>
      <c r="B1269" t="s">
        <v>2430</v>
      </c>
      <c r="C1269" t="s">
        <v>2408</v>
      </c>
      <c r="D1269">
        <v>1347</v>
      </c>
      <c r="E1269">
        <v>230</v>
      </c>
    </row>
    <row r="1270" spans="1:5" ht="15.75" customHeight="1"/>
    <row r="1271" spans="1:5" ht="15.75" customHeight="1">
      <c r="A1271" t="s">
        <v>2431</v>
      </c>
      <c r="B1271" t="s">
        <v>2432</v>
      </c>
      <c r="C1271" t="s">
        <v>2408</v>
      </c>
      <c r="D1271">
        <v>1347</v>
      </c>
      <c r="E1271">
        <v>45</v>
      </c>
    </row>
    <row r="1272" spans="1:5" ht="15.75" customHeight="1"/>
    <row r="1273" spans="1:5" ht="15.75" customHeight="1">
      <c r="A1273" t="s">
        <v>2433</v>
      </c>
      <c r="B1273" t="s">
        <v>2434</v>
      </c>
      <c r="C1273" t="s">
        <v>2408</v>
      </c>
      <c r="D1273">
        <v>1347</v>
      </c>
      <c r="E1273">
        <v>195</v>
      </c>
    </row>
    <row r="1274" spans="1:5" ht="15.75" customHeight="1">
      <c r="A1274" t="s">
        <v>2435</v>
      </c>
      <c r="B1274" t="s">
        <v>2436</v>
      </c>
      <c r="C1274" t="s">
        <v>2408</v>
      </c>
      <c r="D1274">
        <v>1347</v>
      </c>
      <c r="E1274">
        <v>195</v>
      </c>
    </row>
    <row r="1275" spans="1:5" ht="15.75" customHeight="1"/>
    <row r="1276" spans="1:5" ht="15.75" customHeight="1">
      <c r="A1276" t="s">
        <v>2437</v>
      </c>
      <c r="B1276" t="s">
        <v>2438</v>
      </c>
      <c r="C1276" t="s">
        <v>2408</v>
      </c>
      <c r="D1276">
        <v>1347</v>
      </c>
      <c r="E1276">
        <v>275</v>
      </c>
    </row>
    <row r="1277" spans="1:5" ht="15.75" customHeight="1">
      <c r="A1277" t="s">
        <v>2439</v>
      </c>
      <c r="B1277" t="s">
        <v>2440</v>
      </c>
      <c r="C1277" t="s">
        <v>2408</v>
      </c>
      <c r="D1277">
        <v>1347</v>
      </c>
      <c r="E1277">
        <v>275</v>
      </c>
    </row>
    <row r="1278" spans="1:5" ht="15.75" customHeight="1">
      <c r="A1278" t="s">
        <v>2441</v>
      </c>
      <c r="B1278" t="s">
        <v>2442</v>
      </c>
      <c r="C1278" t="s">
        <v>2408</v>
      </c>
      <c r="D1278">
        <v>1347</v>
      </c>
      <c r="E1278">
        <v>275</v>
      </c>
    </row>
    <row r="1279" spans="1:5" ht="15.75" customHeight="1">
      <c r="A1279" t="s">
        <v>2443</v>
      </c>
      <c r="B1279" t="s">
        <v>2444</v>
      </c>
      <c r="C1279" t="s">
        <v>2408</v>
      </c>
      <c r="D1279">
        <v>1347</v>
      </c>
      <c r="E1279">
        <v>275</v>
      </c>
    </row>
    <row r="1280" spans="1:5" ht="15.75" customHeight="1">
      <c r="A1280" t="s">
        <v>2445</v>
      </c>
      <c r="B1280" t="s">
        <v>2446</v>
      </c>
      <c r="C1280" t="s">
        <v>2408</v>
      </c>
      <c r="D1280">
        <v>1347</v>
      </c>
      <c r="E1280">
        <v>275</v>
      </c>
    </row>
    <row r="1281" spans="1:5" ht="15.75" customHeight="1">
      <c r="A1281" t="s">
        <v>2447</v>
      </c>
      <c r="B1281" t="s">
        <v>2448</v>
      </c>
      <c r="C1281" t="s">
        <v>2408</v>
      </c>
      <c r="D1281">
        <v>1347</v>
      </c>
      <c r="E1281">
        <v>275</v>
      </c>
    </row>
    <row r="1282" spans="1:5" ht="15.75" customHeight="1">
      <c r="A1282" t="s">
        <v>2449</v>
      </c>
      <c r="B1282" t="s">
        <v>2450</v>
      </c>
      <c r="C1282" t="s">
        <v>2408</v>
      </c>
      <c r="D1282">
        <v>1347</v>
      </c>
      <c r="E1282">
        <v>275</v>
      </c>
    </row>
    <row r="1283" spans="1:5" ht="15.75" customHeight="1">
      <c r="A1283" t="s">
        <v>2451</v>
      </c>
      <c r="B1283" t="s">
        <v>2452</v>
      </c>
      <c r="C1283" t="s">
        <v>2408</v>
      </c>
      <c r="D1283">
        <v>1347</v>
      </c>
      <c r="E1283">
        <v>275</v>
      </c>
    </row>
    <row r="1284" spans="1:5" ht="15.75" customHeight="1"/>
    <row r="1285" spans="1:5" ht="15.75" customHeight="1">
      <c r="A1285" t="s">
        <v>2453</v>
      </c>
      <c r="B1285" t="s">
        <v>2454</v>
      </c>
      <c r="C1285" t="s">
        <v>2408</v>
      </c>
      <c r="D1285">
        <v>1347</v>
      </c>
      <c r="E1285">
        <v>375</v>
      </c>
    </row>
    <row r="1286" spans="1:5" ht="15.75" customHeight="1">
      <c r="A1286" t="s">
        <v>2455</v>
      </c>
      <c r="B1286" t="s">
        <v>2456</v>
      </c>
      <c r="C1286" t="s">
        <v>2408</v>
      </c>
      <c r="D1286">
        <v>1347</v>
      </c>
      <c r="E1286">
        <v>375</v>
      </c>
    </row>
    <row r="1287" spans="1:5" ht="15.75" customHeight="1">
      <c r="A1287" t="s">
        <v>2457</v>
      </c>
      <c r="B1287" t="s">
        <v>2458</v>
      </c>
      <c r="C1287" t="s">
        <v>2408</v>
      </c>
      <c r="D1287">
        <v>1347</v>
      </c>
      <c r="E1287">
        <v>375</v>
      </c>
    </row>
    <row r="1288" spans="1:5" ht="15.75" customHeight="1">
      <c r="A1288" t="s">
        <v>2459</v>
      </c>
      <c r="B1288" t="s">
        <v>2460</v>
      </c>
      <c r="C1288" t="s">
        <v>2408</v>
      </c>
      <c r="D1288">
        <v>1347</v>
      </c>
      <c r="E1288">
        <v>375</v>
      </c>
    </row>
    <row r="1289" spans="1:5" ht="15.75" customHeight="1"/>
    <row r="1290" spans="1:5" ht="15.75" customHeight="1">
      <c r="A1290" t="s">
        <v>2461</v>
      </c>
      <c r="B1290" t="s">
        <v>2462</v>
      </c>
      <c r="C1290" t="s">
        <v>2408</v>
      </c>
      <c r="D1290">
        <v>1347</v>
      </c>
      <c r="E1290">
        <v>230</v>
      </c>
    </row>
    <row r="1291" spans="1:5" ht="15.75" customHeight="1">
      <c r="A1291" t="s">
        <v>2463</v>
      </c>
      <c r="B1291" t="s">
        <v>2464</v>
      </c>
      <c r="C1291" t="s">
        <v>2408</v>
      </c>
      <c r="D1291">
        <v>1347</v>
      </c>
      <c r="E1291">
        <v>230</v>
      </c>
    </row>
    <row r="1292" spans="1:5" ht="15.75" customHeight="1">
      <c r="A1292" t="s">
        <v>2465</v>
      </c>
      <c r="B1292" t="s">
        <v>2466</v>
      </c>
      <c r="C1292" t="s">
        <v>2408</v>
      </c>
      <c r="D1292">
        <v>1347</v>
      </c>
      <c r="E1292">
        <v>280</v>
      </c>
    </row>
    <row r="1293" spans="1:5" ht="15.75" customHeight="1">
      <c r="A1293" t="s">
        <v>2467</v>
      </c>
      <c r="B1293" t="s">
        <v>2468</v>
      </c>
      <c r="C1293" t="s">
        <v>2408</v>
      </c>
      <c r="D1293">
        <v>1347</v>
      </c>
      <c r="E1293">
        <v>705</v>
      </c>
    </row>
    <row r="1294" spans="1:5" ht="15.75" customHeight="1">
      <c r="A1294" t="s">
        <v>2469</v>
      </c>
      <c r="B1294" t="s">
        <v>2470</v>
      </c>
      <c r="C1294" t="s">
        <v>2408</v>
      </c>
      <c r="D1294">
        <v>1347</v>
      </c>
      <c r="E1294">
        <v>705</v>
      </c>
    </row>
    <row r="1295" spans="1:5" ht="15.75" customHeight="1">
      <c r="A1295" t="s">
        <v>2471</v>
      </c>
      <c r="B1295" t="s">
        <v>2472</v>
      </c>
      <c r="C1295" t="s">
        <v>2408</v>
      </c>
      <c r="D1295">
        <v>1347</v>
      </c>
      <c r="E1295">
        <v>755</v>
      </c>
    </row>
    <row r="1296" spans="1:5" ht="15.75" customHeight="1"/>
    <row r="1297" spans="1:5" ht="15.75" customHeight="1">
      <c r="A1297" t="s">
        <v>2473</v>
      </c>
      <c r="B1297" t="s">
        <v>2474</v>
      </c>
      <c r="C1297" t="s">
        <v>2408</v>
      </c>
      <c r="D1297">
        <v>1347</v>
      </c>
      <c r="E1297">
        <v>295</v>
      </c>
    </row>
    <row r="1298" spans="1:5" ht="15.75" customHeight="1">
      <c r="A1298" t="s">
        <v>2475</v>
      </c>
      <c r="B1298" t="s">
        <v>2476</v>
      </c>
      <c r="C1298" t="s">
        <v>2408</v>
      </c>
      <c r="D1298">
        <v>1347</v>
      </c>
      <c r="E1298">
        <v>295</v>
      </c>
    </row>
    <row r="1299" spans="1:5" ht="15.75" customHeight="1">
      <c r="A1299" t="s">
        <v>2477</v>
      </c>
      <c r="B1299" t="s">
        <v>2478</v>
      </c>
      <c r="C1299" t="s">
        <v>2408</v>
      </c>
      <c r="D1299">
        <v>1347</v>
      </c>
      <c r="E1299">
        <v>295</v>
      </c>
    </row>
    <row r="1300" spans="1:5" ht="15.75" customHeight="1">
      <c r="A1300" t="s">
        <v>2479</v>
      </c>
      <c r="B1300" t="s">
        <v>2480</v>
      </c>
      <c r="C1300" t="s">
        <v>2408</v>
      </c>
      <c r="D1300">
        <v>1347</v>
      </c>
      <c r="E1300">
        <v>295</v>
      </c>
    </row>
    <row r="1301" spans="1:5" ht="15.75" customHeight="1">
      <c r="A1301" t="s">
        <v>2481</v>
      </c>
      <c r="B1301" t="s">
        <v>2482</v>
      </c>
      <c r="C1301" t="s">
        <v>2408</v>
      </c>
      <c r="D1301">
        <v>1347</v>
      </c>
      <c r="E1301">
        <v>295</v>
      </c>
    </row>
    <row r="1302" spans="1:5" ht="15.75" customHeight="1">
      <c r="A1302" t="s">
        <v>2483</v>
      </c>
      <c r="B1302" t="s">
        <v>2484</v>
      </c>
      <c r="C1302" t="s">
        <v>2408</v>
      </c>
      <c r="D1302">
        <v>1347</v>
      </c>
      <c r="E1302">
        <v>295</v>
      </c>
    </row>
    <row r="1303" spans="1:5" ht="15.75" customHeight="1">
      <c r="A1303" t="s">
        <v>2485</v>
      </c>
      <c r="B1303" t="s">
        <v>2486</v>
      </c>
      <c r="C1303" t="s">
        <v>2408</v>
      </c>
      <c r="D1303">
        <v>1347</v>
      </c>
      <c r="E1303">
        <v>295</v>
      </c>
    </row>
    <row r="1304" spans="1:5" ht="15.75" customHeight="1">
      <c r="A1304" t="s">
        <v>2487</v>
      </c>
      <c r="B1304" t="s">
        <v>2488</v>
      </c>
      <c r="C1304" t="s">
        <v>2408</v>
      </c>
      <c r="D1304">
        <v>1347</v>
      </c>
      <c r="E1304">
        <v>295</v>
      </c>
    </row>
    <row r="1305" spans="1:5" ht="15.75" customHeight="1">
      <c r="A1305" t="s">
        <v>2489</v>
      </c>
      <c r="B1305" t="s">
        <v>2490</v>
      </c>
      <c r="C1305" t="s">
        <v>2408</v>
      </c>
      <c r="D1305">
        <v>1347</v>
      </c>
      <c r="E1305">
        <v>295</v>
      </c>
    </row>
    <row r="1306" spans="1:5" ht="15.75" customHeight="1">
      <c r="A1306" t="s">
        <v>2491</v>
      </c>
      <c r="B1306" t="s">
        <v>2492</v>
      </c>
      <c r="C1306" t="s">
        <v>2408</v>
      </c>
      <c r="D1306">
        <v>1347</v>
      </c>
      <c r="E1306">
        <v>245</v>
      </c>
    </row>
    <row r="1307" spans="1:5" ht="15.75" customHeight="1">
      <c r="A1307" t="s">
        <v>2493</v>
      </c>
      <c r="B1307" t="s">
        <v>2494</v>
      </c>
      <c r="C1307" t="s">
        <v>2408</v>
      </c>
      <c r="D1307">
        <v>1347</v>
      </c>
      <c r="E1307">
        <v>245</v>
      </c>
    </row>
    <row r="1308" spans="1:5" ht="15.75" customHeight="1">
      <c r="A1308" t="s">
        <v>2495</v>
      </c>
      <c r="B1308" t="s">
        <v>2496</v>
      </c>
      <c r="C1308" t="s">
        <v>2408</v>
      </c>
      <c r="D1308">
        <v>1347</v>
      </c>
      <c r="E1308">
        <v>245</v>
      </c>
    </row>
    <row r="1309" spans="1:5" ht="15.75" customHeight="1">
      <c r="A1309" t="s">
        <v>2497</v>
      </c>
      <c r="B1309" t="s">
        <v>2498</v>
      </c>
      <c r="C1309" t="s">
        <v>2408</v>
      </c>
      <c r="D1309">
        <v>1347</v>
      </c>
      <c r="E1309">
        <v>245</v>
      </c>
    </row>
    <row r="1310" spans="1:5" ht="15.75" customHeight="1">
      <c r="A1310" t="s">
        <v>2499</v>
      </c>
      <c r="B1310" t="s">
        <v>2500</v>
      </c>
      <c r="C1310" t="s">
        <v>2408</v>
      </c>
      <c r="D1310">
        <v>1347</v>
      </c>
      <c r="E1310">
        <v>245</v>
      </c>
    </row>
    <row r="1311" spans="1:5" ht="15.75" customHeight="1">
      <c r="A1311" t="s">
        <v>2501</v>
      </c>
      <c r="B1311" t="s">
        <v>2502</v>
      </c>
      <c r="C1311" t="s">
        <v>2408</v>
      </c>
      <c r="D1311">
        <v>1347</v>
      </c>
      <c r="E1311">
        <v>745</v>
      </c>
    </row>
    <row r="1312" spans="1:5" ht="15.75" customHeight="1">
      <c r="A1312" t="s">
        <v>2503</v>
      </c>
      <c r="B1312" t="s">
        <v>2504</v>
      </c>
      <c r="C1312" t="s">
        <v>2408</v>
      </c>
      <c r="D1312">
        <v>1347</v>
      </c>
      <c r="E1312">
        <v>745</v>
      </c>
    </row>
    <row r="1313" spans="1:5" ht="15.75" customHeight="1">
      <c r="A1313" t="s">
        <v>2505</v>
      </c>
      <c r="B1313" t="s">
        <v>2506</v>
      </c>
      <c r="C1313" t="s">
        <v>2408</v>
      </c>
      <c r="D1313">
        <v>1347</v>
      </c>
      <c r="E1313">
        <v>745</v>
      </c>
    </row>
    <row r="1314" spans="1:5" ht="15.75" customHeight="1">
      <c r="A1314" t="s">
        <v>2507</v>
      </c>
      <c r="B1314" t="s">
        <v>2508</v>
      </c>
      <c r="C1314" t="s">
        <v>2408</v>
      </c>
      <c r="D1314">
        <v>1347</v>
      </c>
      <c r="E1314">
        <v>745</v>
      </c>
    </row>
    <row r="1315" spans="1:5" ht="15.75" customHeight="1">
      <c r="A1315" t="s">
        <v>2509</v>
      </c>
      <c r="B1315" t="s">
        <v>2510</v>
      </c>
      <c r="C1315" t="s">
        <v>2408</v>
      </c>
      <c r="D1315">
        <v>1347</v>
      </c>
      <c r="E1315">
        <v>745</v>
      </c>
    </row>
    <row r="1316" spans="1:5" ht="15.75" customHeight="1">
      <c r="A1316" t="s">
        <v>2511</v>
      </c>
      <c r="B1316" t="s">
        <v>2512</v>
      </c>
      <c r="C1316" t="s">
        <v>2408</v>
      </c>
      <c r="D1316">
        <v>1347</v>
      </c>
      <c r="E1316">
        <v>745</v>
      </c>
    </row>
    <row r="1317" spans="1:5" ht="15.75" customHeight="1">
      <c r="A1317" t="s">
        <v>2513</v>
      </c>
      <c r="B1317" t="s">
        <v>2514</v>
      </c>
      <c r="C1317" t="s">
        <v>2408</v>
      </c>
      <c r="D1317">
        <v>1347</v>
      </c>
      <c r="E1317">
        <v>745</v>
      </c>
    </row>
    <row r="1318" spans="1:5" ht="15.75" customHeight="1">
      <c r="A1318" t="s">
        <v>2515</v>
      </c>
      <c r="B1318" t="s">
        <v>2516</v>
      </c>
      <c r="C1318" t="s">
        <v>2408</v>
      </c>
      <c r="D1318">
        <v>1347</v>
      </c>
      <c r="E1318">
        <v>745</v>
      </c>
    </row>
    <row r="1319" spans="1:5" ht="15.75" customHeight="1">
      <c r="A1319" t="s">
        <v>2517</v>
      </c>
      <c r="B1319" t="s">
        <v>2518</v>
      </c>
      <c r="C1319" t="s">
        <v>2408</v>
      </c>
      <c r="D1319">
        <v>1347</v>
      </c>
      <c r="E1319">
        <v>745</v>
      </c>
    </row>
    <row r="1320" spans="1:5" ht="15.75" customHeight="1">
      <c r="A1320" t="s">
        <v>2519</v>
      </c>
      <c r="B1320" t="s">
        <v>2520</v>
      </c>
      <c r="C1320" t="s">
        <v>2408</v>
      </c>
      <c r="D1320">
        <v>1347</v>
      </c>
      <c r="E1320">
        <v>745</v>
      </c>
    </row>
    <row r="1321" spans="1:5" ht="15.75" customHeight="1">
      <c r="A1321" t="s">
        <v>2521</v>
      </c>
      <c r="B1321" t="s">
        <v>2522</v>
      </c>
      <c r="C1321" t="s">
        <v>2408</v>
      </c>
      <c r="D1321">
        <v>1347</v>
      </c>
      <c r="E1321">
        <v>745</v>
      </c>
    </row>
    <row r="1322" spans="1:5" ht="15.75" customHeight="1">
      <c r="A1322" t="s">
        <v>2523</v>
      </c>
      <c r="B1322" t="s">
        <v>2524</v>
      </c>
      <c r="C1322" t="s">
        <v>2408</v>
      </c>
      <c r="D1322">
        <v>1347</v>
      </c>
      <c r="E1322">
        <v>745</v>
      </c>
    </row>
    <row r="1323" spans="1:5" ht="15.75" customHeight="1">
      <c r="A1323" t="s">
        <v>2525</v>
      </c>
      <c r="B1323" t="s">
        <v>2526</v>
      </c>
      <c r="C1323" t="s">
        <v>2408</v>
      </c>
      <c r="D1323">
        <v>1347</v>
      </c>
      <c r="E1323">
        <v>745</v>
      </c>
    </row>
    <row r="1324" spans="1:5" ht="15.75" customHeight="1">
      <c r="A1324" t="s">
        <v>2527</v>
      </c>
      <c r="B1324" t="s">
        <v>2528</v>
      </c>
      <c r="C1324" t="s">
        <v>2408</v>
      </c>
      <c r="D1324">
        <v>1347</v>
      </c>
      <c r="E1324">
        <v>745</v>
      </c>
    </row>
    <row r="1325" spans="1:5" ht="15.75" customHeight="1">
      <c r="A1325" t="s">
        <v>2529</v>
      </c>
      <c r="B1325" t="s">
        <v>2530</v>
      </c>
      <c r="C1325" t="s">
        <v>2408</v>
      </c>
      <c r="D1325">
        <v>1347</v>
      </c>
      <c r="E1325">
        <v>745</v>
      </c>
    </row>
    <row r="1326" spans="1:5" ht="15.75" customHeight="1">
      <c r="A1326" t="s">
        <v>2531</v>
      </c>
      <c r="B1326" t="s">
        <v>2532</v>
      </c>
      <c r="C1326" t="s">
        <v>2408</v>
      </c>
      <c r="D1326">
        <v>1347</v>
      </c>
      <c r="E1326">
        <v>745</v>
      </c>
    </row>
    <row r="1327" spans="1:5" ht="15.75" customHeight="1">
      <c r="A1327" t="s">
        <v>2533</v>
      </c>
      <c r="B1327" t="s">
        <v>2534</v>
      </c>
      <c r="C1327" t="s">
        <v>2408</v>
      </c>
      <c r="D1327">
        <v>1347</v>
      </c>
      <c r="E1327">
        <v>745</v>
      </c>
    </row>
    <row r="1328" spans="1:5" ht="15.75" customHeight="1">
      <c r="A1328" t="s">
        <v>2535</v>
      </c>
      <c r="B1328" t="s">
        <v>2536</v>
      </c>
      <c r="C1328" t="s">
        <v>2408</v>
      </c>
      <c r="D1328">
        <v>1347</v>
      </c>
      <c r="E1328">
        <v>745</v>
      </c>
    </row>
    <row r="1329" spans="1:5" ht="15.75" customHeight="1">
      <c r="A1329" t="s">
        <v>2537</v>
      </c>
      <c r="B1329" t="s">
        <v>2538</v>
      </c>
      <c r="C1329" t="s">
        <v>2408</v>
      </c>
      <c r="D1329">
        <v>1347</v>
      </c>
      <c r="E1329">
        <v>745</v>
      </c>
    </row>
    <row r="1330" spans="1:5" ht="15.75" customHeight="1">
      <c r="A1330" t="s">
        <v>2539</v>
      </c>
      <c r="B1330" t="s">
        <v>2540</v>
      </c>
      <c r="C1330" t="s">
        <v>2408</v>
      </c>
      <c r="D1330">
        <v>1347</v>
      </c>
      <c r="E1330">
        <v>745</v>
      </c>
    </row>
    <row r="1331" spans="1:5" ht="15.75" customHeight="1">
      <c r="A1331" t="s">
        <v>2541</v>
      </c>
      <c r="B1331" t="s">
        <v>2542</v>
      </c>
      <c r="C1331" t="s">
        <v>2408</v>
      </c>
      <c r="D1331">
        <v>1347</v>
      </c>
      <c r="E1331">
        <v>745</v>
      </c>
    </row>
    <row r="1332" spans="1:5" ht="15.75" customHeight="1">
      <c r="A1332" t="s">
        <v>2543</v>
      </c>
      <c r="B1332" t="s">
        <v>2544</v>
      </c>
      <c r="C1332" t="s">
        <v>2408</v>
      </c>
      <c r="D1332">
        <v>1347</v>
      </c>
      <c r="E1332">
        <v>745</v>
      </c>
    </row>
    <row r="1333" spans="1:5" ht="15.75" customHeight="1">
      <c r="A1333" t="s">
        <v>2545</v>
      </c>
      <c r="B1333" t="s">
        <v>2546</v>
      </c>
      <c r="C1333" t="s">
        <v>2408</v>
      </c>
      <c r="D1333">
        <v>1347</v>
      </c>
      <c r="E1333">
        <v>745</v>
      </c>
    </row>
    <row r="1334" spans="1:5" ht="15.75" customHeight="1">
      <c r="A1334" t="s">
        <v>2547</v>
      </c>
      <c r="B1334" t="s">
        <v>2548</v>
      </c>
      <c r="C1334" t="s">
        <v>2408</v>
      </c>
      <c r="D1334">
        <v>1347</v>
      </c>
      <c r="E1334">
        <v>745</v>
      </c>
    </row>
    <row r="1335" spans="1:5" ht="15.75" customHeight="1">
      <c r="A1335" t="s">
        <v>2549</v>
      </c>
      <c r="B1335" t="s">
        <v>2550</v>
      </c>
      <c r="C1335" t="s">
        <v>2408</v>
      </c>
      <c r="D1335">
        <v>1347</v>
      </c>
      <c r="E1335">
        <v>745</v>
      </c>
    </row>
    <row r="1336" spans="1:5" ht="15.75" customHeight="1">
      <c r="A1336" t="s">
        <v>2551</v>
      </c>
      <c r="B1336" t="s">
        <v>2552</v>
      </c>
      <c r="C1336" t="s">
        <v>2408</v>
      </c>
      <c r="D1336">
        <v>1347</v>
      </c>
      <c r="E1336">
        <v>745</v>
      </c>
    </row>
    <row r="1337" spans="1:5" ht="15.75" customHeight="1">
      <c r="A1337" t="s">
        <v>2553</v>
      </c>
      <c r="B1337" t="s">
        <v>2554</v>
      </c>
      <c r="C1337" t="s">
        <v>2408</v>
      </c>
      <c r="D1337">
        <v>1347</v>
      </c>
      <c r="E1337">
        <v>745</v>
      </c>
    </row>
    <row r="1338" spans="1:5" ht="15.75" customHeight="1">
      <c r="A1338" t="s">
        <v>2555</v>
      </c>
      <c r="B1338" t="s">
        <v>2556</v>
      </c>
      <c r="C1338" t="s">
        <v>2408</v>
      </c>
      <c r="D1338">
        <v>1347</v>
      </c>
      <c r="E1338">
        <v>745</v>
      </c>
    </row>
    <row r="1339" spans="1:5" ht="15.75" customHeight="1">
      <c r="A1339" t="s">
        <v>2557</v>
      </c>
      <c r="B1339" t="s">
        <v>2558</v>
      </c>
      <c r="C1339" t="s">
        <v>2408</v>
      </c>
      <c r="D1339">
        <v>1347</v>
      </c>
      <c r="E1339">
        <v>745</v>
      </c>
    </row>
    <row r="1340" spans="1:5" ht="15.75" customHeight="1">
      <c r="A1340" t="s">
        <v>2559</v>
      </c>
      <c r="B1340" t="s">
        <v>2560</v>
      </c>
      <c r="C1340" t="s">
        <v>2408</v>
      </c>
      <c r="D1340">
        <v>1347</v>
      </c>
      <c r="E1340">
        <v>745</v>
      </c>
    </row>
    <row r="1341" spans="1:5" ht="15.75" customHeight="1">
      <c r="A1341" t="s">
        <v>2561</v>
      </c>
      <c r="B1341" t="s">
        <v>2562</v>
      </c>
      <c r="C1341" t="s">
        <v>2408</v>
      </c>
      <c r="D1341">
        <v>1347</v>
      </c>
      <c r="E1341">
        <v>745</v>
      </c>
    </row>
    <row r="1342" spans="1:5" ht="15.75" customHeight="1">
      <c r="A1342" t="s">
        <v>2563</v>
      </c>
      <c r="B1342" t="s">
        <v>2564</v>
      </c>
      <c r="C1342" t="s">
        <v>2408</v>
      </c>
      <c r="D1342">
        <v>1347</v>
      </c>
      <c r="E1342">
        <v>745</v>
      </c>
    </row>
    <row r="1343" spans="1:5" ht="15.75" customHeight="1">
      <c r="A1343" t="s">
        <v>2565</v>
      </c>
      <c r="B1343" t="s">
        <v>2566</v>
      </c>
      <c r="C1343" t="s">
        <v>2408</v>
      </c>
      <c r="D1343">
        <v>1347</v>
      </c>
      <c r="E1343">
        <v>745</v>
      </c>
    </row>
    <row r="1344" spans="1:5" ht="15.75" customHeight="1">
      <c r="A1344" t="s">
        <v>2567</v>
      </c>
      <c r="B1344" t="s">
        <v>2568</v>
      </c>
      <c r="C1344" t="s">
        <v>2408</v>
      </c>
      <c r="D1344">
        <v>1347</v>
      </c>
      <c r="E1344">
        <v>745</v>
      </c>
    </row>
    <row r="1345" spans="1:5" ht="15.75" customHeight="1">
      <c r="A1345" t="s">
        <v>2569</v>
      </c>
      <c r="B1345" t="s">
        <v>2570</v>
      </c>
      <c r="C1345" t="s">
        <v>2408</v>
      </c>
      <c r="D1345">
        <v>1347</v>
      </c>
      <c r="E1345">
        <v>745</v>
      </c>
    </row>
    <row r="1346" spans="1:5" ht="15.75" customHeight="1">
      <c r="A1346" t="s">
        <v>2571</v>
      </c>
      <c r="B1346" t="s">
        <v>2572</v>
      </c>
      <c r="C1346" t="s">
        <v>2408</v>
      </c>
      <c r="D1346">
        <v>1347</v>
      </c>
      <c r="E1346">
        <v>745</v>
      </c>
    </row>
    <row r="1347" spans="1:5" ht="15.75" customHeight="1">
      <c r="A1347" t="s">
        <v>2573</v>
      </c>
      <c r="B1347" t="s">
        <v>2574</v>
      </c>
      <c r="C1347" t="s">
        <v>2408</v>
      </c>
      <c r="D1347">
        <v>1347</v>
      </c>
      <c r="E1347">
        <v>745</v>
      </c>
    </row>
    <row r="1348" spans="1:5" ht="15.75" customHeight="1">
      <c r="A1348" t="s">
        <v>2575</v>
      </c>
      <c r="B1348" t="s">
        <v>2576</v>
      </c>
      <c r="C1348" t="s">
        <v>2408</v>
      </c>
      <c r="D1348">
        <v>1347</v>
      </c>
      <c r="E1348">
        <v>745</v>
      </c>
    </row>
    <row r="1349" spans="1:5" ht="15.75" customHeight="1">
      <c r="A1349" t="s">
        <v>2577</v>
      </c>
      <c r="B1349" t="s">
        <v>2578</v>
      </c>
      <c r="C1349" t="s">
        <v>2408</v>
      </c>
      <c r="D1349">
        <v>1347</v>
      </c>
      <c r="E1349">
        <v>745</v>
      </c>
    </row>
    <row r="1350" spans="1:5" ht="15.75" customHeight="1">
      <c r="A1350" t="s">
        <v>2579</v>
      </c>
      <c r="B1350" t="s">
        <v>2580</v>
      </c>
      <c r="C1350" t="s">
        <v>2408</v>
      </c>
      <c r="D1350">
        <v>1347</v>
      </c>
      <c r="E1350">
        <v>745</v>
      </c>
    </row>
    <row r="1351" spans="1:5" ht="15.75" customHeight="1">
      <c r="A1351" t="s">
        <v>2581</v>
      </c>
      <c r="B1351" t="s">
        <v>2582</v>
      </c>
      <c r="C1351" t="s">
        <v>2408</v>
      </c>
      <c r="D1351">
        <v>1347</v>
      </c>
      <c r="E1351">
        <v>745</v>
      </c>
    </row>
    <row r="1352" spans="1:5" ht="15.75" customHeight="1">
      <c r="A1352" t="s">
        <v>2583</v>
      </c>
      <c r="B1352" t="s">
        <v>2584</v>
      </c>
      <c r="C1352" t="s">
        <v>2408</v>
      </c>
      <c r="D1352">
        <v>1347</v>
      </c>
      <c r="E1352">
        <v>745</v>
      </c>
    </row>
    <row r="1353" spans="1:5" ht="15.75" customHeight="1">
      <c r="A1353" t="s">
        <v>2585</v>
      </c>
      <c r="B1353" t="s">
        <v>2586</v>
      </c>
      <c r="C1353" t="s">
        <v>2408</v>
      </c>
      <c r="D1353">
        <v>1347</v>
      </c>
      <c r="E1353">
        <v>745</v>
      </c>
    </row>
    <row r="1354" spans="1:5" ht="15.75" customHeight="1">
      <c r="A1354" t="s">
        <v>2587</v>
      </c>
      <c r="B1354" t="s">
        <v>2588</v>
      </c>
      <c r="C1354" t="s">
        <v>2408</v>
      </c>
      <c r="D1354">
        <v>1347</v>
      </c>
      <c r="E1354">
        <v>745</v>
      </c>
    </row>
    <row r="1355" spans="1:5" ht="15.75" customHeight="1">
      <c r="A1355" t="s">
        <v>2589</v>
      </c>
      <c r="B1355" t="s">
        <v>2590</v>
      </c>
      <c r="C1355" t="s">
        <v>2408</v>
      </c>
      <c r="D1355">
        <v>1347</v>
      </c>
      <c r="E1355">
        <v>745</v>
      </c>
    </row>
    <row r="1356" spans="1:5" ht="15.75" customHeight="1">
      <c r="A1356" t="s">
        <v>2591</v>
      </c>
      <c r="B1356" t="s">
        <v>2592</v>
      </c>
      <c r="C1356" t="s">
        <v>2408</v>
      </c>
      <c r="D1356">
        <v>1347</v>
      </c>
      <c r="E1356">
        <v>745</v>
      </c>
    </row>
    <row r="1357" spans="1:5" ht="15.75" customHeight="1">
      <c r="A1357" t="s">
        <v>2593</v>
      </c>
      <c r="B1357" t="s">
        <v>2594</v>
      </c>
      <c r="C1357" t="s">
        <v>2408</v>
      </c>
      <c r="D1357">
        <v>1347</v>
      </c>
      <c r="E1357">
        <v>745</v>
      </c>
    </row>
    <row r="1358" spans="1:5" ht="15.75" customHeight="1">
      <c r="A1358" t="s">
        <v>2595</v>
      </c>
      <c r="B1358" t="s">
        <v>2596</v>
      </c>
      <c r="C1358" t="s">
        <v>2408</v>
      </c>
      <c r="D1358">
        <v>1347</v>
      </c>
      <c r="E1358">
        <v>745</v>
      </c>
    </row>
    <row r="1359" spans="1:5" ht="15.75" customHeight="1">
      <c r="A1359" t="s">
        <v>2597</v>
      </c>
      <c r="B1359" t="s">
        <v>2598</v>
      </c>
      <c r="C1359" t="s">
        <v>2408</v>
      </c>
      <c r="D1359">
        <v>1347</v>
      </c>
      <c r="E1359">
        <v>745</v>
      </c>
    </row>
    <row r="1360" spans="1:5" ht="15.75" customHeight="1">
      <c r="A1360" t="s">
        <v>2599</v>
      </c>
      <c r="B1360" t="s">
        <v>2600</v>
      </c>
      <c r="C1360" t="s">
        <v>2408</v>
      </c>
      <c r="D1360">
        <v>1347</v>
      </c>
      <c r="E1360">
        <v>745</v>
      </c>
    </row>
    <row r="1361" spans="1:5" ht="15.75" customHeight="1">
      <c r="A1361" t="s">
        <v>2601</v>
      </c>
      <c r="B1361" t="s">
        <v>2602</v>
      </c>
      <c r="C1361" t="s">
        <v>2408</v>
      </c>
      <c r="D1361">
        <v>1347</v>
      </c>
      <c r="E1361">
        <v>745</v>
      </c>
    </row>
    <row r="1362" spans="1:5" ht="15.75" customHeight="1">
      <c r="A1362" t="s">
        <v>2603</v>
      </c>
      <c r="B1362" t="s">
        <v>2604</v>
      </c>
      <c r="C1362" t="s">
        <v>2408</v>
      </c>
      <c r="D1362">
        <v>1347</v>
      </c>
      <c r="E1362">
        <v>745</v>
      </c>
    </row>
    <row r="1363" spans="1:5" ht="15.75" customHeight="1">
      <c r="A1363" t="s">
        <v>2605</v>
      </c>
      <c r="B1363" t="s">
        <v>2606</v>
      </c>
      <c r="C1363" t="s">
        <v>2408</v>
      </c>
      <c r="D1363">
        <v>1347</v>
      </c>
      <c r="E1363">
        <v>745</v>
      </c>
    </row>
    <row r="1364" spans="1:5" ht="15.75" customHeight="1">
      <c r="A1364" t="s">
        <v>2607</v>
      </c>
      <c r="B1364" t="s">
        <v>2608</v>
      </c>
      <c r="C1364" t="s">
        <v>2408</v>
      </c>
      <c r="D1364">
        <v>1347</v>
      </c>
      <c r="E1364">
        <v>745</v>
      </c>
    </row>
    <row r="1365" spans="1:5" ht="15.75" customHeight="1">
      <c r="A1365" t="s">
        <v>2609</v>
      </c>
      <c r="B1365" t="s">
        <v>2610</v>
      </c>
      <c r="C1365" t="s">
        <v>2408</v>
      </c>
      <c r="D1365">
        <v>1347</v>
      </c>
      <c r="E1365">
        <v>745</v>
      </c>
    </row>
    <row r="1366" spans="1:5" ht="15.75" customHeight="1">
      <c r="A1366" t="s">
        <v>2611</v>
      </c>
      <c r="B1366" t="s">
        <v>2612</v>
      </c>
      <c r="C1366" t="s">
        <v>2408</v>
      </c>
      <c r="D1366">
        <v>1347</v>
      </c>
      <c r="E1366">
        <v>745</v>
      </c>
    </row>
    <row r="1367" spans="1:5" ht="15.75" customHeight="1">
      <c r="A1367" t="s">
        <v>2613</v>
      </c>
      <c r="B1367" t="s">
        <v>2614</v>
      </c>
      <c r="C1367" t="s">
        <v>2408</v>
      </c>
      <c r="D1367">
        <v>1347</v>
      </c>
      <c r="E1367">
        <v>745</v>
      </c>
    </row>
    <row r="1368" spans="1:5" ht="15.75" customHeight="1">
      <c r="A1368" t="s">
        <v>2615</v>
      </c>
      <c r="B1368" t="s">
        <v>2616</v>
      </c>
      <c r="C1368" t="s">
        <v>2408</v>
      </c>
      <c r="D1368">
        <v>1347</v>
      </c>
      <c r="E1368">
        <v>745</v>
      </c>
    </row>
    <row r="1369" spans="1:5" ht="15.75" customHeight="1">
      <c r="A1369" t="s">
        <v>2617</v>
      </c>
      <c r="B1369" t="s">
        <v>2618</v>
      </c>
      <c r="C1369" t="s">
        <v>2408</v>
      </c>
      <c r="D1369">
        <v>1347</v>
      </c>
      <c r="E1369">
        <v>745</v>
      </c>
    </row>
    <row r="1370" spans="1:5" ht="15.75" customHeight="1">
      <c r="A1370" t="s">
        <v>2619</v>
      </c>
      <c r="B1370" t="s">
        <v>2620</v>
      </c>
      <c r="C1370" t="s">
        <v>2408</v>
      </c>
      <c r="D1370">
        <v>1347</v>
      </c>
      <c r="E1370">
        <v>745</v>
      </c>
    </row>
    <row r="1371" spans="1:5" ht="15.75" customHeight="1">
      <c r="A1371" t="s">
        <v>2621</v>
      </c>
      <c r="B1371" t="s">
        <v>2622</v>
      </c>
      <c r="C1371" t="s">
        <v>2408</v>
      </c>
      <c r="D1371">
        <v>1347</v>
      </c>
      <c r="E1371">
        <v>745</v>
      </c>
    </row>
    <row r="1372" spans="1:5" ht="15.75" customHeight="1">
      <c r="A1372" t="s">
        <v>2623</v>
      </c>
      <c r="B1372" t="s">
        <v>2624</v>
      </c>
      <c r="C1372" t="s">
        <v>2408</v>
      </c>
      <c r="D1372">
        <v>1347</v>
      </c>
      <c r="E1372">
        <v>745</v>
      </c>
    </row>
    <row r="1373" spans="1:5" ht="15.75" customHeight="1">
      <c r="A1373" t="s">
        <v>2625</v>
      </c>
      <c r="B1373" t="s">
        <v>2626</v>
      </c>
      <c r="C1373" t="s">
        <v>2408</v>
      </c>
      <c r="D1373">
        <v>1347</v>
      </c>
      <c r="E1373">
        <v>745</v>
      </c>
    </row>
    <row r="1374" spans="1:5" ht="15.75" customHeight="1">
      <c r="A1374" t="s">
        <v>2627</v>
      </c>
      <c r="B1374" t="s">
        <v>2628</v>
      </c>
      <c r="C1374" t="s">
        <v>2408</v>
      </c>
      <c r="D1374">
        <v>1347</v>
      </c>
      <c r="E1374">
        <v>745</v>
      </c>
    </row>
    <row r="1375" spans="1:5" ht="15.75" customHeight="1">
      <c r="A1375" t="s">
        <v>2629</v>
      </c>
      <c r="B1375" t="s">
        <v>2630</v>
      </c>
      <c r="C1375" t="s">
        <v>2408</v>
      </c>
      <c r="D1375">
        <v>1347</v>
      </c>
      <c r="E1375">
        <v>745</v>
      </c>
    </row>
    <row r="1376" spans="1:5" ht="15.75" customHeight="1">
      <c r="A1376" t="s">
        <v>2631</v>
      </c>
      <c r="B1376" t="s">
        <v>2632</v>
      </c>
      <c r="C1376" t="s">
        <v>2408</v>
      </c>
      <c r="D1376">
        <v>1347</v>
      </c>
      <c r="E1376">
        <v>745</v>
      </c>
    </row>
    <row r="1377" spans="1:5" ht="15.75" customHeight="1">
      <c r="A1377" t="s">
        <v>2633</v>
      </c>
      <c r="B1377" t="s">
        <v>2634</v>
      </c>
      <c r="C1377" t="s">
        <v>2408</v>
      </c>
      <c r="D1377">
        <v>1347</v>
      </c>
      <c r="E1377">
        <v>745</v>
      </c>
    </row>
    <row r="1378" spans="1:5" ht="15.75" customHeight="1">
      <c r="A1378" t="s">
        <v>2635</v>
      </c>
      <c r="B1378" t="s">
        <v>2636</v>
      </c>
      <c r="C1378" t="s">
        <v>2408</v>
      </c>
      <c r="D1378">
        <v>1347</v>
      </c>
      <c r="E1378">
        <v>745</v>
      </c>
    </row>
    <row r="1379" spans="1:5" ht="15.75" customHeight="1">
      <c r="A1379" t="s">
        <v>2637</v>
      </c>
      <c r="B1379" t="s">
        <v>2638</v>
      </c>
      <c r="C1379" t="s">
        <v>2408</v>
      </c>
      <c r="D1379">
        <v>1347</v>
      </c>
      <c r="E1379">
        <v>745</v>
      </c>
    </row>
    <row r="1380" spans="1:5" ht="15.75" customHeight="1">
      <c r="A1380" t="s">
        <v>2639</v>
      </c>
      <c r="B1380" t="s">
        <v>2640</v>
      </c>
      <c r="C1380" t="s">
        <v>2408</v>
      </c>
      <c r="D1380">
        <v>1347</v>
      </c>
      <c r="E1380">
        <v>745</v>
      </c>
    </row>
    <row r="1381" spans="1:5" ht="15.75" customHeight="1">
      <c r="A1381" t="s">
        <v>2641</v>
      </c>
      <c r="B1381" t="s">
        <v>2642</v>
      </c>
      <c r="C1381" t="s">
        <v>2408</v>
      </c>
      <c r="D1381">
        <v>1347</v>
      </c>
      <c r="E1381">
        <v>745</v>
      </c>
    </row>
    <row r="1382" spans="1:5" ht="15.75" customHeight="1">
      <c r="A1382" t="s">
        <v>2643</v>
      </c>
      <c r="B1382" t="s">
        <v>2644</v>
      </c>
      <c r="C1382" t="s">
        <v>2408</v>
      </c>
      <c r="D1382">
        <v>1347</v>
      </c>
      <c r="E1382">
        <v>745</v>
      </c>
    </row>
    <row r="1383" spans="1:5" ht="15.75" customHeight="1">
      <c r="A1383" t="s">
        <v>2645</v>
      </c>
      <c r="B1383" t="s">
        <v>2646</v>
      </c>
      <c r="C1383" t="s">
        <v>2408</v>
      </c>
      <c r="D1383">
        <v>1347</v>
      </c>
      <c r="E1383">
        <v>745</v>
      </c>
    </row>
    <row r="1384" spans="1:5" ht="15.75" customHeight="1">
      <c r="A1384" t="s">
        <v>2647</v>
      </c>
      <c r="B1384" t="s">
        <v>2648</v>
      </c>
      <c r="C1384" t="s">
        <v>2408</v>
      </c>
      <c r="D1384">
        <v>1347</v>
      </c>
      <c r="E1384">
        <v>745</v>
      </c>
    </row>
    <row r="1385" spans="1:5" ht="15.75" customHeight="1">
      <c r="A1385" t="s">
        <v>2649</v>
      </c>
      <c r="B1385" t="s">
        <v>2650</v>
      </c>
      <c r="C1385" t="s">
        <v>2408</v>
      </c>
      <c r="D1385">
        <v>1347</v>
      </c>
      <c r="E1385">
        <v>745</v>
      </c>
    </row>
    <row r="1386" spans="1:5" ht="15.75" customHeight="1">
      <c r="A1386" t="s">
        <v>2651</v>
      </c>
      <c r="B1386" t="s">
        <v>2652</v>
      </c>
      <c r="C1386" t="s">
        <v>2408</v>
      </c>
      <c r="D1386">
        <v>1347</v>
      </c>
      <c r="E1386">
        <v>745</v>
      </c>
    </row>
    <row r="1387" spans="1:5" ht="15.75" customHeight="1">
      <c r="A1387" t="s">
        <v>2653</v>
      </c>
      <c r="B1387" t="s">
        <v>2654</v>
      </c>
      <c r="C1387" t="s">
        <v>2408</v>
      </c>
      <c r="D1387">
        <v>1347</v>
      </c>
      <c r="E1387">
        <v>745</v>
      </c>
    </row>
    <row r="1388" spans="1:5" ht="15.75" customHeight="1">
      <c r="A1388" t="s">
        <v>2655</v>
      </c>
      <c r="B1388" t="s">
        <v>2656</v>
      </c>
      <c r="C1388" t="s">
        <v>2408</v>
      </c>
      <c r="D1388">
        <v>1347</v>
      </c>
      <c r="E1388">
        <v>745</v>
      </c>
    </row>
    <row r="1389" spans="1:5" ht="15.75" customHeight="1">
      <c r="A1389" t="s">
        <v>2657</v>
      </c>
      <c r="B1389" t="s">
        <v>2658</v>
      </c>
      <c r="C1389" t="s">
        <v>2408</v>
      </c>
      <c r="D1389">
        <v>1347</v>
      </c>
      <c r="E1389">
        <v>745</v>
      </c>
    </row>
    <row r="1390" spans="1:5" ht="15.75" customHeight="1">
      <c r="A1390" t="s">
        <v>2659</v>
      </c>
      <c r="B1390" t="s">
        <v>2660</v>
      </c>
      <c r="C1390" t="s">
        <v>2408</v>
      </c>
      <c r="D1390">
        <v>1347</v>
      </c>
      <c r="E1390">
        <v>745</v>
      </c>
    </row>
    <row r="1391" spans="1:5" ht="15.75" customHeight="1">
      <c r="A1391" t="s">
        <v>2661</v>
      </c>
      <c r="B1391" t="s">
        <v>2662</v>
      </c>
      <c r="C1391" t="s">
        <v>2408</v>
      </c>
      <c r="D1391">
        <v>1347</v>
      </c>
      <c r="E1391">
        <v>745</v>
      </c>
    </row>
    <row r="1392" spans="1:5" ht="15.75" customHeight="1">
      <c r="A1392" t="s">
        <v>2663</v>
      </c>
      <c r="B1392" t="s">
        <v>2664</v>
      </c>
      <c r="C1392" t="s">
        <v>2408</v>
      </c>
      <c r="D1392">
        <v>1347</v>
      </c>
      <c r="E1392">
        <v>695</v>
      </c>
    </row>
    <row r="1393" spans="1:5" ht="15.75" customHeight="1">
      <c r="A1393" t="s">
        <v>2665</v>
      </c>
      <c r="B1393" t="s">
        <v>2666</v>
      </c>
      <c r="C1393" t="s">
        <v>2408</v>
      </c>
      <c r="D1393">
        <v>1347</v>
      </c>
      <c r="E1393">
        <v>695</v>
      </c>
    </row>
    <row r="1394" spans="1:5" ht="15.75" customHeight="1">
      <c r="A1394" t="s">
        <v>2667</v>
      </c>
      <c r="B1394" t="s">
        <v>2668</v>
      </c>
      <c r="C1394" t="s">
        <v>2408</v>
      </c>
      <c r="D1394">
        <v>1347</v>
      </c>
      <c r="E1394">
        <v>695</v>
      </c>
    </row>
    <row r="1395" spans="1:5" ht="15.75" customHeight="1">
      <c r="A1395" t="s">
        <v>2669</v>
      </c>
      <c r="B1395" t="s">
        <v>2670</v>
      </c>
      <c r="C1395" t="s">
        <v>2408</v>
      </c>
      <c r="D1395">
        <v>1347</v>
      </c>
      <c r="E1395">
        <v>695</v>
      </c>
    </row>
    <row r="1396" spans="1:5" ht="15.75" customHeight="1">
      <c r="A1396" t="s">
        <v>2671</v>
      </c>
      <c r="B1396" t="s">
        <v>2672</v>
      </c>
      <c r="C1396" t="s">
        <v>2408</v>
      </c>
      <c r="D1396">
        <v>1347</v>
      </c>
      <c r="E1396">
        <v>695</v>
      </c>
    </row>
    <row r="1397" spans="1:5" ht="15.75" customHeight="1">
      <c r="A1397" t="s">
        <v>2673</v>
      </c>
      <c r="B1397" t="s">
        <v>2674</v>
      </c>
      <c r="C1397" t="s">
        <v>2408</v>
      </c>
      <c r="D1397">
        <v>1347</v>
      </c>
      <c r="E1397">
        <v>695</v>
      </c>
    </row>
    <row r="1398" spans="1:5" ht="15.75" customHeight="1">
      <c r="A1398" t="s">
        <v>2675</v>
      </c>
      <c r="B1398" t="s">
        <v>2676</v>
      </c>
      <c r="C1398" t="s">
        <v>2408</v>
      </c>
      <c r="D1398">
        <v>1347</v>
      </c>
      <c r="E1398">
        <v>695</v>
      </c>
    </row>
    <row r="1399" spans="1:5" ht="15.75" customHeight="1">
      <c r="A1399" t="s">
        <v>2677</v>
      </c>
      <c r="B1399" t="s">
        <v>2678</v>
      </c>
      <c r="C1399" t="s">
        <v>2408</v>
      </c>
      <c r="D1399">
        <v>1347</v>
      </c>
      <c r="E1399">
        <v>695</v>
      </c>
    </row>
    <row r="1400" spans="1:5" ht="15.75" customHeight="1">
      <c r="A1400" t="s">
        <v>2679</v>
      </c>
      <c r="B1400" t="s">
        <v>2680</v>
      </c>
      <c r="C1400" t="s">
        <v>2408</v>
      </c>
      <c r="D1400">
        <v>1347</v>
      </c>
      <c r="E1400">
        <v>695</v>
      </c>
    </row>
    <row r="1401" spans="1:5" ht="15.75" customHeight="1">
      <c r="A1401" t="s">
        <v>2681</v>
      </c>
      <c r="B1401" t="s">
        <v>2682</v>
      </c>
      <c r="C1401" t="s">
        <v>2408</v>
      </c>
      <c r="D1401">
        <v>1347</v>
      </c>
      <c r="E1401">
        <v>695</v>
      </c>
    </row>
    <row r="1402" spans="1:5" ht="15.75" customHeight="1">
      <c r="A1402" t="s">
        <v>2683</v>
      </c>
      <c r="B1402" t="s">
        <v>2684</v>
      </c>
      <c r="C1402" t="s">
        <v>2408</v>
      </c>
      <c r="D1402">
        <v>1347</v>
      </c>
      <c r="E1402">
        <v>695</v>
      </c>
    </row>
    <row r="1403" spans="1:5" ht="15.75" customHeight="1">
      <c r="A1403" t="s">
        <v>2685</v>
      </c>
      <c r="B1403" t="s">
        <v>2686</v>
      </c>
      <c r="C1403" t="s">
        <v>2408</v>
      </c>
      <c r="D1403">
        <v>1347</v>
      </c>
      <c r="E1403">
        <v>695</v>
      </c>
    </row>
    <row r="1404" spans="1:5" ht="15.75" customHeight="1">
      <c r="A1404" t="s">
        <v>2687</v>
      </c>
      <c r="B1404" t="s">
        <v>2688</v>
      </c>
      <c r="C1404" t="s">
        <v>2408</v>
      </c>
      <c r="D1404">
        <v>1347</v>
      </c>
      <c r="E1404">
        <v>695</v>
      </c>
    </row>
    <row r="1405" spans="1:5" ht="15.75" customHeight="1">
      <c r="A1405" t="s">
        <v>2689</v>
      </c>
      <c r="B1405" t="s">
        <v>2690</v>
      </c>
      <c r="C1405" t="s">
        <v>2408</v>
      </c>
      <c r="D1405">
        <v>1347</v>
      </c>
      <c r="E1405">
        <v>695</v>
      </c>
    </row>
    <row r="1406" spans="1:5" ht="15.75" customHeight="1">
      <c r="A1406" t="s">
        <v>2691</v>
      </c>
      <c r="B1406" t="s">
        <v>2692</v>
      </c>
      <c r="C1406" t="s">
        <v>2408</v>
      </c>
      <c r="D1406">
        <v>1347</v>
      </c>
      <c r="E1406">
        <v>695</v>
      </c>
    </row>
    <row r="1407" spans="1:5" ht="15.75" customHeight="1">
      <c r="A1407" t="s">
        <v>2693</v>
      </c>
      <c r="B1407" t="s">
        <v>2694</v>
      </c>
      <c r="C1407" t="s">
        <v>2408</v>
      </c>
      <c r="D1407">
        <v>1347</v>
      </c>
      <c r="E1407">
        <v>695</v>
      </c>
    </row>
    <row r="1408" spans="1:5" ht="15.75" customHeight="1">
      <c r="A1408" t="s">
        <v>2695</v>
      </c>
      <c r="B1408" t="s">
        <v>2696</v>
      </c>
      <c r="C1408" t="s">
        <v>2408</v>
      </c>
      <c r="D1408">
        <v>1347</v>
      </c>
      <c r="E1408">
        <v>695</v>
      </c>
    </row>
    <row r="1409" spans="1:5" ht="15.75" customHeight="1">
      <c r="A1409" t="s">
        <v>2697</v>
      </c>
      <c r="B1409" t="s">
        <v>2698</v>
      </c>
      <c r="C1409" t="s">
        <v>2408</v>
      </c>
      <c r="D1409">
        <v>1347</v>
      </c>
      <c r="E1409">
        <v>695</v>
      </c>
    </row>
    <row r="1410" spans="1:5" ht="15.75" customHeight="1">
      <c r="A1410" t="s">
        <v>2699</v>
      </c>
      <c r="B1410" t="s">
        <v>2700</v>
      </c>
      <c r="C1410" t="s">
        <v>2408</v>
      </c>
      <c r="D1410">
        <v>1347</v>
      </c>
      <c r="E1410">
        <v>695</v>
      </c>
    </row>
    <row r="1411" spans="1:5" ht="15.75" customHeight="1">
      <c r="A1411" t="s">
        <v>2701</v>
      </c>
      <c r="B1411" t="s">
        <v>2702</v>
      </c>
      <c r="C1411" t="s">
        <v>2408</v>
      </c>
      <c r="D1411">
        <v>1347</v>
      </c>
      <c r="E1411">
        <v>695</v>
      </c>
    </row>
    <row r="1412" spans="1:5" ht="15.75" customHeight="1">
      <c r="A1412" t="s">
        <v>2703</v>
      </c>
      <c r="B1412" t="s">
        <v>2704</v>
      </c>
      <c r="C1412" t="s">
        <v>2408</v>
      </c>
      <c r="D1412">
        <v>1347</v>
      </c>
      <c r="E1412">
        <v>695</v>
      </c>
    </row>
    <row r="1413" spans="1:5" ht="15.75" customHeight="1">
      <c r="A1413" t="s">
        <v>2705</v>
      </c>
      <c r="B1413" t="s">
        <v>2706</v>
      </c>
      <c r="C1413" t="s">
        <v>2408</v>
      </c>
      <c r="D1413">
        <v>1347</v>
      </c>
      <c r="E1413">
        <v>695</v>
      </c>
    </row>
    <row r="1414" spans="1:5" ht="15.75" customHeight="1">
      <c r="A1414" t="s">
        <v>2707</v>
      </c>
      <c r="B1414" t="s">
        <v>2708</v>
      </c>
      <c r="C1414" t="s">
        <v>2408</v>
      </c>
      <c r="D1414">
        <v>1347</v>
      </c>
      <c r="E1414">
        <v>695</v>
      </c>
    </row>
    <row r="1415" spans="1:5" ht="15.75" customHeight="1">
      <c r="A1415" t="s">
        <v>2709</v>
      </c>
      <c r="B1415" t="s">
        <v>2710</v>
      </c>
      <c r="C1415" t="s">
        <v>2408</v>
      </c>
      <c r="D1415">
        <v>1347</v>
      </c>
      <c r="E1415">
        <v>695</v>
      </c>
    </row>
    <row r="1416" spans="1:5" ht="15.75" customHeight="1">
      <c r="A1416" t="s">
        <v>2711</v>
      </c>
      <c r="B1416" t="s">
        <v>2712</v>
      </c>
      <c r="C1416" t="s">
        <v>2408</v>
      </c>
      <c r="D1416">
        <v>1347</v>
      </c>
      <c r="E1416">
        <v>695</v>
      </c>
    </row>
    <row r="1417" spans="1:5" ht="15.75" customHeight="1">
      <c r="A1417" t="s">
        <v>2713</v>
      </c>
      <c r="B1417" t="s">
        <v>2714</v>
      </c>
      <c r="C1417" t="s">
        <v>2408</v>
      </c>
      <c r="D1417">
        <v>1347</v>
      </c>
      <c r="E1417">
        <v>695</v>
      </c>
    </row>
    <row r="1418" spans="1:5" ht="15.75" customHeight="1">
      <c r="A1418" t="s">
        <v>2715</v>
      </c>
      <c r="B1418" t="s">
        <v>2716</v>
      </c>
      <c r="C1418" t="s">
        <v>2408</v>
      </c>
      <c r="D1418">
        <v>1347</v>
      </c>
      <c r="E1418">
        <v>695</v>
      </c>
    </row>
    <row r="1419" spans="1:5" ht="15.75" customHeight="1">
      <c r="A1419" t="s">
        <v>2717</v>
      </c>
      <c r="B1419" t="s">
        <v>2718</v>
      </c>
      <c r="C1419" t="s">
        <v>2408</v>
      </c>
      <c r="D1419">
        <v>1347</v>
      </c>
      <c r="E1419">
        <v>695</v>
      </c>
    </row>
    <row r="1420" spans="1:5" ht="15.75" customHeight="1">
      <c r="A1420" t="s">
        <v>2719</v>
      </c>
      <c r="B1420" t="s">
        <v>2720</v>
      </c>
      <c r="C1420" t="s">
        <v>2408</v>
      </c>
      <c r="D1420">
        <v>1347</v>
      </c>
      <c r="E1420">
        <v>695</v>
      </c>
    </row>
    <row r="1421" spans="1:5" ht="15.75" customHeight="1">
      <c r="A1421" t="s">
        <v>2721</v>
      </c>
      <c r="B1421" t="s">
        <v>2722</v>
      </c>
      <c r="C1421" t="s">
        <v>2408</v>
      </c>
      <c r="D1421">
        <v>1347</v>
      </c>
      <c r="E1421">
        <v>695</v>
      </c>
    </row>
    <row r="1422" spans="1:5" ht="15.75" customHeight="1">
      <c r="A1422" t="s">
        <v>2723</v>
      </c>
      <c r="B1422" t="s">
        <v>2724</v>
      </c>
      <c r="C1422" t="s">
        <v>2408</v>
      </c>
      <c r="D1422">
        <v>1347</v>
      </c>
      <c r="E1422">
        <v>695</v>
      </c>
    </row>
    <row r="1423" spans="1:5" ht="15.75" customHeight="1">
      <c r="A1423" t="s">
        <v>2725</v>
      </c>
      <c r="B1423" t="s">
        <v>2726</v>
      </c>
      <c r="C1423" t="s">
        <v>2408</v>
      </c>
      <c r="D1423">
        <v>1347</v>
      </c>
      <c r="E1423">
        <v>695</v>
      </c>
    </row>
    <row r="1424" spans="1:5" ht="15.75" customHeight="1">
      <c r="A1424" t="s">
        <v>2727</v>
      </c>
      <c r="B1424" t="s">
        <v>2728</v>
      </c>
      <c r="C1424" t="s">
        <v>2408</v>
      </c>
      <c r="D1424">
        <v>1347</v>
      </c>
      <c r="E1424">
        <v>695</v>
      </c>
    </row>
    <row r="1425" spans="1:5" ht="15.75" customHeight="1">
      <c r="A1425" t="s">
        <v>2729</v>
      </c>
      <c r="B1425" t="s">
        <v>2730</v>
      </c>
      <c r="C1425" t="s">
        <v>2408</v>
      </c>
      <c r="D1425">
        <v>1347</v>
      </c>
      <c r="E1425">
        <v>695</v>
      </c>
    </row>
    <row r="1426" spans="1:5" ht="15.75" customHeight="1">
      <c r="A1426" t="s">
        <v>2731</v>
      </c>
      <c r="B1426" t="s">
        <v>2732</v>
      </c>
      <c r="C1426" t="s">
        <v>2408</v>
      </c>
      <c r="D1426">
        <v>1347</v>
      </c>
      <c r="E1426">
        <v>695</v>
      </c>
    </row>
    <row r="1427" spans="1:5" ht="15.75" customHeight="1">
      <c r="A1427" t="s">
        <v>2733</v>
      </c>
      <c r="B1427" t="s">
        <v>2734</v>
      </c>
      <c r="C1427" t="s">
        <v>2408</v>
      </c>
      <c r="D1427">
        <v>1347</v>
      </c>
      <c r="E1427">
        <v>695</v>
      </c>
    </row>
    <row r="1428" spans="1:5" ht="15.75" customHeight="1">
      <c r="A1428" t="s">
        <v>2735</v>
      </c>
      <c r="B1428" t="s">
        <v>2736</v>
      </c>
      <c r="C1428" t="s">
        <v>2408</v>
      </c>
      <c r="D1428">
        <v>1347</v>
      </c>
      <c r="E1428">
        <v>695</v>
      </c>
    </row>
    <row r="1429" spans="1:5" ht="15.75" customHeight="1">
      <c r="A1429" t="s">
        <v>2737</v>
      </c>
      <c r="B1429" t="s">
        <v>2738</v>
      </c>
      <c r="C1429" t="s">
        <v>2408</v>
      </c>
      <c r="D1429">
        <v>1347</v>
      </c>
      <c r="E1429">
        <v>695</v>
      </c>
    </row>
    <row r="1430" spans="1:5" ht="15.75" customHeight="1">
      <c r="A1430" t="s">
        <v>2739</v>
      </c>
      <c r="B1430" t="s">
        <v>2740</v>
      </c>
      <c r="C1430" t="s">
        <v>2408</v>
      </c>
      <c r="D1430">
        <v>1347</v>
      </c>
      <c r="E1430">
        <v>695</v>
      </c>
    </row>
    <row r="1431" spans="1:5" ht="15.75" customHeight="1">
      <c r="A1431" t="s">
        <v>2741</v>
      </c>
      <c r="B1431" t="s">
        <v>2742</v>
      </c>
      <c r="C1431" t="s">
        <v>2408</v>
      </c>
      <c r="D1431">
        <v>1347</v>
      </c>
      <c r="E1431">
        <v>695</v>
      </c>
    </row>
    <row r="1432" spans="1:5" ht="15.75" customHeight="1">
      <c r="A1432" t="s">
        <v>2743</v>
      </c>
      <c r="B1432" t="s">
        <v>2744</v>
      </c>
      <c r="C1432" t="s">
        <v>2408</v>
      </c>
      <c r="D1432">
        <v>1347</v>
      </c>
      <c r="E1432">
        <v>695</v>
      </c>
    </row>
    <row r="1433" spans="1:5" ht="15.75" customHeight="1">
      <c r="A1433" t="s">
        <v>2745</v>
      </c>
      <c r="B1433" t="s">
        <v>2746</v>
      </c>
      <c r="C1433" t="s">
        <v>2408</v>
      </c>
      <c r="D1433">
        <v>1347</v>
      </c>
      <c r="E1433">
        <v>695</v>
      </c>
    </row>
    <row r="1434" spans="1:5" ht="15.75" customHeight="1">
      <c r="A1434" t="s">
        <v>2747</v>
      </c>
      <c r="B1434" t="s">
        <v>2748</v>
      </c>
      <c r="C1434" t="s">
        <v>2408</v>
      </c>
      <c r="D1434">
        <v>1347</v>
      </c>
      <c r="E1434">
        <v>695</v>
      </c>
    </row>
    <row r="1435" spans="1:5" ht="15.75" customHeight="1">
      <c r="A1435" t="s">
        <v>2749</v>
      </c>
      <c r="B1435" t="s">
        <v>2750</v>
      </c>
      <c r="C1435" t="s">
        <v>2408</v>
      </c>
      <c r="D1435">
        <v>1347</v>
      </c>
      <c r="E1435">
        <v>695</v>
      </c>
    </row>
    <row r="1436" spans="1:5" ht="15.75" customHeight="1">
      <c r="A1436" t="s">
        <v>2751</v>
      </c>
      <c r="B1436" t="s">
        <v>2752</v>
      </c>
      <c r="C1436" t="s">
        <v>2408</v>
      </c>
      <c r="D1436">
        <v>1347</v>
      </c>
      <c r="E1436">
        <v>695</v>
      </c>
    </row>
    <row r="1437" spans="1:5" ht="15.75" customHeight="1"/>
    <row r="1438" spans="1:5" ht="15.75" customHeight="1">
      <c r="A1438" t="s">
        <v>2753</v>
      </c>
      <c r="B1438" t="s">
        <v>2754</v>
      </c>
      <c r="C1438" t="s">
        <v>2408</v>
      </c>
      <c r="E1438">
        <v>0</v>
      </c>
    </row>
    <row r="1439" spans="1:5" ht="15.75" customHeight="1"/>
    <row r="1440" spans="1:5" ht="15.75" customHeight="1"/>
    <row r="1441" spans="1:5" ht="15.75" customHeight="1">
      <c r="A1441" t="s">
        <v>74</v>
      </c>
      <c r="B1441" t="s">
        <v>75</v>
      </c>
      <c r="C1441" t="s">
        <v>76</v>
      </c>
      <c r="D1441" t="s">
        <v>77</v>
      </c>
      <c r="E1441" t="s">
        <v>78</v>
      </c>
    </row>
    <row r="1442" spans="1:5" ht="15.75" customHeight="1">
      <c r="A1442" s="14" t="s">
        <v>2755</v>
      </c>
      <c r="B1442" s="14" t="s">
        <v>2756</v>
      </c>
      <c r="C1442" s="14" t="s">
        <v>2757</v>
      </c>
      <c r="D1442" s="14">
        <v>6531</v>
      </c>
      <c r="E1442" s="14">
        <v>230</v>
      </c>
    </row>
    <row r="1443" spans="1:5" ht="15.75" customHeight="1">
      <c r="A1443" s="14" t="s">
        <v>2758</v>
      </c>
      <c r="B1443" s="14" t="s">
        <v>2759</v>
      </c>
      <c r="C1443" s="14" t="s">
        <v>2757</v>
      </c>
      <c r="D1443" s="14">
        <v>6531</v>
      </c>
      <c r="E1443" s="14">
        <v>230</v>
      </c>
    </row>
    <row r="1444" spans="1:5" ht="15.75" customHeight="1">
      <c r="A1444" s="14" t="s">
        <v>2760</v>
      </c>
      <c r="B1444" s="14" t="s">
        <v>2761</v>
      </c>
      <c r="C1444" s="14" t="s">
        <v>2757</v>
      </c>
      <c r="D1444" s="14">
        <v>6531</v>
      </c>
      <c r="E1444" s="14">
        <v>280</v>
      </c>
    </row>
    <row r="1445" spans="1:5" ht="15.75" customHeight="1">
      <c r="A1445" s="14" t="s">
        <v>2762</v>
      </c>
      <c r="B1445" s="14" t="s">
        <v>2763</v>
      </c>
      <c r="C1445" s="14" t="s">
        <v>2757</v>
      </c>
      <c r="D1445" s="14">
        <v>6531</v>
      </c>
      <c r="E1445" s="14">
        <v>280</v>
      </c>
    </row>
    <row r="1446" spans="1:5" ht="15.75" customHeight="1">
      <c r="A1446" s="14" t="s">
        <v>2764</v>
      </c>
      <c r="B1446" s="14" t="s">
        <v>2765</v>
      </c>
      <c r="C1446" s="14" t="s">
        <v>2757</v>
      </c>
      <c r="D1446" s="14">
        <v>6531</v>
      </c>
      <c r="E1446" s="14">
        <v>230</v>
      </c>
    </row>
    <row r="1447" spans="1:5" ht="15.75" customHeight="1">
      <c r="A1447" s="14" t="s">
        <v>2766</v>
      </c>
      <c r="B1447" s="14" t="s">
        <v>2767</v>
      </c>
      <c r="C1447" s="14" t="s">
        <v>2757</v>
      </c>
      <c r="D1447" s="14">
        <v>6531</v>
      </c>
      <c r="E1447" s="14">
        <v>230</v>
      </c>
    </row>
    <row r="1448" spans="1:5" ht="15.75" customHeight="1"/>
    <row r="1449" spans="1:5" ht="15.75" customHeight="1">
      <c r="A1449" t="s">
        <v>2768</v>
      </c>
      <c r="B1449" t="s">
        <v>2769</v>
      </c>
      <c r="C1449" t="s">
        <v>2757</v>
      </c>
      <c r="D1449">
        <v>6531</v>
      </c>
      <c r="E1449">
        <v>275</v>
      </c>
    </row>
    <row r="1450" spans="1:5" ht="15.75" customHeight="1">
      <c r="A1450" t="s">
        <v>2770</v>
      </c>
      <c r="B1450" t="s">
        <v>2771</v>
      </c>
      <c r="C1450" t="s">
        <v>2757</v>
      </c>
      <c r="D1450">
        <v>6531</v>
      </c>
      <c r="E1450">
        <v>275</v>
      </c>
    </row>
    <row r="1451" spans="1:5" ht="15.75" customHeight="1">
      <c r="A1451" t="s">
        <v>2772</v>
      </c>
      <c r="B1451" t="s">
        <v>2773</v>
      </c>
      <c r="C1451" t="s">
        <v>2757</v>
      </c>
      <c r="D1451">
        <v>6531</v>
      </c>
      <c r="E1451">
        <v>275</v>
      </c>
    </row>
    <row r="1452" spans="1:5" ht="15.75" customHeight="1">
      <c r="A1452" t="s">
        <v>2774</v>
      </c>
      <c r="B1452" t="s">
        <v>2775</v>
      </c>
      <c r="C1452" t="s">
        <v>2757</v>
      </c>
      <c r="D1452">
        <v>6531</v>
      </c>
      <c r="E1452">
        <v>275</v>
      </c>
    </row>
    <row r="1453" spans="1:5" ht="15.75" customHeight="1">
      <c r="A1453" t="s">
        <v>2776</v>
      </c>
      <c r="B1453" t="s">
        <v>2777</v>
      </c>
      <c r="C1453" t="s">
        <v>2757</v>
      </c>
      <c r="D1453">
        <v>6531</v>
      </c>
      <c r="E1453">
        <v>275</v>
      </c>
    </row>
    <row r="1454" spans="1:5" ht="15.75" customHeight="1">
      <c r="A1454" t="s">
        <v>2778</v>
      </c>
      <c r="B1454" t="s">
        <v>2779</v>
      </c>
      <c r="C1454" t="s">
        <v>2757</v>
      </c>
      <c r="D1454">
        <v>6531</v>
      </c>
      <c r="E1454">
        <v>275</v>
      </c>
    </row>
    <row r="1455" spans="1:5" ht="15.75" customHeight="1">
      <c r="A1455" t="s">
        <v>2780</v>
      </c>
      <c r="B1455" t="s">
        <v>2781</v>
      </c>
      <c r="C1455" t="s">
        <v>2757</v>
      </c>
      <c r="D1455">
        <v>6531</v>
      </c>
      <c r="E1455">
        <v>275</v>
      </c>
    </row>
    <row r="1456" spans="1:5" ht="15.75" customHeight="1">
      <c r="A1456" t="s">
        <v>2782</v>
      </c>
      <c r="B1456" t="s">
        <v>2783</v>
      </c>
      <c r="C1456" t="s">
        <v>2757</v>
      </c>
      <c r="D1456">
        <v>6531</v>
      </c>
      <c r="E1456">
        <v>275</v>
      </c>
    </row>
    <row r="1457" spans="1:5" ht="15.75" customHeight="1">
      <c r="A1457" t="s">
        <v>2784</v>
      </c>
      <c r="B1457" t="s">
        <v>2777</v>
      </c>
      <c r="C1457" t="s">
        <v>2757</v>
      </c>
      <c r="D1457">
        <v>6531</v>
      </c>
      <c r="E1457">
        <v>275</v>
      </c>
    </row>
    <row r="1458" spans="1:5" ht="15.75" customHeight="1">
      <c r="A1458" t="s">
        <v>2785</v>
      </c>
      <c r="B1458" t="s">
        <v>2779</v>
      </c>
      <c r="C1458" t="s">
        <v>2757</v>
      </c>
      <c r="D1458">
        <v>6531</v>
      </c>
      <c r="E1458">
        <v>275</v>
      </c>
    </row>
    <row r="1459" spans="1:5" ht="15.75" customHeight="1">
      <c r="A1459" t="s">
        <v>2786</v>
      </c>
      <c r="B1459" t="s">
        <v>2781</v>
      </c>
      <c r="C1459" t="s">
        <v>2757</v>
      </c>
      <c r="D1459">
        <v>6531</v>
      </c>
      <c r="E1459">
        <v>275</v>
      </c>
    </row>
    <row r="1460" spans="1:5" ht="15.75" customHeight="1">
      <c r="A1460" t="s">
        <v>2787</v>
      </c>
      <c r="B1460" t="s">
        <v>2783</v>
      </c>
      <c r="C1460" t="s">
        <v>2757</v>
      </c>
      <c r="D1460">
        <v>6531</v>
      </c>
      <c r="E1460">
        <v>275</v>
      </c>
    </row>
    <row r="1461" spans="1:5" ht="15.75" customHeight="1"/>
    <row r="1462" spans="1:5" ht="15.75" customHeight="1">
      <c r="A1462" s="14" t="s">
        <v>2788</v>
      </c>
      <c r="B1462" s="14" t="s">
        <v>2789</v>
      </c>
      <c r="C1462" s="14" t="s">
        <v>2757</v>
      </c>
      <c r="D1462" s="14">
        <v>6531</v>
      </c>
      <c r="E1462" s="14">
        <v>0</v>
      </c>
    </row>
    <row r="1463" spans="1:5" ht="15.75" customHeight="1">
      <c r="A1463" s="14" t="s">
        <v>2790</v>
      </c>
      <c r="B1463" s="14" t="s">
        <v>2791</v>
      </c>
      <c r="C1463" s="14" t="s">
        <v>2757</v>
      </c>
      <c r="D1463" s="14">
        <v>6531</v>
      </c>
      <c r="E1463" s="14">
        <v>0</v>
      </c>
    </row>
    <row r="1464" spans="1:5" ht="15.75" customHeight="1">
      <c r="A1464" s="14" t="s">
        <v>2792</v>
      </c>
      <c r="B1464" s="14" t="s">
        <v>2793</v>
      </c>
      <c r="C1464" s="14" t="s">
        <v>2757</v>
      </c>
      <c r="D1464" s="14">
        <v>6531</v>
      </c>
      <c r="E1464" s="14">
        <v>0</v>
      </c>
    </row>
    <row r="1465" spans="1:5" ht="15.75" customHeight="1"/>
    <row r="1466" spans="1:5" ht="15.75" customHeight="1"/>
    <row r="1467" spans="1:5" ht="15.75" customHeight="1">
      <c r="A1467" t="s">
        <v>74</v>
      </c>
      <c r="B1467" t="s">
        <v>75</v>
      </c>
      <c r="C1467" t="s">
        <v>76</v>
      </c>
      <c r="D1467" t="s">
        <v>77</v>
      </c>
      <c r="E1467" t="s">
        <v>78</v>
      </c>
    </row>
    <row r="1468" spans="1:5" ht="15.75" customHeight="1">
      <c r="A1468" t="s">
        <v>2794</v>
      </c>
      <c r="B1468" t="s">
        <v>2795</v>
      </c>
      <c r="C1468" t="s">
        <v>2061</v>
      </c>
      <c r="D1468">
        <v>3045</v>
      </c>
      <c r="E1468">
        <v>1250</v>
      </c>
    </row>
    <row r="1469" spans="1:5" ht="15.75" customHeight="1">
      <c r="A1469" t="s">
        <v>2796</v>
      </c>
      <c r="B1469" t="s">
        <v>2797</v>
      </c>
      <c r="C1469" t="s">
        <v>2061</v>
      </c>
      <c r="D1469">
        <v>3045</v>
      </c>
      <c r="E1469">
        <v>1250</v>
      </c>
    </row>
    <row r="1470" spans="1:5" ht="15.75" customHeight="1"/>
    <row r="1471" spans="1:5" ht="15.75" customHeight="1">
      <c r="A1471" t="s">
        <v>2798</v>
      </c>
      <c r="B1471" t="s">
        <v>2799</v>
      </c>
      <c r="C1471" t="s">
        <v>2061</v>
      </c>
      <c r="E1471">
        <v>2250</v>
      </c>
    </row>
    <row r="1472" spans="1:5" ht="15.75" customHeight="1">
      <c r="A1472" t="s">
        <v>2800</v>
      </c>
      <c r="B1472" t="s">
        <v>2801</v>
      </c>
      <c r="C1472" t="s">
        <v>2061</v>
      </c>
      <c r="E1472">
        <v>2250</v>
      </c>
    </row>
    <row r="1473" spans="1:5" ht="15.75" customHeight="1"/>
    <row r="1474" spans="1:5" ht="15.75" customHeight="1">
      <c r="A1474" t="s">
        <v>2802</v>
      </c>
      <c r="B1474" t="s">
        <v>2803</v>
      </c>
      <c r="C1474" t="s">
        <v>2804</v>
      </c>
      <c r="D1474">
        <v>1347</v>
      </c>
      <c r="E1474">
        <v>495</v>
      </c>
    </row>
    <row r="1475" spans="1:5" ht="15.75" customHeight="1">
      <c r="A1475" t="s">
        <v>2805</v>
      </c>
      <c r="B1475" t="s">
        <v>2806</v>
      </c>
      <c r="C1475" t="s">
        <v>2804</v>
      </c>
      <c r="D1475">
        <v>1347</v>
      </c>
      <c r="E1475">
        <v>495</v>
      </c>
    </row>
    <row r="1476" spans="1:5" ht="15.75" customHeight="1">
      <c r="A1476" t="s">
        <v>2807</v>
      </c>
      <c r="B1476" t="s">
        <v>2808</v>
      </c>
      <c r="C1476" t="s">
        <v>2804</v>
      </c>
      <c r="D1476">
        <v>1347</v>
      </c>
      <c r="E1476">
        <v>195</v>
      </c>
    </row>
    <row r="1477" spans="1:5" ht="15.75" customHeight="1">
      <c r="A1477" t="s">
        <v>2809</v>
      </c>
      <c r="B1477" t="s">
        <v>2810</v>
      </c>
      <c r="C1477" t="s">
        <v>2804</v>
      </c>
      <c r="D1477">
        <v>1347</v>
      </c>
      <c r="E1477">
        <v>195</v>
      </c>
    </row>
    <row r="1478" spans="1:5" ht="15.75" customHeight="1"/>
    <row r="1479" spans="1:5" ht="15.75" customHeight="1">
      <c r="A1479" t="s">
        <v>2811</v>
      </c>
      <c r="B1479" t="s">
        <v>2812</v>
      </c>
      <c r="C1479" t="s">
        <v>2804</v>
      </c>
      <c r="E1479">
        <v>1195</v>
      </c>
    </row>
    <row r="1480" spans="1:5" ht="15.75" customHeight="1">
      <c r="A1480" t="s">
        <v>2813</v>
      </c>
      <c r="B1480" t="s">
        <v>2814</v>
      </c>
      <c r="C1480" t="s">
        <v>2804</v>
      </c>
      <c r="E1480">
        <v>1195</v>
      </c>
    </row>
    <row r="1481" spans="1:5" ht="15.75" customHeight="1"/>
    <row r="1482" spans="1:5" ht="15.75" customHeight="1"/>
    <row r="1483" spans="1:5" ht="15.75" customHeight="1">
      <c r="A1483" t="s">
        <v>74</v>
      </c>
      <c r="B1483" t="s">
        <v>75</v>
      </c>
    </row>
    <row r="1484" spans="1:5" ht="15.75" customHeight="1">
      <c r="A1484" t="s">
        <v>2815</v>
      </c>
      <c r="B1484" t="s">
        <v>2816</v>
      </c>
    </row>
    <row r="1485" spans="1:5" ht="15.75" customHeight="1">
      <c r="A1485" t="s">
        <v>2817</v>
      </c>
      <c r="B1485" t="s">
        <v>2818</v>
      </c>
    </row>
    <row r="1486" spans="1:5" ht="15.75" customHeight="1">
      <c r="A1486" t="s">
        <v>2819</v>
      </c>
      <c r="B1486" t="s">
        <v>2820</v>
      </c>
    </row>
    <row r="1487" spans="1:5" ht="15.75" customHeight="1">
      <c r="A1487" t="s">
        <v>2821</v>
      </c>
      <c r="B1487" t="s">
        <v>2822</v>
      </c>
    </row>
    <row r="1488" spans="1:5" ht="15.75" customHeight="1">
      <c r="A1488" t="s">
        <v>2823</v>
      </c>
      <c r="B1488" t="s">
        <v>2824</v>
      </c>
    </row>
    <row r="1489" spans="1:2" ht="15.75" customHeight="1">
      <c r="A1489" t="s">
        <v>2825</v>
      </c>
      <c r="B1489" t="s">
        <v>2826</v>
      </c>
    </row>
    <row r="1490" spans="1:2" ht="15.75" customHeight="1">
      <c r="A1490" t="s">
        <v>2827</v>
      </c>
      <c r="B1490" t="s">
        <v>2828</v>
      </c>
    </row>
    <row r="1491" spans="1:2" ht="15.75" customHeight="1">
      <c r="A1491" t="s">
        <v>2829</v>
      </c>
      <c r="B1491" t="s">
        <v>2830</v>
      </c>
    </row>
    <row r="1492" spans="1:2" ht="15.75" customHeight="1">
      <c r="A1492" t="s">
        <v>2831</v>
      </c>
      <c r="B1492" t="s">
        <v>2832</v>
      </c>
    </row>
    <row r="1493" spans="1:2" ht="15.75" customHeight="1">
      <c r="A1493" t="s">
        <v>2833</v>
      </c>
      <c r="B1493" t="s">
        <v>2834</v>
      </c>
    </row>
    <row r="1494" spans="1:2" ht="15.75" customHeight="1">
      <c r="A1494" t="s">
        <v>2835</v>
      </c>
      <c r="B1494" t="s">
        <v>2836</v>
      </c>
    </row>
    <row r="1495" spans="1:2" ht="15.75" customHeight="1">
      <c r="A1495" t="s">
        <v>2837</v>
      </c>
      <c r="B1495" t="s">
        <v>2838</v>
      </c>
    </row>
    <row r="1496" spans="1:2" ht="15.75" customHeight="1">
      <c r="A1496" t="s">
        <v>2839</v>
      </c>
      <c r="B1496" t="s">
        <v>2840</v>
      </c>
    </row>
    <row r="1497" spans="1:2" ht="15.75" customHeight="1">
      <c r="A1497" t="s">
        <v>2841</v>
      </c>
      <c r="B1497" t="s">
        <v>2842</v>
      </c>
    </row>
    <row r="1498" spans="1:2" ht="15.75" customHeight="1">
      <c r="A1498" t="s">
        <v>2843</v>
      </c>
      <c r="B1498" t="s">
        <v>2844</v>
      </c>
    </row>
    <row r="1499" spans="1:2" ht="15.75" customHeight="1">
      <c r="A1499" t="s">
        <v>2845</v>
      </c>
      <c r="B1499" t="s">
        <v>2846</v>
      </c>
    </row>
    <row r="1500" spans="1:2" ht="15.75" customHeight="1">
      <c r="A1500" t="s">
        <v>2847</v>
      </c>
      <c r="B1500" t="s">
        <v>2848</v>
      </c>
    </row>
    <row r="1501" spans="1:2" ht="15.75" customHeight="1">
      <c r="A1501" t="s">
        <v>2849</v>
      </c>
      <c r="B1501" t="s">
        <v>2850</v>
      </c>
    </row>
    <row r="1502" spans="1:2" ht="15.75" customHeight="1"/>
    <row r="1503" spans="1:2" ht="15.75" customHeight="1"/>
    <row r="1504" spans="1:2" ht="15.75" customHeight="1">
      <c r="A1504" t="s">
        <v>2851</v>
      </c>
      <c r="B1504" t="s">
        <v>2852</v>
      </c>
    </row>
    <row r="1505" spans="1:2" ht="15.75" customHeight="1">
      <c r="A1505" t="s">
        <v>2853</v>
      </c>
      <c r="B1505" t="s">
        <v>2854</v>
      </c>
    </row>
    <row r="1506" spans="1:2" ht="15.75" customHeight="1">
      <c r="A1506" t="s">
        <v>2855</v>
      </c>
      <c r="B1506" t="s">
        <v>2856</v>
      </c>
    </row>
    <row r="1507" spans="1:2" ht="15.75" customHeight="1">
      <c r="A1507" t="s">
        <v>2857</v>
      </c>
      <c r="B1507" t="s">
        <v>2858</v>
      </c>
    </row>
    <row r="1508" spans="1:2" ht="15.75" customHeight="1">
      <c r="A1508" t="s">
        <v>2859</v>
      </c>
      <c r="B1508" t="s">
        <v>2860</v>
      </c>
    </row>
    <row r="1509" spans="1:2" ht="15.75" customHeight="1">
      <c r="A1509" t="s">
        <v>2861</v>
      </c>
      <c r="B1509" t="s">
        <v>2862</v>
      </c>
    </row>
    <row r="1510" spans="1:2" ht="15.75" customHeight="1">
      <c r="A1510" t="s">
        <v>2863</v>
      </c>
      <c r="B1510" t="s">
        <v>2864</v>
      </c>
    </row>
    <row r="1511" spans="1:2" ht="15.75" customHeight="1">
      <c r="A1511" t="s">
        <v>2865</v>
      </c>
      <c r="B1511" t="s">
        <v>2866</v>
      </c>
    </row>
    <row r="1512" spans="1:2" ht="15.75" customHeight="1">
      <c r="A1512" t="s">
        <v>2867</v>
      </c>
      <c r="B1512" t="s">
        <v>2868</v>
      </c>
    </row>
    <row r="1513" spans="1:2" ht="15.75" customHeight="1">
      <c r="A1513" t="s">
        <v>2869</v>
      </c>
      <c r="B1513" t="s">
        <v>2870</v>
      </c>
    </row>
    <row r="1514" spans="1:2" ht="15.75" customHeight="1">
      <c r="A1514" t="s">
        <v>2871</v>
      </c>
      <c r="B1514" t="s">
        <v>2872</v>
      </c>
    </row>
    <row r="1515" spans="1:2" ht="15.75" customHeight="1">
      <c r="A1515" t="s">
        <v>2873</v>
      </c>
      <c r="B1515" t="s">
        <v>2874</v>
      </c>
    </row>
    <row r="1516" spans="1:2" ht="15.75" customHeight="1">
      <c r="A1516" t="s">
        <v>2875</v>
      </c>
      <c r="B1516" t="s">
        <v>2876</v>
      </c>
    </row>
    <row r="1517" spans="1:2" ht="15.75" customHeight="1">
      <c r="A1517" t="s">
        <v>2877</v>
      </c>
      <c r="B1517" t="s">
        <v>2878</v>
      </c>
    </row>
    <row r="1518" spans="1:2" ht="15.75" customHeight="1">
      <c r="A1518" t="s">
        <v>2879</v>
      </c>
      <c r="B1518" t="s">
        <v>2880</v>
      </c>
    </row>
    <row r="1519" spans="1:2" ht="15.75" customHeight="1">
      <c r="A1519" t="s">
        <v>2881</v>
      </c>
      <c r="B1519" t="s">
        <v>2882</v>
      </c>
    </row>
    <row r="1520" spans="1:2" ht="15.75" customHeight="1">
      <c r="A1520" t="s">
        <v>2883</v>
      </c>
      <c r="B1520" t="s">
        <v>2884</v>
      </c>
    </row>
    <row r="1521" spans="1:2" ht="15.75" customHeight="1">
      <c r="A1521" t="s">
        <v>2885</v>
      </c>
      <c r="B1521" t="s">
        <v>2886</v>
      </c>
    </row>
    <row r="1522" spans="1:2" ht="15.75" customHeight="1">
      <c r="A1522" t="s">
        <v>2887</v>
      </c>
      <c r="B1522" t="s">
        <v>2888</v>
      </c>
    </row>
    <row r="1523" spans="1:2" ht="15.75" customHeight="1">
      <c r="A1523" t="s">
        <v>2889</v>
      </c>
      <c r="B1523" t="s">
        <v>2888</v>
      </c>
    </row>
    <row r="1524" spans="1:2" ht="15.75" customHeight="1">
      <c r="A1524" t="s">
        <v>2890</v>
      </c>
      <c r="B1524" t="s">
        <v>2891</v>
      </c>
    </row>
    <row r="1525" spans="1:2" ht="15.75" customHeight="1">
      <c r="A1525" t="s">
        <v>2892</v>
      </c>
      <c r="B1525" t="s">
        <v>2891</v>
      </c>
    </row>
    <row r="1526" spans="1:2" ht="15.75" customHeight="1">
      <c r="A1526" t="s">
        <v>2893</v>
      </c>
      <c r="B1526" t="s">
        <v>2894</v>
      </c>
    </row>
    <row r="1527" spans="1:2" ht="15.75" customHeight="1"/>
    <row r="1528" spans="1:2" ht="15.75" customHeight="1">
      <c r="A1528" t="s">
        <v>2895</v>
      </c>
      <c r="B1528" t="s">
        <v>2896</v>
      </c>
    </row>
    <row r="1529" spans="1:2" ht="15.75" customHeight="1">
      <c r="A1529" t="s">
        <v>2897</v>
      </c>
      <c r="B1529" t="s">
        <v>2898</v>
      </c>
    </row>
    <row r="1530" spans="1:2" ht="15.75" customHeight="1">
      <c r="A1530" t="s">
        <v>2899</v>
      </c>
      <c r="B1530" t="s">
        <v>2900</v>
      </c>
    </row>
    <row r="1531" spans="1:2" ht="15.75" customHeight="1"/>
    <row r="1532" spans="1:2" ht="15.75" customHeight="1">
      <c r="A1532" t="s">
        <v>2901</v>
      </c>
      <c r="B1532" t="s">
        <v>2902</v>
      </c>
    </row>
    <row r="1533" spans="1:2" ht="15.75" customHeight="1">
      <c r="A1533" t="s">
        <v>2903</v>
      </c>
      <c r="B1533" t="s">
        <v>2904</v>
      </c>
    </row>
    <row r="1534" spans="1:2" ht="15.75" customHeight="1">
      <c r="A1534" t="s">
        <v>2905</v>
      </c>
      <c r="B1534" t="s">
        <v>2906</v>
      </c>
    </row>
    <row r="1535" spans="1:2" ht="15.75" customHeight="1">
      <c r="A1535" t="s">
        <v>2907</v>
      </c>
      <c r="B1535" t="s">
        <v>2908</v>
      </c>
    </row>
    <row r="1536" spans="1:2" ht="15.75" customHeight="1">
      <c r="A1536" t="s">
        <v>2909</v>
      </c>
      <c r="B1536" t="s">
        <v>2910</v>
      </c>
    </row>
    <row r="1537" spans="1:2" ht="15.75" customHeight="1">
      <c r="A1537" t="s">
        <v>2911</v>
      </c>
      <c r="B1537" t="s">
        <v>2912</v>
      </c>
    </row>
    <row r="1538" spans="1:2" ht="15.75" customHeight="1"/>
    <row r="1539" spans="1:2" ht="15.75" customHeight="1">
      <c r="A1539" t="s">
        <v>2913</v>
      </c>
      <c r="B1539" t="s">
        <v>2914</v>
      </c>
    </row>
    <row r="1540" spans="1:2" ht="15.75" customHeight="1">
      <c r="A1540" t="s">
        <v>2915</v>
      </c>
      <c r="B1540" t="s">
        <v>2916</v>
      </c>
    </row>
    <row r="1541" spans="1:2" ht="15.75" customHeight="1">
      <c r="A1541" t="s">
        <v>2917</v>
      </c>
      <c r="B1541" t="s">
        <v>2918</v>
      </c>
    </row>
    <row r="1542" spans="1:2" ht="15.75" customHeight="1">
      <c r="A1542" t="s">
        <v>2919</v>
      </c>
      <c r="B1542" t="s">
        <v>2920</v>
      </c>
    </row>
    <row r="1543" spans="1:2" ht="15.75" customHeight="1">
      <c r="A1543" t="s">
        <v>2921</v>
      </c>
      <c r="B1543" t="s">
        <v>2922</v>
      </c>
    </row>
    <row r="1544" spans="1:2" ht="15.75" customHeight="1">
      <c r="A1544" t="s">
        <v>2923</v>
      </c>
      <c r="B1544" t="s">
        <v>2924</v>
      </c>
    </row>
    <row r="1545" spans="1:2" ht="15.75" customHeight="1">
      <c r="A1545" t="s">
        <v>2925</v>
      </c>
      <c r="B1545" t="s">
        <v>2926</v>
      </c>
    </row>
    <row r="1546" spans="1:2" ht="15.75" customHeight="1">
      <c r="A1546" t="s">
        <v>2927</v>
      </c>
      <c r="B1546" t="s">
        <v>2928</v>
      </c>
    </row>
    <row r="1547" spans="1:2" ht="15.75" customHeight="1">
      <c r="A1547" t="s">
        <v>2929</v>
      </c>
      <c r="B1547" t="s">
        <v>2930</v>
      </c>
    </row>
    <row r="1548" spans="1:2" ht="15.75" customHeight="1">
      <c r="A1548" t="s">
        <v>2931</v>
      </c>
      <c r="B1548" t="s">
        <v>2932</v>
      </c>
    </row>
    <row r="1549" spans="1:2" ht="15.75" customHeight="1">
      <c r="A1549" t="s">
        <v>2933</v>
      </c>
      <c r="B1549" t="s">
        <v>2934</v>
      </c>
    </row>
    <row r="1550" spans="1:2" ht="15.75" customHeight="1">
      <c r="A1550" t="s">
        <v>2935</v>
      </c>
      <c r="B1550" t="s">
        <v>2936</v>
      </c>
    </row>
    <row r="1551" spans="1:2" ht="15.75" customHeight="1">
      <c r="A1551" t="s">
        <v>2937</v>
      </c>
      <c r="B1551" t="s">
        <v>2938</v>
      </c>
    </row>
    <row r="1552" spans="1:2" ht="15.75" customHeight="1">
      <c r="A1552" t="s">
        <v>2939</v>
      </c>
      <c r="B1552" t="s">
        <v>2940</v>
      </c>
    </row>
    <row r="1553" spans="1:2" ht="15.75" customHeight="1">
      <c r="A1553" t="s">
        <v>2941</v>
      </c>
      <c r="B1553" t="s">
        <v>2942</v>
      </c>
    </row>
    <row r="1554" spans="1:2" ht="15.75" customHeight="1">
      <c r="A1554" t="s">
        <v>2943</v>
      </c>
      <c r="B1554" t="s">
        <v>2944</v>
      </c>
    </row>
    <row r="1555" spans="1:2" ht="15.75" customHeight="1">
      <c r="A1555" t="s">
        <v>2945</v>
      </c>
      <c r="B1555" t="s">
        <v>2946</v>
      </c>
    </row>
    <row r="1556" spans="1:2" ht="15.75" customHeight="1">
      <c r="A1556" t="s">
        <v>2947</v>
      </c>
      <c r="B1556" t="s">
        <v>2948</v>
      </c>
    </row>
    <row r="1557" spans="1:2" ht="15.75" customHeight="1">
      <c r="A1557" t="s">
        <v>2949</v>
      </c>
      <c r="B1557" t="s">
        <v>2950</v>
      </c>
    </row>
    <row r="1558" spans="1:2" ht="15.75" customHeight="1">
      <c r="A1558" t="s">
        <v>2951</v>
      </c>
      <c r="B1558" t="s">
        <v>2952</v>
      </c>
    </row>
    <row r="1559" spans="1:2" ht="15.75" customHeight="1">
      <c r="A1559" t="s">
        <v>2953</v>
      </c>
      <c r="B1559" t="s">
        <v>2954</v>
      </c>
    </row>
    <row r="1560" spans="1:2" ht="15.75" customHeight="1">
      <c r="A1560" t="s">
        <v>2955</v>
      </c>
      <c r="B1560" t="s">
        <v>2956</v>
      </c>
    </row>
    <row r="1561" spans="1:2" ht="15.75" customHeight="1">
      <c r="A1561" t="s">
        <v>2957</v>
      </c>
      <c r="B1561" t="s">
        <v>2958</v>
      </c>
    </row>
    <row r="1562" spans="1:2" ht="15.75" customHeight="1">
      <c r="A1562" t="s">
        <v>2959</v>
      </c>
      <c r="B1562" t="s">
        <v>2960</v>
      </c>
    </row>
    <row r="1563" spans="1:2" ht="15.75" customHeight="1"/>
    <row r="1564" spans="1:2" ht="15.75" customHeight="1">
      <c r="A1564" t="s">
        <v>2961</v>
      </c>
      <c r="B1564" t="s">
        <v>2962</v>
      </c>
    </row>
    <row r="1565" spans="1:2" ht="15.75" customHeight="1">
      <c r="A1565" t="s">
        <v>2963</v>
      </c>
      <c r="B1565" t="s">
        <v>2964</v>
      </c>
    </row>
    <row r="1566" spans="1:2" ht="15.75" customHeight="1">
      <c r="A1566" t="s">
        <v>2965</v>
      </c>
      <c r="B1566" t="s">
        <v>2966</v>
      </c>
    </row>
    <row r="1567" spans="1:2" ht="15.75" customHeight="1">
      <c r="A1567" t="s">
        <v>2967</v>
      </c>
      <c r="B1567" t="s">
        <v>2968</v>
      </c>
    </row>
    <row r="1568" spans="1:2" ht="15.75" customHeight="1">
      <c r="A1568" t="s">
        <v>2969</v>
      </c>
      <c r="B1568" t="s">
        <v>2970</v>
      </c>
    </row>
    <row r="1569" spans="1:2" ht="15.75" customHeight="1">
      <c r="A1569" t="s">
        <v>2971</v>
      </c>
      <c r="B1569" t="s">
        <v>2972</v>
      </c>
    </row>
    <row r="1570" spans="1:2" ht="15.75" customHeight="1">
      <c r="A1570" t="s">
        <v>2973</v>
      </c>
      <c r="B1570" t="s">
        <v>2974</v>
      </c>
    </row>
    <row r="1571" spans="1:2" ht="15.75" customHeight="1">
      <c r="A1571" t="s">
        <v>2975</v>
      </c>
      <c r="B1571" t="s">
        <v>2976</v>
      </c>
    </row>
    <row r="1572" spans="1:2" ht="15.75" customHeight="1">
      <c r="A1572" t="s">
        <v>2977</v>
      </c>
      <c r="B1572" t="s">
        <v>2978</v>
      </c>
    </row>
    <row r="1573" spans="1:2" ht="15.75" customHeight="1">
      <c r="A1573" t="s">
        <v>2979</v>
      </c>
      <c r="B1573" t="s">
        <v>2980</v>
      </c>
    </row>
    <row r="1574" spans="1:2" ht="15.75" customHeight="1">
      <c r="A1574" t="s">
        <v>2981</v>
      </c>
      <c r="B1574" t="s">
        <v>2982</v>
      </c>
    </row>
    <row r="1575" spans="1:2" ht="15.75" customHeight="1">
      <c r="A1575" t="s">
        <v>2983</v>
      </c>
      <c r="B1575" t="s">
        <v>2984</v>
      </c>
    </row>
    <row r="1576" spans="1:2" ht="15.75" customHeight="1"/>
    <row r="1577" spans="1:2" ht="15.75" customHeight="1">
      <c r="A1577" t="s">
        <v>2985</v>
      </c>
      <c r="B1577" t="s">
        <v>2986</v>
      </c>
    </row>
    <row r="1578" spans="1:2" ht="15.75" customHeight="1">
      <c r="A1578" t="s">
        <v>2987</v>
      </c>
      <c r="B1578" t="s">
        <v>2988</v>
      </c>
    </row>
    <row r="1579" spans="1:2" ht="15.75" customHeight="1">
      <c r="A1579" t="s">
        <v>2989</v>
      </c>
      <c r="B1579" t="s">
        <v>2990</v>
      </c>
    </row>
    <row r="1580" spans="1:2" ht="15.75" customHeight="1">
      <c r="A1580" t="s">
        <v>2991</v>
      </c>
      <c r="B1580" t="s">
        <v>2992</v>
      </c>
    </row>
    <row r="1581" spans="1:2" ht="15.75" customHeight="1">
      <c r="A1581" t="s">
        <v>2993</v>
      </c>
      <c r="B1581" t="s">
        <v>2994</v>
      </c>
    </row>
    <row r="1582" spans="1:2" ht="15.75" customHeight="1">
      <c r="A1582" t="s">
        <v>2995</v>
      </c>
      <c r="B1582" t="s">
        <v>2996</v>
      </c>
    </row>
    <row r="1583" spans="1:2" ht="15.75" customHeight="1">
      <c r="A1583" t="s">
        <v>2997</v>
      </c>
      <c r="B1583" t="s">
        <v>2998</v>
      </c>
    </row>
    <row r="1584" spans="1:2" ht="15.75" customHeight="1">
      <c r="A1584" t="s">
        <v>2999</v>
      </c>
      <c r="B1584" t="s">
        <v>3000</v>
      </c>
    </row>
    <row r="1585" spans="1:2" ht="15.75" customHeight="1">
      <c r="A1585" t="s">
        <v>3001</v>
      </c>
      <c r="B1585" t="s">
        <v>3002</v>
      </c>
    </row>
    <row r="1586" spans="1:2" ht="15.75" customHeight="1">
      <c r="A1586" t="s">
        <v>3003</v>
      </c>
      <c r="B1586" t="s">
        <v>3004</v>
      </c>
    </row>
    <row r="1587" spans="1:2" ht="15.75" customHeight="1">
      <c r="A1587" t="s">
        <v>3005</v>
      </c>
      <c r="B1587" t="s">
        <v>3006</v>
      </c>
    </row>
    <row r="1588" spans="1:2" ht="15.75" customHeight="1">
      <c r="A1588" t="s">
        <v>3007</v>
      </c>
      <c r="B1588" t="s">
        <v>3008</v>
      </c>
    </row>
    <row r="1589" spans="1:2" ht="15.75" customHeight="1">
      <c r="A1589" t="s">
        <v>3009</v>
      </c>
      <c r="B1589" t="s">
        <v>3010</v>
      </c>
    </row>
    <row r="1590" spans="1:2" ht="15.75" customHeight="1">
      <c r="A1590" t="s">
        <v>3011</v>
      </c>
      <c r="B1590" t="s">
        <v>3012</v>
      </c>
    </row>
    <row r="1591" spans="1:2" ht="15.75" customHeight="1">
      <c r="A1591" t="s">
        <v>3013</v>
      </c>
      <c r="B1591" t="s">
        <v>3014</v>
      </c>
    </row>
    <row r="1592" spans="1:2" ht="15.75" customHeight="1">
      <c r="A1592" t="s">
        <v>3015</v>
      </c>
      <c r="B1592" t="s">
        <v>3016</v>
      </c>
    </row>
    <row r="1593" spans="1:2" ht="15.75" customHeight="1">
      <c r="A1593" t="s">
        <v>3017</v>
      </c>
      <c r="B1593" t="s">
        <v>3018</v>
      </c>
    </row>
    <row r="1594" spans="1:2" ht="15.75" customHeight="1">
      <c r="A1594" t="s">
        <v>3019</v>
      </c>
      <c r="B1594" t="s">
        <v>3020</v>
      </c>
    </row>
    <row r="1595" spans="1:2" ht="15.75" customHeight="1"/>
    <row r="1596" spans="1:2" ht="15.75" customHeight="1">
      <c r="A1596" t="s">
        <v>3021</v>
      </c>
      <c r="B1596" t="s">
        <v>3022</v>
      </c>
    </row>
    <row r="1597" spans="1:2" ht="15.75" customHeight="1">
      <c r="A1597" t="s">
        <v>3023</v>
      </c>
      <c r="B1597" t="s">
        <v>3024</v>
      </c>
    </row>
    <row r="1598" spans="1:2" ht="15.75" customHeight="1">
      <c r="A1598" t="s">
        <v>3025</v>
      </c>
      <c r="B1598" t="s">
        <v>3026</v>
      </c>
    </row>
    <row r="1599" spans="1:2" ht="15.75" customHeight="1">
      <c r="A1599" t="s">
        <v>3027</v>
      </c>
      <c r="B1599" t="s">
        <v>3028</v>
      </c>
    </row>
    <row r="1600" spans="1:2" ht="15.75" customHeight="1">
      <c r="A1600" t="s">
        <v>3029</v>
      </c>
      <c r="B1600" t="s">
        <v>3030</v>
      </c>
    </row>
    <row r="1601" spans="1:2" ht="15.75" customHeight="1">
      <c r="A1601" t="s">
        <v>3031</v>
      </c>
      <c r="B1601" t="s">
        <v>3032</v>
      </c>
    </row>
    <row r="1602" spans="1:2" ht="15.75" customHeight="1">
      <c r="A1602" t="s">
        <v>3033</v>
      </c>
      <c r="B1602" t="s">
        <v>3034</v>
      </c>
    </row>
    <row r="1603" spans="1:2" ht="15.75" customHeight="1">
      <c r="A1603" t="s">
        <v>3035</v>
      </c>
      <c r="B1603" t="s">
        <v>3036</v>
      </c>
    </row>
    <row r="1604" spans="1:2" ht="15.75" customHeight="1">
      <c r="A1604" t="s">
        <v>3037</v>
      </c>
      <c r="B1604" t="s">
        <v>3038</v>
      </c>
    </row>
    <row r="1605" spans="1:2" ht="15.75" customHeight="1">
      <c r="A1605" t="s">
        <v>3039</v>
      </c>
      <c r="B1605" t="s">
        <v>3040</v>
      </c>
    </row>
    <row r="1606" spans="1:2" ht="15.75" customHeight="1">
      <c r="A1606" t="s">
        <v>3041</v>
      </c>
      <c r="B1606" t="s">
        <v>3042</v>
      </c>
    </row>
    <row r="1607" spans="1:2" ht="15.75" customHeight="1">
      <c r="A1607" t="s">
        <v>3043</v>
      </c>
      <c r="B1607" t="s">
        <v>3044</v>
      </c>
    </row>
    <row r="1608" spans="1:2" ht="15.75" customHeight="1">
      <c r="A1608" t="s">
        <v>3045</v>
      </c>
      <c r="B1608" t="s">
        <v>3046</v>
      </c>
    </row>
    <row r="1609" spans="1:2" ht="15.75" customHeight="1">
      <c r="A1609" t="s">
        <v>3047</v>
      </c>
      <c r="B1609" t="s">
        <v>3048</v>
      </c>
    </row>
    <row r="1610" spans="1:2" ht="15.75" customHeight="1">
      <c r="A1610" t="s">
        <v>3049</v>
      </c>
      <c r="B1610" t="s">
        <v>3050</v>
      </c>
    </row>
    <row r="1611" spans="1:2" ht="15.75" customHeight="1">
      <c r="A1611" t="s">
        <v>3051</v>
      </c>
      <c r="B1611" t="s">
        <v>3052</v>
      </c>
    </row>
    <row r="1612" spans="1:2" ht="15.75" customHeight="1">
      <c r="A1612" t="s">
        <v>3053</v>
      </c>
      <c r="B1612" t="s">
        <v>3054</v>
      </c>
    </row>
    <row r="1613" spans="1:2" ht="15.75" customHeight="1">
      <c r="A1613" t="s">
        <v>3055</v>
      </c>
      <c r="B1613" t="s">
        <v>3056</v>
      </c>
    </row>
    <row r="1614" spans="1:2" ht="15.75" customHeight="1">
      <c r="A1614" t="s">
        <v>3057</v>
      </c>
      <c r="B1614" t="s">
        <v>3058</v>
      </c>
    </row>
    <row r="1615" spans="1:2" ht="15.75" customHeight="1">
      <c r="A1615" t="s">
        <v>3059</v>
      </c>
      <c r="B1615" t="s">
        <v>3060</v>
      </c>
    </row>
    <row r="1616" spans="1:2" ht="15.75" customHeight="1">
      <c r="A1616" t="s">
        <v>3061</v>
      </c>
      <c r="B1616" t="s">
        <v>3062</v>
      </c>
    </row>
    <row r="1617" spans="1:2" ht="15.75" customHeight="1">
      <c r="A1617" t="s">
        <v>3063</v>
      </c>
      <c r="B1617" t="s">
        <v>3064</v>
      </c>
    </row>
    <row r="1618" spans="1:2" ht="15.75" customHeight="1">
      <c r="A1618" t="s">
        <v>3065</v>
      </c>
      <c r="B1618" t="s">
        <v>3066</v>
      </c>
    </row>
    <row r="1619" spans="1:2" ht="15.75" customHeight="1">
      <c r="A1619" t="s">
        <v>3067</v>
      </c>
      <c r="B1619" t="s">
        <v>3068</v>
      </c>
    </row>
    <row r="1620" spans="1:2" ht="15.75" customHeight="1">
      <c r="A1620" t="s">
        <v>3069</v>
      </c>
      <c r="B1620" t="s">
        <v>3070</v>
      </c>
    </row>
    <row r="1621" spans="1:2" ht="15.75" customHeight="1">
      <c r="A1621" t="s">
        <v>3071</v>
      </c>
      <c r="B1621" t="s">
        <v>3072</v>
      </c>
    </row>
    <row r="1622" spans="1:2" ht="15.75" customHeight="1">
      <c r="A1622" t="s">
        <v>3073</v>
      </c>
      <c r="B1622" t="s">
        <v>3074</v>
      </c>
    </row>
    <row r="1623" spans="1:2" ht="15.75" customHeight="1">
      <c r="A1623" t="s">
        <v>3075</v>
      </c>
      <c r="B1623" t="s">
        <v>3076</v>
      </c>
    </row>
    <row r="1624" spans="1:2" ht="15.75" customHeight="1">
      <c r="A1624" t="s">
        <v>3077</v>
      </c>
      <c r="B1624" t="s">
        <v>3078</v>
      </c>
    </row>
    <row r="1625" spans="1:2" ht="15.75" customHeight="1">
      <c r="A1625" t="s">
        <v>3079</v>
      </c>
      <c r="B1625" t="s">
        <v>3080</v>
      </c>
    </row>
    <row r="1626" spans="1:2" ht="15.75" customHeight="1">
      <c r="A1626" t="s">
        <v>3081</v>
      </c>
      <c r="B1626" t="s">
        <v>3082</v>
      </c>
    </row>
    <row r="1627" spans="1:2" ht="15.75" customHeight="1">
      <c r="A1627" t="s">
        <v>3083</v>
      </c>
      <c r="B1627" t="s">
        <v>3084</v>
      </c>
    </row>
    <row r="1628" spans="1:2" ht="15.75" customHeight="1">
      <c r="A1628" t="s">
        <v>3085</v>
      </c>
      <c r="B1628" t="s">
        <v>3086</v>
      </c>
    </row>
    <row r="1629" spans="1:2" ht="15.75" customHeight="1">
      <c r="A1629" t="s">
        <v>3087</v>
      </c>
      <c r="B1629" t="s">
        <v>3088</v>
      </c>
    </row>
    <row r="1630" spans="1:2" ht="15.75" customHeight="1">
      <c r="A1630" t="s">
        <v>3089</v>
      </c>
      <c r="B1630" t="s">
        <v>3090</v>
      </c>
    </row>
    <row r="1631" spans="1:2" ht="15.75" customHeight="1">
      <c r="A1631" t="s">
        <v>3091</v>
      </c>
      <c r="B1631" t="s">
        <v>3092</v>
      </c>
    </row>
    <row r="1632" spans="1:2" ht="15.75" customHeight="1">
      <c r="A1632" t="s">
        <v>3093</v>
      </c>
      <c r="B1632" t="s">
        <v>3094</v>
      </c>
    </row>
    <row r="1633" spans="1:2" ht="15.75" customHeight="1">
      <c r="A1633" t="s">
        <v>3095</v>
      </c>
      <c r="B1633" t="s">
        <v>3096</v>
      </c>
    </row>
    <row r="1634" spans="1:2" ht="15.75" customHeight="1">
      <c r="A1634" t="s">
        <v>3097</v>
      </c>
      <c r="B1634" t="s">
        <v>3098</v>
      </c>
    </row>
    <row r="1635" spans="1:2" ht="15.75" customHeight="1">
      <c r="A1635" t="s">
        <v>3099</v>
      </c>
      <c r="B1635" t="s">
        <v>3100</v>
      </c>
    </row>
    <row r="1636" spans="1:2" ht="15.75" customHeight="1">
      <c r="A1636" t="s">
        <v>3101</v>
      </c>
      <c r="B1636" t="s">
        <v>3102</v>
      </c>
    </row>
    <row r="1637" spans="1:2" ht="15.75" customHeight="1">
      <c r="A1637" t="s">
        <v>3103</v>
      </c>
      <c r="B1637" t="s">
        <v>3104</v>
      </c>
    </row>
    <row r="1638" spans="1:2" ht="15.75" customHeight="1">
      <c r="A1638" t="s">
        <v>3105</v>
      </c>
      <c r="B1638" t="s">
        <v>3106</v>
      </c>
    </row>
    <row r="1639" spans="1:2" ht="15.75" customHeight="1">
      <c r="A1639" t="s">
        <v>3107</v>
      </c>
      <c r="B1639" t="s">
        <v>3108</v>
      </c>
    </row>
    <row r="1640" spans="1:2" ht="15.75" customHeight="1">
      <c r="A1640" t="s">
        <v>3109</v>
      </c>
      <c r="B1640" t="s">
        <v>3110</v>
      </c>
    </row>
    <row r="1641" spans="1:2" ht="15.75" customHeight="1">
      <c r="A1641" t="s">
        <v>3111</v>
      </c>
      <c r="B1641" t="s">
        <v>3112</v>
      </c>
    </row>
    <row r="1642" spans="1:2" ht="15.75" customHeight="1">
      <c r="A1642" t="s">
        <v>3113</v>
      </c>
      <c r="B1642" t="s">
        <v>3114</v>
      </c>
    </row>
    <row r="1643" spans="1:2" ht="15.75" customHeight="1">
      <c r="A1643" t="s">
        <v>3115</v>
      </c>
      <c r="B1643" t="s">
        <v>3116</v>
      </c>
    </row>
    <row r="1644" spans="1:2" ht="15.75" customHeight="1">
      <c r="A1644" t="s">
        <v>3117</v>
      </c>
      <c r="B1644" t="s">
        <v>3118</v>
      </c>
    </row>
    <row r="1645" spans="1:2" ht="15.75" customHeight="1">
      <c r="A1645" t="s">
        <v>3119</v>
      </c>
      <c r="B1645" t="s">
        <v>3120</v>
      </c>
    </row>
    <row r="1646" spans="1:2" ht="15.75" customHeight="1">
      <c r="A1646" t="s">
        <v>3121</v>
      </c>
      <c r="B1646" t="s">
        <v>3122</v>
      </c>
    </row>
    <row r="1647" spans="1:2" ht="15.75" customHeight="1">
      <c r="A1647" t="s">
        <v>3123</v>
      </c>
      <c r="B1647" t="s">
        <v>3124</v>
      </c>
    </row>
    <row r="1648" spans="1:2" ht="15.75" customHeight="1">
      <c r="A1648" t="s">
        <v>3125</v>
      </c>
      <c r="B1648" t="s">
        <v>3126</v>
      </c>
    </row>
    <row r="1649" spans="1:2" ht="15.75" customHeight="1">
      <c r="A1649" t="s">
        <v>3127</v>
      </c>
      <c r="B1649" t="s">
        <v>3128</v>
      </c>
    </row>
    <row r="1650" spans="1:2" ht="15.75" customHeight="1">
      <c r="A1650" t="s">
        <v>3129</v>
      </c>
      <c r="B1650" t="s">
        <v>3130</v>
      </c>
    </row>
    <row r="1651" spans="1:2" ht="15.75" customHeight="1">
      <c r="A1651" t="s">
        <v>3131</v>
      </c>
      <c r="B1651" t="s">
        <v>3132</v>
      </c>
    </row>
    <row r="1652" spans="1:2" ht="15.75" customHeight="1">
      <c r="A1652" t="s">
        <v>3133</v>
      </c>
      <c r="B1652" t="s">
        <v>3134</v>
      </c>
    </row>
    <row r="1653" spans="1:2" ht="15.75" customHeight="1">
      <c r="A1653" t="s">
        <v>3135</v>
      </c>
      <c r="B1653" t="s">
        <v>3136</v>
      </c>
    </row>
    <row r="1654" spans="1:2" ht="15.75" customHeight="1">
      <c r="A1654" t="s">
        <v>3137</v>
      </c>
      <c r="B1654" t="s">
        <v>3138</v>
      </c>
    </row>
    <row r="1655" spans="1:2" ht="15.75" customHeight="1">
      <c r="A1655" t="s">
        <v>3139</v>
      </c>
      <c r="B1655" t="s">
        <v>3140</v>
      </c>
    </row>
    <row r="1656" spans="1:2" ht="15.75" customHeight="1">
      <c r="A1656" t="s">
        <v>3141</v>
      </c>
      <c r="B1656" t="s">
        <v>3142</v>
      </c>
    </row>
    <row r="1657" spans="1:2" ht="15.75" customHeight="1">
      <c r="A1657" t="s">
        <v>3143</v>
      </c>
      <c r="B1657" t="s">
        <v>3144</v>
      </c>
    </row>
    <row r="1658" spans="1:2" ht="15.75" customHeight="1">
      <c r="A1658" t="s">
        <v>3145</v>
      </c>
      <c r="B1658" t="s">
        <v>3146</v>
      </c>
    </row>
    <row r="1659" spans="1:2" ht="15.75" customHeight="1">
      <c r="A1659" t="s">
        <v>3147</v>
      </c>
      <c r="B1659" t="s">
        <v>3148</v>
      </c>
    </row>
    <row r="1660" spans="1:2" ht="15.75" customHeight="1">
      <c r="A1660" t="s">
        <v>3149</v>
      </c>
      <c r="B1660" t="s">
        <v>3150</v>
      </c>
    </row>
    <row r="1661" spans="1:2" ht="15.75" customHeight="1">
      <c r="A1661" t="s">
        <v>3151</v>
      </c>
      <c r="B1661" t="s">
        <v>3152</v>
      </c>
    </row>
    <row r="1662" spans="1:2" ht="15.75" customHeight="1">
      <c r="A1662" t="s">
        <v>3153</v>
      </c>
      <c r="B1662" t="s">
        <v>3154</v>
      </c>
    </row>
    <row r="1663" spans="1:2" ht="15.75" customHeight="1">
      <c r="A1663" t="s">
        <v>3155</v>
      </c>
      <c r="B1663" t="s">
        <v>3156</v>
      </c>
    </row>
    <row r="1664" spans="1:2" ht="15.75" customHeight="1">
      <c r="A1664" t="s">
        <v>3157</v>
      </c>
      <c r="B1664" t="s">
        <v>3158</v>
      </c>
    </row>
    <row r="1665" spans="1:2" ht="15.75" customHeight="1">
      <c r="A1665" t="s">
        <v>3159</v>
      </c>
      <c r="B1665" t="s">
        <v>3160</v>
      </c>
    </row>
    <row r="1666" spans="1:2" ht="15.75" customHeight="1">
      <c r="A1666" t="s">
        <v>3161</v>
      </c>
      <c r="B1666" t="s">
        <v>3162</v>
      </c>
    </row>
    <row r="1667" spans="1:2" ht="15.75" customHeight="1">
      <c r="A1667" t="s">
        <v>3163</v>
      </c>
      <c r="B1667" t="s">
        <v>3164</v>
      </c>
    </row>
    <row r="1668" spans="1:2" ht="15.75" customHeight="1">
      <c r="A1668" t="s">
        <v>3165</v>
      </c>
      <c r="B1668" t="s">
        <v>3166</v>
      </c>
    </row>
    <row r="1669" spans="1:2" ht="15.75" customHeight="1">
      <c r="A1669" t="s">
        <v>3167</v>
      </c>
      <c r="B1669" t="s">
        <v>3168</v>
      </c>
    </row>
    <row r="1670" spans="1:2" ht="15.75" customHeight="1">
      <c r="A1670" t="s">
        <v>3169</v>
      </c>
      <c r="B1670" t="s">
        <v>3170</v>
      </c>
    </row>
    <row r="1671" spans="1:2" ht="15.75" customHeight="1">
      <c r="A1671" t="s">
        <v>3171</v>
      </c>
      <c r="B1671" t="s">
        <v>3172</v>
      </c>
    </row>
    <row r="1672" spans="1:2" ht="15.75" customHeight="1">
      <c r="A1672" t="s">
        <v>3173</v>
      </c>
      <c r="B1672" t="s">
        <v>3174</v>
      </c>
    </row>
    <row r="1673" spans="1:2" ht="15.75" customHeight="1">
      <c r="A1673" t="s">
        <v>3175</v>
      </c>
      <c r="B1673" t="s">
        <v>3176</v>
      </c>
    </row>
    <row r="1674" spans="1:2" ht="15.75" customHeight="1">
      <c r="A1674" t="s">
        <v>3177</v>
      </c>
      <c r="B1674" t="s">
        <v>3178</v>
      </c>
    </row>
    <row r="1675" spans="1:2" ht="15.75" customHeight="1">
      <c r="A1675" t="s">
        <v>3179</v>
      </c>
      <c r="B1675" t="s">
        <v>3180</v>
      </c>
    </row>
    <row r="1676" spans="1:2" ht="15.75" customHeight="1">
      <c r="A1676" t="s">
        <v>3181</v>
      </c>
      <c r="B1676" t="s">
        <v>3182</v>
      </c>
    </row>
    <row r="1677" spans="1:2" ht="15.75" customHeight="1">
      <c r="A1677" t="s">
        <v>3183</v>
      </c>
      <c r="B1677" t="s">
        <v>3184</v>
      </c>
    </row>
    <row r="1678" spans="1:2" ht="15.75" customHeight="1">
      <c r="A1678" t="s">
        <v>3185</v>
      </c>
      <c r="B1678" t="s">
        <v>3186</v>
      </c>
    </row>
    <row r="1679" spans="1:2" ht="15.75" customHeight="1">
      <c r="A1679" t="s">
        <v>3187</v>
      </c>
      <c r="B1679" t="s">
        <v>3188</v>
      </c>
    </row>
    <row r="1680" spans="1:2" ht="15.75" customHeight="1">
      <c r="A1680" t="s">
        <v>3189</v>
      </c>
      <c r="B1680" t="s">
        <v>3190</v>
      </c>
    </row>
    <row r="1681" spans="1:2" ht="15.75" customHeight="1">
      <c r="A1681" t="s">
        <v>3191</v>
      </c>
      <c r="B1681" t="s">
        <v>3192</v>
      </c>
    </row>
    <row r="1682" spans="1:2" ht="15.75" customHeight="1">
      <c r="A1682" t="s">
        <v>3193</v>
      </c>
      <c r="B1682" t="s">
        <v>3194</v>
      </c>
    </row>
    <row r="1683" spans="1:2" ht="15.75" customHeight="1">
      <c r="A1683" t="s">
        <v>3195</v>
      </c>
      <c r="B1683" t="s">
        <v>3196</v>
      </c>
    </row>
    <row r="1684" spans="1:2" ht="15.75" customHeight="1">
      <c r="A1684" t="s">
        <v>3197</v>
      </c>
      <c r="B1684" t="s">
        <v>3198</v>
      </c>
    </row>
    <row r="1685" spans="1:2" ht="15.75" customHeight="1">
      <c r="A1685" t="s">
        <v>3199</v>
      </c>
      <c r="B1685" t="s">
        <v>3200</v>
      </c>
    </row>
    <row r="1686" spans="1:2" ht="15.75" customHeight="1">
      <c r="A1686" t="s">
        <v>3201</v>
      </c>
      <c r="B1686" t="s">
        <v>3202</v>
      </c>
    </row>
    <row r="1687" spans="1:2" ht="15.75" customHeight="1">
      <c r="A1687" t="s">
        <v>3203</v>
      </c>
      <c r="B1687" t="s">
        <v>3204</v>
      </c>
    </row>
    <row r="1688" spans="1:2" ht="15.75" customHeight="1">
      <c r="A1688" t="s">
        <v>3205</v>
      </c>
      <c r="B1688" t="s">
        <v>3206</v>
      </c>
    </row>
    <row r="1689" spans="1:2" ht="15.75" customHeight="1">
      <c r="A1689" t="s">
        <v>3207</v>
      </c>
      <c r="B1689" t="s">
        <v>3208</v>
      </c>
    </row>
    <row r="1690" spans="1:2" ht="15.75" customHeight="1">
      <c r="A1690" t="s">
        <v>3209</v>
      </c>
      <c r="B1690" t="s">
        <v>3210</v>
      </c>
    </row>
    <row r="1691" spans="1:2" ht="15.75" customHeight="1">
      <c r="A1691" t="s">
        <v>3211</v>
      </c>
      <c r="B1691" t="s">
        <v>3212</v>
      </c>
    </row>
    <row r="1692" spans="1:2" ht="15.75" customHeight="1">
      <c r="A1692" t="s">
        <v>3213</v>
      </c>
      <c r="B1692" t="s">
        <v>3214</v>
      </c>
    </row>
    <row r="1693" spans="1:2" ht="15.75" customHeight="1">
      <c r="A1693" t="s">
        <v>3215</v>
      </c>
      <c r="B1693" t="s">
        <v>3216</v>
      </c>
    </row>
    <row r="1694" spans="1:2" ht="15.75" customHeight="1">
      <c r="A1694" t="s">
        <v>3217</v>
      </c>
      <c r="B1694" t="s">
        <v>3218</v>
      </c>
    </row>
    <row r="1695" spans="1:2" ht="15.75" customHeight="1">
      <c r="A1695" t="s">
        <v>3219</v>
      </c>
      <c r="B1695" t="s">
        <v>3220</v>
      </c>
    </row>
    <row r="1696" spans="1:2" ht="15.75" customHeight="1">
      <c r="A1696" t="s">
        <v>3221</v>
      </c>
      <c r="B1696" t="s">
        <v>3222</v>
      </c>
    </row>
    <row r="1697" spans="1:2" ht="15.75" customHeight="1">
      <c r="A1697" t="s">
        <v>3223</v>
      </c>
      <c r="B1697" t="s">
        <v>3224</v>
      </c>
    </row>
    <row r="1698" spans="1:2" ht="15.75" customHeight="1">
      <c r="A1698" t="s">
        <v>3225</v>
      </c>
      <c r="B1698" t="s">
        <v>3226</v>
      </c>
    </row>
    <row r="1699" spans="1:2" ht="15.75" customHeight="1">
      <c r="A1699" t="s">
        <v>3227</v>
      </c>
      <c r="B1699" t="s">
        <v>3228</v>
      </c>
    </row>
    <row r="1700" spans="1:2" ht="15.75" customHeight="1">
      <c r="A1700" t="s">
        <v>3229</v>
      </c>
      <c r="B1700" t="s">
        <v>3230</v>
      </c>
    </row>
    <row r="1701" spans="1:2" ht="15.75" customHeight="1">
      <c r="A1701" t="s">
        <v>3231</v>
      </c>
      <c r="B1701" t="s">
        <v>3232</v>
      </c>
    </row>
    <row r="1702" spans="1:2" ht="15.75" customHeight="1">
      <c r="A1702" t="s">
        <v>3233</v>
      </c>
      <c r="B1702" t="s">
        <v>3234</v>
      </c>
    </row>
    <row r="1703" spans="1:2" ht="15.75" customHeight="1">
      <c r="A1703" t="s">
        <v>3235</v>
      </c>
      <c r="B1703" t="s">
        <v>3236</v>
      </c>
    </row>
    <row r="1704" spans="1:2" ht="15.75" customHeight="1">
      <c r="A1704" t="s">
        <v>3237</v>
      </c>
      <c r="B1704" t="s">
        <v>3238</v>
      </c>
    </row>
    <row r="1705" spans="1:2" ht="15.75" customHeight="1">
      <c r="A1705" t="s">
        <v>3239</v>
      </c>
      <c r="B1705" t="s">
        <v>3240</v>
      </c>
    </row>
    <row r="1706" spans="1:2" ht="15.75" customHeight="1">
      <c r="A1706" t="s">
        <v>3241</v>
      </c>
      <c r="B1706" t="s">
        <v>3242</v>
      </c>
    </row>
    <row r="1707" spans="1:2" ht="15.75" customHeight="1">
      <c r="A1707" t="s">
        <v>3243</v>
      </c>
      <c r="B1707" t="s">
        <v>3244</v>
      </c>
    </row>
    <row r="1708" spans="1:2" ht="15.75" customHeight="1">
      <c r="A1708" t="s">
        <v>3245</v>
      </c>
      <c r="B1708" t="s">
        <v>3246</v>
      </c>
    </row>
    <row r="1709" spans="1:2" ht="15.75" customHeight="1">
      <c r="A1709" t="s">
        <v>3247</v>
      </c>
      <c r="B1709" t="s">
        <v>3248</v>
      </c>
    </row>
    <row r="1710" spans="1:2" ht="15.75" customHeight="1">
      <c r="A1710" t="s">
        <v>3249</v>
      </c>
      <c r="B1710" t="s">
        <v>3250</v>
      </c>
    </row>
    <row r="1711" spans="1:2" ht="15.75" customHeight="1">
      <c r="A1711" t="s">
        <v>3251</v>
      </c>
      <c r="B1711" t="s">
        <v>3252</v>
      </c>
    </row>
    <row r="1712" spans="1:2" ht="15.75" customHeight="1">
      <c r="A1712" t="s">
        <v>3253</v>
      </c>
      <c r="B1712" t="s">
        <v>3254</v>
      </c>
    </row>
    <row r="1713" spans="1:2" ht="15.75" customHeight="1">
      <c r="A1713" t="s">
        <v>3255</v>
      </c>
      <c r="B1713" t="s">
        <v>3256</v>
      </c>
    </row>
    <row r="1714" spans="1:2" ht="15.75" customHeight="1">
      <c r="A1714" t="s">
        <v>3257</v>
      </c>
      <c r="B1714" t="s">
        <v>3258</v>
      </c>
    </row>
    <row r="1715" spans="1:2" ht="15.75" customHeight="1">
      <c r="A1715" t="s">
        <v>3259</v>
      </c>
      <c r="B1715" t="s">
        <v>3260</v>
      </c>
    </row>
    <row r="1716" spans="1:2" ht="15.75" customHeight="1">
      <c r="A1716" t="s">
        <v>3261</v>
      </c>
      <c r="B1716" t="s">
        <v>3262</v>
      </c>
    </row>
    <row r="1717" spans="1:2" ht="15.75" customHeight="1">
      <c r="A1717" t="s">
        <v>3263</v>
      </c>
      <c r="B1717" t="s">
        <v>3264</v>
      </c>
    </row>
    <row r="1718" spans="1:2" ht="15.75" customHeight="1">
      <c r="A1718" t="s">
        <v>3265</v>
      </c>
      <c r="B1718" t="s">
        <v>3266</v>
      </c>
    </row>
    <row r="1719" spans="1:2" ht="15.75" customHeight="1">
      <c r="A1719" t="s">
        <v>3267</v>
      </c>
      <c r="B1719" t="s">
        <v>3268</v>
      </c>
    </row>
    <row r="1720" spans="1:2" ht="15.75" customHeight="1">
      <c r="A1720" t="s">
        <v>3269</v>
      </c>
      <c r="B1720" t="s">
        <v>3270</v>
      </c>
    </row>
    <row r="1721" spans="1:2" ht="15.75" customHeight="1">
      <c r="A1721" t="s">
        <v>3271</v>
      </c>
      <c r="B1721" t="s">
        <v>3272</v>
      </c>
    </row>
    <row r="1722" spans="1:2" ht="15.75" customHeight="1">
      <c r="A1722" t="s">
        <v>3273</v>
      </c>
      <c r="B1722" t="s">
        <v>3274</v>
      </c>
    </row>
    <row r="1723" spans="1:2" ht="15.75" customHeight="1">
      <c r="A1723" t="s">
        <v>3275</v>
      </c>
      <c r="B1723" t="s">
        <v>3276</v>
      </c>
    </row>
    <row r="1724" spans="1:2" ht="15.75" customHeight="1">
      <c r="A1724" t="s">
        <v>3277</v>
      </c>
      <c r="B1724" t="s">
        <v>3278</v>
      </c>
    </row>
    <row r="1725" spans="1:2" ht="15.75" customHeight="1">
      <c r="A1725" t="s">
        <v>3279</v>
      </c>
      <c r="B1725" t="s">
        <v>3280</v>
      </c>
    </row>
    <row r="1726" spans="1:2" ht="15.75" customHeight="1">
      <c r="A1726" t="s">
        <v>3281</v>
      </c>
      <c r="B1726" t="s">
        <v>3282</v>
      </c>
    </row>
    <row r="1727" spans="1:2" ht="15.75" customHeight="1">
      <c r="A1727" t="s">
        <v>3283</v>
      </c>
      <c r="B1727" t="s">
        <v>3284</v>
      </c>
    </row>
    <row r="1728" spans="1:2" ht="15.75" customHeight="1">
      <c r="A1728" t="s">
        <v>3285</v>
      </c>
      <c r="B1728" t="s">
        <v>3286</v>
      </c>
    </row>
    <row r="1729" spans="1:2" ht="15.75" customHeight="1">
      <c r="A1729" t="s">
        <v>3287</v>
      </c>
      <c r="B1729" t="s">
        <v>3288</v>
      </c>
    </row>
    <row r="1730" spans="1:2" ht="15.75" customHeight="1">
      <c r="A1730" t="s">
        <v>3289</v>
      </c>
      <c r="B1730" t="s">
        <v>3290</v>
      </c>
    </row>
    <row r="1731" spans="1:2" ht="15.75" customHeight="1">
      <c r="A1731" t="s">
        <v>3291</v>
      </c>
      <c r="B1731" t="s">
        <v>3292</v>
      </c>
    </row>
    <row r="1732" spans="1:2" ht="15.75" customHeight="1">
      <c r="A1732" t="s">
        <v>3293</v>
      </c>
      <c r="B1732" t="s">
        <v>3294</v>
      </c>
    </row>
    <row r="1733" spans="1:2" ht="15.75" customHeight="1">
      <c r="A1733" t="s">
        <v>3295</v>
      </c>
      <c r="B1733" t="s">
        <v>3296</v>
      </c>
    </row>
    <row r="1734" spans="1:2" ht="15.75" customHeight="1">
      <c r="A1734" t="s">
        <v>3297</v>
      </c>
      <c r="B1734" t="s">
        <v>3298</v>
      </c>
    </row>
    <row r="1735" spans="1:2" ht="15.75" customHeight="1">
      <c r="A1735" t="s">
        <v>3299</v>
      </c>
      <c r="B1735" t="s">
        <v>3300</v>
      </c>
    </row>
    <row r="1736" spans="1:2" ht="15.75" customHeight="1">
      <c r="A1736" t="s">
        <v>3301</v>
      </c>
      <c r="B1736" t="s">
        <v>3302</v>
      </c>
    </row>
    <row r="1737" spans="1:2" ht="15.75" customHeight="1">
      <c r="A1737" t="s">
        <v>3303</v>
      </c>
      <c r="B1737" t="s">
        <v>3304</v>
      </c>
    </row>
    <row r="1738" spans="1:2" ht="15.75" customHeight="1">
      <c r="A1738" t="s">
        <v>3305</v>
      </c>
      <c r="B1738" t="s">
        <v>3306</v>
      </c>
    </row>
    <row r="1739" spans="1:2" ht="15.75" customHeight="1">
      <c r="A1739" t="s">
        <v>3307</v>
      </c>
      <c r="B1739" t="s">
        <v>3308</v>
      </c>
    </row>
    <row r="1740" spans="1:2" ht="15.75" customHeight="1">
      <c r="A1740" t="s">
        <v>3309</v>
      </c>
      <c r="B1740" t="s">
        <v>3310</v>
      </c>
    </row>
    <row r="1741" spans="1:2" ht="15.75" customHeight="1">
      <c r="A1741" t="s">
        <v>3311</v>
      </c>
      <c r="B1741" t="s">
        <v>3312</v>
      </c>
    </row>
    <row r="1742" spans="1:2" ht="15.75" customHeight="1">
      <c r="A1742" t="s">
        <v>3313</v>
      </c>
      <c r="B1742" t="s">
        <v>3314</v>
      </c>
    </row>
    <row r="1743" spans="1:2" ht="15.75" customHeight="1">
      <c r="A1743" t="s">
        <v>3315</v>
      </c>
      <c r="B1743" t="s">
        <v>3316</v>
      </c>
    </row>
    <row r="1744" spans="1:2" ht="15.75" customHeight="1">
      <c r="A1744" t="s">
        <v>3317</v>
      </c>
      <c r="B1744" t="s">
        <v>3318</v>
      </c>
    </row>
    <row r="1745" spans="1:2" ht="15.75" customHeight="1">
      <c r="A1745" t="s">
        <v>3319</v>
      </c>
      <c r="B1745" t="s">
        <v>3320</v>
      </c>
    </row>
    <row r="1746" spans="1:2" ht="15.75" customHeight="1">
      <c r="A1746" t="s">
        <v>3321</v>
      </c>
      <c r="B1746" t="s">
        <v>3322</v>
      </c>
    </row>
    <row r="1747" spans="1:2" ht="15.75" customHeight="1">
      <c r="A1747" t="s">
        <v>3323</v>
      </c>
      <c r="B1747" t="s">
        <v>3324</v>
      </c>
    </row>
    <row r="1748" spans="1:2" ht="15.75" customHeight="1">
      <c r="A1748" t="s">
        <v>3325</v>
      </c>
      <c r="B1748" t="s">
        <v>3326</v>
      </c>
    </row>
    <row r="1749" spans="1:2" ht="15.75" customHeight="1">
      <c r="A1749" t="s">
        <v>3327</v>
      </c>
      <c r="B1749" t="s">
        <v>3328</v>
      </c>
    </row>
    <row r="1750" spans="1:2" ht="15.75" customHeight="1">
      <c r="A1750" t="s">
        <v>3329</v>
      </c>
      <c r="B1750" t="s">
        <v>3330</v>
      </c>
    </row>
    <row r="1751" spans="1:2" ht="15.75" customHeight="1">
      <c r="A1751" t="s">
        <v>3331</v>
      </c>
      <c r="B1751" t="s">
        <v>3332</v>
      </c>
    </row>
    <row r="1752" spans="1:2" ht="15.75" customHeight="1">
      <c r="A1752" t="s">
        <v>3333</v>
      </c>
      <c r="B1752" t="s">
        <v>3334</v>
      </c>
    </row>
    <row r="1753" spans="1:2" ht="15.75" customHeight="1">
      <c r="A1753" t="s">
        <v>3335</v>
      </c>
      <c r="B1753" t="s">
        <v>3336</v>
      </c>
    </row>
    <row r="1754" spans="1:2" ht="15.75" customHeight="1">
      <c r="A1754" t="s">
        <v>3337</v>
      </c>
      <c r="B1754" t="s">
        <v>3338</v>
      </c>
    </row>
    <row r="1755" spans="1:2" ht="15.75" customHeight="1">
      <c r="A1755" t="s">
        <v>3339</v>
      </c>
      <c r="B1755" t="s">
        <v>3340</v>
      </c>
    </row>
    <row r="1756" spans="1:2" ht="15.75" customHeight="1">
      <c r="A1756" t="s">
        <v>3341</v>
      </c>
      <c r="B1756" t="s">
        <v>3342</v>
      </c>
    </row>
    <row r="1757" spans="1:2" ht="15.75" customHeight="1">
      <c r="A1757" t="s">
        <v>3343</v>
      </c>
      <c r="B1757" t="s">
        <v>3344</v>
      </c>
    </row>
    <row r="1758" spans="1:2" ht="15.75" customHeight="1">
      <c r="A1758" t="s">
        <v>3345</v>
      </c>
      <c r="B1758" t="s">
        <v>3346</v>
      </c>
    </row>
    <row r="1759" spans="1:2" ht="15.75" customHeight="1">
      <c r="A1759" t="s">
        <v>3347</v>
      </c>
      <c r="B1759" t="s">
        <v>3348</v>
      </c>
    </row>
    <row r="1760" spans="1:2" ht="15.75" customHeight="1">
      <c r="A1760" t="s">
        <v>3349</v>
      </c>
      <c r="B1760" t="s">
        <v>3350</v>
      </c>
    </row>
    <row r="1761" spans="1:2" ht="15.75" customHeight="1">
      <c r="A1761" t="s">
        <v>3351</v>
      </c>
      <c r="B1761" t="s">
        <v>3352</v>
      </c>
    </row>
    <row r="1762" spans="1:2" ht="15.75" customHeight="1">
      <c r="A1762" t="s">
        <v>3353</v>
      </c>
      <c r="B1762" t="s">
        <v>3354</v>
      </c>
    </row>
    <row r="1763" spans="1:2" ht="15.75" customHeight="1">
      <c r="A1763" t="s">
        <v>3355</v>
      </c>
      <c r="B1763" t="s">
        <v>3356</v>
      </c>
    </row>
    <row r="1764" spans="1:2" ht="15.75" customHeight="1">
      <c r="A1764" t="s">
        <v>3357</v>
      </c>
      <c r="B1764" t="s">
        <v>3358</v>
      </c>
    </row>
    <row r="1765" spans="1:2" ht="15.75" customHeight="1">
      <c r="A1765" t="s">
        <v>3359</v>
      </c>
      <c r="B1765" t="s">
        <v>3360</v>
      </c>
    </row>
    <row r="1766" spans="1:2" ht="15.75" customHeight="1">
      <c r="A1766" t="s">
        <v>3361</v>
      </c>
      <c r="B1766" t="s">
        <v>3362</v>
      </c>
    </row>
    <row r="1767" spans="1:2" ht="15.75" customHeight="1">
      <c r="A1767" t="s">
        <v>3363</v>
      </c>
      <c r="B1767" t="s">
        <v>3364</v>
      </c>
    </row>
    <row r="1768" spans="1:2" ht="15.75" customHeight="1">
      <c r="A1768" t="s">
        <v>3365</v>
      </c>
      <c r="B1768" t="s">
        <v>3366</v>
      </c>
    </row>
    <row r="1769" spans="1:2" ht="15.75" customHeight="1">
      <c r="A1769" t="s">
        <v>3367</v>
      </c>
      <c r="B1769" t="s">
        <v>3368</v>
      </c>
    </row>
    <row r="1770" spans="1:2" ht="15.75" customHeight="1">
      <c r="A1770" t="s">
        <v>3369</v>
      </c>
      <c r="B1770" t="s">
        <v>3370</v>
      </c>
    </row>
    <row r="1771" spans="1:2" ht="15.75" customHeight="1">
      <c r="A1771" t="s">
        <v>3371</v>
      </c>
      <c r="B1771" t="s">
        <v>3372</v>
      </c>
    </row>
    <row r="1772" spans="1:2" ht="15.75" customHeight="1">
      <c r="A1772" t="s">
        <v>3373</v>
      </c>
      <c r="B1772" t="s">
        <v>3374</v>
      </c>
    </row>
    <row r="1773" spans="1:2" ht="15.75" customHeight="1">
      <c r="A1773" t="s">
        <v>3375</v>
      </c>
      <c r="B1773" t="s">
        <v>3376</v>
      </c>
    </row>
    <row r="1774" spans="1:2" ht="15.75" customHeight="1">
      <c r="A1774" t="s">
        <v>3377</v>
      </c>
      <c r="B1774" t="s">
        <v>3378</v>
      </c>
    </row>
    <row r="1775" spans="1:2" ht="15.75" customHeight="1">
      <c r="A1775" t="s">
        <v>3379</v>
      </c>
      <c r="B1775" t="s">
        <v>3380</v>
      </c>
    </row>
    <row r="1776" spans="1:2" ht="15.75" customHeight="1">
      <c r="A1776" t="s">
        <v>3381</v>
      </c>
      <c r="B1776" t="s">
        <v>3382</v>
      </c>
    </row>
    <row r="1777" spans="1:2" ht="15.75" customHeight="1">
      <c r="A1777" t="s">
        <v>3383</v>
      </c>
      <c r="B1777" t="s">
        <v>3384</v>
      </c>
    </row>
    <row r="1778" spans="1:2" ht="15.75" customHeight="1">
      <c r="A1778" t="s">
        <v>3385</v>
      </c>
      <c r="B1778" t="s">
        <v>3386</v>
      </c>
    </row>
    <row r="1779" spans="1:2" ht="15.75" customHeight="1">
      <c r="A1779" t="s">
        <v>3387</v>
      </c>
      <c r="B1779" t="s">
        <v>3388</v>
      </c>
    </row>
    <row r="1780" spans="1:2" ht="15.75" customHeight="1">
      <c r="A1780" t="s">
        <v>3389</v>
      </c>
      <c r="B1780" t="s">
        <v>3390</v>
      </c>
    </row>
    <row r="1781" spans="1:2" ht="15.75" customHeight="1">
      <c r="A1781" t="s">
        <v>3391</v>
      </c>
      <c r="B1781" t="s">
        <v>3392</v>
      </c>
    </row>
    <row r="1782" spans="1:2" ht="15.75" customHeight="1">
      <c r="A1782" t="s">
        <v>3393</v>
      </c>
      <c r="B1782" t="s">
        <v>3394</v>
      </c>
    </row>
    <row r="1783" spans="1:2" ht="15.75" customHeight="1">
      <c r="A1783" t="s">
        <v>3395</v>
      </c>
      <c r="B1783" t="s">
        <v>3396</v>
      </c>
    </row>
    <row r="1784" spans="1:2" ht="15.75" customHeight="1">
      <c r="A1784" t="s">
        <v>3397</v>
      </c>
      <c r="B1784" t="s">
        <v>3398</v>
      </c>
    </row>
    <row r="1785" spans="1:2" ht="15.75" customHeight="1">
      <c r="A1785" t="s">
        <v>3399</v>
      </c>
      <c r="B1785" t="s">
        <v>3400</v>
      </c>
    </row>
    <row r="1786" spans="1:2" ht="15.75" customHeight="1">
      <c r="A1786" t="s">
        <v>3401</v>
      </c>
      <c r="B1786" t="s">
        <v>3402</v>
      </c>
    </row>
    <row r="1787" spans="1:2" ht="15.75" customHeight="1">
      <c r="A1787" t="s">
        <v>3403</v>
      </c>
      <c r="B1787" t="s">
        <v>3404</v>
      </c>
    </row>
    <row r="1788" spans="1:2" ht="15.75" customHeight="1">
      <c r="A1788" t="s">
        <v>3405</v>
      </c>
      <c r="B1788" t="s">
        <v>3406</v>
      </c>
    </row>
    <row r="1789" spans="1:2" ht="15.75" customHeight="1">
      <c r="A1789" t="s">
        <v>3407</v>
      </c>
      <c r="B1789" t="s">
        <v>3408</v>
      </c>
    </row>
    <row r="1790" spans="1:2" ht="15.75" customHeight="1">
      <c r="A1790" t="s">
        <v>3409</v>
      </c>
      <c r="B1790" t="s">
        <v>3410</v>
      </c>
    </row>
    <row r="1791" spans="1:2" ht="15.75" customHeight="1">
      <c r="A1791" t="s">
        <v>3411</v>
      </c>
      <c r="B1791" t="s">
        <v>3412</v>
      </c>
    </row>
    <row r="1792" spans="1:2" ht="15.75" customHeight="1">
      <c r="A1792" t="s">
        <v>3413</v>
      </c>
      <c r="B1792" t="s">
        <v>3414</v>
      </c>
    </row>
    <row r="1793" spans="1:2" ht="15.75" customHeight="1">
      <c r="A1793" t="s">
        <v>3415</v>
      </c>
      <c r="B1793" t="s">
        <v>3416</v>
      </c>
    </row>
    <row r="1794" spans="1:2" ht="15.75" customHeight="1">
      <c r="A1794" t="s">
        <v>3417</v>
      </c>
      <c r="B1794" t="s">
        <v>3418</v>
      </c>
    </row>
    <row r="1795" spans="1:2" ht="15.75" customHeight="1">
      <c r="A1795" t="s">
        <v>3419</v>
      </c>
      <c r="B1795" t="s">
        <v>3420</v>
      </c>
    </row>
    <row r="1796" spans="1:2" ht="15.75" customHeight="1">
      <c r="A1796" t="s">
        <v>3421</v>
      </c>
      <c r="B1796" t="s">
        <v>3422</v>
      </c>
    </row>
    <row r="1797" spans="1:2" ht="15.75" customHeight="1">
      <c r="A1797" t="s">
        <v>3423</v>
      </c>
      <c r="B1797" t="s">
        <v>3424</v>
      </c>
    </row>
    <row r="1798" spans="1:2" ht="15.75" customHeight="1">
      <c r="A1798" t="s">
        <v>3425</v>
      </c>
      <c r="B1798" t="s">
        <v>3426</v>
      </c>
    </row>
    <row r="1799" spans="1:2" ht="15.75" customHeight="1">
      <c r="A1799" t="s">
        <v>3427</v>
      </c>
      <c r="B1799" t="s">
        <v>3428</v>
      </c>
    </row>
    <row r="1800" spans="1:2" ht="15.75" customHeight="1">
      <c r="A1800" t="s">
        <v>3429</v>
      </c>
      <c r="B1800" t="s">
        <v>3430</v>
      </c>
    </row>
    <row r="1801" spans="1:2" ht="15.75" customHeight="1">
      <c r="A1801" t="s">
        <v>3431</v>
      </c>
      <c r="B1801" t="s">
        <v>3432</v>
      </c>
    </row>
    <row r="1802" spans="1:2" ht="15.75" customHeight="1">
      <c r="A1802" t="s">
        <v>3433</v>
      </c>
      <c r="B1802" t="s">
        <v>3434</v>
      </c>
    </row>
    <row r="1803" spans="1:2" ht="15.75" customHeight="1">
      <c r="A1803" t="s">
        <v>3435</v>
      </c>
      <c r="B1803" t="s">
        <v>3436</v>
      </c>
    </row>
    <row r="1804" spans="1:2" ht="15.75" customHeight="1">
      <c r="A1804" t="s">
        <v>3437</v>
      </c>
      <c r="B1804" t="s">
        <v>3438</v>
      </c>
    </row>
    <row r="1805" spans="1:2" ht="15.75" customHeight="1">
      <c r="A1805" t="s">
        <v>3439</v>
      </c>
      <c r="B1805" t="s">
        <v>3440</v>
      </c>
    </row>
    <row r="1806" spans="1:2" ht="15.75" customHeight="1">
      <c r="A1806" t="s">
        <v>3441</v>
      </c>
      <c r="B1806" t="s">
        <v>3442</v>
      </c>
    </row>
    <row r="1807" spans="1:2" ht="15.75" customHeight="1">
      <c r="A1807" t="s">
        <v>3443</v>
      </c>
      <c r="B1807" t="s">
        <v>3444</v>
      </c>
    </row>
    <row r="1808" spans="1:2" ht="15.75" customHeight="1">
      <c r="A1808" t="s">
        <v>3445</v>
      </c>
      <c r="B1808" t="s">
        <v>3446</v>
      </c>
    </row>
    <row r="1809" spans="1:2" ht="15.75" customHeight="1">
      <c r="A1809" t="s">
        <v>3447</v>
      </c>
      <c r="B1809" t="s">
        <v>3448</v>
      </c>
    </row>
    <row r="1810" spans="1:2" ht="15.75" customHeight="1">
      <c r="A1810" t="s">
        <v>3449</v>
      </c>
      <c r="B1810" t="s">
        <v>3450</v>
      </c>
    </row>
    <row r="1811" spans="1:2" ht="15.75" customHeight="1">
      <c r="A1811" t="s">
        <v>3451</v>
      </c>
      <c r="B1811" t="s">
        <v>3452</v>
      </c>
    </row>
    <row r="1812" spans="1:2" ht="15.75" customHeight="1">
      <c r="A1812" t="s">
        <v>3453</v>
      </c>
      <c r="B1812" t="s">
        <v>3454</v>
      </c>
    </row>
    <row r="1813" spans="1:2" ht="15.75" customHeight="1">
      <c r="A1813" t="s">
        <v>3455</v>
      </c>
      <c r="B1813" t="s">
        <v>3456</v>
      </c>
    </row>
    <row r="1814" spans="1:2" ht="15.75" customHeight="1">
      <c r="A1814" t="s">
        <v>3457</v>
      </c>
      <c r="B1814" t="s">
        <v>3458</v>
      </c>
    </row>
    <row r="1815" spans="1:2" ht="15.75" customHeight="1">
      <c r="A1815" t="s">
        <v>3459</v>
      </c>
      <c r="B1815" t="s">
        <v>3460</v>
      </c>
    </row>
    <row r="1816" spans="1:2" ht="15.75" customHeight="1">
      <c r="A1816" t="s">
        <v>3461</v>
      </c>
      <c r="B1816" t="s">
        <v>3462</v>
      </c>
    </row>
    <row r="1817" spans="1:2" ht="15.75" customHeight="1">
      <c r="A1817" t="s">
        <v>3463</v>
      </c>
      <c r="B1817" t="s">
        <v>3464</v>
      </c>
    </row>
    <row r="1818" spans="1:2" ht="15.75" customHeight="1">
      <c r="A1818" t="s">
        <v>3465</v>
      </c>
      <c r="B1818" t="s">
        <v>3466</v>
      </c>
    </row>
    <row r="1819" spans="1:2" ht="15.75" customHeight="1">
      <c r="A1819" t="s">
        <v>3467</v>
      </c>
      <c r="B1819" t="s">
        <v>3468</v>
      </c>
    </row>
    <row r="1820" spans="1:2" ht="15.75" customHeight="1">
      <c r="A1820" t="s">
        <v>3469</v>
      </c>
      <c r="B1820" t="s">
        <v>3470</v>
      </c>
    </row>
    <row r="1821" spans="1:2" ht="15.75" customHeight="1">
      <c r="A1821" t="s">
        <v>3471</v>
      </c>
      <c r="B1821" t="s">
        <v>3472</v>
      </c>
    </row>
    <row r="1822" spans="1:2" ht="15.75" customHeight="1">
      <c r="A1822" t="s">
        <v>3473</v>
      </c>
      <c r="B1822" t="s">
        <v>3474</v>
      </c>
    </row>
    <row r="1823" spans="1:2" ht="15.75" customHeight="1">
      <c r="A1823" t="s">
        <v>3475</v>
      </c>
      <c r="B1823" t="s">
        <v>3476</v>
      </c>
    </row>
    <row r="1824" spans="1:2" ht="15.75" customHeight="1">
      <c r="A1824" t="s">
        <v>3477</v>
      </c>
      <c r="B1824" t="s">
        <v>3478</v>
      </c>
    </row>
    <row r="1825" spans="1:2" ht="15.75" customHeight="1">
      <c r="A1825" t="s">
        <v>3479</v>
      </c>
      <c r="B1825" t="s">
        <v>3480</v>
      </c>
    </row>
    <row r="1826" spans="1:2" ht="15.75" customHeight="1">
      <c r="A1826" t="s">
        <v>3481</v>
      </c>
      <c r="B1826" t="s">
        <v>3482</v>
      </c>
    </row>
    <row r="1827" spans="1:2" ht="15.75" customHeight="1">
      <c r="A1827" t="s">
        <v>3483</v>
      </c>
      <c r="B1827" t="s">
        <v>3484</v>
      </c>
    </row>
    <row r="1828" spans="1:2" ht="15.75" customHeight="1">
      <c r="A1828" t="s">
        <v>3485</v>
      </c>
      <c r="B1828" t="s">
        <v>3486</v>
      </c>
    </row>
    <row r="1829" spans="1:2" ht="15.75" customHeight="1">
      <c r="A1829" t="s">
        <v>3487</v>
      </c>
      <c r="B1829" t="s">
        <v>3488</v>
      </c>
    </row>
    <row r="1830" spans="1:2" ht="15.75" customHeight="1">
      <c r="A1830" t="s">
        <v>3489</v>
      </c>
      <c r="B1830" t="s">
        <v>3490</v>
      </c>
    </row>
    <row r="1831" spans="1:2" ht="15.75" customHeight="1">
      <c r="A1831" t="s">
        <v>3491</v>
      </c>
      <c r="B1831" t="s">
        <v>3492</v>
      </c>
    </row>
    <row r="1832" spans="1:2" ht="15.75" customHeight="1">
      <c r="A1832" t="s">
        <v>3493</v>
      </c>
      <c r="B1832" t="s">
        <v>3494</v>
      </c>
    </row>
    <row r="1833" spans="1:2" ht="15.75" customHeight="1">
      <c r="A1833" t="s">
        <v>3495</v>
      </c>
      <c r="B1833" t="s">
        <v>3496</v>
      </c>
    </row>
    <row r="1834" spans="1:2" ht="15.75" customHeight="1">
      <c r="A1834" t="s">
        <v>3497</v>
      </c>
      <c r="B1834" t="s">
        <v>3498</v>
      </c>
    </row>
    <row r="1835" spans="1:2" ht="15.75" customHeight="1">
      <c r="A1835" t="s">
        <v>3499</v>
      </c>
      <c r="B1835" t="s">
        <v>3500</v>
      </c>
    </row>
    <row r="1836" spans="1:2" ht="15.75" customHeight="1">
      <c r="A1836" t="s">
        <v>3501</v>
      </c>
      <c r="B1836" t="s">
        <v>3502</v>
      </c>
    </row>
    <row r="1837" spans="1:2" ht="15.75" customHeight="1">
      <c r="A1837" t="s">
        <v>3503</v>
      </c>
      <c r="B1837" t="s">
        <v>3504</v>
      </c>
    </row>
    <row r="1838" spans="1:2" ht="15.75" customHeight="1">
      <c r="A1838" t="s">
        <v>3505</v>
      </c>
      <c r="B1838" t="s">
        <v>3506</v>
      </c>
    </row>
    <row r="1839" spans="1:2" ht="15.75" customHeight="1">
      <c r="A1839" t="s">
        <v>3507</v>
      </c>
      <c r="B1839" t="s">
        <v>3508</v>
      </c>
    </row>
    <row r="1840" spans="1:2" ht="15.75" customHeight="1">
      <c r="A1840" t="s">
        <v>3509</v>
      </c>
      <c r="B1840" t="s">
        <v>3510</v>
      </c>
    </row>
    <row r="1841" spans="1:2" ht="15.75" customHeight="1">
      <c r="A1841" t="s">
        <v>3511</v>
      </c>
      <c r="B1841" t="s">
        <v>3512</v>
      </c>
    </row>
    <row r="1842" spans="1:2" ht="15.75" customHeight="1">
      <c r="A1842" t="s">
        <v>3513</v>
      </c>
      <c r="B1842" t="s">
        <v>3514</v>
      </c>
    </row>
    <row r="1843" spans="1:2" ht="15.75" customHeight="1">
      <c r="A1843" t="s">
        <v>3515</v>
      </c>
      <c r="B1843" t="s">
        <v>3516</v>
      </c>
    </row>
    <row r="1844" spans="1:2" ht="15.75" customHeight="1">
      <c r="A1844" t="s">
        <v>3517</v>
      </c>
      <c r="B1844" t="s">
        <v>3518</v>
      </c>
    </row>
    <row r="1845" spans="1:2" ht="15.75" customHeight="1">
      <c r="A1845" t="s">
        <v>3519</v>
      </c>
      <c r="B1845" t="s">
        <v>3520</v>
      </c>
    </row>
    <row r="1846" spans="1:2" ht="15.75" customHeight="1">
      <c r="A1846" t="s">
        <v>3521</v>
      </c>
      <c r="B1846" t="s">
        <v>3522</v>
      </c>
    </row>
    <row r="1847" spans="1:2" ht="15.75" customHeight="1">
      <c r="A1847" t="s">
        <v>3523</v>
      </c>
      <c r="B1847" t="s">
        <v>3524</v>
      </c>
    </row>
    <row r="1848" spans="1:2" ht="15.75" customHeight="1">
      <c r="A1848" t="s">
        <v>3525</v>
      </c>
      <c r="B1848" t="s">
        <v>3526</v>
      </c>
    </row>
    <row r="1849" spans="1:2" ht="15.75" customHeight="1">
      <c r="A1849" t="s">
        <v>3527</v>
      </c>
      <c r="B1849" t="s">
        <v>3528</v>
      </c>
    </row>
    <row r="1850" spans="1:2" ht="15.75" customHeight="1">
      <c r="A1850" t="s">
        <v>3529</v>
      </c>
      <c r="B1850" t="s">
        <v>3530</v>
      </c>
    </row>
    <row r="1851" spans="1:2" ht="15.75" customHeight="1">
      <c r="A1851" t="s">
        <v>3531</v>
      </c>
      <c r="B1851" t="s">
        <v>3532</v>
      </c>
    </row>
    <row r="1852" spans="1:2" ht="15.75" customHeight="1">
      <c r="A1852" t="s">
        <v>3533</v>
      </c>
      <c r="B1852" t="s">
        <v>3534</v>
      </c>
    </row>
    <row r="1853" spans="1:2" ht="15.75" customHeight="1">
      <c r="A1853" t="s">
        <v>3535</v>
      </c>
      <c r="B1853" t="s">
        <v>3536</v>
      </c>
    </row>
    <row r="1854" spans="1:2" ht="15.75" customHeight="1">
      <c r="A1854" t="s">
        <v>3537</v>
      </c>
      <c r="B1854" t="s">
        <v>3538</v>
      </c>
    </row>
    <row r="1855" spans="1:2" ht="15.75" customHeight="1">
      <c r="A1855" t="s">
        <v>3539</v>
      </c>
      <c r="B1855" t="s">
        <v>3540</v>
      </c>
    </row>
    <row r="1856" spans="1:2" ht="15.75" customHeight="1">
      <c r="A1856" t="s">
        <v>3541</v>
      </c>
      <c r="B1856" t="s">
        <v>3542</v>
      </c>
    </row>
    <row r="1857" spans="1:2" ht="15.75" customHeight="1">
      <c r="A1857" t="s">
        <v>3543</v>
      </c>
      <c r="B1857" t="s">
        <v>3544</v>
      </c>
    </row>
    <row r="1858" spans="1:2" ht="15.75" customHeight="1">
      <c r="A1858" t="s">
        <v>3545</v>
      </c>
      <c r="B1858" t="s">
        <v>3546</v>
      </c>
    </row>
    <row r="1859" spans="1:2" ht="15.75" customHeight="1">
      <c r="A1859" t="s">
        <v>3547</v>
      </c>
      <c r="B1859" t="s">
        <v>3548</v>
      </c>
    </row>
    <row r="1860" spans="1:2" ht="15.75" customHeight="1">
      <c r="A1860" t="s">
        <v>3549</v>
      </c>
      <c r="B1860" t="s">
        <v>3550</v>
      </c>
    </row>
    <row r="1861" spans="1:2" ht="15.75" customHeight="1">
      <c r="A1861" t="s">
        <v>3551</v>
      </c>
      <c r="B1861" t="s">
        <v>3552</v>
      </c>
    </row>
    <row r="1862" spans="1:2" ht="15.75" customHeight="1">
      <c r="A1862" t="s">
        <v>3553</v>
      </c>
      <c r="B1862" t="s">
        <v>3554</v>
      </c>
    </row>
    <row r="1863" spans="1:2" ht="15.75" customHeight="1">
      <c r="A1863" t="s">
        <v>3555</v>
      </c>
      <c r="B1863" t="s">
        <v>3556</v>
      </c>
    </row>
    <row r="1864" spans="1:2" ht="15.75" customHeight="1">
      <c r="A1864" t="s">
        <v>3557</v>
      </c>
      <c r="B1864" t="s">
        <v>3558</v>
      </c>
    </row>
    <row r="1865" spans="1:2" ht="15.75" customHeight="1">
      <c r="A1865" t="s">
        <v>3559</v>
      </c>
      <c r="B1865" t="s">
        <v>3560</v>
      </c>
    </row>
    <row r="1866" spans="1:2" ht="15.75" customHeight="1">
      <c r="A1866" t="s">
        <v>3561</v>
      </c>
      <c r="B1866" t="s">
        <v>3562</v>
      </c>
    </row>
    <row r="1867" spans="1:2" ht="15.75" customHeight="1">
      <c r="A1867" t="s">
        <v>3563</v>
      </c>
      <c r="B1867" t="s">
        <v>3564</v>
      </c>
    </row>
    <row r="1868" spans="1:2" ht="15.75" customHeight="1">
      <c r="A1868" t="s">
        <v>3565</v>
      </c>
      <c r="B1868" t="s">
        <v>3566</v>
      </c>
    </row>
    <row r="1869" spans="1:2" ht="15.75" customHeight="1">
      <c r="A1869" t="s">
        <v>3567</v>
      </c>
      <c r="B1869" t="s">
        <v>3568</v>
      </c>
    </row>
    <row r="1870" spans="1:2" ht="15.75" customHeight="1">
      <c r="A1870" t="s">
        <v>3569</v>
      </c>
      <c r="B1870" t="s">
        <v>3570</v>
      </c>
    </row>
    <row r="1871" spans="1:2" ht="15.75" customHeight="1">
      <c r="A1871" t="s">
        <v>3571</v>
      </c>
      <c r="B1871" t="s">
        <v>3572</v>
      </c>
    </row>
    <row r="1872" spans="1:2" ht="15.75" customHeight="1">
      <c r="A1872" t="s">
        <v>3573</v>
      </c>
      <c r="B1872" t="s">
        <v>3574</v>
      </c>
    </row>
    <row r="1873" spans="1:2" ht="15.75" customHeight="1">
      <c r="A1873" t="s">
        <v>3575</v>
      </c>
      <c r="B1873" t="s">
        <v>3576</v>
      </c>
    </row>
    <row r="1874" spans="1:2" ht="15.75" customHeight="1">
      <c r="A1874" t="s">
        <v>3577</v>
      </c>
      <c r="B1874" t="s">
        <v>3578</v>
      </c>
    </row>
    <row r="1875" spans="1:2" ht="15.75" customHeight="1">
      <c r="A1875" t="s">
        <v>3579</v>
      </c>
      <c r="B1875" t="s">
        <v>3580</v>
      </c>
    </row>
    <row r="1876" spans="1:2" ht="15.75" customHeight="1">
      <c r="A1876" t="s">
        <v>3581</v>
      </c>
      <c r="B1876" t="s">
        <v>3582</v>
      </c>
    </row>
    <row r="1877" spans="1:2" ht="15.75" customHeight="1">
      <c r="A1877" t="s">
        <v>3583</v>
      </c>
      <c r="B1877" t="s">
        <v>3584</v>
      </c>
    </row>
    <row r="1878" spans="1:2" ht="15.75" customHeight="1">
      <c r="A1878" t="s">
        <v>3585</v>
      </c>
      <c r="B1878" t="s">
        <v>3586</v>
      </c>
    </row>
    <row r="1879" spans="1:2" ht="15.75" customHeight="1">
      <c r="A1879" t="s">
        <v>3587</v>
      </c>
      <c r="B1879" t="s">
        <v>3588</v>
      </c>
    </row>
    <row r="1880" spans="1:2" ht="15.75" customHeight="1">
      <c r="A1880" t="s">
        <v>3589</v>
      </c>
      <c r="B1880" t="s">
        <v>3590</v>
      </c>
    </row>
    <row r="1881" spans="1:2" ht="15.75" customHeight="1">
      <c r="A1881" t="s">
        <v>3591</v>
      </c>
      <c r="B1881" t="s">
        <v>3592</v>
      </c>
    </row>
    <row r="1882" spans="1:2" ht="15.75" customHeight="1">
      <c r="A1882" t="s">
        <v>3593</v>
      </c>
      <c r="B1882" t="s">
        <v>3594</v>
      </c>
    </row>
    <row r="1883" spans="1:2" ht="15.75" customHeight="1">
      <c r="A1883" t="s">
        <v>3595</v>
      </c>
      <c r="B1883" t="s">
        <v>3596</v>
      </c>
    </row>
    <row r="1884" spans="1:2" ht="15.75" customHeight="1">
      <c r="A1884" t="s">
        <v>3597</v>
      </c>
      <c r="B1884" t="s">
        <v>3598</v>
      </c>
    </row>
    <row r="1885" spans="1:2" ht="15.75" customHeight="1">
      <c r="A1885" t="s">
        <v>3599</v>
      </c>
      <c r="B1885" t="s">
        <v>3600</v>
      </c>
    </row>
    <row r="1886" spans="1:2" ht="15.75" customHeight="1">
      <c r="A1886" t="s">
        <v>3601</v>
      </c>
      <c r="B1886" t="s">
        <v>3602</v>
      </c>
    </row>
    <row r="1887" spans="1:2" ht="15.75" customHeight="1">
      <c r="A1887" t="s">
        <v>3603</v>
      </c>
      <c r="B1887" t="s">
        <v>3604</v>
      </c>
    </row>
    <row r="1888" spans="1:2" ht="15.75" customHeight="1">
      <c r="A1888" t="s">
        <v>3605</v>
      </c>
      <c r="B1888" t="s">
        <v>3606</v>
      </c>
    </row>
    <row r="1889" spans="1:2" ht="15.75" customHeight="1">
      <c r="A1889" t="s">
        <v>3607</v>
      </c>
      <c r="B1889" t="s">
        <v>3608</v>
      </c>
    </row>
    <row r="1890" spans="1:2" ht="15.75" customHeight="1">
      <c r="A1890" t="s">
        <v>3609</v>
      </c>
      <c r="B1890" t="s">
        <v>3610</v>
      </c>
    </row>
    <row r="1891" spans="1:2" ht="15.75" customHeight="1">
      <c r="A1891" t="s">
        <v>3611</v>
      </c>
      <c r="B1891" t="s">
        <v>3612</v>
      </c>
    </row>
    <row r="1892" spans="1:2" ht="15.75" customHeight="1">
      <c r="A1892" t="s">
        <v>3613</v>
      </c>
      <c r="B1892" t="s">
        <v>3614</v>
      </c>
    </row>
    <row r="1893" spans="1:2" ht="15.75" customHeight="1">
      <c r="A1893" t="s">
        <v>3615</v>
      </c>
      <c r="B1893" t="s">
        <v>3616</v>
      </c>
    </row>
    <row r="1894" spans="1:2" ht="15.75" customHeight="1">
      <c r="A1894" t="s">
        <v>3617</v>
      </c>
      <c r="B1894" t="s">
        <v>3618</v>
      </c>
    </row>
    <row r="1895" spans="1:2" ht="15.75" customHeight="1">
      <c r="A1895" t="s">
        <v>3619</v>
      </c>
      <c r="B1895" t="s">
        <v>3620</v>
      </c>
    </row>
    <row r="1896" spans="1:2" ht="15.75" customHeight="1">
      <c r="A1896" t="s">
        <v>3621</v>
      </c>
      <c r="B1896" t="s">
        <v>3622</v>
      </c>
    </row>
    <row r="1897" spans="1:2" ht="15.75" customHeight="1">
      <c r="A1897" t="s">
        <v>3623</v>
      </c>
      <c r="B1897" t="s">
        <v>3624</v>
      </c>
    </row>
    <row r="1898" spans="1:2" ht="15.75" customHeight="1">
      <c r="A1898" t="s">
        <v>3625</v>
      </c>
      <c r="B1898" t="s">
        <v>3626</v>
      </c>
    </row>
    <row r="1899" spans="1:2" ht="15.75" customHeight="1">
      <c r="A1899" t="s">
        <v>3627</v>
      </c>
      <c r="B1899" t="s">
        <v>3628</v>
      </c>
    </row>
    <row r="1900" spans="1:2" ht="15.75" customHeight="1">
      <c r="A1900" t="s">
        <v>3629</v>
      </c>
      <c r="B1900" t="s">
        <v>3630</v>
      </c>
    </row>
    <row r="1901" spans="1:2" ht="15.75" customHeight="1">
      <c r="A1901" t="s">
        <v>3631</v>
      </c>
      <c r="B1901" t="s">
        <v>3632</v>
      </c>
    </row>
    <row r="1902" spans="1:2" ht="15.75" customHeight="1">
      <c r="A1902" t="s">
        <v>3633</v>
      </c>
      <c r="B1902" t="s">
        <v>3634</v>
      </c>
    </row>
    <row r="1903" spans="1:2" ht="15.75" customHeight="1">
      <c r="A1903" t="s">
        <v>3635</v>
      </c>
      <c r="B1903" t="s">
        <v>3636</v>
      </c>
    </row>
    <row r="1904" spans="1:2" ht="15.75" customHeight="1">
      <c r="A1904" t="s">
        <v>3637</v>
      </c>
      <c r="B1904" t="s">
        <v>3638</v>
      </c>
    </row>
    <row r="1905" spans="1:2" ht="15.75" customHeight="1">
      <c r="A1905" t="s">
        <v>3639</v>
      </c>
      <c r="B1905" t="s">
        <v>3640</v>
      </c>
    </row>
    <row r="1906" spans="1:2" ht="15.75" customHeight="1">
      <c r="A1906" t="s">
        <v>3641</v>
      </c>
      <c r="B1906" t="s">
        <v>3642</v>
      </c>
    </row>
    <row r="1907" spans="1:2" ht="15.75" customHeight="1">
      <c r="A1907" t="s">
        <v>3643</v>
      </c>
      <c r="B1907" t="s">
        <v>3644</v>
      </c>
    </row>
    <row r="1908" spans="1:2" ht="15.75" customHeight="1">
      <c r="A1908" t="s">
        <v>3645</v>
      </c>
      <c r="B1908" t="s">
        <v>3646</v>
      </c>
    </row>
    <row r="1909" spans="1:2" ht="15.75" customHeight="1">
      <c r="A1909" t="s">
        <v>3647</v>
      </c>
      <c r="B1909" t="s">
        <v>3648</v>
      </c>
    </row>
    <row r="1910" spans="1:2" ht="15.75" customHeight="1">
      <c r="A1910" t="s">
        <v>3649</v>
      </c>
      <c r="B1910" t="s">
        <v>3650</v>
      </c>
    </row>
    <row r="1911" spans="1:2" ht="15.75" customHeight="1">
      <c r="A1911" t="s">
        <v>3651</v>
      </c>
      <c r="B1911" t="s">
        <v>3652</v>
      </c>
    </row>
    <row r="1912" spans="1:2" ht="15.75" customHeight="1">
      <c r="A1912" t="s">
        <v>3653</v>
      </c>
      <c r="B1912" t="s">
        <v>3654</v>
      </c>
    </row>
    <row r="1913" spans="1:2" ht="15.75" customHeight="1">
      <c r="A1913" t="s">
        <v>3655</v>
      </c>
      <c r="B1913" t="s">
        <v>3656</v>
      </c>
    </row>
    <row r="1914" spans="1:2" ht="15.75" customHeight="1">
      <c r="A1914" t="s">
        <v>3657</v>
      </c>
      <c r="B1914" t="s">
        <v>3658</v>
      </c>
    </row>
    <row r="1915" spans="1:2" ht="15.75" customHeight="1">
      <c r="A1915" t="s">
        <v>3659</v>
      </c>
      <c r="B1915" t="s">
        <v>3660</v>
      </c>
    </row>
    <row r="1916" spans="1:2" ht="15.75" customHeight="1">
      <c r="A1916" t="s">
        <v>3661</v>
      </c>
      <c r="B1916" t="s">
        <v>3662</v>
      </c>
    </row>
    <row r="1917" spans="1:2" ht="15.75" customHeight="1">
      <c r="A1917" t="s">
        <v>3663</v>
      </c>
      <c r="B1917" t="s">
        <v>3664</v>
      </c>
    </row>
    <row r="1918" spans="1:2" ht="15.75" customHeight="1">
      <c r="A1918" t="s">
        <v>3665</v>
      </c>
      <c r="B1918" t="s">
        <v>3666</v>
      </c>
    </row>
    <row r="1919" spans="1:2" ht="15.75" customHeight="1">
      <c r="A1919" t="s">
        <v>3667</v>
      </c>
      <c r="B1919" t="s">
        <v>3668</v>
      </c>
    </row>
    <row r="1920" spans="1:2" ht="15.75" customHeight="1">
      <c r="A1920" t="s">
        <v>3669</v>
      </c>
      <c r="B1920" t="s">
        <v>3670</v>
      </c>
    </row>
    <row r="1921" spans="1:2" ht="15.75" customHeight="1">
      <c r="A1921" t="s">
        <v>3671</v>
      </c>
      <c r="B1921" t="s">
        <v>3672</v>
      </c>
    </row>
    <row r="1922" spans="1:2" ht="15.75" customHeight="1">
      <c r="A1922" t="s">
        <v>3673</v>
      </c>
      <c r="B1922" t="s">
        <v>3674</v>
      </c>
    </row>
    <row r="1923" spans="1:2" ht="15.75" customHeight="1">
      <c r="A1923" t="s">
        <v>3675</v>
      </c>
      <c r="B1923" t="s">
        <v>3676</v>
      </c>
    </row>
    <row r="1924" spans="1:2" ht="15.75" customHeight="1">
      <c r="A1924" t="s">
        <v>3677</v>
      </c>
      <c r="B1924" t="s">
        <v>3678</v>
      </c>
    </row>
    <row r="1925" spans="1:2" ht="15.75" customHeight="1">
      <c r="A1925" t="s">
        <v>3679</v>
      </c>
      <c r="B1925" t="s">
        <v>3680</v>
      </c>
    </row>
    <row r="1926" spans="1:2" ht="15.75" customHeight="1">
      <c r="A1926" t="s">
        <v>3681</v>
      </c>
      <c r="B1926" t="s">
        <v>3682</v>
      </c>
    </row>
    <row r="1927" spans="1:2" ht="15.75" customHeight="1">
      <c r="A1927" t="s">
        <v>3683</v>
      </c>
      <c r="B1927" t="s">
        <v>3684</v>
      </c>
    </row>
    <row r="1928" spans="1:2" ht="15.75" customHeight="1">
      <c r="A1928" t="s">
        <v>3685</v>
      </c>
      <c r="B1928" t="s">
        <v>3686</v>
      </c>
    </row>
    <row r="1929" spans="1:2" ht="15.75" customHeight="1">
      <c r="A1929" t="s">
        <v>3687</v>
      </c>
      <c r="B1929" t="s">
        <v>3688</v>
      </c>
    </row>
    <row r="1930" spans="1:2" ht="15.75" customHeight="1">
      <c r="A1930" t="s">
        <v>3689</v>
      </c>
      <c r="B1930" t="s">
        <v>3690</v>
      </c>
    </row>
    <row r="1931" spans="1:2" ht="15.75" customHeight="1">
      <c r="A1931" t="s">
        <v>3691</v>
      </c>
      <c r="B1931" t="s">
        <v>3692</v>
      </c>
    </row>
    <row r="1932" spans="1:2" ht="15.75" customHeight="1">
      <c r="A1932" t="s">
        <v>3693</v>
      </c>
      <c r="B1932" t="s">
        <v>3694</v>
      </c>
    </row>
    <row r="1933" spans="1:2" ht="15.75" customHeight="1">
      <c r="A1933" t="s">
        <v>3695</v>
      </c>
      <c r="B1933" t="s">
        <v>3696</v>
      </c>
    </row>
    <row r="1934" spans="1:2" ht="15.75" customHeight="1">
      <c r="A1934" t="s">
        <v>3697</v>
      </c>
      <c r="B1934" t="s">
        <v>3698</v>
      </c>
    </row>
    <row r="1935" spans="1:2" ht="15.75" customHeight="1">
      <c r="A1935" t="s">
        <v>3699</v>
      </c>
      <c r="B1935" t="s">
        <v>3700</v>
      </c>
    </row>
    <row r="1936" spans="1:2" ht="15.75" customHeight="1">
      <c r="A1936" t="s">
        <v>3701</v>
      </c>
      <c r="B1936" t="s">
        <v>3702</v>
      </c>
    </row>
    <row r="1937" spans="1:2" ht="15.75" customHeight="1">
      <c r="A1937" t="s">
        <v>3703</v>
      </c>
      <c r="B1937" t="s">
        <v>3704</v>
      </c>
    </row>
    <row r="1938" spans="1:2" ht="15.75" customHeight="1">
      <c r="A1938" t="s">
        <v>3705</v>
      </c>
      <c r="B1938" t="s">
        <v>3706</v>
      </c>
    </row>
    <row r="1939" spans="1:2" ht="15.75" customHeight="1">
      <c r="A1939" t="s">
        <v>3707</v>
      </c>
      <c r="B1939" t="s">
        <v>3708</v>
      </c>
    </row>
    <row r="1940" spans="1:2" ht="15.75" customHeight="1">
      <c r="A1940" t="s">
        <v>3709</v>
      </c>
      <c r="B1940" t="s">
        <v>3710</v>
      </c>
    </row>
    <row r="1941" spans="1:2" ht="15.75" customHeight="1">
      <c r="A1941" t="s">
        <v>3711</v>
      </c>
      <c r="B1941" t="s">
        <v>3712</v>
      </c>
    </row>
    <row r="1942" spans="1:2" ht="15.75" customHeight="1">
      <c r="A1942" t="s">
        <v>3713</v>
      </c>
      <c r="B1942" t="s">
        <v>3714</v>
      </c>
    </row>
    <row r="1943" spans="1:2" ht="15.75" customHeight="1">
      <c r="A1943" t="s">
        <v>3715</v>
      </c>
      <c r="B1943" t="s">
        <v>3716</v>
      </c>
    </row>
    <row r="1944" spans="1:2" ht="15.75" customHeight="1">
      <c r="A1944" t="s">
        <v>3717</v>
      </c>
      <c r="B1944" t="s">
        <v>3718</v>
      </c>
    </row>
    <row r="1945" spans="1:2" ht="15.75" customHeight="1">
      <c r="A1945" t="s">
        <v>3719</v>
      </c>
      <c r="B1945" t="s">
        <v>3720</v>
      </c>
    </row>
    <row r="1946" spans="1:2" ht="15.75" customHeight="1">
      <c r="A1946" t="s">
        <v>3721</v>
      </c>
      <c r="B1946" t="s">
        <v>3722</v>
      </c>
    </row>
    <row r="1947" spans="1:2" ht="15.75" customHeight="1">
      <c r="A1947" t="s">
        <v>3723</v>
      </c>
      <c r="B1947" t="s">
        <v>3724</v>
      </c>
    </row>
    <row r="1948" spans="1:2" ht="15.75" customHeight="1">
      <c r="A1948" t="s">
        <v>3725</v>
      </c>
      <c r="B1948" t="s">
        <v>3726</v>
      </c>
    </row>
    <row r="1949" spans="1:2" ht="15.75" customHeight="1">
      <c r="A1949" t="s">
        <v>3727</v>
      </c>
      <c r="B1949" t="s">
        <v>3728</v>
      </c>
    </row>
    <row r="1950" spans="1:2" ht="15.75" customHeight="1">
      <c r="A1950" t="s">
        <v>3729</v>
      </c>
      <c r="B1950" t="s">
        <v>3730</v>
      </c>
    </row>
    <row r="1951" spans="1:2" ht="15.75" customHeight="1">
      <c r="A1951" t="s">
        <v>3731</v>
      </c>
      <c r="B1951" t="s">
        <v>3732</v>
      </c>
    </row>
    <row r="1952" spans="1:2" ht="15.75" customHeight="1">
      <c r="A1952" t="s">
        <v>3733</v>
      </c>
      <c r="B1952" t="s">
        <v>3734</v>
      </c>
    </row>
    <row r="1953" spans="1:2" ht="15.75" customHeight="1">
      <c r="A1953" t="s">
        <v>3735</v>
      </c>
      <c r="B1953" t="s">
        <v>3736</v>
      </c>
    </row>
    <row r="1954" spans="1:2" ht="15.75" customHeight="1">
      <c r="A1954" t="s">
        <v>3737</v>
      </c>
      <c r="B1954" t="s">
        <v>3738</v>
      </c>
    </row>
    <row r="1955" spans="1:2" ht="15.75" customHeight="1">
      <c r="A1955" t="s">
        <v>3739</v>
      </c>
      <c r="B1955" t="s">
        <v>3740</v>
      </c>
    </row>
    <row r="1956" spans="1:2" ht="15.75" customHeight="1"/>
    <row r="1957" spans="1:2" ht="15.75" customHeight="1">
      <c r="A1957" t="s">
        <v>3741</v>
      </c>
      <c r="B1957" t="s">
        <v>3742</v>
      </c>
    </row>
    <row r="1958" spans="1:2" ht="15.75" customHeight="1">
      <c r="A1958" t="s">
        <v>3743</v>
      </c>
      <c r="B1958" t="s">
        <v>3744</v>
      </c>
    </row>
    <row r="1959" spans="1:2" ht="15.75" customHeight="1">
      <c r="A1959" t="s">
        <v>3745</v>
      </c>
      <c r="B1959" t="s">
        <v>3746</v>
      </c>
    </row>
    <row r="1960" spans="1:2" ht="15.75" customHeight="1"/>
    <row r="1961" spans="1:2" ht="15.75" customHeight="1">
      <c r="A1961" t="s">
        <v>3747</v>
      </c>
      <c r="B1961" t="s">
        <v>3748</v>
      </c>
    </row>
    <row r="1962" spans="1:2" ht="15.75" customHeight="1">
      <c r="A1962" t="s">
        <v>3749</v>
      </c>
      <c r="B1962" t="s">
        <v>3750</v>
      </c>
    </row>
    <row r="1963" spans="1:2" ht="15.75" customHeight="1">
      <c r="A1963" t="s">
        <v>3751</v>
      </c>
      <c r="B1963" t="s">
        <v>3752</v>
      </c>
    </row>
    <row r="1964" spans="1:2" ht="15.75" customHeight="1">
      <c r="A1964" t="s">
        <v>3753</v>
      </c>
      <c r="B1964" t="s">
        <v>3754</v>
      </c>
    </row>
    <row r="1965" spans="1:2" ht="15.75" customHeight="1">
      <c r="A1965" t="s">
        <v>3755</v>
      </c>
      <c r="B1965" t="s">
        <v>3756</v>
      </c>
    </row>
    <row r="1966" spans="1:2" ht="15.75" customHeight="1">
      <c r="A1966" t="s">
        <v>3757</v>
      </c>
      <c r="B1966" t="s">
        <v>3758</v>
      </c>
    </row>
    <row r="1967" spans="1:2" ht="15.75" customHeight="1">
      <c r="A1967" t="s">
        <v>3759</v>
      </c>
      <c r="B1967" t="s">
        <v>3760</v>
      </c>
    </row>
    <row r="1968" spans="1:2" ht="15.75" customHeight="1">
      <c r="A1968" t="s">
        <v>3761</v>
      </c>
      <c r="B1968" t="s">
        <v>3762</v>
      </c>
    </row>
    <row r="1969" spans="1:2" ht="15.75" customHeight="1">
      <c r="A1969" t="s">
        <v>3763</v>
      </c>
      <c r="B1969" t="s">
        <v>3764</v>
      </c>
    </row>
    <row r="1970" spans="1:2" ht="15.75" customHeight="1">
      <c r="A1970" t="s">
        <v>3765</v>
      </c>
      <c r="B1970" t="s">
        <v>3766</v>
      </c>
    </row>
    <row r="1971" spans="1:2" ht="15.75" customHeight="1">
      <c r="A1971" t="s">
        <v>3767</v>
      </c>
      <c r="B1971" t="s">
        <v>3768</v>
      </c>
    </row>
    <row r="1972" spans="1:2" ht="15.75" customHeight="1">
      <c r="A1972" t="s">
        <v>3769</v>
      </c>
      <c r="B1972" t="s">
        <v>3770</v>
      </c>
    </row>
    <row r="1973" spans="1:2" ht="15.75" customHeight="1">
      <c r="A1973" t="s">
        <v>3771</v>
      </c>
      <c r="B1973" t="s">
        <v>3772</v>
      </c>
    </row>
    <row r="1974" spans="1:2" ht="15.75" customHeight="1">
      <c r="A1974" t="s">
        <v>3773</v>
      </c>
      <c r="B1974" t="s">
        <v>3774</v>
      </c>
    </row>
    <row r="1975" spans="1:2" ht="15.75" customHeight="1">
      <c r="A1975" t="s">
        <v>3775</v>
      </c>
      <c r="B1975" t="s">
        <v>3776</v>
      </c>
    </row>
    <row r="1976" spans="1:2" ht="15.75" customHeight="1">
      <c r="A1976" t="s">
        <v>3777</v>
      </c>
      <c r="B1976" t="s">
        <v>3778</v>
      </c>
    </row>
    <row r="1977" spans="1:2" ht="15.75" customHeight="1">
      <c r="A1977" t="s">
        <v>3779</v>
      </c>
      <c r="B1977" t="s">
        <v>3780</v>
      </c>
    </row>
    <row r="1978" spans="1:2" ht="15.75" customHeight="1">
      <c r="A1978" t="s">
        <v>3781</v>
      </c>
      <c r="B1978" t="s">
        <v>3782</v>
      </c>
    </row>
    <row r="1979" spans="1:2" ht="15.75" customHeight="1">
      <c r="A1979" t="s">
        <v>3783</v>
      </c>
      <c r="B1979" t="s">
        <v>3784</v>
      </c>
    </row>
    <row r="1980" spans="1:2" ht="15.75" customHeight="1">
      <c r="A1980" t="s">
        <v>3785</v>
      </c>
      <c r="B1980" t="s">
        <v>3786</v>
      </c>
    </row>
    <row r="1981" spans="1:2" ht="15.75" customHeight="1">
      <c r="A1981" t="s">
        <v>3787</v>
      </c>
      <c r="B1981" t="s">
        <v>3788</v>
      </c>
    </row>
    <row r="1982" spans="1:2" ht="15.75" customHeight="1">
      <c r="A1982" t="s">
        <v>3789</v>
      </c>
      <c r="B1982" t="s">
        <v>3790</v>
      </c>
    </row>
    <row r="1983" spans="1:2" ht="15.75" customHeight="1">
      <c r="A1983" t="s">
        <v>3791</v>
      </c>
      <c r="B1983" t="s">
        <v>3792</v>
      </c>
    </row>
    <row r="1984" spans="1:2" ht="15.75" customHeight="1">
      <c r="A1984" t="s">
        <v>3793</v>
      </c>
      <c r="B1984" t="s">
        <v>3794</v>
      </c>
    </row>
    <row r="1985" spans="1:2" ht="15.75" customHeight="1"/>
    <row r="1986" spans="1:2" ht="15.75" customHeight="1">
      <c r="A1986" t="s">
        <v>3795</v>
      </c>
      <c r="B1986" t="s">
        <v>3796</v>
      </c>
    </row>
    <row r="1987" spans="1:2" ht="15.75" customHeight="1">
      <c r="A1987" t="s">
        <v>3797</v>
      </c>
      <c r="B1987" t="s">
        <v>3798</v>
      </c>
    </row>
    <row r="1988" spans="1:2" ht="15.75" customHeight="1">
      <c r="A1988" t="s">
        <v>3799</v>
      </c>
      <c r="B1988" t="s">
        <v>3800</v>
      </c>
    </row>
    <row r="1989" spans="1:2" ht="15.75" customHeight="1">
      <c r="A1989" t="s">
        <v>3801</v>
      </c>
      <c r="B1989" t="s">
        <v>3802</v>
      </c>
    </row>
    <row r="1990" spans="1:2" ht="15.75" customHeight="1">
      <c r="A1990" t="s">
        <v>3803</v>
      </c>
      <c r="B1990" t="s">
        <v>3804</v>
      </c>
    </row>
    <row r="1991" spans="1:2" ht="15.75" customHeight="1">
      <c r="A1991" t="s">
        <v>3805</v>
      </c>
      <c r="B1991" t="s">
        <v>3806</v>
      </c>
    </row>
    <row r="1992" spans="1:2" ht="15.75" customHeight="1">
      <c r="A1992" t="s">
        <v>3807</v>
      </c>
      <c r="B1992" t="s">
        <v>3808</v>
      </c>
    </row>
    <row r="1993" spans="1:2" ht="15.75" customHeight="1">
      <c r="A1993" t="s">
        <v>3809</v>
      </c>
      <c r="B1993" t="s">
        <v>3810</v>
      </c>
    </row>
    <row r="1994" spans="1:2" ht="15.75" customHeight="1">
      <c r="A1994" t="s">
        <v>3811</v>
      </c>
      <c r="B1994" t="s">
        <v>3812</v>
      </c>
    </row>
    <row r="1995" spans="1:2" ht="15.75" customHeight="1">
      <c r="A1995" t="s">
        <v>3813</v>
      </c>
      <c r="B1995" t="s">
        <v>3814</v>
      </c>
    </row>
    <row r="1996" spans="1:2" ht="15.75" customHeight="1">
      <c r="A1996" t="s">
        <v>3815</v>
      </c>
      <c r="B1996" t="s">
        <v>3816</v>
      </c>
    </row>
    <row r="1997" spans="1:2" ht="15.75" customHeight="1">
      <c r="A1997" t="s">
        <v>3817</v>
      </c>
      <c r="B1997" t="s">
        <v>3818</v>
      </c>
    </row>
    <row r="1998" spans="1:2" ht="15.75" customHeight="1">
      <c r="A1998" t="s">
        <v>3819</v>
      </c>
      <c r="B1998" t="s">
        <v>3820</v>
      </c>
    </row>
    <row r="1999" spans="1:2" ht="15.75" customHeight="1">
      <c r="A1999" t="s">
        <v>3821</v>
      </c>
      <c r="B1999" t="s">
        <v>3822</v>
      </c>
    </row>
    <row r="2000" spans="1:2" ht="15.75" customHeight="1">
      <c r="A2000" t="s">
        <v>3823</v>
      </c>
      <c r="B2000" t="s">
        <v>3802</v>
      </c>
    </row>
    <row r="2001" spans="1:2" ht="15.75" customHeight="1">
      <c r="A2001" t="s">
        <v>3824</v>
      </c>
      <c r="B2001" t="s">
        <v>3804</v>
      </c>
    </row>
    <row r="2002" spans="1:2" ht="15.75" customHeight="1">
      <c r="A2002" t="s">
        <v>3825</v>
      </c>
      <c r="B2002" t="s">
        <v>3806</v>
      </c>
    </row>
    <row r="2003" spans="1:2" ht="15.75" customHeight="1">
      <c r="A2003" t="s">
        <v>3826</v>
      </c>
      <c r="B2003" t="s">
        <v>3808</v>
      </c>
    </row>
    <row r="2004" spans="1:2" ht="15.75" customHeight="1">
      <c r="A2004" t="s">
        <v>3827</v>
      </c>
      <c r="B2004" t="s">
        <v>3810</v>
      </c>
    </row>
    <row r="2005" spans="1:2" ht="15.75" customHeight="1">
      <c r="A2005" t="s">
        <v>3828</v>
      </c>
      <c r="B2005" t="s">
        <v>3812</v>
      </c>
    </row>
    <row r="2006" spans="1:2" ht="15.75" customHeight="1">
      <c r="A2006" t="s">
        <v>3829</v>
      </c>
      <c r="B2006" t="s">
        <v>3814</v>
      </c>
    </row>
    <row r="2007" spans="1:2" ht="15.75" customHeight="1">
      <c r="A2007" t="s">
        <v>3830</v>
      </c>
      <c r="B2007" t="s">
        <v>3816</v>
      </c>
    </row>
    <row r="2008" spans="1:2" ht="15.75" customHeight="1">
      <c r="A2008" t="s">
        <v>3831</v>
      </c>
      <c r="B2008" t="s">
        <v>3818</v>
      </c>
    </row>
    <row r="2009" spans="1:2" ht="15.75" customHeight="1">
      <c r="A2009" t="s">
        <v>3832</v>
      </c>
      <c r="B2009" t="s">
        <v>3820</v>
      </c>
    </row>
    <row r="2010" spans="1:2" ht="15.75" customHeight="1">
      <c r="A2010" t="s">
        <v>3833</v>
      </c>
      <c r="B2010" t="s">
        <v>3822</v>
      </c>
    </row>
    <row r="2011" spans="1:2" ht="15.75" customHeight="1">
      <c r="A2011" t="s">
        <v>3834</v>
      </c>
      <c r="B2011" t="s">
        <v>3802</v>
      </c>
    </row>
    <row r="2012" spans="1:2" ht="15.75" customHeight="1">
      <c r="A2012" t="s">
        <v>3835</v>
      </c>
      <c r="B2012" t="s">
        <v>3804</v>
      </c>
    </row>
    <row r="2013" spans="1:2" ht="15.75" customHeight="1">
      <c r="A2013" t="s">
        <v>3836</v>
      </c>
      <c r="B2013" t="s">
        <v>3806</v>
      </c>
    </row>
    <row r="2014" spans="1:2" ht="15.75" customHeight="1">
      <c r="A2014" t="s">
        <v>3837</v>
      </c>
      <c r="B2014" t="s">
        <v>3808</v>
      </c>
    </row>
    <row r="2015" spans="1:2" ht="15.75" customHeight="1">
      <c r="A2015" t="s">
        <v>3838</v>
      </c>
      <c r="B2015" t="s">
        <v>3810</v>
      </c>
    </row>
    <row r="2016" spans="1:2" ht="15.75" customHeight="1">
      <c r="A2016" t="s">
        <v>3839</v>
      </c>
      <c r="B2016" t="s">
        <v>3812</v>
      </c>
    </row>
    <row r="2017" spans="1:2" ht="15.75" customHeight="1">
      <c r="A2017" t="s">
        <v>3840</v>
      </c>
      <c r="B2017" t="s">
        <v>3814</v>
      </c>
    </row>
    <row r="2018" spans="1:2" ht="15.75" customHeight="1">
      <c r="A2018" t="s">
        <v>3841</v>
      </c>
      <c r="B2018" t="s">
        <v>3816</v>
      </c>
    </row>
    <row r="2019" spans="1:2" ht="15.75" customHeight="1">
      <c r="A2019" t="s">
        <v>3842</v>
      </c>
      <c r="B2019" t="s">
        <v>3818</v>
      </c>
    </row>
    <row r="2020" spans="1:2" ht="15.75" customHeight="1">
      <c r="A2020" t="s">
        <v>3843</v>
      </c>
      <c r="B2020" t="s">
        <v>3820</v>
      </c>
    </row>
    <row r="2021" spans="1:2" ht="15.75" customHeight="1">
      <c r="A2021" t="s">
        <v>3844</v>
      </c>
      <c r="B2021" t="s">
        <v>3822</v>
      </c>
    </row>
    <row r="2022" spans="1:2" ht="15.75" customHeight="1">
      <c r="A2022" t="s">
        <v>3845</v>
      </c>
      <c r="B2022" t="s">
        <v>3846</v>
      </c>
    </row>
    <row r="2023" spans="1:2" ht="15.75" customHeight="1">
      <c r="A2023" t="s">
        <v>3847</v>
      </c>
      <c r="B2023" t="s">
        <v>3848</v>
      </c>
    </row>
    <row r="2024" spans="1:2" ht="15.75" customHeight="1">
      <c r="A2024" t="s">
        <v>3849</v>
      </c>
      <c r="B2024" t="s">
        <v>3850</v>
      </c>
    </row>
    <row r="2025" spans="1:2" ht="15.75" customHeight="1">
      <c r="A2025" t="s">
        <v>3851</v>
      </c>
      <c r="B2025" t="s">
        <v>3852</v>
      </c>
    </row>
    <row r="2026" spans="1:2" ht="15.75" customHeight="1">
      <c r="A2026" t="s">
        <v>3853</v>
      </c>
      <c r="B2026" t="s">
        <v>3854</v>
      </c>
    </row>
    <row r="2027" spans="1:2" ht="15.75" customHeight="1">
      <c r="A2027" t="s">
        <v>3855</v>
      </c>
      <c r="B2027" t="s">
        <v>3856</v>
      </c>
    </row>
    <row r="2028" spans="1:2" ht="15.75" customHeight="1">
      <c r="A2028" t="s">
        <v>3857</v>
      </c>
      <c r="B2028" t="s">
        <v>3858</v>
      </c>
    </row>
    <row r="2029" spans="1:2" ht="15.75" customHeight="1">
      <c r="A2029" t="s">
        <v>3859</v>
      </c>
      <c r="B2029" t="s">
        <v>3860</v>
      </c>
    </row>
    <row r="2030" spans="1:2" ht="15.75" customHeight="1">
      <c r="A2030" t="s">
        <v>3861</v>
      </c>
      <c r="B2030" t="s">
        <v>3862</v>
      </c>
    </row>
    <row r="2031" spans="1:2" ht="15.75" customHeight="1">
      <c r="A2031" t="s">
        <v>3863</v>
      </c>
      <c r="B2031" t="s">
        <v>3864</v>
      </c>
    </row>
    <row r="2032" spans="1:2" ht="15.75" customHeight="1">
      <c r="A2032" t="s">
        <v>3865</v>
      </c>
      <c r="B2032" t="s">
        <v>3866</v>
      </c>
    </row>
    <row r="2033" spans="1:2" ht="15.75" customHeight="1">
      <c r="A2033" t="s">
        <v>3867</v>
      </c>
      <c r="B2033" t="s">
        <v>3868</v>
      </c>
    </row>
    <row r="2034" spans="1:2" ht="15.75" customHeight="1">
      <c r="A2034" t="s">
        <v>3869</v>
      </c>
      <c r="B2034" t="s">
        <v>3870</v>
      </c>
    </row>
    <row r="2035" spans="1:2" ht="15.75" customHeight="1">
      <c r="A2035" t="s">
        <v>3871</v>
      </c>
      <c r="B2035" t="s">
        <v>3872</v>
      </c>
    </row>
    <row r="2036" spans="1:2" ht="15.75" customHeight="1">
      <c r="A2036" t="s">
        <v>3873</v>
      </c>
      <c r="B2036" t="s">
        <v>3852</v>
      </c>
    </row>
    <row r="2037" spans="1:2" ht="15.75" customHeight="1">
      <c r="A2037" t="s">
        <v>3874</v>
      </c>
      <c r="B2037" t="s">
        <v>3854</v>
      </c>
    </row>
    <row r="2038" spans="1:2" ht="15.75" customHeight="1">
      <c r="A2038" t="s">
        <v>3875</v>
      </c>
      <c r="B2038" t="s">
        <v>3856</v>
      </c>
    </row>
    <row r="2039" spans="1:2" ht="15.75" customHeight="1">
      <c r="A2039" t="s">
        <v>3876</v>
      </c>
      <c r="B2039" t="s">
        <v>3858</v>
      </c>
    </row>
    <row r="2040" spans="1:2" ht="15.75" customHeight="1">
      <c r="A2040" t="s">
        <v>3877</v>
      </c>
      <c r="B2040" t="s">
        <v>3860</v>
      </c>
    </row>
    <row r="2041" spans="1:2" ht="15.75" customHeight="1">
      <c r="A2041" t="s">
        <v>3878</v>
      </c>
      <c r="B2041" t="s">
        <v>3862</v>
      </c>
    </row>
    <row r="2042" spans="1:2" ht="15.75" customHeight="1">
      <c r="A2042" t="s">
        <v>3879</v>
      </c>
      <c r="B2042" t="s">
        <v>3864</v>
      </c>
    </row>
    <row r="2043" spans="1:2" ht="15.75" customHeight="1">
      <c r="A2043" t="s">
        <v>3880</v>
      </c>
      <c r="B2043" t="s">
        <v>3866</v>
      </c>
    </row>
    <row r="2044" spans="1:2" ht="15.75" customHeight="1">
      <c r="A2044" t="s">
        <v>3881</v>
      </c>
      <c r="B2044" t="s">
        <v>3868</v>
      </c>
    </row>
    <row r="2045" spans="1:2" ht="15.75" customHeight="1">
      <c r="A2045" t="s">
        <v>3882</v>
      </c>
      <c r="B2045" t="s">
        <v>3870</v>
      </c>
    </row>
    <row r="2046" spans="1:2" ht="15.75" customHeight="1">
      <c r="A2046" t="s">
        <v>3883</v>
      </c>
      <c r="B2046" t="s">
        <v>3872</v>
      </c>
    </row>
    <row r="2047" spans="1:2" ht="15.75" customHeight="1">
      <c r="A2047" t="s">
        <v>3884</v>
      </c>
      <c r="B2047" t="s">
        <v>3852</v>
      </c>
    </row>
    <row r="2048" spans="1:2" ht="15.75" customHeight="1">
      <c r="A2048" t="s">
        <v>3885</v>
      </c>
      <c r="B2048" t="s">
        <v>3854</v>
      </c>
    </row>
    <row r="2049" spans="1:2" ht="15.75" customHeight="1">
      <c r="A2049" t="s">
        <v>3886</v>
      </c>
      <c r="B2049" t="s">
        <v>3856</v>
      </c>
    </row>
    <row r="2050" spans="1:2" ht="15.75" customHeight="1">
      <c r="A2050" t="s">
        <v>3887</v>
      </c>
      <c r="B2050" t="s">
        <v>3858</v>
      </c>
    </row>
    <row r="2051" spans="1:2" ht="15.75" customHeight="1">
      <c r="A2051" t="s">
        <v>3888</v>
      </c>
      <c r="B2051" t="s">
        <v>3860</v>
      </c>
    </row>
    <row r="2052" spans="1:2" ht="15.75" customHeight="1">
      <c r="A2052" t="s">
        <v>3889</v>
      </c>
      <c r="B2052" t="s">
        <v>3862</v>
      </c>
    </row>
    <row r="2053" spans="1:2" ht="15.75" customHeight="1">
      <c r="A2053" t="s">
        <v>3890</v>
      </c>
      <c r="B2053" t="s">
        <v>3864</v>
      </c>
    </row>
    <row r="2054" spans="1:2" ht="15.75" customHeight="1">
      <c r="A2054" t="s">
        <v>3891</v>
      </c>
      <c r="B2054" t="s">
        <v>3866</v>
      </c>
    </row>
    <row r="2055" spans="1:2" ht="15.75" customHeight="1">
      <c r="A2055" t="s">
        <v>3892</v>
      </c>
      <c r="B2055" t="s">
        <v>3868</v>
      </c>
    </row>
    <row r="2056" spans="1:2" ht="15.75" customHeight="1">
      <c r="A2056" t="s">
        <v>3893</v>
      </c>
      <c r="B2056" t="s">
        <v>3870</v>
      </c>
    </row>
    <row r="2057" spans="1:2" ht="15.75" customHeight="1">
      <c r="A2057" t="s">
        <v>3894</v>
      </c>
      <c r="B2057" t="s">
        <v>3872</v>
      </c>
    </row>
    <row r="2058" spans="1:2" ht="15.75" customHeight="1">
      <c r="A2058" t="s">
        <v>3895</v>
      </c>
      <c r="B2058" t="s">
        <v>3896</v>
      </c>
    </row>
    <row r="2059" spans="1:2" ht="15.75" customHeight="1">
      <c r="A2059" t="s">
        <v>3897</v>
      </c>
      <c r="B2059" t="s">
        <v>3898</v>
      </c>
    </row>
    <row r="2060" spans="1:2" ht="15.75" customHeight="1">
      <c r="A2060" t="s">
        <v>3899</v>
      </c>
      <c r="B2060" t="s">
        <v>3900</v>
      </c>
    </row>
    <row r="2061" spans="1:2" ht="15.75" customHeight="1">
      <c r="A2061" t="s">
        <v>3901</v>
      </c>
      <c r="B2061" t="s">
        <v>3902</v>
      </c>
    </row>
    <row r="2062" spans="1:2" ht="15.75" customHeight="1">
      <c r="A2062" t="s">
        <v>3903</v>
      </c>
      <c r="B2062" t="s">
        <v>3904</v>
      </c>
    </row>
    <row r="2063" spans="1:2" ht="15.75" customHeight="1">
      <c r="A2063" t="s">
        <v>3905</v>
      </c>
      <c r="B2063" t="s">
        <v>3906</v>
      </c>
    </row>
    <row r="2064" spans="1:2" ht="15.75" customHeight="1">
      <c r="A2064" t="s">
        <v>3907</v>
      </c>
      <c r="B2064" t="s">
        <v>3908</v>
      </c>
    </row>
    <row r="2065" spans="1:2" ht="15.75" customHeight="1">
      <c r="A2065" t="s">
        <v>3909</v>
      </c>
      <c r="B2065" t="s">
        <v>3910</v>
      </c>
    </row>
    <row r="2066" spans="1:2" ht="15.75" customHeight="1">
      <c r="A2066" t="s">
        <v>3911</v>
      </c>
      <c r="B2066" t="s">
        <v>3912</v>
      </c>
    </row>
    <row r="2067" spans="1:2" ht="15.75" customHeight="1">
      <c r="A2067" t="s">
        <v>3913</v>
      </c>
      <c r="B2067" t="s">
        <v>3914</v>
      </c>
    </row>
    <row r="2068" spans="1:2" ht="15.75" customHeight="1">
      <c r="A2068" t="s">
        <v>3915</v>
      </c>
      <c r="B2068" t="s">
        <v>3916</v>
      </c>
    </row>
    <row r="2069" spans="1:2" ht="15.75" customHeight="1">
      <c r="A2069" t="s">
        <v>3917</v>
      </c>
      <c r="B2069" t="s">
        <v>3918</v>
      </c>
    </row>
    <row r="2070" spans="1:2" ht="15.75" customHeight="1">
      <c r="A2070" t="s">
        <v>3919</v>
      </c>
      <c r="B2070" t="s">
        <v>3920</v>
      </c>
    </row>
    <row r="2071" spans="1:2" ht="15.75" customHeight="1">
      <c r="A2071" t="s">
        <v>3921</v>
      </c>
      <c r="B2071" t="s">
        <v>3922</v>
      </c>
    </row>
    <row r="2072" spans="1:2" ht="15.75" customHeight="1">
      <c r="A2072" t="s">
        <v>3923</v>
      </c>
      <c r="B2072" t="s">
        <v>3924</v>
      </c>
    </row>
    <row r="2073" spans="1:2" ht="15.75" customHeight="1">
      <c r="A2073" t="s">
        <v>3925</v>
      </c>
      <c r="B2073" t="s">
        <v>3926</v>
      </c>
    </row>
    <row r="2074" spans="1:2" ht="15.75" customHeight="1">
      <c r="A2074" t="s">
        <v>3927</v>
      </c>
      <c r="B2074" t="s">
        <v>3928</v>
      </c>
    </row>
    <row r="2075" spans="1:2" ht="15.75" customHeight="1">
      <c r="A2075" t="s">
        <v>3929</v>
      </c>
      <c r="B2075" t="s">
        <v>3930</v>
      </c>
    </row>
    <row r="2076" spans="1:2" ht="15.75" customHeight="1">
      <c r="A2076" t="s">
        <v>3931</v>
      </c>
      <c r="B2076" t="s">
        <v>3932</v>
      </c>
    </row>
    <row r="2077" spans="1:2" ht="15.75" customHeight="1">
      <c r="A2077" t="s">
        <v>3933</v>
      </c>
      <c r="B2077" t="s">
        <v>3934</v>
      </c>
    </row>
    <row r="2078" spans="1:2" ht="15.75" customHeight="1">
      <c r="A2078" t="s">
        <v>3935</v>
      </c>
      <c r="B2078" t="s">
        <v>3936</v>
      </c>
    </row>
    <row r="2079" spans="1:2" ht="15.75" customHeight="1">
      <c r="A2079" t="s">
        <v>3937</v>
      </c>
      <c r="B2079" t="s">
        <v>3938</v>
      </c>
    </row>
    <row r="2080" spans="1:2" ht="15.75" customHeight="1">
      <c r="A2080" t="s">
        <v>3939</v>
      </c>
      <c r="B2080" t="s">
        <v>3940</v>
      </c>
    </row>
    <row r="2081" spans="1:2" ht="15.75" customHeight="1">
      <c r="A2081" t="s">
        <v>3941</v>
      </c>
      <c r="B2081" t="s">
        <v>3942</v>
      </c>
    </row>
    <row r="2082" spans="1:2" ht="15.75" customHeight="1">
      <c r="A2082" t="s">
        <v>3943</v>
      </c>
      <c r="B2082" t="s">
        <v>3944</v>
      </c>
    </row>
    <row r="2083" spans="1:2" ht="15.75" customHeight="1">
      <c r="A2083" t="s">
        <v>3945</v>
      </c>
      <c r="B2083" t="s">
        <v>3946</v>
      </c>
    </row>
    <row r="2084" spans="1:2" ht="15.75" customHeight="1">
      <c r="A2084" t="s">
        <v>3947</v>
      </c>
      <c r="B2084" t="s">
        <v>3948</v>
      </c>
    </row>
    <row r="2085" spans="1:2" ht="15.75" customHeight="1">
      <c r="A2085" t="s">
        <v>3949</v>
      </c>
      <c r="B2085" t="s">
        <v>3950</v>
      </c>
    </row>
    <row r="2086" spans="1:2" ht="15.75" customHeight="1">
      <c r="A2086" t="s">
        <v>3951</v>
      </c>
      <c r="B2086" t="s">
        <v>3952</v>
      </c>
    </row>
    <row r="2087" spans="1:2" ht="15.75" customHeight="1">
      <c r="A2087" t="s">
        <v>3953</v>
      </c>
      <c r="B2087" t="s">
        <v>3954</v>
      </c>
    </row>
    <row r="2088" spans="1:2" ht="15.75" customHeight="1">
      <c r="A2088" t="s">
        <v>3955</v>
      </c>
      <c r="B2088" t="s">
        <v>3956</v>
      </c>
    </row>
    <row r="2089" spans="1:2" ht="15.75" customHeight="1">
      <c r="A2089" t="s">
        <v>3957</v>
      </c>
      <c r="B2089" t="s">
        <v>3958</v>
      </c>
    </row>
    <row r="2090" spans="1:2" ht="15.75" customHeight="1">
      <c r="A2090" t="s">
        <v>3959</v>
      </c>
      <c r="B2090" t="s">
        <v>3960</v>
      </c>
    </row>
    <row r="2091" spans="1:2" ht="15.75" customHeight="1">
      <c r="A2091" t="s">
        <v>3961</v>
      </c>
      <c r="B2091" t="s">
        <v>3962</v>
      </c>
    </row>
    <row r="2092" spans="1:2" ht="15.75" customHeight="1">
      <c r="A2092" t="s">
        <v>3963</v>
      </c>
      <c r="B2092" t="s">
        <v>3964</v>
      </c>
    </row>
    <row r="2093" spans="1:2" ht="15.75" customHeight="1">
      <c r="A2093" t="s">
        <v>3965</v>
      </c>
      <c r="B2093" t="s">
        <v>3966</v>
      </c>
    </row>
    <row r="2094" spans="1:2" ht="15.75" customHeight="1"/>
    <row r="2095" spans="1:2" ht="15.75" customHeight="1">
      <c r="A2095" t="s">
        <v>3967</v>
      </c>
      <c r="B2095" t="s">
        <v>3968</v>
      </c>
    </row>
    <row r="2096" spans="1:2" ht="15.75" customHeight="1">
      <c r="A2096" t="s">
        <v>3969</v>
      </c>
      <c r="B2096" t="s">
        <v>3970</v>
      </c>
    </row>
    <row r="2097" spans="1:2" ht="15.75" customHeight="1">
      <c r="A2097" t="s">
        <v>3971</v>
      </c>
      <c r="B2097" t="s">
        <v>3972</v>
      </c>
    </row>
    <row r="2098" spans="1:2" ht="15.75" customHeight="1"/>
    <row r="2099" spans="1:2" ht="15.75" customHeight="1">
      <c r="A2099" t="s">
        <v>3973</v>
      </c>
      <c r="B2099" t="s">
        <v>3974</v>
      </c>
    </row>
    <row r="2100" spans="1:2" ht="15.75" customHeight="1">
      <c r="A2100" t="s">
        <v>3975</v>
      </c>
      <c r="B2100" t="s">
        <v>3976</v>
      </c>
    </row>
    <row r="2101" spans="1:2" ht="15.75" customHeight="1">
      <c r="A2101" t="s">
        <v>3977</v>
      </c>
      <c r="B2101" t="s">
        <v>3978</v>
      </c>
    </row>
    <row r="2102" spans="1:2" ht="15.75" customHeight="1">
      <c r="A2102" t="s">
        <v>3979</v>
      </c>
      <c r="B2102" t="s">
        <v>3980</v>
      </c>
    </row>
    <row r="2103" spans="1:2" ht="15.75" customHeight="1">
      <c r="A2103" t="s">
        <v>3981</v>
      </c>
      <c r="B2103" t="s">
        <v>3982</v>
      </c>
    </row>
    <row r="2104" spans="1:2" ht="15.75" customHeight="1">
      <c r="A2104" t="s">
        <v>3983</v>
      </c>
      <c r="B2104" t="s">
        <v>3984</v>
      </c>
    </row>
    <row r="2105" spans="1:2" ht="15.75" customHeight="1">
      <c r="A2105" t="s">
        <v>3985</v>
      </c>
      <c r="B2105" t="s">
        <v>3986</v>
      </c>
    </row>
    <row r="2106" spans="1:2" ht="15.75" customHeight="1">
      <c r="A2106" t="s">
        <v>3987</v>
      </c>
      <c r="B2106" t="s">
        <v>3988</v>
      </c>
    </row>
    <row r="2107" spans="1:2" ht="15.75" customHeight="1"/>
    <row r="2108" spans="1:2" ht="15.75" customHeight="1">
      <c r="A2108" t="s">
        <v>3989</v>
      </c>
      <c r="B2108" t="s">
        <v>3990</v>
      </c>
    </row>
    <row r="2109" spans="1:2" ht="15.75" customHeight="1">
      <c r="A2109" t="s">
        <v>3991</v>
      </c>
      <c r="B2109" t="s">
        <v>3992</v>
      </c>
    </row>
    <row r="2110" spans="1:2" ht="15.75" customHeight="1">
      <c r="A2110" t="s">
        <v>3993</v>
      </c>
      <c r="B2110" t="s">
        <v>3994</v>
      </c>
    </row>
    <row r="2111" spans="1:2" ht="15.75" customHeight="1">
      <c r="A2111" t="s">
        <v>3995</v>
      </c>
      <c r="B2111" t="s">
        <v>3996</v>
      </c>
    </row>
    <row r="2112" spans="1:2" ht="15.75" customHeight="1">
      <c r="A2112" t="s">
        <v>3997</v>
      </c>
      <c r="B2112" t="s">
        <v>3998</v>
      </c>
    </row>
    <row r="2113" spans="1:2" ht="15.75" customHeight="1">
      <c r="A2113" t="s">
        <v>3999</v>
      </c>
      <c r="B2113" t="s">
        <v>4000</v>
      </c>
    </row>
    <row r="2114" spans="1:2" ht="15.75" customHeight="1">
      <c r="A2114" t="s">
        <v>4001</v>
      </c>
      <c r="B2114" t="s">
        <v>4002</v>
      </c>
    </row>
    <row r="2115" spans="1:2" ht="15.75" customHeight="1">
      <c r="A2115" t="s">
        <v>4003</v>
      </c>
      <c r="B2115" t="s">
        <v>4004</v>
      </c>
    </row>
    <row r="2116" spans="1:2" ht="15.75" customHeight="1">
      <c r="A2116" t="s">
        <v>4005</v>
      </c>
      <c r="B2116" t="s">
        <v>4006</v>
      </c>
    </row>
    <row r="2117" spans="1:2" ht="15.75" customHeight="1">
      <c r="A2117" t="s">
        <v>4007</v>
      </c>
      <c r="B2117" t="s">
        <v>4008</v>
      </c>
    </row>
    <row r="2118" spans="1:2" ht="15.75" customHeight="1">
      <c r="A2118" t="s">
        <v>4009</v>
      </c>
      <c r="B2118" t="s">
        <v>4010</v>
      </c>
    </row>
    <row r="2119" spans="1:2" ht="15.75" customHeight="1">
      <c r="A2119" t="s">
        <v>4011</v>
      </c>
      <c r="B2119" t="s">
        <v>4012</v>
      </c>
    </row>
    <row r="2120" spans="1:2" ht="15.75" customHeight="1">
      <c r="A2120" t="s">
        <v>4013</v>
      </c>
      <c r="B2120" t="s">
        <v>4014</v>
      </c>
    </row>
    <row r="2121" spans="1:2" ht="15.75" customHeight="1">
      <c r="A2121" t="s">
        <v>4015</v>
      </c>
      <c r="B2121" t="s">
        <v>4016</v>
      </c>
    </row>
    <row r="2122" spans="1:2" ht="15.75" customHeight="1">
      <c r="A2122" t="s">
        <v>4017</v>
      </c>
      <c r="B2122" t="s">
        <v>4018</v>
      </c>
    </row>
    <row r="2123" spans="1:2" ht="15.75" customHeight="1">
      <c r="A2123" t="s">
        <v>4019</v>
      </c>
      <c r="B2123" t="s">
        <v>4020</v>
      </c>
    </row>
    <row r="2124" spans="1:2" ht="15.75" customHeight="1">
      <c r="A2124" t="s">
        <v>4021</v>
      </c>
      <c r="B2124" t="s">
        <v>4022</v>
      </c>
    </row>
    <row r="2125" spans="1:2" ht="15.75" customHeight="1">
      <c r="A2125" t="s">
        <v>4023</v>
      </c>
      <c r="B2125" t="s">
        <v>4024</v>
      </c>
    </row>
    <row r="2126" spans="1:2" ht="15.75" customHeight="1">
      <c r="A2126" t="s">
        <v>4025</v>
      </c>
      <c r="B2126" t="s">
        <v>4026</v>
      </c>
    </row>
    <row r="2127" spans="1:2" ht="15.75" customHeight="1">
      <c r="A2127" t="s">
        <v>4027</v>
      </c>
      <c r="B2127" t="s">
        <v>4028</v>
      </c>
    </row>
    <row r="2128" spans="1:2" ht="15.75" customHeight="1">
      <c r="A2128" t="s">
        <v>4029</v>
      </c>
      <c r="B2128" t="s">
        <v>4030</v>
      </c>
    </row>
    <row r="2129" spans="1:2" ht="15.75" customHeight="1">
      <c r="A2129" t="s">
        <v>4031</v>
      </c>
      <c r="B2129" t="s">
        <v>4032</v>
      </c>
    </row>
    <row r="2130" spans="1:2" ht="15.75" customHeight="1">
      <c r="A2130" t="s">
        <v>4033</v>
      </c>
      <c r="B2130" t="s">
        <v>4034</v>
      </c>
    </row>
    <row r="2131" spans="1:2" ht="15.75" customHeight="1">
      <c r="A2131" t="s">
        <v>4035</v>
      </c>
      <c r="B2131" t="s">
        <v>4036</v>
      </c>
    </row>
    <row r="2132" spans="1:2" ht="15.75" customHeight="1"/>
    <row r="2133" spans="1:2" ht="15.75" customHeight="1">
      <c r="A2133" t="s">
        <v>4037</v>
      </c>
      <c r="B2133" t="s">
        <v>4038</v>
      </c>
    </row>
    <row r="2134" spans="1:2" ht="15.75" customHeight="1">
      <c r="A2134" t="s">
        <v>4039</v>
      </c>
      <c r="B2134" t="s">
        <v>4040</v>
      </c>
    </row>
    <row r="2135" spans="1:2" ht="15.75" customHeight="1">
      <c r="A2135" t="s">
        <v>4041</v>
      </c>
      <c r="B2135" t="s">
        <v>4042</v>
      </c>
    </row>
    <row r="2136" spans="1:2" ht="15.75" customHeight="1">
      <c r="A2136" t="s">
        <v>4043</v>
      </c>
      <c r="B2136" t="s">
        <v>4044</v>
      </c>
    </row>
    <row r="2137" spans="1:2" ht="15.75" customHeight="1">
      <c r="A2137" t="s">
        <v>4045</v>
      </c>
      <c r="B2137" t="s">
        <v>4046</v>
      </c>
    </row>
    <row r="2138" spans="1:2" ht="15.75" customHeight="1">
      <c r="A2138" t="s">
        <v>4047</v>
      </c>
      <c r="B2138" t="s">
        <v>4048</v>
      </c>
    </row>
    <row r="2139" spans="1:2" ht="15.75" customHeight="1">
      <c r="A2139" t="s">
        <v>4049</v>
      </c>
      <c r="B2139" t="s">
        <v>4050</v>
      </c>
    </row>
    <row r="2140" spans="1:2" ht="15.75" customHeight="1">
      <c r="A2140" t="s">
        <v>4051</v>
      </c>
      <c r="B2140" t="s">
        <v>4052</v>
      </c>
    </row>
    <row r="2141" spans="1:2" ht="15.75" customHeight="1">
      <c r="A2141" t="s">
        <v>4053</v>
      </c>
      <c r="B2141" t="s">
        <v>4054</v>
      </c>
    </row>
    <row r="2142" spans="1:2" ht="15.75" customHeight="1">
      <c r="A2142" t="s">
        <v>4055</v>
      </c>
      <c r="B2142" t="s">
        <v>4056</v>
      </c>
    </row>
    <row r="2143" spans="1:2" ht="15.75" customHeight="1">
      <c r="A2143" t="s">
        <v>4057</v>
      </c>
      <c r="B2143" t="s">
        <v>4058</v>
      </c>
    </row>
    <row r="2144" spans="1:2" ht="15.75" customHeight="1">
      <c r="A2144" t="s">
        <v>4059</v>
      </c>
      <c r="B2144" t="s">
        <v>4060</v>
      </c>
    </row>
    <row r="2145" spans="1:2" ht="15.75" customHeight="1">
      <c r="A2145" t="s">
        <v>4061</v>
      </c>
      <c r="B2145" t="s">
        <v>4062</v>
      </c>
    </row>
    <row r="2146" spans="1:2" ht="15.75" customHeight="1">
      <c r="A2146" t="s">
        <v>4063</v>
      </c>
      <c r="B2146" t="s">
        <v>4064</v>
      </c>
    </row>
    <row r="2147" spans="1:2" ht="15.75" customHeight="1">
      <c r="A2147" t="s">
        <v>4065</v>
      </c>
      <c r="B2147" t="s">
        <v>4066</v>
      </c>
    </row>
    <row r="2148" spans="1:2" ht="15.75" customHeight="1">
      <c r="A2148" t="s">
        <v>4067</v>
      </c>
      <c r="B2148" t="s">
        <v>4068</v>
      </c>
    </row>
    <row r="2149" spans="1:2" ht="15.75" customHeight="1">
      <c r="A2149" t="s">
        <v>4069</v>
      </c>
      <c r="B2149" t="s">
        <v>4070</v>
      </c>
    </row>
    <row r="2150" spans="1:2" ht="15.75" customHeight="1">
      <c r="A2150" t="s">
        <v>4071</v>
      </c>
      <c r="B2150" t="s">
        <v>4072</v>
      </c>
    </row>
    <row r="2151" spans="1:2" ht="15.75" customHeight="1">
      <c r="A2151" t="s">
        <v>4073</v>
      </c>
      <c r="B2151" t="s">
        <v>4074</v>
      </c>
    </row>
    <row r="2152" spans="1:2" ht="15.75" customHeight="1">
      <c r="A2152" t="s">
        <v>4075</v>
      </c>
      <c r="B2152" t="s">
        <v>4076</v>
      </c>
    </row>
    <row r="2153" spans="1:2" ht="15.75" customHeight="1">
      <c r="A2153" t="s">
        <v>4077</v>
      </c>
      <c r="B2153" t="s">
        <v>4078</v>
      </c>
    </row>
    <row r="2154" spans="1:2" ht="15.75" customHeight="1">
      <c r="A2154" t="s">
        <v>4079</v>
      </c>
      <c r="B2154" t="s">
        <v>4080</v>
      </c>
    </row>
    <row r="2155" spans="1:2" ht="15.75" customHeight="1">
      <c r="A2155" t="s">
        <v>4081</v>
      </c>
      <c r="B2155" t="s">
        <v>4082</v>
      </c>
    </row>
    <row r="2156" spans="1:2" ht="15.75" customHeight="1">
      <c r="A2156" t="s">
        <v>4083</v>
      </c>
      <c r="B2156" t="s">
        <v>4084</v>
      </c>
    </row>
    <row r="2157" spans="1:2" ht="15.75" customHeight="1"/>
    <row r="2158" spans="1:2" ht="15.75" customHeight="1">
      <c r="A2158" t="s">
        <v>4085</v>
      </c>
      <c r="B2158" t="s">
        <v>4086</v>
      </c>
    </row>
    <row r="2159" spans="1:2" ht="15.75" customHeight="1">
      <c r="A2159" t="s">
        <v>4087</v>
      </c>
      <c r="B2159" t="s">
        <v>4088</v>
      </c>
    </row>
    <row r="2160" spans="1:2" ht="15.75" customHeight="1">
      <c r="A2160" t="s">
        <v>4089</v>
      </c>
      <c r="B2160" t="s">
        <v>4090</v>
      </c>
    </row>
    <row r="2161" spans="1:2" ht="15.75" customHeight="1">
      <c r="A2161" t="s">
        <v>4091</v>
      </c>
      <c r="B2161" t="s">
        <v>4092</v>
      </c>
    </row>
    <row r="2162" spans="1:2" ht="15.75" customHeight="1">
      <c r="A2162" t="s">
        <v>4093</v>
      </c>
      <c r="B2162" t="s">
        <v>4094</v>
      </c>
    </row>
    <row r="2163" spans="1:2" ht="15.75" customHeight="1">
      <c r="A2163" t="s">
        <v>4095</v>
      </c>
      <c r="B2163" t="s">
        <v>4096</v>
      </c>
    </row>
    <row r="2164" spans="1:2" ht="15.75" customHeight="1">
      <c r="A2164" t="s">
        <v>4097</v>
      </c>
      <c r="B2164" t="s">
        <v>4098</v>
      </c>
    </row>
    <row r="2165" spans="1:2" ht="15.75" customHeight="1">
      <c r="A2165" t="s">
        <v>4099</v>
      </c>
      <c r="B2165" t="s">
        <v>4100</v>
      </c>
    </row>
    <row r="2166" spans="1:2" ht="15.75" customHeight="1">
      <c r="A2166" t="s">
        <v>4101</v>
      </c>
      <c r="B2166" t="s">
        <v>4102</v>
      </c>
    </row>
    <row r="2167" spans="1:2" ht="15.75" customHeight="1">
      <c r="A2167" t="s">
        <v>4103</v>
      </c>
      <c r="B2167" t="s">
        <v>4104</v>
      </c>
    </row>
    <row r="2168" spans="1:2" ht="15.75" customHeight="1">
      <c r="A2168" t="s">
        <v>4105</v>
      </c>
      <c r="B2168" t="s">
        <v>4106</v>
      </c>
    </row>
    <row r="2169" spans="1:2" ht="15.75" customHeight="1">
      <c r="A2169" t="s">
        <v>4107</v>
      </c>
      <c r="B2169" t="s">
        <v>4108</v>
      </c>
    </row>
    <row r="2170" spans="1:2" ht="15.75" customHeight="1">
      <c r="A2170" t="s">
        <v>4109</v>
      </c>
      <c r="B2170" t="s">
        <v>4110</v>
      </c>
    </row>
    <row r="2171" spans="1:2" ht="15.75" customHeight="1">
      <c r="A2171" t="s">
        <v>4111</v>
      </c>
      <c r="B2171" t="s">
        <v>4112</v>
      </c>
    </row>
    <row r="2172" spans="1:2" ht="15.75" customHeight="1">
      <c r="A2172" t="s">
        <v>4113</v>
      </c>
      <c r="B2172" t="s">
        <v>4114</v>
      </c>
    </row>
    <row r="2173" spans="1:2" ht="15.75" customHeight="1">
      <c r="A2173" t="s">
        <v>4115</v>
      </c>
      <c r="B2173" t="s">
        <v>4116</v>
      </c>
    </row>
    <row r="2174" spans="1:2" ht="15.75" customHeight="1">
      <c r="A2174" t="s">
        <v>4117</v>
      </c>
      <c r="B2174" t="s">
        <v>4118</v>
      </c>
    </row>
    <row r="2175" spans="1:2" ht="15.75" customHeight="1">
      <c r="A2175" t="s">
        <v>4119</v>
      </c>
      <c r="B2175" t="s">
        <v>4120</v>
      </c>
    </row>
    <row r="2176" spans="1:2" ht="15.75" customHeight="1">
      <c r="A2176" t="s">
        <v>4121</v>
      </c>
      <c r="B2176" t="s">
        <v>4122</v>
      </c>
    </row>
    <row r="2177" spans="1:2" ht="15.75" customHeight="1">
      <c r="A2177" t="s">
        <v>4123</v>
      </c>
      <c r="B2177" t="s">
        <v>4124</v>
      </c>
    </row>
    <row r="2178" spans="1:2" ht="15.75" customHeight="1">
      <c r="A2178" t="s">
        <v>4125</v>
      </c>
      <c r="B2178" t="s">
        <v>4126</v>
      </c>
    </row>
    <row r="2179" spans="1:2" ht="15.75" customHeight="1">
      <c r="A2179" t="s">
        <v>4127</v>
      </c>
      <c r="B2179" t="s">
        <v>4128</v>
      </c>
    </row>
    <row r="2180" spans="1:2" ht="15.75" customHeight="1">
      <c r="A2180" t="s">
        <v>4129</v>
      </c>
      <c r="B2180" t="s">
        <v>4130</v>
      </c>
    </row>
    <row r="2181" spans="1:2" ht="15.75" customHeight="1">
      <c r="A2181" t="s">
        <v>4131</v>
      </c>
      <c r="B2181" t="s">
        <v>4132</v>
      </c>
    </row>
    <row r="2182" spans="1:2" ht="15.75" customHeight="1"/>
    <row r="2183" spans="1:2" ht="15.75" customHeight="1">
      <c r="A2183" t="s">
        <v>4133</v>
      </c>
      <c r="B2183" t="s">
        <v>4134</v>
      </c>
    </row>
    <row r="2184" spans="1:2" ht="15.75" customHeight="1">
      <c r="A2184" t="s">
        <v>4135</v>
      </c>
      <c r="B2184" t="s">
        <v>4136</v>
      </c>
    </row>
    <row r="2185" spans="1:2" ht="15.75" customHeight="1">
      <c r="A2185" t="s">
        <v>4137</v>
      </c>
      <c r="B2185" t="s">
        <v>4138</v>
      </c>
    </row>
    <row r="2186" spans="1:2" ht="15.75" customHeight="1">
      <c r="A2186" t="s">
        <v>4139</v>
      </c>
      <c r="B2186" t="s">
        <v>4140</v>
      </c>
    </row>
    <row r="2187" spans="1:2" ht="15.75" customHeight="1"/>
    <row r="2188" spans="1:2" ht="15.75" customHeight="1">
      <c r="A2188" t="s">
        <v>4141</v>
      </c>
      <c r="B2188" t="s">
        <v>4142</v>
      </c>
    </row>
    <row r="2189" spans="1:2" ht="15.75" customHeight="1">
      <c r="A2189" t="s">
        <v>4143</v>
      </c>
      <c r="B2189" t="s">
        <v>4144</v>
      </c>
    </row>
    <row r="2190" spans="1:2" ht="15.75" customHeight="1">
      <c r="A2190" t="s">
        <v>4145</v>
      </c>
      <c r="B2190" t="s">
        <v>4138</v>
      </c>
    </row>
    <row r="2191" spans="1:2" ht="15.75" customHeight="1">
      <c r="A2191" t="s">
        <v>4146</v>
      </c>
      <c r="B2191" t="s">
        <v>4140</v>
      </c>
    </row>
    <row r="2192" spans="1:2" ht="15.75" customHeight="1">
      <c r="A2192" t="s">
        <v>4147</v>
      </c>
      <c r="B2192" t="s">
        <v>4134</v>
      </c>
    </row>
    <row r="2193" spans="1:2" ht="15.75" customHeight="1">
      <c r="A2193" t="s">
        <v>4148</v>
      </c>
      <c r="B2193" t="s">
        <v>4136</v>
      </c>
    </row>
    <row r="2194" spans="1:2" ht="15.75" customHeight="1">
      <c r="A2194" t="s">
        <v>4149</v>
      </c>
      <c r="B2194" t="s">
        <v>4138</v>
      </c>
    </row>
    <row r="2195" spans="1:2" ht="15.75" customHeight="1">
      <c r="A2195" t="s">
        <v>4150</v>
      </c>
      <c r="B2195" t="s">
        <v>4140</v>
      </c>
    </row>
    <row r="2196" spans="1:2" ht="15.75" customHeight="1">
      <c r="A2196" t="s">
        <v>4151</v>
      </c>
      <c r="B2196" t="s">
        <v>4134</v>
      </c>
    </row>
    <row r="2197" spans="1:2" ht="15.75" customHeight="1">
      <c r="A2197" t="s">
        <v>4152</v>
      </c>
      <c r="B2197" t="s">
        <v>4136</v>
      </c>
    </row>
    <row r="2198" spans="1:2" ht="15.75" customHeight="1"/>
    <row r="2199" spans="1:2" ht="15.75" customHeight="1">
      <c r="A2199" t="s">
        <v>4153</v>
      </c>
      <c r="B2199" t="s">
        <v>4154</v>
      </c>
    </row>
    <row r="2200" spans="1:2" ht="15.75" customHeight="1">
      <c r="A2200" t="s">
        <v>4155</v>
      </c>
      <c r="B2200" t="s">
        <v>4156</v>
      </c>
    </row>
    <row r="2201" spans="1:2" ht="15.75" customHeight="1">
      <c r="A2201" t="s">
        <v>4157</v>
      </c>
      <c r="B2201" t="s">
        <v>4154</v>
      </c>
    </row>
    <row r="2202" spans="1:2" ht="15.75" customHeight="1">
      <c r="A2202" t="s">
        <v>4158</v>
      </c>
      <c r="B2202" t="s">
        <v>4156</v>
      </c>
    </row>
    <row r="2203" spans="1:2" ht="15.75" customHeight="1"/>
    <row r="2204" spans="1:2" ht="15.75" customHeight="1">
      <c r="A2204" t="s">
        <v>4159</v>
      </c>
      <c r="B2204" t="s">
        <v>4160</v>
      </c>
    </row>
    <row r="2205" spans="1:2" ht="15.75" customHeight="1">
      <c r="A2205" t="s">
        <v>4161</v>
      </c>
      <c r="B2205" t="s">
        <v>4162</v>
      </c>
    </row>
    <row r="2206" spans="1:2" ht="15.75" customHeight="1">
      <c r="A2206" t="s">
        <v>4163</v>
      </c>
      <c r="B2206" t="s">
        <v>4164</v>
      </c>
    </row>
    <row r="2207" spans="1:2" ht="15.75" customHeight="1">
      <c r="A2207" t="s">
        <v>4165</v>
      </c>
      <c r="B2207" t="s">
        <v>4166</v>
      </c>
    </row>
    <row r="2208" spans="1:2" ht="15.75" customHeight="1">
      <c r="A2208" t="s">
        <v>4167</v>
      </c>
      <c r="B2208" t="s">
        <v>4168</v>
      </c>
    </row>
    <row r="2209" spans="1:2" ht="15.75" customHeight="1">
      <c r="A2209" t="s">
        <v>4169</v>
      </c>
      <c r="B2209" t="s">
        <v>4170</v>
      </c>
    </row>
    <row r="2210" spans="1:2" ht="15.75" customHeight="1">
      <c r="A2210" t="s">
        <v>4171</v>
      </c>
      <c r="B2210" t="s">
        <v>4172</v>
      </c>
    </row>
    <row r="2211" spans="1:2" ht="15.75" customHeight="1">
      <c r="A2211" t="s">
        <v>4173</v>
      </c>
      <c r="B2211" t="s">
        <v>4174</v>
      </c>
    </row>
    <row r="2212" spans="1:2" ht="15.75" customHeight="1">
      <c r="A2212" t="s">
        <v>4175</v>
      </c>
      <c r="B2212" t="s">
        <v>4176</v>
      </c>
    </row>
    <row r="2213" spans="1:2" ht="15.75" customHeight="1">
      <c r="A2213" t="s">
        <v>4177</v>
      </c>
      <c r="B2213" t="s">
        <v>4178</v>
      </c>
    </row>
    <row r="2214" spans="1:2" ht="15.75" customHeight="1">
      <c r="A2214" t="s">
        <v>4179</v>
      </c>
      <c r="B2214" t="s">
        <v>4160</v>
      </c>
    </row>
    <row r="2215" spans="1:2" ht="15.75" customHeight="1">
      <c r="A2215" t="s">
        <v>4180</v>
      </c>
      <c r="B2215" t="s">
        <v>4162</v>
      </c>
    </row>
    <row r="2216" spans="1:2" ht="15.75" customHeight="1">
      <c r="A2216" t="s">
        <v>4181</v>
      </c>
      <c r="B2216" t="s">
        <v>4164</v>
      </c>
    </row>
    <row r="2217" spans="1:2" ht="15.75" customHeight="1">
      <c r="A2217" t="s">
        <v>4182</v>
      </c>
      <c r="B2217" t="s">
        <v>4166</v>
      </c>
    </row>
    <row r="2218" spans="1:2" ht="15.75" customHeight="1">
      <c r="A2218" t="s">
        <v>4183</v>
      </c>
      <c r="B2218" t="s">
        <v>4168</v>
      </c>
    </row>
    <row r="2219" spans="1:2" ht="15.75" customHeight="1">
      <c r="A2219" t="s">
        <v>4184</v>
      </c>
      <c r="B2219" t="s">
        <v>4170</v>
      </c>
    </row>
    <row r="2220" spans="1:2" ht="15.75" customHeight="1">
      <c r="A2220" t="s">
        <v>4185</v>
      </c>
      <c r="B2220" t="s">
        <v>4172</v>
      </c>
    </row>
    <row r="2221" spans="1:2" ht="15.75" customHeight="1">
      <c r="A2221" t="s">
        <v>4186</v>
      </c>
      <c r="B2221" t="s">
        <v>4174</v>
      </c>
    </row>
    <row r="2222" spans="1:2" ht="15.75" customHeight="1">
      <c r="A2222" t="s">
        <v>4187</v>
      </c>
      <c r="B2222" t="s">
        <v>4176</v>
      </c>
    </row>
    <row r="2223" spans="1:2" ht="15.75" customHeight="1">
      <c r="A2223" t="s">
        <v>4188</v>
      </c>
      <c r="B2223" t="s">
        <v>4178</v>
      </c>
    </row>
    <row r="2224" spans="1:2" ht="15.75" customHeight="1">
      <c r="A2224" t="s">
        <v>4189</v>
      </c>
      <c r="B2224" t="s">
        <v>4160</v>
      </c>
    </row>
    <row r="2225" spans="1:2" ht="15.75" customHeight="1">
      <c r="A2225" t="s">
        <v>4190</v>
      </c>
      <c r="B2225" t="s">
        <v>4162</v>
      </c>
    </row>
    <row r="2226" spans="1:2" ht="15.75" customHeight="1">
      <c r="A2226" t="s">
        <v>4191</v>
      </c>
      <c r="B2226" t="s">
        <v>4164</v>
      </c>
    </row>
    <row r="2227" spans="1:2" ht="15.75" customHeight="1">
      <c r="A2227" t="s">
        <v>4192</v>
      </c>
      <c r="B2227" t="s">
        <v>4166</v>
      </c>
    </row>
    <row r="2228" spans="1:2" ht="15.75" customHeight="1">
      <c r="A2228" t="s">
        <v>4193</v>
      </c>
      <c r="B2228" t="s">
        <v>4168</v>
      </c>
    </row>
    <row r="2229" spans="1:2" ht="15.75" customHeight="1">
      <c r="A2229" t="s">
        <v>4194</v>
      </c>
      <c r="B2229" t="s">
        <v>4170</v>
      </c>
    </row>
    <row r="2230" spans="1:2" ht="15.75" customHeight="1">
      <c r="A2230" t="s">
        <v>4195</v>
      </c>
      <c r="B2230" t="s">
        <v>4172</v>
      </c>
    </row>
    <row r="2231" spans="1:2" ht="15.75" customHeight="1">
      <c r="A2231" t="s">
        <v>4196</v>
      </c>
      <c r="B2231" t="s">
        <v>4174</v>
      </c>
    </row>
    <row r="2232" spans="1:2" ht="15.75" customHeight="1">
      <c r="A2232" t="s">
        <v>4197</v>
      </c>
      <c r="B2232" t="s">
        <v>4176</v>
      </c>
    </row>
    <row r="2233" spans="1:2" ht="15.75" customHeight="1">
      <c r="A2233" t="s">
        <v>4198</v>
      </c>
      <c r="B2233" t="s">
        <v>4178</v>
      </c>
    </row>
    <row r="2234" spans="1:2" ht="15.75" customHeight="1"/>
    <row r="2235" spans="1:2" ht="15.75" customHeight="1">
      <c r="A2235" t="s">
        <v>4199</v>
      </c>
      <c r="B2235" t="s">
        <v>4200</v>
      </c>
    </row>
    <row r="2236" spans="1:2" ht="15.75" customHeight="1">
      <c r="A2236" t="s">
        <v>4201</v>
      </c>
      <c r="B2236" t="s">
        <v>4202</v>
      </c>
    </row>
    <row r="2237" spans="1:2" ht="15.75" customHeight="1">
      <c r="A2237" t="s">
        <v>4203</v>
      </c>
      <c r="B2237" t="s">
        <v>4204</v>
      </c>
    </row>
    <row r="2238" spans="1:2" ht="15.75" customHeight="1">
      <c r="A2238" t="s">
        <v>4205</v>
      </c>
      <c r="B2238" t="s">
        <v>4206</v>
      </c>
    </row>
    <row r="2239" spans="1:2" ht="15.75" customHeight="1">
      <c r="A2239" t="s">
        <v>4207</v>
      </c>
      <c r="B2239" t="s">
        <v>4208</v>
      </c>
    </row>
    <row r="2240" spans="1:2" ht="15.75" customHeight="1">
      <c r="A2240" t="s">
        <v>4209</v>
      </c>
      <c r="B2240" t="s">
        <v>4210</v>
      </c>
    </row>
    <row r="2241" spans="1:2" ht="15.75" customHeight="1">
      <c r="A2241" t="s">
        <v>4211</v>
      </c>
      <c r="B2241" t="s">
        <v>4212</v>
      </c>
    </row>
    <row r="2242" spans="1:2" ht="15.75" customHeight="1">
      <c r="A2242" t="s">
        <v>4213</v>
      </c>
      <c r="B2242" t="s">
        <v>4214</v>
      </c>
    </row>
    <row r="2243" spans="1:2" ht="15.75" customHeight="1">
      <c r="A2243" t="s">
        <v>4215</v>
      </c>
      <c r="B2243" t="s">
        <v>4216</v>
      </c>
    </row>
    <row r="2244" spans="1:2" ht="15.75" customHeight="1">
      <c r="A2244" t="s">
        <v>4217</v>
      </c>
      <c r="B2244" t="s">
        <v>4218</v>
      </c>
    </row>
    <row r="2245" spans="1:2" ht="15.75" customHeight="1">
      <c r="A2245" t="s">
        <v>4219</v>
      </c>
      <c r="B2245" t="s">
        <v>4220</v>
      </c>
    </row>
    <row r="2246" spans="1:2" ht="15.75" customHeight="1">
      <c r="A2246" t="s">
        <v>4221</v>
      </c>
      <c r="B2246" t="s">
        <v>4222</v>
      </c>
    </row>
    <row r="2247" spans="1:2" ht="15.75" customHeight="1">
      <c r="A2247" t="s">
        <v>4223</v>
      </c>
      <c r="B2247" t="s">
        <v>4224</v>
      </c>
    </row>
    <row r="2248" spans="1:2" ht="15.75" customHeight="1">
      <c r="A2248" t="s">
        <v>4225</v>
      </c>
      <c r="B2248" t="s">
        <v>4226</v>
      </c>
    </row>
    <row r="2249" spans="1:2" ht="15.75" customHeight="1">
      <c r="A2249" t="s">
        <v>4227</v>
      </c>
      <c r="B2249" t="s">
        <v>4228</v>
      </c>
    </row>
    <row r="2250" spans="1:2" ht="15.75" customHeight="1"/>
    <row r="2251" spans="1:2" ht="15.75" customHeight="1">
      <c r="A2251" t="s">
        <v>4229</v>
      </c>
      <c r="B2251" t="s">
        <v>4230</v>
      </c>
    </row>
    <row r="2252" spans="1:2" ht="15.75" customHeight="1">
      <c r="A2252" t="s">
        <v>4231</v>
      </c>
      <c r="B2252" t="s">
        <v>4232</v>
      </c>
    </row>
    <row r="2253" spans="1:2" ht="15.75" customHeight="1">
      <c r="A2253" t="s">
        <v>4233</v>
      </c>
      <c r="B2253" t="s">
        <v>4234</v>
      </c>
    </row>
    <row r="2254" spans="1:2" ht="15.75" customHeight="1">
      <c r="A2254" t="s">
        <v>4235</v>
      </c>
      <c r="B2254" t="s">
        <v>4236</v>
      </c>
    </row>
    <row r="2255" spans="1:2" ht="15.75" customHeight="1">
      <c r="A2255" t="s">
        <v>4237</v>
      </c>
      <c r="B2255" t="s">
        <v>4238</v>
      </c>
    </row>
    <row r="2256" spans="1:2" ht="15.75" customHeight="1">
      <c r="A2256" t="s">
        <v>4239</v>
      </c>
      <c r="B2256" t="s">
        <v>4240</v>
      </c>
    </row>
    <row r="2257" spans="1:2" ht="15.75" customHeight="1">
      <c r="A2257" t="s">
        <v>4241</v>
      </c>
      <c r="B2257" t="s">
        <v>4242</v>
      </c>
    </row>
    <row r="2258" spans="1:2" ht="15.75" customHeight="1">
      <c r="A2258" t="s">
        <v>4243</v>
      </c>
      <c r="B2258" t="s">
        <v>4244</v>
      </c>
    </row>
    <row r="2259" spans="1:2" ht="15.75" customHeight="1">
      <c r="A2259" t="s">
        <v>4245</v>
      </c>
      <c r="B2259" t="s">
        <v>4246</v>
      </c>
    </row>
    <row r="2260" spans="1:2" ht="15.75" customHeight="1">
      <c r="A2260" t="s">
        <v>4247</v>
      </c>
      <c r="B2260" t="s">
        <v>4248</v>
      </c>
    </row>
    <row r="2261" spans="1:2" ht="15.75" customHeight="1">
      <c r="A2261" t="s">
        <v>4249</v>
      </c>
      <c r="B2261" t="s">
        <v>4250</v>
      </c>
    </row>
    <row r="2262" spans="1:2" ht="15.75" customHeight="1">
      <c r="A2262" t="s">
        <v>4251</v>
      </c>
      <c r="B2262" t="s">
        <v>4252</v>
      </c>
    </row>
    <row r="2263" spans="1:2" ht="15.75" customHeight="1">
      <c r="A2263" t="s">
        <v>4253</v>
      </c>
      <c r="B2263" t="s">
        <v>4254</v>
      </c>
    </row>
    <row r="2264" spans="1:2" ht="15.75" customHeight="1">
      <c r="A2264" t="s">
        <v>4255</v>
      </c>
      <c r="B2264" t="s">
        <v>4256</v>
      </c>
    </row>
    <row r="2265" spans="1:2" ht="15.75" customHeight="1">
      <c r="A2265" t="s">
        <v>4257</v>
      </c>
      <c r="B2265" t="s">
        <v>4258</v>
      </c>
    </row>
    <row r="2266" spans="1:2" ht="15.75" customHeight="1"/>
    <row r="2267" spans="1:2" ht="15.75" customHeight="1">
      <c r="A2267" t="s">
        <v>4145</v>
      </c>
      <c r="B2267" t="s">
        <v>4138</v>
      </c>
    </row>
    <row r="2268" spans="1:2" ht="15.75" customHeight="1">
      <c r="A2268" t="s">
        <v>4146</v>
      </c>
      <c r="B2268" t="s">
        <v>4140</v>
      </c>
    </row>
    <row r="2269" spans="1:2" ht="15.75" customHeight="1">
      <c r="A2269" t="s">
        <v>4147</v>
      </c>
      <c r="B2269" t="s">
        <v>4134</v>
      </c>
    </row>
    <row r="2270" spans="1:2" ht="15.75" customHeight="1">
      <c r="A2270" t="s">
        <v>4148</v>
      </c>
      <c r="B2270" t="s">
        <v>4136</v>
      </c>
    </row>
    <row r="2271" spans="1:2" ht="15.75" customHeight="1">
      <c r="A2271" t="s">
        <v>4149</v>
      </c>
      <c r="B2271" t="s">
        <v>4138</v>
      </c>
    </row>
    <row r="2272" spans="1:2" ht="15.75" customHeight="1">
      <c r="A2272" t="s">
        <v>4150</v>
      </c>
      <c r="B2272" t="s">
        <v>4140</v>
      </c>
    </row>
    <row r="2273" spans="1:2" ht="15.75" customHeight="1">
      <c r="A2273" t="s">
        <v>4151</v>
      </c>
      <c r="B2273" t="s">
        <v>4134</v>
      </c>
    </row>
    <row r="2274" spans="1:2" ht="15.75" customHeight="1">
      <c r="A2274" t="s">
        <v>4152</v>
      </c>
      <c r="B2274" t="s">
        <v>4136</v>
      </c>
    </row>
    <row r="2275" spans="1:2" ht="15.75" customHeight="1"/>
    <row r="2276" spans="1:2" ht="15.75" customHeight="1">
      <c r="A2276" t="s">
        <v>4153</v>
      </c>
      <c r="B2276" t="s">
        <v>4154</v>
      </c>
    </row>
    <row r="2277" spans="1:2" ht="15.75" customHeight="1">
      <c r="A2277" t="s">
        <v>4155</v>
      </c>
      <c r="B2277" t="s">
        <v>4156</v>
      </c>
    </row>
    <row r="2278" spans="1:2" ht="15.75" customHeight="1">
      <c r="A2278" t="s">
        <v>4157</v>
      </c>
      <c r="B2278" t="s">
        <v>4154</v>
      </c>
    </row>
    <row r="2279" spans="1:2" ht="15.75" customHeight="1">
      <c r="A2279" t="s">
        <v>4158</v>
      </c>
      <c r="B2279" t="s">
        <v>4156</v>
      </c>
    </row>
    <row r="2280" spans="1:2" ht="15.75" customHeight="1"/>
    <row r="2281" spans="1:2" ht="15.75" customHeight="1">
      <c r="A2281" t="s">
        <v>4259</v>
      </c>
      <c r="B2281" t="s">
        <v>4260</v>
      </c>
    </row>
    <row r="2282" spans="1:2" ht="15.75" customHeight="1">
      <c r="A2282" t="s">
        <v>4261</v>
      </c>
      <c r="B2282" t="s">
        <v>4262</v>
      </c>
    </row>
    <row r="2283" spans="1:2" ht="15.75" customHeight="1">
      <c r="A2283" t="s">
        <v>4263</v>
      </c>
      <c r="B2283" t="s">
        <v>4264</v>
      </c>
    </row>
    <row r="2284" spans="1:2" ht="15.75" customHeight="1">
      <c r="A2284" t="s">
        <v>4265</v>
      </c>
      <c r="B2284" t="s">
        <v>4266</v>
      </c>
    </row>
    <row r="2285" spans="1:2" ht="15.75" customHeight="1">
      <c r="A2285" t="s">
        <v>4267</v>
      </c>
      <c r="B2285" t="s">
        <v>4268</v>
      </c>
    </row>
    <row r="2286" spans="1:2" ht="15.75" customHeight="1">
      <c r="A2286" t="s">
        <v>4269</v>
      </c>
      <c r="B2286" t="s">
        <v>4270</v>
      </c>
    </row>
    <row r="2287" spans="1:2" ht="15.75" customHeight="1"/>
    <row r="2288" spans="1:2" ht="15.75" customHeight="1">
      <c r="A2288" t="s">
        <v>4271</v>
      </c>
      <c r="B2288" t="s">
        <v>4272</v>
      </c>
    </row>
    <row r="2289" spans="1:2" ht="15.75" customHeight="1">
      <c r="A2289" t="s">
        <v>4273</v>
      </c>
      <c r="B2289" t="s">
        <v>4274</v>
      </c>
    </row>
    <row r="2290" spans="1:2" ht="15.75" customHeight="1">
      <c r="A2290" t="s">
        <v>4275</v>
      </c>
      <c r="B2290" t="s">
        <v>4276</v>
      </c>
    </row>
    <row r="2291" spans="1:2" ht="15.75" customHeight="1">
      <c r="A2291" t="s">
        <v>4277</v>
      </c>
      <c r="B2291" t="s">
        <v>4278</v>
      </c>
    </row>
    <row r="2292" spans="1:2" ht="15.75" customHeight="1">
      <c r="A2292" t="s">
        <v>4279</v>
      </c>
      <c r="B2292" t="s">
        <v>4280</v>
      </c>
    </row>
    <row r="2293" spans="1:2" ht="15.75" customHeight="1">
      <c r="A2293" t="s">
        <v>4281</v>
      </c>
      <c r="B2293" t="s">
        <v>4282</v>
      </c>
    </row>
    <row r="2294" spans="1:2" ht="15.75" customHeight="1"/>
    <row r="2295" spans="1:2" ht="15.75" customHeight="1">
      <c r="A2295" t="s">
        <v>4283</v>
      </c>
      <c r="B2295" t="s">
        <v>4284</v>
      </c>
    </row>
    <row r="2296" spans="1:2" ht="15.75" customHeight="1"/>
    <row r="2297" spans="1:2" ht="15.75" customHeight="1">
      <c r="A2297" t="s">
        <v>4285</v>
      </c>
      <c r="B2297" t="s">
        <v>4286</v>
      </c>
    </row>
    <row r="2298" spans="1:2" ht="15.75" customHeight="1">
      <c r="A2298" t="s">
        <v>4287</v>
      </c>
      <c r="B2298" t="s">
        <v>4288</v>
      </c>
    </row>
    <row r="2299" spans="1:2" ht="15.75" customHeight="1"/>
    <row r="2300" spans="1:2" ht="15.75" customHeight="1">
      <c r="A2300" t="s">
        <v>4289</v>
      </c>
      <c r="B2300" t="s">
        <v>4290</v>
      </c>
    </row>
    <row r="2301" spans="1:2" ht="15.75" customHeight="1">
      <c r="A2301" t="s">
        <v>4291</v>
      </c>
      <c r="B2301" t="s">
        <v>4292</v>
      </c>
    </row>
    <row r="2302" spans="1:2" ht="15.75" customHeight="1">
      <c r="A2302" t="s">
        <v>4293</v>
      </c>
      <c r="B2302" t="s">
        <v>4294</v>
      </c>
    </row>
    <row r="2303" spans="1:2" ht="15.75" customHeight="1">
      <c r="A2303" t="s">
        <v>4295</v>
      </c>
      <c r="B2303" t="s">
        <v>4296</v>
      </c>
    </row>
    <row r="2304" spans="1:2" ht="15.75" customHeight="1">
      <c r="A2304" t="s">
        <v>4297</v>
      </c>
      <c r="B2304" t="s">
        <v>4298</v>
      </c>
    </row>
    <row r="2305" spans="1:2" ht="15.75" customHeight="1">
      <c r="A2305" t="s">
        <v>4299</v>
      </c>
      <c r="B2305" t="s">
        <v>4300</v>
      </c>
    </row>
    <row r="2306" spans="1:2" ht="15.75" customHeight="1">
      <c r="A2306" t="s">
        <v>4301</v>
      </c>
      <c r="B2306" t="s">
        <v>4302</v>
      </c>
    </row>
    <row r="2307" spans="1:2" ht="15.75" customHeight="1">
      <c r="A2307" t="s">
        <v>4303</v>
      </c>
      <c r="B2307" t="s">
        <v>4304</v>
      </c>
    </row>
    <row r="2308" spans="1:2" ht="15.75" customHeight="1"/>
    <row r="2309" spans="1:2" ht="15.75" customHeight="1">
      <c r="A2309" t="s">
        <v>4305</v>
      </c>
      <c r="B2309" t="s">
        <v>4306</v>
      </c>
    </row>
    <row r="2310" spans="1:2" ht="15.75" customHeight="1">
      <c r="A2310" t="s">
        <v>4307</v>
      </c>
      <c r="B2310" t="s">
        <v>4308</v>
      </c>
    </row>
    <row r="2311" spans="1:2" ht="15.75" customHeight="1">
      <c r="A2311" t="s">
        <v>4309</v>
      </c>
      <c r="B2311" t="s">
        <v>4310</v>
      </c>
    </row>
    <row r="2312" spans="1:2" ht="15.75" customHeight="1">
      <c r="A2312" t="s">
        <v>4311</v>
      </c>
      <c r="B2312" t="s">
        <v>4312</v>
      </c>
    </row>
    <row r="2313" spans="1:2" ht="15.75" customHeight="1"/>
    <row r="2314" spans="1:2" ht="15.75" customHeight="1">
      <c r="A2314" t="s">
        <v>4313</v>
      </c>
      <c r="B2314" t="s">
        <v>4314</v>
      </c>
    </row>
    <row r="2315" spans="1:2" ht="15.75" customHeight="1">
      <c r="A2315" t="s">
        <v>4315</v>
      </c>
      <c r="B2315" t="s">
        <v>4316</v>
      </c>
    </row>
    <row r="2316" spans="1:2" ht="15.75" customHeight="1">
      <c r="A2316" t="s">
        <v>4317</v>
      </c>
      <c r="B2316" t="s">
        <v>4318</v>
      </c>
    </row>
    <row r="2317" spans="1:2" ht="15.75" customHeight="1">
      <c r="A2317" t="s">
        <v>4319</v>
      </c>
      <c r="B2317" t="s">
        <v>4320</v>
      </c>
    </row>
    <row r="2318" spans="1:2" ht="15.75" customHeight="1">
      <c r="A2318" t="s">
        <v>4321</v>
      </c>
      <c r="B2318" t="s">
        <v>4322</v>
      </c>
    </row>
    <row r="2319" spans="1:2" ht="15.75" customHeight="1">
      <c r="A2319" t="s">
        <v>4323</v>
      </c>
      <c r="B2319" t="s">
        <v>4324</v>
      </c>
    </row>
    <row r="2320" spans="1:2" ht="15.75" customHeight="1"/>
    <row r="2321" spans="1:2" ht="15.75" customHeight="1">
      <c r="A2321" t="s">
        <v>4325</v>
      </c>
      <c r="B2321" t="s">
        <v>4326</v>
      </c>
    </row>
    <row r="2322" spans="1:2" ht="15.75" customHeight="1">
      <c r="A2322" t="s">
        <v>4327</v>
      </c>
      <c r="B2322" t="s">
        <v>4328</v>
      </c>
    </row>
    <row r="2323" spans="1:2" ht="15.75" customHeight="1">
      <c r="A2323" t="s">
        <v>4329</v>
      </c>
      <c r="B2323" t="s">
        <v>4330</v>
      </c>
    </row>
    <row r="2324" spans="1:2" ht="15.75" customHeight="1">
      <c r="A2324" t="s">
        <v>4331</v>
      </c>
      <c r="B2324" t="s">
        <v>4332</v>
      </c>
    </row>
    <row r="2325" spans="1:2" ht="15.75" customHeight="1">
      <c r="A2325" t="s">
        <v>4333</v>
      </c>
      <c r="B2325" t="s">
        <v>4334</v>
      </c>
    </row>
    <row r="2326" spans="1:2" ht="15.75" customHeight="1">
      <c r="A2326" t="s">
        <v>4335</v>
      </c>
      <c r="B2326" t="s">
        <v>4336</v>
      </c>
    </row>
    <row r="2327" spans="1:2" ht="15.75" customHeight="1">
      <c r="A2327" t="s">
        <v>4337</v>
      </c>
      <c r="B2327" t="s">
        <v>4338</v>
      </c>
    </row>
    <row r="2328" spans="1:2" ht="15.75" customHeight="1">
      <c r="A2328" t="s">
        <v>4339</v>
      </c>
      <c r="B2328" t="s">
        <v>4340</v>
      </c>
    </row>
    <row r="2329" spans="1:2" ht="15.75" customHeight="1">
      <c r="A2329" t="s">
        <v>4341</v>
      </c>
      <c r="B2329" t="s">
        <v>4342</v>
      </c>
    </row>
    <row r="2330" spans="1:2" ht="15.75" customHeight="1">
      <c r="A2330" t="s">
        <v>4343</v>
      </c>
      <c r="B2330" t="s">
        <v>4344</v>
      </c>
    </row>
    <row r="2331" spans="1:2" ht="15.75" customHeight="1">
      <c r="A2331" t="s">
        <v>4345</v>
      </c>
      <c r="B2331" t="s">
        <v>4346</v>
      </c>
    </row>
    <row r="2332" spans="1:2" ht="15.75" customHeight="1">
      <c r="A2332" t="s">
        <v>4347</v>
      </c>
      <c r="B2332" t="s">
        <v>4348</v>
      </c>
    </row>
    <row r="2333" spans="1:2" ht="15.75" customHeight="1">
      <c r="A2333" t="s">
        <v>4349</v>
      </c>
      <c r="B2333" t="s">
        <v>4350</v>
      </c>
    </row>
    <row r="2334" spans="1:2" ht="15.75" customHeight="1">
      <c r="A2334" t="s">
        <v>4351</v>
      </c>
      <c r="B2334" t="s">
        <v>4352</v>
      </c>
    </row>
    <row r="2335" spans="1:2" ht="15.75" customHeight="1">
      <c r="A2335" t="s">
        <v>4353</v>
      </c>
      <c r="B2335" t="s">
        <v>4354</v>
      </c>
    </row>
    <row r="2336" spans="1:2" ht="15.75" customHeight="1">
      <c r="A2336" t="s">
        <v>4355</v>
      </c>
      <c r="B2336" t="s">
        <v>4356</v>
      </c>
    </row>
    <row r="2337" spans="1:2" ht="15.75" customHeight="1">
      <c r="A2337" t="s">
        <v>4357</v>
      </c>
      <c r="B2337" t="s">
        <v>4358</v>
      </c>
    </row>
    <row r="2338" spans="1:2" ht="15.75" customHeight="1">
      <c r="A2338" t="s">
        <v>4359</v>
      </c>
      <c r="B2338" t="s">
        <v>4360</v>
      </c>
    </row>
    <row r="2339" spans="1:2" ht="15.75" customHeight="1">
      <c r="A2339" t="s">
        <v>4361</v>
      </c>
      <c r="B2339" t="s">
        <v>4362</v>
      </c>
    </row>
    <row r="2340" spans="1:2" ht="15.75" customHeight="1">
      <c r="A2340" t="s">
        <v>4363</v>
      </c>
      <c r="B2340" t="s">
        <v>4364</v>
      </c>
    </row>
    <row r="2341" spans="1:2" ht="15.75" customHeight="1">
      <c r="A2341" t="s">
        <v>4365</v>
      </c>
      <c r="B2341" t="s">
        <v>4366</v>
      </c>
    </row>
    <row r="2342" spans="1:2" ht="15.75" customHeight="1">
      <c r="A2342" t="s">
        <v>4367</v>
      </c>
      <c r="B2342" t="s">
        <v>4368</v>
      </c>
    </row>
    <row r="2343" spans="1:2" ht="15.75" customHeight="1">
      <c r="A2343" t="s">
        <v>4369</v>
      </c>
      <c r="B2343" t="s">
        <v>4370</v>
      </c>
    </row>
    <row r="2344" spans="1:2" ht="15.75" customHeight="1">
      <c r="A2344" t="s">
        <v>4371</v>
      </c>
      <c r="B2344" t="s">
        <v>4372</v>
      </c>
    </row>
    <row r="2345" spans="1:2" ht="15.75" customHeight="1">
      <c r="A2345" t="s">
        <v>4373</v>
      </c>
      <c r="B2345" t="s">
        <v>4374</v>
      </c>
    </row>
    <row r="2346" spans="1:2" ht="15.75" customHeight="1">
      <c r="A2346" t="s">
        <v>4375</v>
      </c>
      <c r="B2346" t="s">
        <v>4376</v>
      </c>
    </row>
    <row r="2347" spans="1:2" ht="15.75" customHeight="1">
      <c r="A2347" t="s">
        <v>4377</v>
      </c>
      <c r="B2347" t="s">
        <v>4378</v>
      </c>
    </row>
    <row r="2348" spans="1:2" ht="15.75" customHeight="1">
      <c r="A2348" t="s">
        <v>4379</v>
      </c>
      <c r="B2348" t="s">
        <v>4380</v>
      </c>
    </row>
    <row r="2349" spans="1:2" ht="15.75" customHeight="1">
      <c r="A2349" t="s">
        <v>4381</v>
      </c>
      <c r="B2349" t="s">
        <v>4382</v>
      </c>
    </row>
    <row r="2350" spans="1:2" ht="15.75" customHeight="1">
      <c r="A2350" t="s">
        <v>4383</v>
      </c>
      <c r="B2350" t="s">
        <v>4384</v>
      </c>
    </row>
    <row r="2351" spans="1:2" ht="15.75" customHeight="1">
      <c r="A2351" t="s">
        <v>4385</v>
      </c>
      <c r="B2351" t="s">
        <v>4386</v>
      </c>
    </row>
    <row r="2352" spans="1:2" ht="15.75" customHeight="1">
      <c r="A2352" t="s">
        <v>4387</v>
      </c>
      <c r="B2352" t="s">
        <v>4388</v>
      </c>
    </row>
    <row r="2353" spans="1:2" ht="15.75" customHeight="1">
      <c r="A2353" t="s">
        <v>4389</v>
      </c>
      <c r="B2353" t="s">
        <v>4390</v>
      </c>
    </row>
    <row r="2354" spans="1:2" ht="15.75" customHeight="1">
      <c r="A2354" t="s">
        <v>4391</v>
      </c>
      <c r="B2354" t="s">
        <v>4392</v>
      </c>
    </row>
    <row r="2355" spans="1:2" ht="15.75" customHeight="1">
      <c r="A2355" t="s">
        <v>4393</v>
      </c>
      <c r="B2355" t="s">
        <v>4394</v>
      </c>
    </row>
    <row r="2356" spans="1:2" ht="15.75" customHeight="1">
      <c r="A2356" t="s">
        <v>4395</v>
      </c>
      <c r="B2356" t="s">
        <v>4396</v>
      </c>
    </row>
    <row r="2357" spans="1:2" ht="15.75" customHeight="1">
      <c r="A2357" t="s">
        <v>4397</v>
      </c>
      <c r="B2357" t="s">
        <v>4398</v>
      </c>
    </row>
    <row r="2358" spans="1:2" ht="15.75" customHeight="1">
      <c r="A2358" t="s">
        <v>4399</v>
      </c>
      <c r="B2358" t="s">
        <v>4400</v>
      </c>
    </row>
    <row r="2359" spans="1:2" ht="15.75" customHeight="1">
      <c r="A2359" t="s">
        <v>4401</v>
      </c>
      <c r="B2359" t="s">
        <v>4402</v>
      </c>
    </row>
    <row r="2360" spans="1:2" ht="15.75" customHeight="1">
      <c r="A2360" t="s">
        <v>4403</v>
      </c>
      <c r="B2360" t="s">
        <v>4404</v>
      </c>
    </row>
    <row r="2361" spans="1:2" ht="15.75" customHeight="1">
      <c r="A2361" t="s">
        <v>4405</v>
      </c>
      <c r="B2361" t="s">
        <v>4406</v>
      </c>
    </row>
    <row r="2362" spans="1:2" ht="15.75" customHeight="1">
      <c r="A2362" t="s">
        <v>4407</v>
      </c>
      <c r="B2362" t="s">
        <v>4408</v>
      </c>
    </row>
    <row r="2363" spans="1:2" ht="15.75" customHeight="1">
      <c r="A2363" t="s">
        <v>4409</v>
      </c>
      <c r="B2363" t="s">
        <v>4410</v>
      </c>
    </row>
    <row r="2364" spans="1:2" ht="15.75" customHeight="1">
      <c r="A2364" t="s">
        <v>4411</v>
      </c>
      <c r="B2364" t="s">
        <v>4412</v>
      </c>
    </row>
    <row r="2365" spans="1:2" ht="15.75" customHeight="1">
      <c r="A2365" t="s">
        <v>4413</v>
      </c>
      <c r="B2365" t="s">
        <v>4414</v>
      </c>
    </row>
    <row r="2366" spans="1:2" ht="15.75" customHeight="1">
      <c r="A2366" t="s">
        <v>4415</v>
      </c>
      <c r="B2366" t="s">
        <v>4416</v>
      </c>
    </row>
    <row r="2367" spans="1:2" ht="15.75" customHeight="1">
      <c r="A2367" t="s">
        <v>4417</v>
      </c>
      <c r="B2367" t="s">
        <v>4418</v>
      </c>
    </row>
    <row r="2368" spans="1:2" ht="15.75" customHeight="1">
      <c r="A2368" t="s">
        <v>4419</v>
      </c>
      <c r="B2368" t="s">
        <v>4420</v>
      </c>
    </row>
    <row r="2369" spans="1:2" ht="15.75" customHeight="1">
      <c r="A2369" t="s">
        <v>4421</v>
      </c>
      <c r="B2369" t="s">
        <v>4422</v>
      </c>
    </row>
    <row r="2370" spans="1:2" ht="15.75" customHeight="1">
      <c r="A2370" t="s">
        <v>4423</v>
      </c>
      <c r="B2370" t="s">
        <v>4424</v>
      </c>
    </row>
    <row r="2371" spans="1:2" ht="15.75" customHeight="1">
      <c r="A2371" t="s">
        <v>4425</v>
      </c>
      <c r="B2371" t="s">
        <v>4426</v>
      </c>
    </row>
    <row r="2372" spans="1:2" ht="15.75" customHeight="1">
      <c r="A2372" t="s">
        <v>4427</v>
      </c>
      <c r="B2372" t="s">
        <v>4428</v>
      </c>
    </row>
    <row r="2373" spans="1:2" ht="15.75" customHeight="1">
      <c r="A2373" t="s">
        <v>4429</v>
      </c>
      <c r="B2373" t="s">
        <v>4430</v>
      </c>
    </row>
    <row r="2374" spans="1:2" ht="15.75" customHeight="1">
      <c r="A2374" t="s">
        <v>4431</v>
      </c>
      <c r="B2374" t="s">
        <v>4432</v>
      </c>
    </row>
    <row r="2375" spans="1:2" ht="15.75" customHeight="1">
      <c r="A2375" t="s">
        <v>4433</v>
      </c>
      <c r="B2375" t="s">
        <v>4434</v>
      </c>
    </row>
    <row r="2376" spans="1:2" ht="15.75" customHeight="1">
      <c r="A2376" t="s">
        <v>4435</v>
      </c>
      <c r="B2376" t="s">
        <v>4436</v>
      </c>
    </row>
    <row r="2377" spans="1:2" ht="15.75" customHeight="1">
      <c r="A2377" t="s">
        <v>4437</v>
      </c>
      <c r="B2377" t="s">
        <v>4438</v>
      </c>
    </row>
    <row r="2378" spans="1:2" ht="15.75" customHeight="1">
      <c r="A2378" t="s">
        <v>4439</v>
      </c>
      <c r="B2378" t="s">
        <v>4440</v>
      </c>
    </row>
    <row r="2379" spans="1:2" ht="15.75" customHeight="1">
      <c r="A2379" t="s">
        <v>4441</v>
      </c>
      <c r="B2379" t="s">
        <v>4442</v>
      </c>
    </row>
    <row r="2380" spans="1:2" ht="15.75" customHeight="1">
      <c r="A2380" t="s">
        <v>4443</v>
      </c>
      <c r="B2380" t="s">
        <v>4444</v>
      </c>
    </row>
    <row r="2381" spans="1:2" ht="15.75" customHeight="1">
      <c r="A2381" t="s">
        <v>4445</v>
      </c>
      <c r="B2381" t="s">
        <v>4446</v>
      </c>
    </row>
    <row r="2382" spans="1:2" ht="15.75" customHeight="1">
      <c r="A2382" t="s">
        <v>4447</v>
      </c>
      <c r="B2382" t="s">
        <v>4448</v>
      </c>
    </row>
    <row r="2383" spans="1:2" ht="15.75" customHeight="1">
      <c r="A2383" t="s">
        <v>4449</v>
      </c>
      <c r="B2383" t="s">
        <v>4450</v>
      </c>
    </row>
    <row r="2384" spans="1:2" ht="15.75" customHeight="1">
      <c r="A2384" t="s">
        <v>4451</v>
      </c>
      <c r="B2384" t="s">
        <v>4452</v>
      </c>
    </row>
    <row r="2385" spans="1:2" ht="15.75" customHeight="1">
      <c r="A2385" t="s">
        <v>4453</v>
      </c>
      <c r="B2385" t="s">
        <v>4454</v>
      </c>
    </row>
    <row r="2386" spans="1:2" ht="15.75" customHeight="1">
      <c r="A2386" t="s">
        <v>4455</v>
      </c>
      <c r="B2386" t="s">
        <v>4456</v>
      </c>
    </row>
    <row r="2387" spans="1:2" ht="15.75" customHeight="1">
      <c r="A2387" t="s">
        <v>4457</v>
      </c>
      <c r="B2387" t="s">
        <v>4458</v>
      </c>
    </row>
    <row r="2388" spans="1:2" ht="15.75" customHeight="1">
      <c r="A2388" t="s">
        <v>4459</v>
      </c>
      <c r="B2388" t="s">
        <v>4460</v>
      </c>
    </row>
    <row r="2389" spans="1:2" ht="15.75" customHeight="1">
      <c r="A2389" t="s">
        <v>4461</v>
      </c>
      <c r="B2389" t="s">
        <v>4462</v>
      </c>
    </row>
    <row r="2390" spans="1:2" ht="15.75" customHeight="1">
      <c r="A2390" t="s">
        <v>4463</v>
      </c>
      <c r="B2390" t="s">
        <v>4464</v>
      </c>
    </row>
    <row r="2391" spans="1:2" ht="15.75" customHeight="1">
      <c r="A2391" t="s">
        <v>4465</v>
      </c>
      <c r="B2391" t="s">
        <v>4466</v>
      </c>
    </row>
    <row r="2392" spans="1:2" ht="15.75" customHeight="1">
      <c r="A2392" t="s">
        <v>4467</v>
      </c>
      <c r="B2392" t="s">
        <v>4468</v>
      </c>
    </row>
    <row r="2393" spans="1:2" ht="15.75" customHeight="1">
      <c r="A2393" t="s">
        <v>4469</v>
      </c>
      <c r="B2393" t="s">
        <v>4470</v>
      </c>
    </row>
    <row r="2394" spans="1:2" ht="15.75" customHeight="1">
      <c r="A2394" t="s">
        <v>4471</v>
      </c>
      <c r="B2394" t="s">
        <v>4472</v>
      </c>
    </row>
    <row r="2395" spans="1:2" ht="15.75" customHeight="1">
      <c r="A2395" t="s">
        <v>4473</v>
      </c>
      <c r="B2395" t="s">
        <v>4474</v>
      </c>
    </row>
    <row r="2396" spans="1:2" ht="15.75" customHeight="1">
      <c r="A2396" t="s">
        <v>4475</v>
      </c>
      <c r="B2396" t="s">
        <v>4476</v>
      </c>
    </row>
    <row r="2397" spans="1:2" ht="15.75" customHeight="1">
      <c r="A2397" t="s">
        <v>4477</v>
      </c>
      <c r="B2397" t="s">
        <v>4478</v>
      </c>
    </row>
    <row r="2398" spans="1:2" ht="15.75" customHeight="1">
      <c r="A2398" t="s">
        <v>4479</v>
      </c>
      <c r="B2398" t="s">
        <v>4480</v>
      </c>
    </row>
    <row r="2399" spans="1:2" ht="15.75" customHeight="1">
      <c r="A2399" t="s">
        <v>4481</v>
      </c>
      <c r="B2399" t="s">
        <v>4482</v>
      </c>
    </row>
    <row r="2400" spans="1:2" ht="15.75" customHeight="1">
      <c r="A2400" t="s">
        <v>4483</v>
      </c>
      <c r="B2400" t="s">
        <v>4484</v>
      </c>
    </row>
    <row r="2401" spans="1:2" ht="15.75" customHeight="1">
      <c r="A2401" t="s">
        <v>4485</v>
      </c>
      <c r="B2401" t="s">
        <v>4486</v>
      </c>
    </row>
    <row r="2402" spans="1:2" ht="15.75" customHeight="1">
      <c r="A2402" t="s">
        <v>4487</v>
      </c>
      <c r="B2402" t="s">
        <v>4488</v>
      </c>
    </row>
    <row r="2403" spans="1:2" ht="15.75" customHeight="1">
      <c r="A2403" t="s">
        <v>4489</v>
      </c>
      <c r="B2403" t="s">
        <v>4490</v>
      </c>
    </row>
    <row r="2404" spans="1:2" ht="15.75" customHeight="1">
      <c r="A2404" t="s">
        <v>4491</v>
      </c>
      <c r="B2404" t="s">
        <v>4492</v>
      </c>
    </row>
    <row r="2405" spans="1:2" ht="15.75" customHeight="1">
      <c r="A2405" t="s">
        <v>4493</v>
      </c>
      <c r="B2405" t="s">
        <v>4494</v>
      </c>
    </row>
    <row r="2406" spans="1:2" ht="15.75" customHeight="1">
      <c r="A2406" t="s">
        <v>4495</v>
      </c>
      <c r="B2406" t="s">
        <v>4496</v>
      </c>
    </row>
    <row r="2407" spans="1:2" ht="15.75" customHeight="1">
      <c r="A2407" t="s">
        <v>4497</v>
      </c>
      <c r="B2407" t="s">
        <v>4498</v>
      </c>
    </row>
    <row r="2408" spans="1:2" ht="15.75" customHeight="1">
      <c r="A2408" t="s">
        <v>4499</v>
      </c>
      <c r="B2408" t="s">
        <v>4500</v>
      </c>
    </row>
    <row r="2409" spans="1:2" ht="15.75" customHeight="1">
      <c r="A2409" t="s">
        <v>4501</v>
      </c>
      <c r="B2409" t="s">
        <v>4502</v>
      </c>
    </row>
    <row r="2410" spans="1:2" ht="15.75" customHeight="1">
      <c r="A2410" t="s">
        <v>4503</v>
      </c>
      <c r="B2410" t="s">
        <v>4504</v>
      </c>
    </row>
    <row r="2411" spans="1:2" ht="15.75" customHeight="1">
      <c r="A2411" t="s">
        <v>4505</v>
      </c>
      <c r="B2411" t="s">
        <v>4506</v>
      </c>
    </row>
    <row r="2412" spans="1:2" ht="15.75" customHeight="1">
      <c r="A2412" t="s">
        <v>4507</v>
      </c>
      <c r="B2412" t="s">
        <v>4508</v>
      </c>
    </row>
    <row r="2413" spans="1:2" ht="15.75" customHeight="1">
      <c r="A2413" t="s">
        <v>4509</v>
      </c>
      <c r="B2413" t="s">
        <v>4510</v>
      </c>
    </row>
    <row r="2414" spans="1:2" ht="15.75" customHeight="1">
      <c r="A2414" t="s">
        <v>4511</v>
      </c>
      <c r="B2414" t="s">
        <v>4512</v>
      </c>
    </row>
    <row r="2415" spans="1:2" ht="15.75" customHeight="1">
      <c r="A2415" t="s">
        <v>4513</v>
      </c>
      <c r="B2415" t="s">
        <v>4514</v>
      </c>
    </row>
    <row r="2416" spans="1:2" ht="15.75" customHeight="1">
      <c r="A2416" t="s">
        <v>4515</v>
      </c>
      <c r="B2416" t="s">
        <v>4516</v>
      </c>
    </row>
    <row r="2417" spans="1:2" ht="15.75" customHeight="1">
      <c r="A2417" t="s">
        <v>4517</v>
      </c>
      <c r="B2417" t="s">
        <v>4518</v>
      </c>
    </row>
    <row r="2418" spans="1:2" ht="15.75" customHeight="1">
      <c r="A2418" t="s">
        <v>4519</v>
      </c>
      <c r="B2418" t="s">
        <v>4520</v>
      </c>
    </row>
    <row r="2419" spans="1:2" ht="15.75" customHeight="1">
      <c r="A2419" t="s">
        <v>4521</v>
      </c>
      <c r="B2419" t="s">
        <v>4522</v>
      </c>
    </row>
    <row r="2420" spans="1:2" ht="15.75" customHeight="1">
      <c r="A2420" t="s">
        <v>4523</v>
      </c>
      <c r="B2420" t="s">
        <v>4524</v>
      </c>
    </row>
    <row r="2421" spans="1:2" ht="15.75" customHeight="1">
      <c r="A2421" t="s">
        <v>4525</v>
      </c>
      <c r="B2421" t="s">
        <v>4526</v>
      </c>
    </row>
    <row r="2422" spans="1:2" ht="15.75" customHeight="1">
      <c r="A2422" t="s">
        <v>4527</v>
      </c>
      <c r="B2422" t="s">
        <v>4528</v>
      </c>
    </row>
    <row r="2423" spans="1:2" ht="15.75" customHeight="1">
      <c r="A2423" t="s">
        <v>4529</v>
      </c>
      <c r="B2423" t="s">
        <v>4530</v>
      </c>
    </row>
    <row r="2424" spans="1:2" ht="15.75" customHeight="1">
      <c r="A2424" t="s">
        <v>4531</v>
      </c>
      <c r="B2424" t="s">
        <v>4532</v>
      </c>
    </row>
    <row r="2425" spans="1:2" ht="15.75" customHeight="1">
      <c r="A2425" t="s">
        <v>4533</v>
      </c>
      <c r="B2425" t="s">
        <v>4534</v>
      </c>
    </row>
    <row r="2426" spans="1:2" ht="15.75" customHeight="1">
      <c r="A2426" t="s">
        <v>4535</v>
      </c>
      <c r="B2426" t="s">
        <v>4536</v>
      </c>
    </row>
    <row r="2427" spans="1:2" ht="15.75" customHeight="1">
      <c r="A2427" t="s">
        <v>4537</v>
      </c>
      <c r="B2427" t="s">
        <v>4538</v>
      </c>
    </row>
    <row r="2428" spans="1:2" ht="15.75" customHeight="1">
      <c r="A2428" t="s">
        <v>4539</v>
      </c>
      <c r="B2428" t="s">
        <v>4540</v>
      </c>
    </row>
    <row r="2429" spans="1:2" ht="15.75" customHeight="1">
      <c r="A2429" t="s">
        <v>4541</v>
      </c>
      <c r="B2429" t="s">
        <v>4542</v>
      </c>
    </row>
    <row r="2430" spans="1:2" ht="15.75" customHeight="1">
      <c r="A2430" t="s">
        <v>4543</v>
      </c>
      <c r="B2430" t="s">
        <v>4544</v>
      </c>
    </row>
    <row r="2431" spans="1:2" ht="15.75" customHeight="1">
      <c r="A2431" t="s">
        <v>4545</v>
      </c>
      <c r="B2431" t="s">
        <v>4546</v>
      </c>
    </row>
    <row r="2432" spans="1:2" ht="15.75" customHeight="1">
      <c r="A2432" t="s">
        <v>4547</v>
      </c>
      <c r="B2432" t="s">
        <v>4548</v>
      </c>
    </row>
    <row r="2433" spans="1:2" ht="15.75" customHeight="1">
      <c r="A2433" t="s">
        <v>4549</v>
      </c>
      <c r="B2433" t="s">
        <v>4550</v>
      </c>
    </row>
    <row r="2434" spans="1:2" ht="15.75" customHeight="1">
      <c r="A2434" t="s">
        <v>4551</v>
      </c>
      <c r="B2434" t="s">
        <v>4552</v>
      </c>
    </row>
    <row r="2435" spans="1:2" ht="15.75" customHeight="1">
      <c r="A2435" t="s">
        <v>4553</v>
      </c>
      <c r="B2435" t="s">
        <v>4554</v>
      </c>
    </row>
    <row r="2436" spans="1:2" ht="15.75" customHeight="1">
      <c r="A2436" t="s">
        <v>4555</v>
      </c>
      <c r="B2436" t="s">
        <v>4556</v>
      </c>
    </row>
    <row r="2437" spans="1:2" ht="15.75" customHeight="1">
      <c r="A2437" t="s">
        <v>4557</v>
      </c>
      <c r="B2437" t="s">
        <v>4558</v>
      </c>
    </row>
    <row r="2438" spans="1:2" ht="15.75" customHeight="1">
      <c r="A2438" t="s">
        <v>4559</v>
      </c>
      <c r="B2438" t="s">
        <v>4560</v>
      </c>
    </row>
    <row r="2439" spans="1:2" ht="15.75" customHeight="1">
      <c r="A2439" t="s">
        <v>4561</v>
      </c>
      <c r="B2439" t="s">
        <v>4562</v>
      </c>
    </row>
    <row r="2440" spans="1:2" ht="15.75" customHeight="1">
      <c r="A2440" t="s">
        <v>4563</v>
      </c>
      <c r="B2440" t="s">
        <v>4564</v>
      </c>
    </row>
    <row r="2441" spans="1:2" ht="15.75" customHeight="1">
      <c r="A2441" t="s">
        <v>4565</v>
      </c>
      <c r="B2441" t="s">
        <v>4566</v>
      </c>
    </row>
    <row r="2442" spans="1:2" ht="15.75" customHeight="1">
      <c r="A2442" t="s">
        <v>4567</v>
      </c>
      <c r="B2442" t="s">
        <v>4568</v>
      </c>
    </row>
    <row r="2443" spans="1:2" ht="15.75" customHeight="1">
      <c r="A2443" t="s">
        <v>4569</v>
      </c>
      <c r="B2443" t="s">
        <v>4570</v>
      </c>
    </row>
    <row r="2444" spans="1:2" ht="15.75" customHeight="1">
      <c r="A2444" t="s">
        <v>4571</v>
      </c>
      <c r="B2444" t="s">
        <v>4572</v>
      </c>
    </row>
    <row r="2445" spans="1:2" ht="15.75" customHeight="1">
      <c r="A2445" t="s">
        <v>4573</v>
      </c>
      <c r="B2445" t="s">
        <v>4574</v>
      </c>
    </row>
    <row r="2446" spans="1:2" ht="15.75" customHeight="1">
      <c r="A2446" t="s">
        <v>4575</v>
      </c>
      <c r="B2446" t="s">
        <v>4576</v>
      </c>
    </row>
    <row r="2447" spans="1:2" ht="15.75" customHeight="1">
      <c r="A2447" t="s">
        <v>4577</v>
      </c>
      <c r="B2447" t="s">
        <v>4578</v>
      </c>
    </row>
    <row r="2448" spans="1:2" ht="15.75" customHeight="1">
      <c r="A2448" t="s">
        <v>4579</v>
      </c>
      <c r="B2448" t="s">
        <v>4580</v>
      </c>
    </row>
    <row r="2449" spans="1:2" ht="15.75" customHeight="1">
      <c r="A2449" t="s">
        <v>4581</v>
      </c>
      <c r="B2449" t="s">
        <v>4582</v>
      </c>
    </row>
    <row r="2450" spans="1:2" ht="15.75" customHeight="1">
      <c r="A2450" t="s">
        <v>4583</v>
      </c>
      <c r="B2450" t="s">
        <v>4584</v>
      </c>
    </row>
    <row r="2451" spans="1:2" ht="15.75" customHeight="1"/>
    <row r="2452" spans="1:2" ht="15.75" customHeight="1">
      <c r="A2452" t="s">
        <v>4585</v>
      </c>
      <c r="B2452" t="s">
        <v>4586</v>
      </c>
    </row>
    <row r="2453" spans="1:2" ht="15.75" customHeight="1"/>
    <row r="2454" spans="1:2" ht="15.75" customHeight="1">
      <c r="A2454" t="s">
        <v>4587</v>
      </c>
      <c r="B2454" t="s">
        <v>4588</v>
      </c>
    </row>
    <row r="2455" spans="1:2" ht="15.75" customHeight="1">
      <c r="A2455" t="s">
        <v>4589</v>
      </c>
      <c r="B2455" t="s">
        <v>4590</v>
      </c>
    </row>
    <row r="2456" spans="1:2" ht="15.75" customHeight="1">
      <c r="A2456" t="s">
        <v>4591</v>
      </c>
      <c r="B2456" t="s">
        <v>4592</v>
      </c>
    </row>
    <row r="2457" spans="1:2" ht="15.75" customHeight="1">
      <c r="A2457" t="s">
        <v>4593</v>
      </c>
      <c r="B2457" t="s">
        <v>4594</v>
      </c>
    </row>
    <row r="2458" spans="1:2" ht="15.75" customHeight="1">
      <c r="A2458" t="s">
        <v>4595</v>
      </c>
      <c r="B2458" t="s">
        <v>4596</v>
      </c>
    </row>
    <row r="2459" spans="1:2" ht="15.75" customHeight="1">
      <c r="A2459" t="s">
        <v>4597</v>
      </c>
      <c r="B2459" t="s">
        <v>4598</v>
      </c>
    </row>
    <row r="2460" spans="1:2" ht="15.75" customHeight="1">
      <c r="A2460" t="s">
        <v>4599</v>
      </c>
      <c r="B2460" t="s">
        <v>4600</v>
      </c>
    </row>
    <row r="2461" spans="1:2" ht="15.75" customHeight="1">
      <c r="A2461" t="s">
        <v>4601</v>
      </c>
      <c r="B2461" t="s">
        <v>4602</v>
      </c>
    </row>
    <row r="2462" spans="1:2" ht="15.75" customHeight="1">
      <c r="A2462" t="s">
        <v>4603</v>
      </c>
      <c r="B2462" t="s">
        <v>4604</v>
      </c>
    </row>
    <row r="2463" spans="1:2" ht="15.75" customHeight="1">
      <c r="A2463" t="s">
        <v>4605</v>
      </c>
      <c r="B2463" t="s">
        <v>4606</v>
      </c>
    </row>
    <row r="2464" spans="1:2" ht="15.75" customHeight="1">
      <c r="A2464" t="s">
        <v>4607</v>
      </c>
      <c r="B2464" t="s">
        <v>4608</v>
      </c>
    </row>
    <row r="2465" spans="1:2" ht="15.75" customHeight="1">
      <c r="A2465" t="s">
        <v>4609</v>
      </c>
      <c r="B2465" t="s">
        <v>4610</v>
      </c>
    </row>
    <row r="2466" spans="1:2" ht="15.75" customHeight="1">
      <c r="A2466" t="s">
        <v>4611</v>
      </c>
      <c r="B2466" t="s">
        <v>4612</v>
      </c>
    </row>
    <row r="2467" spans="1:2" ht="15.75" customHeight="1">
      <c r="A2467" t="s">
        <v>4613</v>
      </c>
      <c r="B2467" t="s">
        <v>4614</v>
      </c>
    </row>
    <row r="2468" spans="1:2" ht="15.75" customHeight="1">
      <c r="A2468" t="s">
        <v>4615</v>
      </c>
      <c r="B2468" t="s">
        <v>4616</v>
      </c>
    </row>
    <row r="2469" spans="1:2" ht="15.75" customHeight="1">
      <c r="A2469" t="s">
        <v>4617</v>
      </c>
      <c r="B2469" t="s">
        <v>4618</v>
      </c>
    </row>
    <row r="2470" spans="1:2" ht="15.75" customHeight="1"/>
    <row r="2471" spans="1:2" ht="15.75" customHeight="1">
      <c r="A2471" t="s">
        <v>4619</v>
      </c>
      <c r="B2471" t="s">
        <v>4620</v>
      </c>
    </row>
    <row r="2472" spans="1:2" ht="15.75" customHeight="1">
      <c r="A2472" t="s">
        <v>4621</v>
      </c>
      <c r="B2472" t="s">
        <v>4622</v>
      </c>
    </row>
    <row r="2473" spans="1:2" ht="15.75" customHeight="1">
      <c r="A2473" t="s">
        <v>4623</v>
      </c>
      <c r="B2473" t="s">
        <v>4624</v>
      </c>
    </row>
    <row r="2474" spans="1:2" ht="15.75" customHeight="1">
      <c r="A2474" t="s">
        <v>4625</v>
      </c>
      <c r="B2474" t="s">
        <v>4626</v>
      </c>
    </row>
    <row r="2475" spans="1:2" ht="15.75" customHeight="1">
      <c r="A2475" t="s">
        <v>4627</v>
      </c>
      <c r="B2475" t="s">
        <v>4628</v>
      </c>
    </row>
    <row r="2476" spans="1:2" ht="15.75" customHeight="1">
      <c r="A2476" t="s">
        <v>4629</v>
      </c>
      <c r="B2476" t="s">
        <v>4630</v>
      </c>
    </row>
    <row r="2477" spans="1:2" ht="15.75" customHeight="1">
      <c r="A2477" t="s">
        <v>4631</v>
      </c>
      <c r="B2477" t="s">
        <v>4632</v>
      </c>
    </row>
    <row r="2478" spans="1:2" ht="15.75" customHeight="1">
      <c r="A2478" t="s">
        <v>4633</v>
      </c>
      <c r="B2478" t="s">
        <v>4634</v>
      </c>
    </row>
    <row r="2479" spans="1:2" ht="15.75" customHeight="1">
      <c r="A2479" t="s">
        <v>4635</v>
      </c>
      <c r="B2479" t="s">
        <v>4636</v>
      </c>
    </row>
    <row r="2480" spans="1:2" ht="15.75" customHeight="1">
      <c r="A2480" t="s">
        <v>4637</v>
      </c>
      <c r="B2480" t="s">
        <v>4638</v>
      </c>
    </row>
    <row r="2481" spans="1:2" ht="15.75" customHeight="1">
      <c r="A2481" t="s">
        <v>4639</v>
      </c>
      <c r="B2481" t="s">
        <v>4640</v>
      </c>
    </row>
    <row r="2482" spans="1:2" ht="15.75" customHeight="1">
      <c r="A2482" t="s">
        <v>4641</v>
      </c>
      <c r="B2482" t="s">
        <v>4642</v>
      </c>
    </row>
    <row r="2483" spans="1:2" ht="15.75" customHeight="1">
      <c r="A2483" t="s">
        <v>4643</v>
      </c>
      <c r="B2483" t="s">
        <v>4644</v>
      </c>
    </row>
    <row r="2484" spans="1:2" ht="15.75" customHeight="1">
      <c r="A2484" t="s">
        <v>4645</v>
      </c>
      <c r="B2484" t="s">
        <v>4624</v>
      </c>
    </row>
    <row r="2485" spans="1:2" ht="15.75" customHeight="1">
      <c r="A2485" t="s">
        <v>4646</v>
      </c>
      <c r="B2485" t="s">
        <v>4626</v>
      </c>
    </row>
    <row r="2486" spans="1:2" ht="15.75" customHeight="1">
      <c r="A2486" t="s">
        <v>4647</v>
      </c>
      <c r="B2486" t="s">
        <v>4628</v>
      </c>
    </row>
    <row r="2487" spans="1:2" ht="15.75" customHeight="1">
      <c r="A2487" t="s">
        <v>4648</v>
      </c>
      <c r="B2487" t="s">
        <v>4630</v>
      </c>
    </row>
    <row r="2488" spans="1:2" ht="15.75" customHeight="1">
      <c r="A2488" t="s">
        <v>4649</v>
      </c>
      <c r="B2488" t="s">
        <v>4632</v>
      </c>
    </row>
    <row r="2489" spans="1:2" ht="15.75" customHeight="1">
      <c r="A2489" t="s">
        <v>4650</v>
      </c>
      <c r="B2489" t="s">
        <v>4634</v>
      </c>
    </row>
    <row r="2490" spans="1:2" ht="15.75" customHeight="1">
      <c r="A2490" t="s">
        <v>4651</v>
      </c>
      <c r="B2490" t="s">
        <v>4636</v>
      </c>
    </row>
    <row r="2491" spans="1:2" ht="15.75" customHeight="1">
      <c r="A2491" t="s">
        <v>4652</v>
      </c>
      <c r="B2491" t="s">
        <v>4638</v>
      </c>
    </row>
    <row r="2492" spans="1:2" ht="15.75" customHeight="1">
      <c r="A2492" t="s">
        <v>4653</v>
      </c>
      <c r="B2492" t="s">
        <v>4640</v>
      </c>
    </row>
    <row r="2493" spans="1:2" ht="15.75" customHeight="1">
      <c r="A2493" t="s">
        <v>4654</v>
      </c>
      <c r="B2493" t="s">
        <v>4642</v>
      </c>
    </row>
    <row r="2494" spans="1:2" ht="15.75" customHeight="1">
      <c r="A2494" t="s">
        <v>4655</v>
      </c>
      <c r="B2494" t="s">
        <v>4644</v>
      </c>
    </row>
    <row r="2495" spans="1:2" ht="15.75" customHeight="1">
      <c r="A2495" t="s">
        <v>4656</v>
      </c>
      <c r="B2495" t="s">
        <v>4657</v>
      </c>
    </row>
    <row r="2496" spans="1:2" ht="15.75" customHeight="1">
      <c r="A2496" t="s">
        <v>4658</v>
      </c>
      <c r="B2496" t="s">
        <v>4659</v>
      </c>
    </row>
    <row r="2497" spans="1:2" ht="15.75" customHeight="1">
      <c r="A2497" t="s">
        <v>4660</v>
      </c>
      <c r="B2497" t="s">
        <v>4661</v>
      </c>
    </row>
    <row r="2498" spans="1:2" ht="15.75" customHeight="1">
      <c r="A2498" t="s">
        <v>4662</v>
      </c>
      <c r="B2498" t="s">
        <v>4663</v>
      </c>
    </row>
    <row r="2499" spans="1:2" ht="15.75" customHeight="1">
      <c r="A2499" t="s">
        <v>4664</v>
      </c>
      <c r="B2499" t="s">
        <v>4665</v>
      </c>
    </row>
    <row r="2500" spans="1:2" ht="15.75" customHeight="1">
      <c r="A2500" t="s">
        <v>4666</v>
      </c>
      <c r="B2500" t="s">
        <v>4667</v>
      </c>
    </row>
    <row r="2501" spans="1:2" ht="15.75" customHeight="1">
      <c r="A2501" t="s">
        <v>4668</v>
      </c>
      <c r="B2501" t="s">
        <v>4669</v>
      </c>
    </row>
    <row r="2502" spans="1:2" ht="15.75" customHeight="1">
      <c r="A2502" t="s">
        <v>4670</v>
      </c>
      <c r="B2502" t="s">
        <v>4671</v>
      </c>
    </row>
    <row r="2503" spans="1:2" ht="15.75" customHeight="1">
      <c r="A2503" t="s">
        <v>4672</v>
      </c>
      <c r="B2503" t="s">
        <v>4673</v>
      </c>
    </row>
    <row r="2504" spans="1:2" ht="15.75" customHeight="1">
      <c r="A2504" t="s">
        <v>4674</v>
      </c>
      <c r="B2504" t="s">
        <v>4675</v>
      </c>
    </row>
    <row r="2505" spans="1:2" ht="15.75" customHeight="1">
      <c r="A2505" t="s">
        <v>4676</v>
      </c>
      <c r="B2505" t="s">
        <v>4677</v>
      </c>
    </row>
    <row r="2506" spans="1:2" ht="15.75" customHeight="1">
      <c r="A2506" t="s">
        <v>4678</v>
      </c>
      <c r="B2506" t="s">
        <v>4679</v>
      </c>
    </row>
    <row r="2507" spans="1:2" ht="15.75" customHeight="1">
      <c r="A2507" t="s">
        <v>4680</v>
      </c>
      <c r="B2507" t="s">
        <v>4681</v>
      </c>
    </row>
    <row r="2508" spans="1:2" ht="15.75" customHeight="1">
      <c r="A2508" t="s">
        <v>4682</v>
      </c>
      <c r="B2508" t="s">
        <v>4661</v>
      </c>
    </row>
    <row r="2509" spans="1:2" ht="15.75" customHeight="1">
      <c r="A2509" t="s">
        <v>4683</v>
      </c>
      <c r="B2509" t="s">
        <v>4663</v>
      </c>
    </row>
    <row r="2510" spans="1:2" ht="15.75" customHeight="1">
      <c r="A2510" t="s">
        <v>4684</v>
      </c>
      <c r="B2510" t="s">
        <v>4665</v>
      </c>
    </row>
    <row r="2511" spans="1:2" ht="15.75" customHeight="1">
      <c r="A2511" t="s">
        <v>4685</v>
      </c>
      <c r="B2511" t="s">
        <v>4667</v>
      </c>
    </row>
    <row r="2512" spans="1:2" ht="15.75" customHeight="1">
      <c r="A2512" t="s">
        <v>4686</v>
      </c>
      <c r="B2512" t="s">
        <v>4669</v>
      </c>
    </row>
    <row r="2513" spans="1:2" ht="15.75" customHeight="1">
      <c r="A2513" t="s">
        <v>4687</v>
      </c>
      <c r="B2513" t="s">
        <v>4671</v>
      </c>
    </row>
    <row r="2514" spans="1:2" ht="15.75" customHeight="1">
      <c r="A2514" t="s">
        <v>4688</v>
      </c>
      <c r="B2514" t="s">
        <v>4673</v>
      </c>
    </row>
    <row r="2515" spans="1:2" ht="15.75" customHeight="1">
      <c r="A2515" t="s">
        <v>4689</v>
      </c>
      <c r="B2515" t="s">
        <v>4675</v>
      </c>
    </row>
    <row r="2516" spans="1:2" ht="15.75" customHeight="1">
      <c r="A2516" t="s">
        <v>4690</v>
      </c>
      <c r="B2516" t="s">
        <v>4677</v>
      </c>
    </row>
    <row r="2517" spans="1:2" ht="15.75" customHeight="1">
      <c r="A2517" t="s">
        <v>4691</v>
      </c>
      <c r="B2517" t="s">
        <v>4679</v>
      </c>
    </row>
    <row r="2518" spans="1:2" ht="15.75" customHeight="1">
      <c r="A2518" t="s">
        <v>4692</v>
      </c>
      <c r="B2518" t="s">
        <v>4681</v>
      </c>
    </row>
    <row r="2519" spans="1:2" ht="15.75" customHeight="1">
      <c r="A2519" t="s">
        <v>4693</v>
      </c>
      <c r="B2519" t="s">
        <v>4694</v>
      </c>
    </row>
    <row r="2520" spans="1:2" ht="15.75" customHeight="1">
      <c r="A2520" t="s">
        <v>4695</v>
      </c>
      <c r="B2520" t="s">
        <v>4696</v>
      </c>
    </row>
    <row r="2521" spans="1:2" ht="15.75" customHeight="1">
      <c r="A2521" t="s">
        <v>4697</v>
      </c>
      <c r="B2521" t="s">
        <v>4698</v>
      </c>
    </row>
    <row r="2522" spans="1:2" ht="15.75" customHeight="1">
      <c r="A2522" t="s">
        <v>4699</v>
      </c>
      <c r="B2522" t="s">
        <v>4700</v>
      </c>
    </row>
    <row r="2523" spans="1:2" ht="15.75" customHeight="1">
      <c r="A2523" t="s">
        <v>4701</v>
      </c>
      <c r="B2523" t="s">
        <v>4702</v>
      </c>
    </row>
    <row r="2524" spans="1:2" ht="15.75" customHeight="1">
      <c r="A2524" t="s">
        <v>4703</v>
      </c>
      <c r="B2524" t="s">
        <v>4704</v>
      </c>
    </row>
    <row r="2525" spans="1:2" ht="15.75" customHeight="1">
      <c r="A2525" t="s">
        <v>4705</v>
      </c>
      <c r="B2525" t="s">
        <v>4706</v>
      </c>
    </row>
    <row r="2526" spans="1:2" ht="15.75" customHeight="1">
      <c r="A2526" t="s">
        <v>4707</v>
      </c>
      <c r="B2526" t="s">
        <v>4708</v>
      </c>
    </row>
    <row r="2527" spans="1:2" ht="15.75" customHeight="1">
      <c r="A2527" t="s">
        <v>4709</v>
      </c>
      <c r="B2527" t="s">
        <v>4710</v>
      </c>
    </row>
    <row r="2528" spans="1:2" ht="15.75" customHeight="1">
      <c r="A2528" t="s">
        <v>4711</v>
      </c>
      <c r="B2528" t="s">
        <v>4712</v>
      </c>
    </row>
    <row r="2529" spans="1:2" ht="15.75" customHeight="1">
      <c r="A2529" t="s">
        <v>4713</v>
      </c>
      <c r="B2529" t="s">
        <v>4714</v>
      </c>
    </row>
    <row r="2530" spans="1:2" ht="15.75" customHeight="1">
      <c r="A2530" t="s">
        <v>4715</v>
      </c>
      <c r="B2530" t="s">
        <v>4716</v>
      </c>
    </row>
    <row r="2531" spans="1:2" ht="15.75" customHeight="1">
      <c r="A2531" t="s">
        <v>4717</v>
      </c>
      <c r="B2531" t="s">
        <v>4718</v>
      </c>
    </row>
    <row r="2532" spans="1:2" ht="15.75" customHeight="1">
      <c r="A2532" t="s">
        <v>4719</v>
      </c>
      <c r="B2532" t="s">
        <v>4720</v>
      </c>
    </row>
    <row r="2533" spans="1:2" ht="15.75" customHeight="1">
      <c r="A2533" t="s">
        <v>4721</v>
      </c>
      <c r="B2533" t="s">
        <v>4722</v>
      </c>
    </row>
    <row r="2534" spans="1:2" ht="15.75" customHeight="1">
      <c r="A2534" t="s">
        <v>4723</v>
      </c>
      <c r="B2534" t="s">
        <v>4724</v>
      </c>
    </row>
    <row r="2535" spans="1:2" ht="15.75" customHeight="1">
      <c r="A2535" t="s">
        <v>4725</v>
      </c>
      <c r="B2535" t="s">
        <v>4726</v>
      </c>
    </row>
    <row r="2536" spans="1:2" ht="15.75" customHeight="1">
      <c r="A2536" t="s">
        <v>4727</v>
      </c>
      <c r="B2536" t="s">
        <v>4728</v>
      </c>
    </row>
    <row r="2537" spans="1:2" ht="15.75" customHeight="1">
      <c r="A2537" t="s">
        <v>4729</v>
      </c>
      <c r="B2537" t="s">
        <v>4730</v>
      </c>
    </row>
    <row r="2538" spans="1:2" ht="15.75" customHeight="1">
      <c r="A2538" t="s">
        <v>4731</v>
      </c>
      <c r="B2538" t="s">
        <v>4732</v>
      </c>
    </row>
    <row r="2539" spans="1:2" ht="15.75" customHeight="1">
      <c r="A2539" t="s">
        <v>4733</v>
      </c>
      <c r="B2539" t="s">
        <v>4734</v>
      </c>
    </row>
    <row r="2540" spans="1:2" ht="15.75" customHeight="1">
      <c r="A2540" t="s">
        <v>4735</v>
      </c>
      <c r="B2540" t="s">
        <v>4736</v>
      </c>
    </row>
    <row r="2541" spans="1:2" ht="15.75" customHeight="1">
      <c r="A2541" t="s">
        <v>4737</v>
      </c>
      <c r="B2541" t="s">
        <v>4738</v>
      </c>
    </row>
    <row r="2542" spans="1:2" ht="15.75" customHeight="1">
      <c r="A2542" t="s">
        <v>4739</v>
      </c>
      <c r="B2542" t="s">
        <v>4740</v>
      </c>
    </row>
    <row r="2543" spans="1:2" ht="15.75" customHeight="1"/>
    <row r="2544" spans="1:2" ht="15.75" customHeight="1">
      <c r="A2544" t="s">
        <v>4741</v>
      </c>
      <c r="B2544" t="s">
        <v>4742</v>
      </c>
    </row>
    <row r="2545" spans="1:2" ht="15.75" customHeight="1">
      <c r="A2545" t="s">
        <v>4743</v>
      </c>
      <c r="B2545" t="s">
        <v>4744</v>
      </c>
    </row>
    <row r="2546" spans="1:2" ht="15.75" customHeight="1"/>
    <row r="2547" spans="1:2" ht="15.75" customHeight="1">
      <c r="A2547" t="s">
        <v>4745</v>
      </c>
      <c r="B2547" t="s">
        <v>4746</v>
      </c>
    </row>
    <row r="2548" spans="1:2" ht="15.75" customHeight="1">
      <c r="A2548" t="s">
        <v>4747</v>
      </c>
      <c r="B2548" t="s">
        <v>4748</v>
      </c>
    </row>
    <row r="2549" spans="1:2" ht="15.75" customHeight="1">
      <c r="A2549" t="s">
        <v>4749</v>
      </c>
      <c r="B2549" t="s">
        <v>4750</v>
      </c>
    </row>
    <row r="2550" spans="1:2" ht="15.75" customHeight="1">
      <c r="A2550" t="s">
        <v>4751</v>
      </c>
      <c r="B2550" t="s">
        <v>4752</v>
      </c>
    </row>
    <row r="2551" spans="1:2" ht="15.75" customHeight="1">
      <c r="A2551" t="s">
        <v>4753</v>
      </c>
      <c r="B2551" t="s">
        <v>4754</v>
      </c>
    </row>
    <row r="2552" spans="1:2" ht="15.75" customHeight="1">
      <c r="A2552" t="s">
        <v>4755</v>
      </c>
      <c r="B2552" t="s">
        <v>4756</v>
      </c>
    </row>
    <row r="2553" spans="1:2" ht="15.75" customHeight="1">
      <c r="A2553" t="s">
        <v>4757</v>
      </c>
      <c r="B2553" t="s">
        <v>4758</v>
      </c>
    </row>
    <row r="2554" spans="1:2" ht="15.75" customHeight="1">
      <c r="A2554" t="s">
        <v>4759</v>
      </c>
      <c r="B2554" t="s">
        <v>4760</v>
      </c>
    </row>
    <row r="2555" spans="1:2" ht="15.75" customHeight="1"/>
    <row r="2556" spans="1:2" ht="15.75" customHeight="1">
      <c r="A2556" t="s">
        <v>4761</v>
      </c>
      <c r="B2556" t="s">
        <v>4762</v>
      </c>
    </row>
    <row r="2557" spans="1:2" ht="15.75" customHeight="1">
      <c r="A2557" t="s">
        <v>4763</v>
      </c>
      <c r="B2557" t="s">
        <v>4764</v>
      </c>
    </row>
    <row r="2558" spans="1:2" ht="15.75" customHeight="1">
      <c r="A2558" t="s">
        <v>4765</v>
      </c>
      <c r="B2558" t="s">
        <v>4766</v>
      </c>
    </row>
    <row r="2559" spans="1:2" ht="15.75" customHeight="1">
      <c r="A2559" t="s">
        <v>4767</v>
      </c>
      <c r="B2559" t="s">
        <v>4768</v>
      </c>
    </row>
    <row r="2560" spans="1:2" ht="15.75" customHeight="1">
      <c r="A2560" t="s">
        <v>4769</v>
      </c>
      <c r="B2560" t="s">
        <v>4770</v>
      </c>
    </row>
    <row r="2561" spans="1:2" ht="15.75" customHeight="1">
      <c r="A2561" t="s">
        <v>4771</v>
      </c>
      <c r="B2561" t="s">
        <v>4772</v>
      </c>
    </row>
    <row r="2562" spans="1:2" ht="15.75" customHeight="1">
      <c r="A2562" t="s">
        <v>4773</v>
      </c>
      <c r="B2562" t="s">
        <v>4774</v>
      </c>
    </row>
    <row r="2563" spans="1:2" ht="15.75" customHeight="1">
      <c r="A2563" t="s">
        <v>4775</v>
      </c>
      <c r="B2563" t="s">
        <v>4776</v>
      </c>
    </row>
    <row r="2564" spans="1:2" ht="15.75" customHeight="1">
      <c r="A2564" t="s">
        <v>4777</v>
      </c>
      <c r="B2564" t="s">
        <v>4778</v>
      </c>
    </row>
    <row r="2565" spans="1:2" ht="15.75" customHeight="1">
      <c r="A2565" t="s">
        <v>4779</v>
      </c>
      <c r="B2565" t="s">
        <v>4780</v>
      </c>
    </row>
    <row r="2566" spans="1:2" ht="15.75" customHeight="1">
      <c r="A2566" t="s">
        <v>4781</v>
      </c>
      <c r="B2566" t="s">
        <v>4782</v>
      </c>
    </row>
    <row r="2567" spans="1:2" ht="15.75" customHeight="1">
      <c r="A2567" t="s">
        <v>4783</v>
      </c>
      <c r="B2567" t="s">
        <v>4784</v>
      </c>
    </row>
    <row r="2568" spans="1:2" ht="15.75" customHeight="1">
      <c r="A2568" t="s">
        <v>4785</v>
      </c>
      <c r="B2568" t="s">
        <v>4786</v>
      </c>
    </row>
    <row r="2569" spans="1:2" ht="15.75" customHeight="1">
      <c r="A2569" t="s">
        <v>4787</v>
      </c>
      <c r="B2569" t="s">
        <v>4788</v>
      </c>
    </row>
    <row r="2570" spans="1:2" ht="15.75" customHeight="1">
      <c r="A2570" t="s">
        <v>4789</v>
      </c>
      <c r="B2570" t="s">
        <v>4790</v>
      </c>
    </row>
    <row r="2571" spans="1:2" ht="15.75" customHeight="1">
      <c r="A2571" t="s">
        <v>4791</v>
      </c>
      <c r="B2571" t="s">
        <v>4792</v>
      </c>
    </row>
    <row r="2572" spans="1:2" ht="15.75" customHeight="1"/>
    <row r="2573" spans="1:2" ht="15.75" customHeight="1">
      <c r="A2573" t="s">
        <v>4793</v>
      </c>
      <c r="B2573" t="s">
        <v>4794</v>
      </c>
    </row>
    <row r="2574" spans="1:2" ht="15.75" customHeight="1">
      <c r="A2574" t="s">
        <v>4795</v>
      </c>
      <c r="B2574" t="s">
        <v>4796</v>
      </c>
    </row>
    <row r="2575" spans="1:2" ht="15.75" customHeight="1">
      <c r="A2575" t="s">
        <v>4797</v>
      </c>
      <c r="B2575" t="s">
        <v>4798</v>
      </c>
    </row>
    <row r="2576" spans="1:2" ht="15.75" customHeight="1">
      <c r="A2576" t="s">
        <v>4799</v>
      </c>
      <c r="B2576" t="s">
        <v>4800</v>
      </c>
    </row>
    <row r="2577" spans="1:2" ht="15.75" customHeight="1">
      <c r="A2577" t="s">
        <v>4801</v>
      </c>
      <c r="B2577" t="s">
        <v>4802</v>
      </c>
    </row>
    <row r="2578" spans="1:2" ht="15.75" customHeight="1">
      <c r="A2578" t="s">
        <v>4803</v>
      </c>
      <c r="B2578" t="s">
        <v>4804</v>
      </c>
    </row>
    <row r="2579" spans="1:2" ht="15.75" customHeight="1">
      <c r="A2579" t="s">
        <v>4805</v>
      </c>
      <c r="B2579" t="s">
        <v>4806</v>
      </c>
    </row>
    <row r="2580" spans="1:2" ht="15.75" customHeight="1">
      <c r="A2580" t="s">
        <v>4807</v>
      </c>
      <c r="B2580" t="s">
        <v>4808</v>
      </c>
    </row>
    <row r="2581" spans="1:2" ht="15.75" customHeight="1">
      <c r="A2581" t="s">
        <v>4809</v>
      </c>
      <c r="B2581" t="s">
        <v>4810</v>
      </c>
    </row>
    <row r="2582" spans="1:2" ht="15.75" customHeight="1">
      <c r="A2582" t="s">
        <v>4811</v>
      </c>
      <c r="B2582" t="s">
        <v>4812</v>
      </c>
    </row>
    <row r="2583" spans="1:2" ht="15.75" customHeight="1">
      <c r="A2583" t="s">
        <v>4813</v>
      </c>
      <c r="B2583" t="s">
        <v>4814</v>
      </c>
    </row>
    <row r="2584" spans="1:2" ht="15.75" customHeight="1">
      <c r="A2584" t="s">
        <v>4815</v>
      </c>
      <c r="B2584" t="s">
        <v>4816</v>
      </c>
    </row>
    <row r="2585" spans="1:2" ht="15.75" customHeight="1">
      <c r="A2585" t="s">
        <v>4817</v>
      </c>
      <c r="B2585" t="s">
        <v>4818</v>
      </c>
    </row>
    <row r="2586" spans="1:2" ht="15.75" customHeight="1">
      <c r="A2586" t="s">
        <v>4819</v>
      </c>
      <c r="B2586" t="s">
        <v>4820</v>
      </c>
    </row>
    <row r="2587" spans="1:2" ht="15.75" customHeight="1">
      <c r="A2587" t="s">
        <v>4821</v>
      </c>
      <c r="B2587" t="s">
        <v>4822</v>
      </c>
    </row>
    <row r="2588" spans="1:2" ht="15.75" customHeight="1">
      <c r="A2588" t="s">
        <v>4823</v>
      </c>
      <c r="B2588" t="s">
        <v>4824</v>
      </c>
    </row>
    <row r="2589" spans="1:2" ht="15.75" customHeight="1"/>
    <row r="2590" spans="1:2" ht="15.75" customHeight="1">
      <c r="A2590" t="s">
        <v>4825</v>
      </c>
      <c r="B2590" t="s">
        <v>4826</v>
      </c>
    </row>
    <row r="2591" spans="1:2" ht="15.75" customHeight="1">
      <c r="A2591" t="s">
        <v>4827</v>
      </c>
      <c r="B2591" t="s">
        <v>4828</v>
      </c>
    </row>
    <row r="2592" spans="1:2" ht="15.75" customHeight="1">
      <c r="A2592" t="s">
        <v>4829</v>
      </c>
      <c r="B2592" t="s">
        <v>4830</v>
      </c>
    </row>
    <row r="2593" spans="1:2" ht="15.75" customHeight="1">
      <c r="A2593" t="s">
        <v>4831</v>
      </c>
      <c r="B2593" t="s">
        <v>4832</v>
      </c>
    </row>
    <row r="2594" spans="1:2" ht="15.75" customHeight="1">
      <c r="A2594" t="s">
        <v>4833</v>
      </c>
      <c r="B2594" t="s">
        <v>4834</v>
      </c>
    </row>
    <row r="2595" spans="1:2" ht="15.75" customHeight="1">
      <c r="A2595" t="s">
        <v>4835</v>
      </c>
      <c r="B2595" t="s">
        <v>4836</v>
      </c>
    </row>
    <row r="2596" spans="1:2" ht="15.75" customHeight="1">
      <c r="A2596" t="s">
        <v>4837</v>
      </c>
      <c r="B2596" t="s">
        <v>4838</v>
      </c>
    </row>
    <row r="2597" spans="1:2" ht="15.75" customHeight="1">
      <c r="A2597" t="s">
        <v>4839</v>
      </c>
      <c r="B2597" t="s">
        <v>4840</v>
      </c>
    </row>
    <row r="2598" spans="1:2" ht="15.75" customHeight="1">
      <c r="A2598" t="s">
        <v>4841</v>
      </c>
      <c r="B2598" t="s">
        <v>4842</v>
      </c>
    </row>
    <row r="2599" spans="1:2" ht="15.75" customHeight="1">
      <c r="A2599" t="s">
        <v>4843</v>
      </c>
      <c r="B2599" t="s">
        <v>4844</v>
      </c>
    </row>
    <row r="2600" spans="1:2" ht="15.75" customHeight="1">
      <c r="A2600" t="s">
        <v>4845</v>
      </c>
      <c r="B2600" t="s">
        <v>4846</v>
      </c>
    </row>
    <row r="2601" spans="1:2" ht="15.75" customHeight="1">
      <c r="A2601" t="s">
        <v>4847</v>
      </c>
      <c r="B2601" t="s">
        <v>4848</v>
      </c>
    </row>
    <row r="2602" spans="1:2" ht="15.75" customHeight="1">
      <c r="A2602" t="s">
        <v>4849</v>
      </c>
      <c r="B2602" t="s">
        <v>4850</v>
      </c>
    </row>
    <row r="2603" spans="1:2" ht="15.75" customHeight="1">
      <c r="A2603" t="s">
        <v>4851</v>
      </c>
      <c r="B2603" t="s">
        <v>4852</v>
      </c>
    </row>
    <row r="2604" spans="1:2" ht="15.75" customHeight="1">
      <c r="A2604" t="s">
        <v>4853</v>
      </c>
      <c r="B2604" t="s">
        <v>4854</v>
      </c>
    </row>
    <row r="2605" spans="1:2" ht="15.75" customHeight="1">
      <c r="A2605" t="s">
        <v>4855</v>
      </c>
      <c r="B2605" t="s">
        <v>4856</v>
      </c>
    </row>
    <row r="2606" spans="1:2" ht="15.75" customHeight="1"/>
    <row r="2607" spans="1:2" ht="15.75" customHeight="1">
      <c r="A2607" t="s">
        <v>4857</v>
      </c>
      <c r="B2607" t="s">
        <v>4858</v>
      </c>
    </row>
    <row r="2608" spans="1:2" ht="15.75" customHeight="1">
      <c r="A2608" t="s">
        <v>4859</v>
      </c>
      <c r="B2608" t="s">
        <v>4860</v>
      </c>
    </row>
    <row r="2609" spans="1:2" ht="15.75" customHeight="1">
      <c r="A2609" t="s">
        <v>4861</v>
      </c>
      <c r="B2609" t="s">
        <v>4862</v>
      </c>
    </row>
    <row r="2610" spans="1:2" ht="15.75" customHeight="1">
      <c r="A2610" t="s">
        <v>4863</v>
      </c>
      <c r="B2610" t="s">
        <v>4864</v>
      </c>
    </row>
    <row r="2611" spans="1:2" ht="15.75" customHeight="1">
      <c r="A2611" t="s">
        <v>4865</v>
      </c>
      <c r="B2611" t="s">
        <v>4862</v>
      </c>
    </row>
    <row r="2612" spans="1:2" ht="15.75" customHeight="1">
      <c r="A2612" t="s">
        <v>4866</v>
      </c>
      <c r="B2612" t="s">
        <v>4864</v>
      </c>
    </row>
    <row r="2613" spans="1:2" ht="15.75" customHeight="1">
      <c r="A2613" t="s">
        <v>4867</v>
      </c>
      <c r="B2613" t="s">
        <v>4858</v>
      </c>
    </row>
    <row r="2614" spans="1:2" ht="15.75" customHeight="1">
      <c r="A2614" t="s">
        <v>4868</v>
      </c>
      <c r="B2614" t="s">
        <v>4860</v>
      </c>
    </row>
    <row r="2615" spans="1:2" ht="15.75" customHeight="1"/>
    <row r="2616" spans="1:2" ht="15.75" customHeight="1">
      <c r="A2616" t="s">
        <v>4869</v>
      </c>
      <c r="B2616" t="s">
        <v>4870</v>
      </c>
    </row>
    <row r="2617" spans="1:2" ht="15.75" customHeight="1">
      <c r="A2617" t="s">
        <v>4871</v>
      </c>
      <c r="B2617" t="s">
        <v>4872</v>
      </c>
    </row>
    <row r="2618" spans="1:2" ht="15.75" customHeight="1">
      <c r="A2618" t="s">
        <v>4873</v>
      </c>
      <c r="B2618" t="s">
        <v>4874</v>
      </c>
    </row>
    <row r="2619" spans="1:2" ht="15.75" customHeight="1">
      <c r="A2619" t="s">
        <v>4875</v>
      </c>
      <c r="B2619" t="s">
        <v>4876</v>
      </c>
    </row>
    <row r="2620" spans="1:2" ht="15.75" customHeight="1"/>
    <row r="2621" spans="1:2" ht="15.75" customHeight="1">
      <c r="A2621" t="s">
        <v>4877</v>
      </c>
      <c r="B2621" t="s">
        <v>4878</v>
      </c>
    </row>
    <row r="2622" spans="1:2" ht="15.75" customHeight="1">
      <c r="A2622" t="s">
        <v>4879</v>
      </c>
      <c r="B2622" t="s">
        <v>4880</v>
      </c>
    </row>
    <row r="2623" spans="1:2" ht="15.75" customHeight="1">
      <c r="A2623" t="s">
        <v>4881</v>
      </c>
      <c r="B2623" t="s">
        <v>4882</v>
      </c>
    </row>
    <row r="2624" spans="1:2" ht="15.75" customHeight="1">
      <c r="A2624" t="s">
        <v>4883</v>
      </c>
      <c r="B2624" t="s">
        <v>4884</v>
      </c>
    </row>
    <row r="2625" spans="1:2" ht="15.75" customHeight="1">
      <c r="A2625" t="s">
        <v>4885</v>
      </c>
      <c r="B2625" t="s">
        <v>4886</v>
      </c>
    </row>
    <row r="2626" spans="1:2" ht="15.75" customHeight="1">
      <c r="A2626" t="s">
        <v>4887</v>
      </c>
      <c r="B2626" t="s">
        <v>4888</v>
      </c>
    </row>
    <row r="2627" spans="1:2" ht="15.75" customHeight="1">
      <c r="A2627" t="s">
        <v>4889</v>
      </c>
      <c r="B2627" t="s">
        <v>4890</v>
      </c>
    </row>
    <row r="2628" spans="1:2" ht="15.75" customHeight="1">
      <c r="A2628" t="s">
        <v>4891</v>
      </c>
      <c r="B2628" t="s">
        <v>4892</v>
      </c>
    </row>
    <row r="2629" spans="1:2" ht="15.75" customHeight="1">
      <c r="A2629" t="s">
        <v>4893</v>
      </c>
      <c r="B2629" t="s">
        <v>4894</v>
      </c>
    </row>
    <row r="2630" spans="1:2" ht="15.75" customHeight="1">
      <c r="A2630" t="s">
        <v>4895</v>
      </c>
      <c r="B2630" t="s">
        <v>4896</v>
      </c>
    </row>
    <row r="2631" spans="1:2" ht="15.75" customHeight="1">
      <c r="A2631" t="s">
        <v>4897</v>
      </c>
      <c r="B2631" t="s">
        <v>4878</v>
      </c>
    </row>
    <row r="2632" spans="1:2" ht="15.75" customHeight="1">
      <c r="A2632" t="s">
        <v>4898</v>
      </c>
      <c r="B2632" t="s">
        <v>4880</v>
      </c>
    </row>
    <row r="2633" spans="1:2" ht="15.75" customHeight="1">
      <c r="A2633" t="s">
        <v>4899</v>
      </c>
      <c r="B2633" t="s">
        <v>4882</v>
      </c>
    </row>
    <row r="2634" spans="1:2" ht="15.75" customHeight="1">
      <c r="A2634" t="s">
        <v>4900</v>
      </c>
      <c r="B2634" t="s">
        <v>4884</v>
      </c>
    </row>
    <row r="2635" spans="1:2" ht="15.75" customHeight="1">
      <c r="A2635" t="s">
        <v>4901</v>
      </c>
      <c r="B2635" t="s">
        <v>4886</v>
      </c>
    </row>
    <row r="2636" spans="1:2" ht="15.75" customHeight="1">
      <c r="A2636" t="s">
        <v>4902</v>
      </c>
      <c r="B2636" t="s">
        <v>4888</v>
      </c>
    </row>
    <row r="2637" spans="1:2" ht="15.75" customHeight="1">
      <c r="A2637" t="s">
        <v>4903</v>
      </c>
      <c r="B2637" t="s">
        <v>4890</v>
      </c>
    </row>
    <row r="2638" spans="1:2" ht="15.75" customHeight="1">
      <c r="A2638" t="s">
        <v>4904</v>
      </c>
      <c r="B2638" t="s">
        <v>4892</v>
      </c>
    </row>
    <row r="2639" spans="1:2" ht="15.75" customHeight="1">
      <c r="A2639" t="s">
        <v>4905</v>
      </c>
      <c r="B2639" t="s">
        <v>4894</v>
      </c>
    </row>
    <row r="2640" spans="1:2" ht="15.75" customHeight="1">
      <c r="A2640" t="s">
        <v>4906</v>
      </c>
      <c r="B2640" t="s">
        <v>4896</v>
      </c>
    </row>
    <row r="2641" spans="1:2" ht="15.75" customHeight="1"/>
    <row r="2642" spans="1:2" ht="15.75" customHeight="1">
      <c r="A2642" t="s">
        <v>4907</v>
      </c>
      <c r="B2642" t="s">
        <v>4908</v>
      </c>
    </row>
    <row r="2643" spans="1:2" ht="15.75" customHeight="1">
      <c r="A2643" t="s">
        <v>4909</v>
      </c>
      <c r="B2643" t="s">
        <v>4910</v>
      </c>
    </row>
    <row r="2644" spans="1:2" ht="15.75" customHeight="1">
      <c r="A2644" t="s">
        <v>4911</v>
      </c>
      <c r="B2644" t="s">
        <v>4912</v>
      </c>
    </row>
    <row r="2645" spans="1:2" ht="15.75" customHeight="1">
      <c r="A2645" t="s">
        <v>4913</v>
      </c>
      <c r="B2645" t="s">
        <v>4914</v>
      </c>
    </row>
    <row r="2646" spans="1:2" ht="15.75" customHeight="1">
      <c r="A2646" t="s">
        <v>4915</v>
      </c>
      <c r="B2646" t="s">
        <v>4916</v>
      </c>
    </row>
    <row r="2647" spans="1:2" ht="15.75" customHeight="1">
      <c r="A2647" t="s">
        <v>4917</v>
      </c>
      <c r="B2647" t="s">
        <v>4918</v>
      </c>
    </row>
    <row r="2648" spans="1:2" ht="15.75" customHeight="1">
      <c r="A2648" t="s">
        <v>4919</v>
      </c>
      <c r="B2648" t="s">
        <v>4920</v>
      </c>
    </row>
    <row r="2649" spans="1:2" ht="15.75" customHeight="1">
      <c r="A2649" t="s">
        <v>4921</v>
      </c>
      <c r="B2649" t="s">
        <v>4922</v>
      </c>
    </row>
    <row r="2650" spans="1:2" ht="15.75" customHeight="1">
      <c r="A2650" t="s">
        <v>4923</v>
      </c>
      <c r="B2650" t="s">
        <v>4924</v>
      </c>
    </row>
    <row r="2651" spans="1:2" ht="15.75" customHeight="1">
      <c r="A2651" t="s">
        <v>4925</v>
      </c>
      <c r="B2651" t="s">
        <v>4926</v>
      </c>
    </row>
    <row r="2652" spans="1:2" ht="15.75" customHeight="1"/>
    <row r="2653" spans="1:2" ht="15.75" customHeight="1">
      <c r="A2653" t="s">
        <v>4927</v>
      </c>
      <c r="B2653" t="s">
        <v>4928</v>
      </c>
    </row>
    <row r="2654" spans="1:2" ht="15.75" customHeight="1">
      <c r="A2654" t="s">
        <v>4929</v>
      </c>
      <c r="B2654" t="s">
        <v>4930</v>
      </c>
    </row>
    <row r="2655" spans="1:2" ht="15.75" customHeight="1">
      <c r="A2655" t="s">
        <v>4931</v>
      </c>
      <c r="B2655" t="s">
        <v>4932</v>
      </c>
    </row>
    <row r="2656" spans="1:2" ht="15.75" customHeight="1">
      <c r="A2656" t="s">
        <v>4933</v>
      </c>
      <c r="B2656" t="s">
        <v>4934</v>
      </c>
    </row>
    <row r="2657" spans="1:2" ht="15.75" customHeight="1">
      <c r="A2657" t="s">
        <v>4935</v>
      </c>
      <c r="B2657" t="s">
        <v>4936</v>
      </c>
    </row>
    <row r="2658" spans="1:2" ht="15.75" customHeight="1">
      <c r="A2658" t="s">
        <v>4937</v>
      </c>
      <c r="B2658" t="s">
        <v>4938</v>
      </c>
    </row>
    <row r="2659" spans="1:2" ht="15.75" customHeight="1">
      <c r="A2659" t="s">
        <v>4939</v>
      </c>
      <c r="B2659" t="s">
        <v>4940</v>
      </c>
    </row>
    <row r="2660" spans="1:2" ht="15.75" customHeight="1">
      <c r="A2660" t="s">
        <v>4941</v>
      </c>
      <c r="B2660" t="s">
        <v>4942</v>
      </c>
    </row>
    <row r="2661" spans="1:2" ht="15.75" customHeight="1">
      <c r="A2661" t="s">
        <v>4943</v>
      </c>
      <c r="B2661" t="s">
        <v>4944</v>
      </c>
    </row>
    <row r="2662" spans="1:2" ht="15.75" customHeight="1">
      <c r="A2662" t="s">
        <v>4945</v>
      </c>
      <c r="B2662" t="s">
        <v>4946</v>
      </c>
    </row>
    <row r="2663" spans="1:2" ht="15.75" customHeight="1"/>
    <row r="2664" spans="1:2" ht="15.75" customHeight="1">
      <c r="A2664" t="s">
        <v>4947</v>
      </c>
      <c r="B2664" t="s">
        <v>4948</v>
      </c>
    </row>
    <row r="2665" spans="1:2" ht="15.75" customHeight="1">
      <c r="A2665" t="s">
        <v>4949</v>
      </c>
      <c r="B2665" t="s">
        <v>4950</v>
      </c>
    </row>
    <row r="2666" spans="1:2" ht="15.75" customHeight="1"/>
    <row r="2667" spans="1:2" ht="15.75" customHeight="1">
      <c r="A2667" t="s">
        <v>4951</v>
      </c>
      <c r="B2667" t="s">
        <v>4952</v>
      </c>
    </row>
    <row r="2668" spans="1:2" ht="15.75" customHeight="1">
      <c r="A2668" t="s">
        <v>4953</v>
      </c>
      <c r="B2668" t="s">
        <v>4954</v>
      </c>
    </row>
    <row r="2669" spans="1:2" ht="15.75" customHeight="1">
      <c r="A2669" t="s">
        <v>4955</v>
      </c>
      <c r="B2669" t="s">
        <v>4956</v>
      </c>
    </row>
    <row r="2670" spans="1:2" ht="15.75" customHeight="1">
      <c r="A2670" t="s">
        <v>4957</v>
      </c>
      <c r="B2670" t="s">
        <v>4958</v>
      </c>
    </row>
    <row r="2671" spans="1:2" ht="15.75" customHeight="1">
      <c r="A2671" t="s">
        <v>4959</v>
      </c>
      <c r="B2671" t="s">
        <v>4960</v>
      </c>
    </row>
    <row r="2672" spans="1:2" ht="15.75" customHeight="1">
      <c r="A2672" t="s">
        <v>4961</v>
      </c>
      <c r="B2672" t="s">
        <v>4962</v>
      </c>
    </row>
    <row r="2673" spans="1:2" ht="15.75" customHeight="1"/>
    <row r="2674" spans="1:2" ht="15.75" customHeight="1">
      <c r="A2674" t="s">
        <v>4963</v>
      </c>
      <c r="B2674" t="s">
        <v>4964</v>
      </c>
    </row>
    <row r="2675" spans="1:2" ht="15.75" customHeight="1">
      <c r="A2675" t="s">
        <v>4965</v>
      </c>
      <c r="B2675" t="s">
        <v>4966</v>
      </c>
    </row>
    <row r="2676" spans="1:2" ht="15.75" customHeight="1">
      <c r="A2676" t="s">
        <v>4967</v>
      </c>
      <c r="B2676" t="s">
        <v>4968</v>
      </c>
    </row>
    <row r="2677" spans="1:2" ht="15.75" customHeight="1">
      <c r="A2677" t="s">
        <v>4969</v>
      </c>
      <c r="B2677" t="s">
        <v>4970</v>
      </c>
    </row>
    <row r="2678" spans="1:2" ht="15.75" customHeight="1">
      <c r="A2678" t="s">
        <v>4971</v>
      </c>
      <c r="B2678" t="s">
        <v>4972</v>
      </c>
    </row>
    <row r="2679" spans="1:2" ht="15.75" customHeight="1">
      <c r="A2679" t="s">
        <v>4973</v>
      </c>
      <c r="B2679" t="s">
        <v>4974</v>
      </c>
    </row>
    <row r="2680" spans="1:2" ht="15.75" customHeight="1"/>
    <row r="2681" spans="1:2" ht="15.75" customHeight="1">
      <c r="A2681" t="s">
        <v>4975</v>
      </c>
      <c r="B2681" t="s">
        <v>4976</v>
      </c>
    </row>
    <row r="2682" spans="1:2" ht="15.75" customHeight="1"/>
    <row r="2683" spans="1:2" ht="15.75" customHeight="1">
      <c r="A2683" t="s">
        <v>4977</v>
      </c>
      <c r="B2683" t="s">
        <v>4978</v>
      </c>
    </row>
    <row r="2684" spans="1:2" ht="15.75" customHeight="1">
      <c r="A2684" t="s">
        <v>4979</v>
      </c>
      <c r="B2684" t="s">
        <v>4980</v>
      </c>
    </row>
    <row r="2685" spans="1:2" ht="15.75" customHeight="1"/>
    <row r="2686" spans="1:2" ht="15.75" customHeight="1">
      <c r="A2686" t="s">
        <v>4981</v>
      </c>
      <c r="B2686" t="s">
        <v>4982</v>
      </c>
    </row>
    <row r="2687" spans="1:2" ht="15.75" customHeight="1">
      <c r="A2687" t="s">
        <v>4983</v>
      </c>
      <c r="B2687" t="s">
        <v>4984</v>
      </c>
    </row>
    <row r="2688" spans="1:2" ht="15.75" customHeight="1">
      <c r="A2688" t="s">
        <v>4985</v>
      </c>
      <c r="B2688" t="s">
        <v>4986</v>
      </c>
    </row>
    <row r="2689" spans="1:2" ht="15.75" customHeight="1">
      <c r="A2689" t="s">
        <v>4987</v>
      </c>
      <c r="B2689" t="s">
        <v>4988</v>
      </c>
    </row>
    <row r="2690" spans="1:2" ht="15.75" customHeight="1"/>
    <row r="2691" spans="1:2" ht="15.75" customHeight="1">
      <c r="A2691" t="s">
        <v>4989</v>
      </c>
      <c r="B2691" t="s">
        <v>4990</v>
      </c>
    </row>
    <row r="2692" spans="1:2" ht="15.75" customHeight="1">
      <c r="A2692" t="s">
        <v>4991</v>
      </c>
      <c r="B2692" t="s">
        <v>4992</v>
      </c>
    </row>
    <row r="2693" spans="1:2" ht="15.75" customHeight="1">
      <c r="A2693" t="s">
        <v>4993</v>
      </c>
      <c r="B2693" t="s">
        <v>4994</v>
      </c>
    </row>
    <row r="2694" spans="1:2" ht="15.75" customHeight="1">
      <c r="A2694" t="s">
        <v>4995</v>
      </c>
      <c r="B2694" t="s">
        <v>4996</v>
      </c>
    </row>
    <row r="2695" spans="1:2" ht="15.75" customHeight="1"/>
    <row r="2696" spans="1:2" ht="15.75" customHeight="1">
      <c r="A2696" t="s">
        <v>4997</v>
      </c>
      <c r="B2696" t="s">
        <v>4998</v>
      </c>
    </row>
    <row r="2697" spans="1:2" ht="15.75" customHeight="1">
      <c r="A2697" t="s">
        <v>4999</v>
      </c>
      <c r="B2697" t="s">
        <v>5000</v>
      </c>
    </row>
    <row r="2698" spans="1:2" ht="15.75" customHeight="1">
      <c r="A2698" t="s">
        <v>5001</v>
      </c>
      <c r="B2698" t="s">
        <v>5002</v>
      </c>
    </row>
    <row r="2699" spans="1:2" ht="15.75" customHeight="1">
      <c r="A2699" t="s">
        <v>5003</v>
      </c>
      <c r="B2699" t="s">
        <v>5004</v>
      </c>
    </row>
    <row r="2700" spans="1:2" ht="15.75" customHeight="1">
      <c r="A2700" t="s">
        <v>5005</v>
      </c>
      <c r="B2700" t="s">
        <v>5006</v>
      </c>
    </row>
    <row r="2701" spans="1:2" ht="15.75" customHeight="1">
      <c r="A2701" t="s">
        <v>5007</v>
      </c>
      <c r="B2701" t="s">
        <v>5008</v>
      </c>
    </row>
    <row r="2702" spans="1:2" ht="15.75" customHeight="1"/>
    <row r="2703" spans="1:2" ht="15.75" customHeight="1">
      <c r="A2703" t="s">
        <v>5009</v>
      </c>
      <c r="B2703" t="s">
        <v>5010</v>
      </c>
    </row>
    <row r="2704" spans="1:2" ht="15.75" customHeight="1">
      <c r="A2704" t="s">
        <v>5011</v>
      </c>
      <c r="B2704" t="s">
        <v>5012</v>
      </c>
    </row>
    <row r="2705" spans="1:2" ht="15.75" customHeight="1">
      <c r="A2705" t="s">
        <v>5013</v>
      </c>
      <c r="B2705" t="s">
        <v>5014</v>
      </c>
    </row>
    <row r="2706" spans="1:2" ht="15.75" customHeight="1">
      <c r="A2706" t="s">
        <v>5015</v>
      </c>
      <c r="B2706" t="s">
        <v>5016</v>
      </c>
    </row>
    <row r="2707" spans="1:2" ht="15.75" customHeight="1">
      <c r="A2707" t="s">
        <v>5017</v>
      </c>
      <c r="B2707" t="s">
        <v>5018</v>
      </c>
    </row>
    <row r="2708" spans="1:2" ht="15.75" customHeight="1">
      <c r="A2708" t="s">
        <v>5019</v>
      </c>
      <c r="B2708" t="s">
        <v>5020</v>
      </c>
    </row>
    <row r="2709" spans="1:2" ht="15.75" customHeight="1">
      <c r="A2709" t="s">
        <v>5021</v>
      </c>
      <c r="B2709" t="s">
        <v>5022</v>
      </c>
    </row>
    <row r="2710" spans="1:2" ht="15.75" customHeight="1">
      <c r="A2710" t="s">
        <v>5023</v>
      </c>
      <c r="B2710" t="s">
        <v>5024</v>
      </c>
    </row>
    <row r="2711" spans="1:2" ht="15.75" customHeight="1">
      <c r="A2711" t="s">
        <v>5025</v>
      </c>
      <c r="B2711" t="s">
        <v>5026</v>
      </c>
    </row>
    <row r="2712" spans="1:2" ht="15.75" customHeight="1">
      <c r="A2712" t="s">
        <v>5027</v>
      </c>
      <c r="B2712" t="s">
        <v>5028</v>
      </c>
    </row>
    <row r="2713" spans="1:2" ht="15.75" customHeight="1">
      <c r="A2713" t="s">
        <v>5029</v>
      </c>
      <c r="B2713" t="s">
        <v>5030</v>
      </c>
    </row>
    <row r="2714" spans="1:2" ht="15.75" customHeight="1">
      <c r="A2714" t="s">
        <v>5031</v>
      </c>
      <c r="B2714" t="s">
        <v>5032</v>
      </c>
    </row>
    <row r="2715" spans="1:2" ht="15.75" customHeight="1">
      <c r="A2715" t="s">
        <v>5033</v>
      </c>
      <c r="B2715" t="s">
        <v>5034</v>
      </c>
    </row>
    <row r="2716" spans="1:2" ht="15.75" customHeight="1">
      <c r="A2716" t="s">
        <v>5035</v>
      </c>
      <c r="B2716" t="s">
        <v>5036</v>
      </c>
    </row>
    <row r="2717" spans="1:2" ht="15.75" customHeight="1">
      <c r="A2717" t="s">
        <v>5037</v>
      </c>
      <c r="B2717" t="s">
        <v>5038</v>
      </c>
    </row>
    <row r="2718" spans="1:2" ht="15.75" customHeight="1">
      <c r="A2718" t="s">
        <v>5039</v>
      </c>
      <c r="B2718" t="s">
        <v>5040</v>
      </c>
    </row>
    <row r="2719" spans="1:2" ht="15.75" customHeight="1">
      <c r="A2719" t="s">
        <v>5041</v>
      </c>
      <c r="B2719" t="s">
        <v>5042</v>
      </c>
    </row>
    <row r="2720" spans="1:2" ht="15.75" customHeight="1">
      <c r="A2720" t="s">
        <v>5043</v>
      </c>
      <c r="B2720" t="s">
        <v>5044</v>
      </c>
    </row>
    <row r="2721" spans="1:2" ht="15.75" customHeight="1">
      <c r="A2721" t="s">
        <v>5045</v>
      </c>
      <c r="B2721" t="s">
        <v>5046</v>
      </c>
    </row>
    <row r="2722" spans="1:2" ht="15.75" customHeight="1">
      <c r="A2722" t="s">
        <v>5047</v>
      </c>
      <c r="B2722" t="s">
        <v>5048</v>
      </c>
    </row>
    <row r="2723" spans="1:2" ht="15.75" customHeight="1">
      <c r="A2723" t="s">
        <v>5049</v>
      </c>
      <c r="B2723" t="s">
        <v>5050</v>
      </c>
    </row>
    <row r="2724" spans="1:2" ht="15.75" customHeight="1">
      <c r="A2724" t="s">
        <v>5051</v>
      </c>
      <c r="B2724" t="s">
        <v>5052</v>
      </c>
    </row>
    <row r="2725" spans="1:2" ht="15.75" customHeight="1">
      <c r="A2725" t="s">
        <v>5053</v>
      </c>
      <c r="B2725" t="s">
        <v>5054</v>
      </c>
    </row>
    <row r="2726" spans="1:2" ht="15.75" customHeight="1">
      <c r="A2726" t="s">
        <v>5055</v>
      </c>
      <c r="B2726" t="s">
        <v>5056</v>
      </c>
    </row>
    <row r="2727" spans="1:2" ht="15.75" customHeight="1">
      <c r="A2727" t="s">
        <v>5057</v>
      </c>
      <c r="B2727" t="s">
        <v>5058</v>
      </c>
    </row>
    <row r="2728" spans="1:2" ht="15.75" customHeight="1">
      <c r="A2728" t="s">
        <v>5059</v>
      </c>
      <c r="B2728" t="s">
        <v>5060</v>
      </c>
    </row>
    <row r="2729" spans="1:2" ht="15.75" customHeight="1">
      <c r="A2729" t="s">
        <v>5061</v>
      </c>
      <c r="B2729" t="s">
        <v>5062</v>
      </c>
    </row>
    <row r="2730" spans="1:2" ht="15.75" customHeight="1">
      <c r="A2730" t="s">
        <v>5063</v>
      </c>
      <c r="B2730" t="s">
        <v>5064</v>
      </c>
    </row>
    <row r="2731" spans="1:2" ht="15.75" customHeight="1">
      <c r="A2731" t="s">
        <v>5065</v>
      </c>
      <c r="B2731" t="s">
        <v>5066</v>
      </c>
    </row>
    <row r="2732" spans="1:2" ht="15.75" customHeight="1">
      <c r="A2732" t="s">
        <v>5067</v>
      </c>
      <c r="B2732" t="s">
        <v>5068</v>
      </c>
    </row>
    <row r="2733" spans="1:2" ht="15.75" customHeight="1">
      <c r="A2733" t="s">
        <v>5069</v>
      </c>
      <c r="B2733" t="s">
        <v>5070</v>
      </c>
    </row>
    <row r="2734" spans="1:2" ht="15.75" customHeight="1">
      <c r="A2734" t="s">
        <v>5071</v>
      </c>
      <c r="B2734" t="s">
        <v>5072</v>
      </c>
    </row>
    <row r="2735" spans="1:2" ht="15.75" customHeight="1">
      <c r="A2735" t="s">
        <v>5073</v>
      </c>
      <c r="B2735" t="s">
        <v>5074</v>
      </c>
    </row>
    <row r="2736" spans="1:2" ht="15.75" customHeight="1">
      <c r="A2736" t="s">
        <v>5075</v>
      </c>
      <c r="B2736" t="s">
        <v>5076</v>
      </c>
    </row>
    <row r="2737" spans="1:2" ht="15.75" customHeight="1">
      <c r="A2737" t="s">
        <v>5077</v>
      </c>
      <c r="B2737" t="s">
        <v>5078</v>
      </c>
    </row>
    <row r="2738" spans="1:2" ht="15.75" customHeight="1">
      <c r="A2738" t="s">
        <v>5079</v>
      </c>
      <c r="B2738" t="s">
        <v>5080</v>
      </c>
    </row>
    <row r="2739" spans="1:2" ht="15.75" customHeight="1">
      <c r="A2739" t="s">
        <v>5081</v>
      </c>
      <c r="B2739" t="s">
        <v>5082</v>
      </c>
    </row>
    <row r="2740" spans="1:2" ht="15.75" customHeight="1">
      <c r="A2740" t="s">
        <v>5083</v>
      </c>
      <c r="B2740" t="s">
        <v>5084</v>
      </c>
    </row>
    <row r="2741" spans="1:2" ht="15.75" customHeight="1">
      <c r="A2741" t="s">
        <v>5085</v>
      </c>
      <c r="B2741" t="s">
        <v>5086</v>
      </c>
    </row>
    <row r="2742" spans="1:2" ht="15.75" customHeight="1">
      <c r="A2742" t="s">
        <v>5087</v>
      </c>
      <c r="B2742" t="s">
        <v>5088</v>
      </c>
    </row>
    <row r="2743" spans="1:2" ht="15.75" customHeight="1">
      <c r="A2743" t="s">
        <v>5089</v>
      </c>
      <c r="B2743" t="s">
        <v>5090</v>
      </c>
    </row>
    <row r="2744" spans="1:2" ht="15.75" customHeight="1">
      <c r="A2744" t="s">
        <v>5091</v>
      </c>
      <c r="B2744" t="s">
        <v>5092</v>
      </c>
    </row>
    <row r="2745" spans="1:2" ht="15.75" customHeight="1">
      <c r="A2745" t="s">
        <v>5093</v>
      </c>
      <c r="B2745" t="s">
        <v>5094</v>
      </c>
    </row>
    <row r="2746" spans="1:2" ht="15.75" customHeight="1">
      <c r="A2746" t="s">
        <v>5095</v>
      </c>
      <c r="B2746" t="s">
        <v>5096</v>
      </c>
    </row>
    <row r="2747" spans="1:2" ht="15.75" customHeight="1">
      <c r="A2747" t="s">
        <v>5097</v>
      </c>
      <c r="B2747" t="s">
        <v>5098</v>
      </c>
    </row>
    <row r="2748" spans="1:2" ht="15.75" customHeight="1">
      <c r="A2748" t="s">
        <v>5099</v>
      </c>
      <c r="B2748" t="s">
        <v>5100</v>
      </c>
    </row>
    <row r="2749" spans="1:2" ht="15.75" customHeight="1">
      <c r="A2749" t="s">
        <v>5101</v>
      </c>
      <c r="B2749" t="s">
        <v>5102</v>
      </c>
    </row>
    <row r="2750" spans="1:2" ht="15.75" customHeight="1">
      <c r="A2750" t="s">
        <v>5103</v>
      </c>
      <c r="B2750" t="s">
        <v>5104</v>
      </c>
    </row>
    <row r="2751" spans="1:2" ht="15.75" customHeight="1">
      <c r="A2751" t="s">
        <v>5105</v>
      </c>
      <c r="B2751" t="s">
        <v>5106</v>
      </c>
    </row>
    <row r="2752" spans="1:2" ht="15.75" customHeight="1">
      <c r="A2752" t="s">
        <v>5107</v>
      </c>
      <c r="B2752" t="s">
        <v>5108</v>
      </c>
    </row>
    <row r="2753" spans="1:2" ht="15.75" customHeight="1">
      <c r="A2753" t="s">
        <v>5109</v>
      </c>
      <c r="B2753" t="s">
        <v>5110</v>
      </c>
    </row>
    <row r="2754" spans="1:2" ht="15.75" customHeight="1">
      <c r="A2754" t="s">
        <v>5111</v>
      </c>
      <c r="B2754" t="s">
        <v>5112</v>
      </c>
    </row>
    <row r="2755" spans="1:2" ht="15.75" customHeight="1">
      <c r="A2755" t="s">
        <v>5113</v>
      </c>
      <c r="B2755" t="s">
        <v>5114</v>
      </c>
    </row>
    <row r="2756" spans="1:2" ht="15.75" customHeight="1">
      <c r="A2756" t="s">
        <v>5115</v>
      </c>
      <c r="B2756" t="s">
        <v>5116</v>
      </c>
    </row>
    <row r="2757" spans="1:2" ht="15.75" customHeight="1">
      <c r="A2757" t="s">
        <v>5117</v>
      </c>
      <c r="B2757" t="s">
        <v>5118</v>
      </c>
    </row>
    <row r="2758" spans="1:2" ht="15.75" customHeight="1">
      <c r="A2758" t="s">
        <v>5119</v>
      </c>
      <c r="B2758" t="s">
        <v>5120</v>
      </c>
    </row>
    <row r="2759" spans="1:2" ht="15.75" customHeight="1">
      <c r="A2759" t="s">
        <v>5121</v>
      </c>
      <c r="B2759" t="s">
        <v>5122</v>
      </c>
    </row>
    <row r="2760" spans="1:2" ht="15.75" customHeight="1">
      <c r="A2760" t="s">
        <v>5123</v>
      </c>
      <c r="B2760" t="s">
        <v>5124</v>
      </c>
    </row>
    <row r="2761" spans="1:2" ht="15.75" customHeight="1">
      <c r="A2761" t="s">
        <v>5125</v>
      </c>
      <c r="B2761" t="s">
        <v>5126</v>
      </c>
    </row>
    <row r="2762" spans="1:2" ht="15.75" customHeight="1">
      <c r="A2762" t="s">
        <v>5127</v>
      </c>
      <c r="B2762" t="s">
        <v>5128</v>
      </c>
    </row>
    <row r="2763" spans="1:2" ht="15.75" customHeight="1">
      <c r="A2763" t="s">
        <v>5129</v>
      </c>
      <c r="B2763" t="s">
        <v>5130</v>
      </c>
    </row>
    <row r="2764" spans="1:2" ht="15.75" customHeight="1">
      <c r="A2764" t="s">
        <v>5131</v>
      </c>
      <c r="B2764" t="s">
        <v>5132</v>
      </c>
    </row>
    <row r="2765" spans="1:2" ht="15.75" customHeight="1">
      <c r="A2765" t="s">
        <v>5133</v>
      </c>
      <c r="B2765" t="s">
        <v>5134</v>
      </c>
    </row>
    <row r="2766" spans="1:2" ht="15.75" customHeight="1">
      <c r="A2766" t="s">
        <v>5135</v>
      </c>
      <c r="B2766" t="s">
        <v>5136</v>
      </c>
    </row>
    <row r="2767" spans="1:2" ht="15.75" customHeight="1">
      <c r="A2767" t="s">
        <v>5137</v>
      </c>
      <c r="B2767" t="s">
        <v>5138</v>
      </c>
    </row>
    <row r="2768" spans="1:2" ht="15.75" customHeight="1">
      <c r="A2768" t="s">
        <v>5139</v>
      </c>
      <c r="B2768" t="s">
        <v>5140</v>
      </c>
    </row>
    <row r="2769" spans="1:2" ht="15.75" customHeight="1">
      <c r="A2769" t="s">
        <v>5141</v>
      </c>
      <c r="B2769" t="s">
        <v>5142</v>
      </c>
    </row>
    <row r="2770" spans="1:2" ht="15.75" customHeight="1">
      <c r="A2770" t="s">
        <v>5143</v>
      </c>
      <c r="B2770" t="s">
        <v>5144</v>
      </c>
    </row>
    <row r="2771" spans="1:2" ht="15.75" customHeight="1">
      <c r="A2771" t="s">
        <v>5145</v>
      </c>
      <c r="B2771" t="s">
        <v>5146</v>
      </c>
    </row>
    <row r="2772" spans="1:2" ht="15.75" customHeight="1">
      <c r="A2772" t="s">
        <v>5147</v>
      </c>
      <c r="B2772" t="s">
        <v>5148</v>
      </c>
    </row>
    <row r="2773" spans="1:2" ht="15.75" customHeight="1">
      <c r="A2773" t="s">
        <v>5149</v>
      </c>
      <c r="B2773" t="s">
        <v>5150</v>
      </c>
    </row>
    <row r="2774" spans="1:2" ht="15.75" customHeight="1">
      <c r="A2774" t="s">
        <v>5151</v>
      </c>
      <c r="B2774" t="s">
        <v>5152</v>
      </c>
    </row>
    <row r="2775" spans="1:2" ht="15.75" customHeight="1">
      <c r="A2775" t="s">
        <v>5153</v>
      </c>
      <c r="B2775" t="s">
        <v>5154</v>
      </c>
    </row>
    <row r="2776" spans="1:2" ht="15.75" customHeight="1">
      <c r="A2776" t="s">
        <v>5155</v>
      </c>
      <c r="B2776" t="s">
        <v>5156</v>
      </c>
    </row>
    <row r="2777" spans="1:2" ht="15.75" customHeight="1">
      <c r="A2777" t="s">
        <v>5157</v>
      </c>
      <c r="B2777" t="s">
        <v>5158</v>
      </c>
    </row>
    <row r="2778" spans="1:2" ht="15.75" customHeight="1">
      <c r="A2778" t="s">
        <v>5159</v>
      </c>
      <c r="B2778" t="s">
        <v>5160</v>
      </c>
    </row>
    <row r="2779" spans="1:2" ht="15.75" customHeight="1">
      <c r="A2779" t="s">
        <v>5161</v>
      </c>
      <c r="B2779" t="s">
        <v>5162</v>
      </c>
    </row>
    <row r="2780" spans="1:2" ht="15.75" customHeight="1">
      <c r="A2780" t="s">
        <v>5163</v>
      </c>
      <c r="B2780" t="s">
        <v>5164</v>
      </c>
    </row>
    <row r="2781" spans="1:2" ht="15.75" customHeight="1">
      <c r="A2781" t="s">
        <v>5165</v>
      </c>
      <c r="B2781" t="s">
        <v>5166</v>
      </c>
    </row>
    <row r="2782" spans="1:2" ht="15.75" customHeight="1">
      <c r="A2782" t="s">
        <v>5167</v>
      </c>
      <c r="B2782" t="s">
        <v>5168</v>
      </c>
    </row>
    <row r="2783" spans="1:2" ht="15.75" customHeight="1">
      <c r="A2783" t="s">
        <v>5169</v>
      </c>
      <c r="B2783" t="s">
        <v>5170</v>
      </c>
    </row>
    <row r="2784" spans="1:2" ht="15.75" customHeight="1">
      <c r="A2784" t="s">
        <v>5171</v>
      </c>
      <c r="B2784" t="s">
        <v>5172</v>
      </c>
    </row>
    <row r="2785" spans="1:2" ht="15.75" customHeight="1">
      <c r="A2785" t="s">
        <v>5173</v>
      </c>
      <c r="B2785" t="s">
        <v>5174</v>
      </c>
    </row>
    <row r="2786" spans="1:2" ht="15.75" customHeight="1">
      <c r="A2786" t="s">
        <v>5175</v>
      </c>
      <c r="B2786" t="s">
        <v>5176</v>
      </c>
    </row>
    <row r="2787" spans="1:2" ht="15.75" customHeight="1">
      <c r="A2787" t="s">
        <v>5177</v>
      </c>
      <c r="B2787" t="s">
        <v>5178</v>
      </c>
    </row>
    <row r="2788" spans="1:2" ht="15.75" customHeight="1">
      <c r="A2788" t="s">
        <v>5179</v>
      </c>
      <c r="B2788" t="s">
        <v>5180</v>
      </c>
    </row>
    <row r="2789" spans="1:2" ht="15.75" customHeight="1">
      <c r="A2789" t="s">
        <v>5181</v>
      </c>
      <c r="B2789" t="s">
        <v>5182</v>
      </c>
    </row>
    <row r="2790" spans="1:2" ht="15.75" customHeight="1">
      <c r="A2790" t="s">
        <v>5183</v>
      </c>
      <c r="B2790" t="s">
        <v>5184</v>
      </c>
    </row>
    <row r="2791" spans="1:2" ht="15.75" customHeight="1">
      <c r="A2791" t="s">
        <v>5185</v>
      </c>
      <c r="B2791" t="s">
        <v>5186</v>
      </c>
    </row>
    <row r="2792" spans="1:2" ht="15.75" customHeight="1">
      <c r="A2792" t="s">
        <v>5187</v>
      </c>
      <c r="B2792" t="s">
        <v>5188</v>
      </c>
    </row>
    <row r="2793" spans="1:2" ht="15.75" customHeight="1">
      <c r="A2793" t="s">
        <v>5189</v>
      </c>
      <c r="B2793" t="s">
        <v>5190</v>
      </c>
    </row>
    <row r="2794" spans="1:2" ht="15.75" customHeight="1">
      <c r="A2794" t="s">
        <v>5191</v>
      </c>
      <c r="B2794" t="s">
        <v>5192</v>
      </c>
    </row>
    <row r="2795" spans="1:2" ht="15.75" customHeight="1">
      <c r="A2795" t="s">
        <v>5193</v>
      </c>
      <c r="B2795" t="s">
        <v>5194</v>
      </c>
    </row>
    <row r="2796" spans="1:2" ht="15.75" customHeight="1">
      <c r="A2796" t="s">
        <v>5195</v>
      </c>
      <c r="B2796" t="s">
        <v>5196</v>
      </c>
    </row>
    <row r="2797" spans="1:2" ht="15.75" customHeight="1">
      <c r="A2797" t="s">
        <v>5197</v>
      </c>
      <c r="B2797" t="s">
        <v>5198</v>
      </c>
    </row>
    <row r="2798" spans="1:2" ht="15.75" customHeight="1">
      <c r="A2798" t="s">
        <v>5199</v>
      </c>
      <c r="B2798" t="s">
        <v>5200</v>
      </c>
    </row>
    <row r="2799" spans="1:2" ht="15.75" customHeight="1">
      <c r="A2799" t="s">
        <v>5201</v>
      </c>
      <c r="B2799" t="s">
        <v>5202</v>
      </c>
    </row>
    <row r="2800" spans="1:2" ht="15.75" customHeight="1">
      <c r="A2800" t="s">
        <v>5203</v>
      </c>
      <c r="B2800" t="s">
        <v>5204</v>
      </c>
    </row>
    <row r="2801" spans="1:2" ht="15.75" customHeight="1">
      <c r="A2801" t="s">
        <v>5205</v>
      </c>
      <c r="B2801" t="s">
        <v>5206</v>
      </c>
    </row>
    <row r="2802" spans="1:2" ht="15.75" customHeight="1">
      <c r="A2802" t="s">
        <v>5207</v>
      </c>
      <c r="B2802" t="s">
        <v>5208</v>
      </c>
    </row>
    <row r="2803" spans="1:2" ht="15.75" customHeight="1">
      <c r="A2803" t="s">
        <v>5209</v>
      </c>
      <c r="B2803" t="s">
        <v>5210</v>
      </c>
    </row>
    <row r="2804" spans="1:2" ht="15.75" customHeight="1">
      <c r="A2804" t="s">
        <v>5211</v>
      </c>
      <c r="B2804" t="s">
        <v>5212</v>
      </c>
    </row>
    <row r="2805" spans="1:2" ht="15.75" customHeight="1">
      <c r="A2805" t="s">
        <v>5213</v>
      </c>
      <c r="B2805" t="s">
        <v>5214</v>
      </c>
    </row>
    <row r="2806" spans="1:2" ht="15.75" customHeight="1">
      <c r="A2806" t="s">
        <v>5215</v>
      </c>
      <c r="B2806" t="s">
        <v>5216</v>
      </c>
    </row>
    <row r="2807" spans="1:2" ht="15.75" customHeight="1">
      <c r="A2807" t="s">
        <v>5217</v>
      </c>
      <c r="B2807" t="s">
        <v>5218</v>
      </c>
    </row>
    <row r="2808" spans="1:2" ht="15.75" customHeight="1">
      <c r="A2808" t="s">
        <v>5219</v>
      </c>
      <c r="B2808" t="s">
        <v>5220</v>
      </c>
    </row>
    <row r="2809" spans="1:2" ht="15.75" customHeight="1">
      <c r="A2809" t="s">
        <v>5221</v>
      </c>
      <c r="B2809" t="s">
        <v>5222</v>
      </c>
    </row>
    <row r="2810" spans="1:2" ht="15.75" customHeight="1">
      <c r="A2810" t="s">
        <v>5223</v>
      </c>
      <c r="B2810" t="s">
        <v>5224</v>
      </c>
    </row>
    <row r="2811" spans="1:2" ht="15.75" customHeight="1">
      <c r="A2811" t="s">
        <v>5225</v>
      </c>
      <c r="B2811" t="s">
        <v>5226</v>
      </c>
    </row>
    <row r="2812" spans="1:2" ht="15.75" customHeight="1">
      <c r="A2812" t="s">
        <v>5227</v>
      </c>
      <c r="B2812" t="s">
        <v>5228</v>
      </c>
    </row>
    <row r="2813" spans="1:2" ht="15.75" customHeight="1">
      <c r="A2813" t="s">
        <v>5229</v>
      </c>
      <c r="B2813" t="s">
        <v>5230</v>
      </c>
    </row>
    <row r="2814" spans="1:2" ht="15.75" customHeight="1">
      <c r="A2814" t="s">
        <v>5231</v>
      </c>
      <c r="B2814" t="s">
        <v>5232</v>
      </c>
    </row>
    <row r="2815" spans="1:2" ht="15.75" customHeight="1">
      <c r="A2815" t="s">
        <v>5233</v>
      </c>
      <c r="B2815" t="s">
        <v>5234</v>
      </c>
    </row>
    <row r="2816" spans="1:2" ht="15.75" customHeight="1">
      <c r="A2816" t="s">
        <v>5235</v>
      </c>
      <c r="B2816" t="s">
        <v>5236</v>
      </c>
    </row>
    <row r="2817" spans="1:2" ht="15.75" customHeight="1">
      <c r="A2817" t="s">
        <v>5237</v>
      </c>
      <c r="B2817" t="s">
        <v>5238</v>
      </c>
    </row>
    <row r="2818" spans="1:2" ht="15.75" customHeight="1">
      <c r="A2818" t="s">
        <v>5239</v>
      </c>
      <c r="B2818" t="s">
        <v>5240</v>
      </c>
    </row>
    <row r="2819" spans="1:2" ht="15.75" customHeight="1">
      <c r="A2819" t="s">
        <v>5241</v>
      </c>
      <c r="B2819" t="s">
        <v>5242</v>
      </c>
    </row>
    <row r="2820" spans="1:2" ht="15.75" customHeight="1">
      <c r="A2820" t="s">
        <v>5243</v>
      </c>
      <c r="B2820" t="s">
        <v>5244</v>
      </c>
    </row>
    <row r="2821" spans="1:2" ht="15.75" customHeight="1">
      <c r="A2821" t="s">
        <v>5245</v>
      </c>
      <c r="B2821" t="s">
        <v>5246</v>
      </c>
    </row>
    <row r="2822" spans="1:2" ht="15.75" customHeight="1">
      <c r="A2822" t="s">
        <v>5247</v>
      </c>
      <c r="B2822" t="s">
        <v>5248</v>
      </c>
    </row>
    <row r="2823" spans="1:2" ht="15.75" customHeight="1"/>
    <row r="2824" spans="1:2" ht="15.75" customHeight="1">
      <c r="A2824" t="s">
        <v>5249</v>
      </c>
      <c r="B2824" t="s">
        <v>5250</v>
      </c>
    </row>
    <row r="2825" spans="1:2" ht="15.75" customHeight="1">
      <c r="A2825" t="s">
        <v>5251</v>
      </c>
      <c r="B2825" t="s">
        <v>5252</v>
      </c>
    </row>
    <row r="2826" spans="1:2" ht="15.75" customHeight="1">
      <c r="A2826" t="s">
        <v>5253</v>
      </c>
      <c r="B2826" t="s">
        <v>5254</v>
      </c>
    </row>
    <row r="2827" spans="1:2" ht="15.75" customHeight="1">
      <c r="A2827" t="s">
        <v>5255</v>
      </c>
      <c r="B2827" t="s">
        <v>5256</v>
      </c>
    </row>
    <row r="2828" spans="1:2" ht="15.75" customHeight="1">
      <c r="A2828" t="s">
        <v>5257</v>
      </c>
      <c r="B2828" t="s">
        <v>5258</v>
      </c>
    </row>
    <row r="2829" spans="1:2" ht="15.75" customHeight="1">
      <c r="A2829" t="s">
        <v>5259</v>
      </c>
      <c r="B2829" t="s">
        <v>5260</v>
      </c>
    </row>
    <row r="2830" spans="1:2" ht="15.75" customHeight="1">
      <c r="A2830" t="s">
        <v>5261</v>
      </c>
      <c r="B2830" t="s">
        <v>5262</v>
      </c>
    </row>
    <row r="2831" spans="1:2" ht="15.75" customHeight="1">
      <c r="A2831" t="s">
        <v>5263</v>
      </c>
      <c r="B2831" t="s">
        <v>5264</v>
      </c>
    </row>
    <row r="2832" spans="1:2" ht="15.75" customHeight="1"/>
    <row r="2833" spans="1:2" ht="15.75" customHeight="1">
      <c r="A2833" t="s">
        <v>5265</v>
      </c>
      <c r="B2833" t="s">
        <v>5266</v>
      </c>
    </row>
    <row r="2834" spans="1:2" ht="15.75" customHeight="1">
      <c r="A2834" t="s">
        <v>5267</v>
      </c>
      <c r="B2834" t="s">
        <v>5268</v>
      </c>
    </row>
    <row r="2835" spans="1:2" ht="15.75" customHeight="1">
      <c r="A2835" t="s">
        <v>5269</v>
      </c>
      <c r="B2835" t="s">
        <v>5270</v>
      </c>
    </row>
    <row r="2836" spans="1:2" ht="15.75" customHeight="1">
      <c r="A2836" t="s">
        <v>5271</v>
      </c>
      <c r="B2836" t="s">
        <v>5272</v>
      </c>
    </row>
    <row r="2837" spans="1:2" ht="15.75" customHeight="1">
      <c r="A2837" t="s">
        <v>5273</v>
      </c>
      <c r="B2837" t="s">
        <v>5274</v>
      </c>
    </row>
    <row r="2838" spans="1:2" ht="15.75" customHeight="1">
      <c r="A2838" t="s">
        <v>5275</v>
      </c>
      <c r="B2838" t="s">
        <v>5276</v>
      </c>
    </row>
    <row r="2839" spans="1:2" ht="15.75" customHeight="1">
      <c r="A2839" t="s">
        <v>5277</v>
      </c>
      <c r="B2839" t="s">
        <v>5278</v>
      </c>
    </row>
    <row r="2840" spans="1:2" ht="15.75" customHeight="1">
      <c r="A2840" t="s">
        <v>5279</v>
      </c>
      <c r="B2840" t="s">
        <v>5280</v>
      </c>
    </row>
    <row r="2841" spans="1:2" ht="15.75" customHeight="1">
      <c r="A2841" t="s">
        <v>5281</v>
      </c>
      <c r="B2841" t="s">
        <v>5282</v>
      </c>
    </row>
    <row r="2842" spans="1:2" ht="15.75" customHeight="1">
      <c r="A2842" t="s">
        <v>5283</v>
      </c>
      <c r="B2842" t="s">
        <v>5284</v>
      </c>
    </row>
    <row r="2843" spans="1:2" ht="15.75" customHeight="1">
      <c r="A2843" t="s">
        <v>5285</v>
      </c>
      <c r="B2843" t="s">
        <v>5286</v>
      </c>
    </row>
    <row r="2844" spans="1:2" ht="15.75" customHeight="1">
      <c r="A2844" t="s">
        <v>5287</v>
      </c>
      <c r="B2844" t="s">
        <v>5288</v>
      </c>
    </row>
    <row r="2845" spans="1:2" ht="15.75" customHeight="1">
      <c r="A2845" t="s">
        <v>5289</v>
      </c>
      <c r="B2845" t="s">
        <v>5290</v>
      </c>
    </row>
    <row r="2846" spans="1:2" ht="15.75" customHeight="1">
      <c r="A2846" t="s">
        <v>5291</v>
      </c>
      <c r="B2846" t="s">
        <v>5292</v>
      </c>
    </row>
    <row r="2847" spans="1:2" ht="15.75" customHeight="1">
      <c r="A2847" t="s">
        <v>5293</v>
      </c>
      <c r="B2847" t="s">
        <v>5294</v>
      </c>
    </row>
    <row r="2848" spans="1:2" ht="15.75" customHeight="1">
      <c r="A2848" t="s">
        <v>5295</v>
      </c>
      <c r="B2848" t="s">
        <v>5296</v>
      </c>
    </row>
    <row r="2849" spans="1:2" ht="15.75" customHeight="1">
      <c r="A2849" t="s">
        <v>5297</v>
      </c>
      <c r="B2849" t="s">
        <v>5298</v>
      </c>
    </row>
    <row r="2850" spans="1:2" ht="15.75" customHeight="1">
      <c r="A2850" t="s">
        <v>5299</v>
      </c>
      <c r="B2850" t="s">
        <v>5300</v>
      </c>
    </row>
    <row r="2851" spans="1:2" ht="15.75" customHeight="1">
      <c r="A2851" t="s">
        <v>5301</v>
      </c>
      <c r="B2851" t="s">
        <v>5302</v>
      </c>
    </row>
    <row r="2852" spans="1:2" ht="15.75" customHeight="1">
      <c r="A2852" t="s">
        <v>5303</v>
      </c>
      <c r="B2852" t="s">
        <v>5304</v>
      </c>
    </row>
    <row r="2853" spans="1:2" ht="15.75" customHeight="1">
      <c r="A2853" t="s">
        <v>5305</v>
      </c>
      <c r="B2853" t="s">
        <v>5306</v>
      </c>
    </row>
    <row r="2854" spans="1:2" ht="15.75" customHeight="1">
      <c r="A2854" t="s">
        <v>5307</v>
      </c>
      <c r="B2854" t="s">
        <v>5308</v>
      </c>
    </row>
    <row r="2855" spans="1:2" ht="15.75" customHeight="1">
      <c r="A2855" t="s">
        <v>5309</v>
      </c>
      <c r="B2855" t="s">
        <v>5310</v>
      </c>
    </row>
    <row r="2856" spans="1:2" ht="15.75" customHeight="1">
      <c r="A2856" t="s">
        <v>5311</v>
      </c>
      <c r="B2856" t="s">
        <v>5312</v>
      </c>
    </row>
    <row r="2857" spans="1:2" ht="15.75" customHeight="1">
      <c r="A2857" t="s">
        <v>5313</v>
      </c>
      <c r="B2857" t="s">
        <v>5314</v>
      </c>
    </row>
    <row r="2858" spans="1:2" ht="15.75" customHeight="1">
      <c r="A2858" t="s">
        <v>5315</v>
      </c>
      <c r="B2858" t="s">
        <v>5316</v>
      </c>
    </row>
    <row r="2859" spans="1:2" ht="15.75" customHeight="1">
      <c r="A2859" t="s">
        <v>5317</v>
      </c>
      <c r="B2859" t="s">
        <v>5318</v>
      </c>
    </row>
    <row r="2860" spans="1:2" ht="15.75" customHeight="1">
      <c r="A2860" t="s">
        <v>5319</v>
      </c>
      <c r="B2860" t="s">
        <v>5320</v>
      </c>
    </row>
    <row r="2861" spans="1:2" ht="15.75" customHeight="1">
      <c r="A2861" t="s">
        <v>5321</v>
      </c>
      <c r="B2861" t="s">
        <v>5322</v>
      </c>
    </row>
    <row r="2862" spans="1:2" ht="15.75" customHeight="1">
      <c r="A2862" t="s">
        <v>5323</v>
      </c>
      <c r="B2862" t="s">
        <v>5324</v>
      </c>
    </row>
    <row r="2863" spans="1:2" ht="15.75" customHeight="1">
      <c r="A2863" t="s">
        <v>5325</v>
      </c>
      <c r="B2863" t="s">
        <v>5326</v>
      </c>
    </row>
    <row r="2864" spans="1:2" ht="15.75" customHeight="1">
      <c r="A2864" t="s">
        <v>5327</v>
      </c>
      <c r="B2864" t="s">
        <v>5328</v>
      </c>
    </row>
    <row r="2865" spans="1:2" ht="15.75" customHeight="1">
      <c r="A2865" t="s">
        <v>5329</v>
      </c>
      <c r="B2865" t="s">
        <v>5330</v>
      </c>
    </row>
    <row r="2866" spans="1:2" ht="15.75" customHeight="1">
      <c r="A2866" t="s">
        <v>5331</v>
      </c>
      <c r="B2866" t="s">
        <v>5332</v>
      </c>
    </row>
    <row r="2867" spans="1:2" ht="15.75" customHeight="1">
      <c r="A2867" t="s">
        <v>5333</v>
      </c>
      <c r="B2867" t="s">
        <v>5334</v>
      </c>
    </row>
    <row r="2868" spans="1:2" ht="15.75" customHeight="1">
      <c r="A2868" t="s">
        <v>5335</v>
      </c>
      <c r="B2868" t="s">
        <v>5336</v>
      </c>
    </row>
    <row r="2869" spans="1:2" ht="15.75" customHeight="1"/>
    <row r="2870" spans="1:2" ht="15.75" customHeight="1">
      <c r="A2870" t="s">
        <v>5337</v>
      </c>
      <c r="B2870" t="s">
        <v>5338</v>
      </c>
    </row>
    <row r="2871" spans="1:2" ht="15.75" customHeight="1"/>
    <row r="2872" spans="1:2" ht="15.75" customHeight="1">
      <c r="A2872" t="s">
        <v>5339</v>
      </c>
      <c r="B2872" t="s">
        <v>5340</v>
      </c>
    </row>
    <row r="2873" spans="1:2" ht="15.75" customHeight="1">
      <c r="A2873" t="s">
        <v>5341</v>
      </c>
      <c r="B2873" t="s">
        <v>5342</v>
      </c>
    </row>
    <row r="2874" spans="1:2" ht="15.75" customHeight="1">
      <c r="A2874" t="s">
        <v>5343</v>
      </c>
      <c r="B2874" t="s">
        <v>5344</v>
      </c>
    </row>
    <row r="2875" spans="1:2" ht="15.75" customHeight="1">
      <c r="A2875" t="s">
        <v>5345</v>
      </c>
      <c r="B2875" t="s">
        <v>5346</v>
      </c>
    </row>
    <row r="2876" spans="1:2" ht="15.75" customHeight="1">
      <c r="A2876" t="s">
        <v>5347</v>
      </c>
      <c r="B2876" t="s">
        <v>5348</v>
      </c>
    </row>
    <row r="2877" spans="1:2" ht="15.75" customHeight="1">
      <c r="A2877" t="s">
        <v>5349</v>
      </c>
      <c r="B2877" t="s">
        <v>5350</v>
      </c>
    </row>
    <row r="2878" spans="1:2" ht="15.75" customHeight="1">
      <c r="A2878" t="s">
        <v>5351</v>
      </c>
      <c r="B2878" t="s">
        <v>5352</v>
      </c>
    </row>
    <row r="2879" spans="1:2" ht="15.75" customHeight="1">
      <c r="A2879" t="s">
        <v>5353</v>
      </c>
      <c r="B2879" t="s">
        <v>5354</v>
      </c>
    </row>
    <row r="2880" spans="1:2" ht="15.75" customHeight="1"/>
    <row r="2881" spans="1:2" ht="15.75" customHeight="1">
      <c r="A2881" t="s">
        <v>5355</v>
      </c>
      <c r="B2881" t="s">
        <v>5356</v>
      </c>
    </row>
    <row r="2882" spans="1:2" ht="15.75" customHeight="1">
      <c r="A2882" t="s">
        <v>5357</v>
      </c>
      <c r="B2882" t="s">
        <v>5358</v>
      </c>
    </row>
    <row r="2883" spans="1:2" ht="15.75" customHeight="1">
      <c r="A2883" t="s">
        <v>5359</v>
      </c>
      <c r="B2883" t="s">
        <v>5360</v>
      </c>
    </row>
    <row r="2884" spans="1:2" ht="15.75" customHeight="1">
      <c r="A2884" t="s">
        <v>5361</v>
      </c>
      <c r="B2884" t="s">
        <v>5362</v>
      </c>
    </row>
    <row r="2885" spans="1:2" ht="15.75" customHeight="1">
      <c r="A2885" t="s">
        <v>5363</v>
      </c>
      <c r="B2885" t="s">
        <v>5364</v>
      </c>
    </row>
    <row r="2886" spans="1:2" ht="15.75" customHeight="1">
      <c r="A2886" t="s">
        <v>5365</v>
      </c>
      <c r="B2886" t="s">
        <v>5366</v>
      </c>
    </row>
    <row r="2887" spans="1:2" ht="15.75" customHeight="1">
      <c r="A2887" t="s">
        <v>5367</v>
      </c>
      <c r="B2887" t="s">
        <v>5368</v>
      </c>
    </row>
    <row r="2888" spans="1:2" ht="15.75" customHeight="1">
      <c r="A2888" t="s">
        <v>5369</v>
      </c>
      <c r="B2888" t="s">
        <v>5370</v>
      </c>
    </row>
    <row r="2889" spans="1:2" ht="15.75" customHeight="1"/>
    <row r="2890" spans="1:2" ht="15.75" customHeight="1">
      <c r="A2890" t="s">
        <v>5371</v>
      </c>
      <c r="B2890" t="s">
        <v>5372</v>
      </c>
    </row>
    <row r="2891" spans="1:2" ht="15.75" customHeight="1">
      <c r="A2891" t="s">
        <v>5373</v>
      </c>
      <c r="B2891" t="s">
        <v>5374</v>
      </c>
    </row>
    <row r="2892" spans="1:2" ht="15.75" customHeight="1">
      <c r="A2892" t="s">
        <v>5375</v>
      </c>
      <c r="B2892" t="s">
        <v>5376</v>
      </c>
    </row>
    <row r="2893" spans="1:2" ht="15.75" customHeight="1">
      <c r="A2893" t="s">
        <v>5377</v>
      </c>
      <c r="B2893" t="s">
        <v>5378</v>
      </c>
    </row>
    <row r="2894" spans="1:2" ht="15.75" customHeight="1">
      <c r="A2894" t="s">
        <v>5379</v>
      </c>
      <c r="B2894" t="s">
        <v>5380</v>
      </c>
    </row>
    <row r="2895" spans="1:2" ht="15.75" customHeight="1">
      <c r="A2895" t="s">
        <v>5381</v>
      </c>
      <c r="B2895" t="s">
        <v>5382</v>
      </c>
    </row>
    <row r="2896" spans="1:2" ht="15.75" customHeight="1">
      <c r="A2896" t="s">
        <v>5383</v>
      </c>
      <c r="B2896" t="s">
        <v>5384</v>
      </c>
    </row>
    <row r="2897" spans="1:2" ht="15.75" customHeight="1">
      <c r="A2897" t="s">
        <v>5385</v>
      </c>
      <c r="B2897" t="s">
        <v>5386</v>
      </c>
    </row>
    <row r="2898" spans="1:2" ht="15.75" customHeight="1"/>
    <row r="2899" spans="1:2" ht="15.75" customHeight="1">
      <c r="A2899" t="s">
        <v>5387</v>
      </c>
      <c r="B2899" t="s">
        <v>5388</v>
      </c>
    </row>
    <row r="2900" spans="1:2" ht="15.75" customHeight="1">
      <c r="A2900" t="s">
        <v>5389</v>
      </c>
      <c r="B2900" t="s">
        <v>5390</v>
      </c>
    </row>
    <row r="2901" spans="1:2" ht="15.75" customHeight="1">
      <c r="A2901" t="s">
        <v>5391</v>
      </c>
      <c r="B2901" t="s">
        <v>5392</v>
      </c>
    </row>
    <row r="2902" spans="1:2" ht="15.75" customHeight="1">
      <c r="A2902" t="s">
        <v>5393</v>
      </c>
      <c r="B2902" t="s">
        <v>5394</v>
      </c>
    </row>
    <row r="2903" spans="1:2" ht="15.75" customHeight="1">
      <c r="A2903" t="s">
        <v>5395</v>
      </c>
      <c r="B2903" t="s">
        <v>5396</v>
      </c>
    </row>
    <row r="2904" spans="1:2" ht="15.75" customHeight="1">
      <c r="A2904" t="s">
        <v>5397</v>
      </c>
      <c r="B2904" t="s">
        <v>5398</v>
      </c>
    </row>
    <row r="2905" spans="1:2" ht="15.75" customHeight="1">
      <c r="A2905" t="s">
        <v>5399</v>
      </c>
      <c r="B2905" t="s">
        <v>5400</v>
      </c>
    </row>
    <row r="2906" spans="1:2" ht="15.75" customHeight="1">
      <c r="A2906" t="s">
        <v>5401</v>
      </c>
      <c r="B2906" t="s">
        <v>5402</v>
      </c>
    </row>
    <row r="2907" spans="1:2" ht="15.75" customHeight="1"/>
    <row r="2908" spans="1:2" ht="15.75" customHeight="1">
      <c r="A2908" t="s">
        <v>5403</v>
      </c>
      <c r="B2908" t="s">
        <v>5404</v>
      </c>
    </row>
    <row r="2909" spans="1:2" ht="15.75" customHeight="1">
      <c r="A2909" t="s">
        <v>5405</v>
      </c>
      <c r="B2909" t="s">
        <v>5406</v>
      </c>
    </row>
    <row r="2910" spans="1:2" ht="15.75" customHeight="1">
      <c r="A2910" t="s">
        <v>5407</v>
      </c>
      <c r="B2910" t="s">
        <v>5408</v>
      </c>
    </row>
    <row r="2911" spans="1:2" ht="15.75" customHeight="1">
      <c r="A2911" t="s">
        <v>5409</v>
      </c>
      <c r="B2911" t="s">
        <v>5410</v>
      </c>
    </row>
    <row r="2912" spans="1:2" ht="15.75" customHeight="1"/>
    <row r="2913" spans="1:2" ht="15.75" customHeight="1">
      <c r="A2913" t="s">
        <v>5411</v>
      </c>
      <c r="B2913" t="s">
        <v>5412</v>
      </c>
    </row>
    <row r="2914" spans="1:2" ht="15.75" customHeight="1">
      <c r="A2914" t="s">
        <v>5413</v>
      </c>
      <c r="B2914" t="s">
        <v>5414</v>
      </c>
    </row>
    <row r="2915" spans="1:2" ht="15.75" customHeight="1"/>
    <row r="2916" spans="1:2" ht="15.75" customHeight="1">
      <c r="A2916" t="s">
        <v>5415</v>
      </c>
      <c r="B2916" t="s">
        <v>5416</v>
      </c>
    </row>
    <row r="2917" spans="1:2" ht="15.75" customHeight="1">
      <c r="A2917" t="s">
        <v>5417</v>
      </c>
      <c r="B2917" t="s">
        <v>5418</v>
      </c>
    </row>
    <row r="2918" spans="1:2" ht="15.75" customHeight="1">
      <c r="A2918" t="s">
        <v>5419</v>
      </c>
      <c r="B2918" t="s">
        <v>5420</v>
      </c>
    </row>
    <row r="2919" spans="1:2" ht="15.75" customHeight="1">
      <c r="A2919" t="s">
        <v>5421</v>
      </c>
      <c r="B2919" t="s">
        <v>5422</v>
      </c>
    </row>
    <row r="2920" spans="1:2" ht="15.75" customHeight="1">
      <c r="A2920" t="s">
        <v>5423</v>
      </c>
      <c r="B2920" t="s">
        <v>5424</v>
      </c>
    </row>
    <row r="2921" spans="1:2" ht="15.75" customHeight="1">
      <c r="A2921" t="s">
        <v>5425</v>
      </c>
      <c r="B2921" t="s">
        <v>5426</v>
      </c>
    </row>
    <row r="2922" spans="1:2" ht="15.75" customHeight="1">
      <c r="A2922" t="s">
        <v>5427</v>
      </c>
      <c r="B2922" t="s">
        <v>5428</v>
      </c>
    </row>
    <row r="2923" spans="1:2" ht="15.75" customHeight="1">
      <c r="A2923" t="s">
        <v>5429</v>
      </c>
      <c r="B2923" t="s">
        <v>5430</v>
      </c>
    </row>
    <row r="2924" spans="1:2" ht="15.75" customHeight="1">
      <c r="A2924" t="s">
        <v>5431</v>
      </c>
      <c r="B2924" t="s">
        <v>5432</v>
      </c>
    </row>
    <row r="2925" spans="1:2" ht="15.75" customHeight="1">
      <c r="A2925" t="s">
        <v>5433</v>
      </c>
      <c r="B2925" t="s">
        <v>5434</v>
      </c>
    </row>
    <row r="2926" spans="1:2" ht="15.75" customHeight="1"/>
    <row r="2927" spans="1:2" ht="15.75" customHeight="1">
      <c r="A2927" t="s">
        <v>5435</v>
      </c>
      <c r="B2927" t="s">
        <v>5436</v>
      </c>
    </row>
    <row r="2928" spans="1:2" ht="15.75" customHeight="1">
      <c r="A2928" t="s">
        <v>5437</v>
      </c>
      <c r="B2928" t="s">
        <v>5438</v>
      </c>
    </row>
    <row r="2929" spans="1:2" ht="15.75" customHeight="1">
      <c r="A2929" t="s">
        <v>5439</v>
      </c>
      <c r="B2929" t="s">
        <v>5440</v>
      </c>
    </row>
    <row r="2930" spans="1:2" ht="15.75" customHeight="1">
      <c r="A2930" t="s">
        <v>5441</v>
      </c>
      <c r="B2930" t="s">
        <v>5442</v>
      </c>
    </row>
    <row r="2931" spans="1:2" ht="15.75" customHeight="1">
      <c r="A2931" t="s">
        <v>5443</v>
      </c>
      <c r="B2931" t="s">
        <v>5444</v>
      </c>
    </row>
    <row r="2932" spans="1:2" ht="15.75" customHeight="1"/>
    <row r="2933" spans="1:2" ht="15.75" customHeight="1">
      <c r="A2933" t="s">
        <v>5445</v>
      </c>
      <c r="B2933" t="s">
        <v>5446</v>
      </c>
    </row>
    <row r="2934" spans="1:2" ht="15.75" customHeight="1">
      <c r="A2934" t="s">
        <v>5447</v>
      </c>
      <c r="B2934" t="s">
        <v>5448</v>
      </c>
    </row>
    <row r="2935" spans="1:2" ht="15.75" customHeight="1">
      <c r="A2935" t="s">
        <v>5449</v>
      </c>
      <c r="B2935" t="s">
        <v>5450</v>
      </c>
    </row>
    <row r="2936" spans="1:2" ht="15.75" customHeight="1">
      <c r="A2936" t="s">
        <v>5451</v>
      </c>
      <c r="B2936" t="s">
        <v>5452</v>
      </c>
    </row>
    <row r="2937" spans="1:2" ht="15.75" customHeight="1">
      <c r="A2937" t="s">
        <v>5453</v>
      </c>
      <c r="B2937" t="s">
        <v>5454</v>
      </c>
    </row>
    <row r="2938" spans="1:2" ht="15.75" customHeight="1"/>
    <row r="2939" spans="1:2" ht="15.75" customHeight="1">
      <c r="A2939" t="s">
        <v>5455</v>
      </c>
      <c r="B2939" t="s">
        <v>5456</v>
      </c>
    </row>
    <row r="2940" spans="1:2" ht="15.75" customHeight="1"/>
    <row r="2941" spans="1:2" ht="15.75" customHeight="1">
      <c r="A2941" t="s">
        <v>74</v>
      </c>
      <c r="B2941" t="s">
        <v>75</v>
      </c>
    </row>
    <row r="2942" spans="1:2" ht="15.75" customHeight="1">
      <c r="A2942" s="15" t="s">
        <v>5457</v>
      </c>
      <c r="B2942" s="15" t="s">
        <v>5458</v>
      </c>
    </row>
    <row r="2943" spans="1:2" ht="15.75" customHeight="1">
      <c r="A2943" s="15" t="s">
        <v>5459</v>
      </c>
      <c r="B2943" s="15" t="s">
        <v>5460</v>
      </c>
    </row>
    <row r="2944" spans="1:2" ht="15.75" customHeight="1">
      <c r="A2944" s="15" t="s">
        <v>5461</v>
      </c>
      <c r="B2944" s="15" t="s">
        <v>5462</v>
      </c>
    </row>
    <row r="2945" spans="1:2" ht="15.75" customHeight="1">
      <c r="A2945" s="15" t="s">
        <v>5463</v>
      </c>
      <c r="B2945" s="15" t="s">
        <v>5464</v>
      </c>
    </row>
    <row r="2946" spans="1:2" ht="15.75" customHeight="1">
      <c r="A2946" s="15" t="s">
        <v>5465</v>
      </c>
      <c r="B2946" s="15" t="s">
        <v>5466</v>
      </c>
    </row>
    <row r="2947" spans="1:2" ht="15.75" customHeight="1"/>
    <row r="2948" spans="1:2" ht="15.75" customHeight="1">
      <c r="A2948" s="15" t="s">
        <v>5467</v>
      </c>
      <c r="B2948" s="15" t="s">
        <v>5468</v>
      </c>
    </row>
    <row r="2949" spans="1:2" ht="15.75" customHeight="1">
      <c r="A2949" s="15" t="s">
        <v>5469</v>
      </c>
      <c r="B2949" s="15" t="s">
        <v>5470</v>
      </c>
    </row>
    <row r="2950" spans="1:2" ht="15.75" customHeight="1">
      <c r="A2950" s="15" t="s">
        <v>5471</v>
      </c>
      <c r="B2950" s="15" t="s">
        <v>5472</v>
      </c>
    </row>
    <row r="2951" spans="1:2" ht="15.75" customHeight="1">
      <c r="A2951" s="15" t="s">
        <v>5473</v>
      </c>
      <c r="B2951" s="15" t="s">
        <v>5474</v>
      </c>
    </row>
    <row r="2952" spans="1:2" ht="15.75" customHeight="1">
      <c r="A2952" s="15" t="s">
        <v>5475</v>
      </c>
      <c r="B2952" s="15" t="s">
        <v>5476</v>
      </c>
    </row>
    <row r="2953" spans="1:2" ht="15.75" customHeight="1"/>
    <row r="2954" spans="1:2" ht="15.75" customHeight="1">
      <c r="A2954" s="15" t="s">
        <v>5477</v>
      </c>
      <c r="B2954" s="15" t="s">
        <v>5478</v>
      </c>
    </row>
    <row r="2955" spans="1:2" ht="15.75" customHeight="1"/>
    <row r="2956" spans="1:2" ht="15.75" customHeight="1">
      <c r="A2956" s="15" t="s">
        <v>5479</v>
      </c>
      <c r="B2956" s="15" t="s">
        <v>5480</v>
      </c>
    </row>
    <row r="2957" spans="1:2" ht="15.75" customHeight="1">
      <c r="A2957" s="15" t="s">
        <v>5481</v>
      </c>
      <c r="B2957" s="15" t="s">
        <v>5482</v>
      </c>
    </row>
    <row r="2958" spans="1:2" ht="15.75" customHeight="1"/>
    <row r="2959" spans="1:2" ht="15.75" customHeight="1">
      <c r="A2959" s="15" t="s">
        <v>5483</v>
      </c>
      <c r="B2959" s="15" t="s">
        <v>5484</v>
      </c>
    </row>
    <row r="2960" spans="1:2" ht="15.75" customHeight="1">
      <c r="A2960" s="15" t="s">
        <v>5485</v>
      </c>
      <c r="B2960" s="15" t="s">
        <v>5486</v>
      </c>
    </row>
    <row r="2961" spans="1:2" ht="15.75" customHeight="1">
      <c r="A2961" s="15" t="s">
        <v>5487</v>
      </c>
      <c r="B2961" s="15" t="s">
        <v>5488</v>
      </c>
    </row>
    <row r="2962" spans="1:2" ht="15.75" customHeight="1">
      <c r="A2962" s="15" t="s">
        <v>5489</v>
      </c>
      <c r="B2962" s="15" t="s">
        <v>5490</v>
      </c>
    </row>
    <row r="2963" spans="1:2" ht="15.75" customHeight="1"/>
    <row r="2964" spans="1:2" ht="15.75" customHeight="1"/>
    <row r="2965" spans="1:2" ht="15.75" customHeight="1">
      <c r="A2965" s="15" t="s">
        <v>5491</v>
      </c>
      <c r="B2965" s="15" t="s">
        <v>5492</v>
      </c>
    </row>
    <row r="2966" spans="1:2" ht="15.75" customHeight="1">
      <c r="A2966" s="15" t="s">
        <v>5493</v>
      </c>
      <c r="B2966" s="15" t="s">
        <v>5494</v>
      </c>
    </row>
    <row r="2967" spans="1:2" ht="15.75" customHeight="1">
      <c r="A2967" s="15" t="s">
        <v>5495</v>
      </c>
      <c r="B2967" s="15" t="s">
        <v>5496</v>
      </c>
    </row>
    <row r="2968" spans="1:2" ht="15.75" customHeight="1">
      <c r="A2968" s="15" t="s">
        <v>5497</v>
      </c>
      <c r="B2968" s="15" t="s">
        <v>5498</v>
      </c>
    </row>
    <row r="2969" spans="1:2" ht="15.75" customHeight="1">
      <c r="A2969" s="15" t="s">
        <v>5499</v>
      </c>
      <c r="B2969" s="15" t="s">
        <v>5500</v>
      </c>
    </row>
    <row r="2970" spans="1:2" ht="15.75" customHeight="1"/>
    <row r="2971" spans="1:2" ht="15.75" customHeight="1">
      <c r="A2971" s="15" t="s">
        <v>5501</v>
      </c>
      <c r="B2971" s="15" t="s">
        <v>5502</v>
      </c>
    </row>
    <row r="2972" spans="1:2" ht="15.75" customHeight="1">
      <c r="A2972" s="15" t="s">
        <v>5503</v>
      </c>
      <c r="B2972" s="15" t="s">
        <v>5504</v>
      </c>
    </row>
    <row r="2973" spans="1:2" ht="15.75" customHeight="1">
      <c r="A2973" s="15" t="s">
        <v>5505</v>
      </c>
      <c r="B2973" s="15" t="s">
        <v>5506</v>
      </c>
    </row>
    <row r="2974" spans="1:2" ht="15.75" customHeight="1">
      <c r="A2974" s="15" t="s">
        <v>5507</v>
      </c>
      <c r="B2974" s="15" t="s">
        <v>5508</v>
      </c>
    </row>
    <row r="2975" spans="1:2" ht="15.75" customHeight="1">
      <c r="A2975" s="15" t="s">
        <v>5509</v>
      </c>
      <c r="B2975" s="15" t="s">
        <v>5510</v>
      </c>
    </row>
    <row r="2976" spans="1:2" ht="15.75" customHeight="1"/>
    <row r="2977" spans="1:2" ht="15.75" customHeight="1">
      <c r="A2977" s="15" t="s">
        <v>5511</v>
      </c>
      <c r="B2977" s="15" t="s">
        <v>5512</v>
      </c>
    </row>
    <row r="2978" spans="1:2" ht="15.75" customHeight="1"/>
    <row r="2979" spans="1:2" ht="15.75" customHeight="1">
      <c r="A2979" s="15" t="s">
        <v>5513</v>
      </c>
      <c r="B2979" s="15" t="s">
        <v>5514</v>
      </c>
    </row>
    <row r="2980" spans="1:2" ht="15.75" customHeight="1">
      <c r="A2980" s="15" t="s">
        <v>5515</v>
      </c>
      <c r="B2980" s="15" t="s">
        <v>5516</v>
      </c>
    </row>
    <row r="2981" spans="1:2" ht="15.75" customHeight="1"/>
    <row r="2982" spans="1:2" ht="15.75" customHeight="1">
      <c r="A2982" s="15" t="s">
        <v>5517</v>
      </c>
      <c r="B2982" s="15" t="s">
        <v>5518</v>
      </c>
    </row>
    <row r="2983" spans="1:2" ht="15.75" customHeight="1">
      <c r="A2983" s="15" t="s">
        <v>5519</v>
      </c>
      <c r="B2983" s="15" t="s">
        <v>5520</v>
      </c>
    </row>
    <row r="2984" spans="1:2" ht="15.75" customHeight="1">
      <c r="A2984" s="15" t="s">
        <v>5521</v>
      </c>
      <c r="B2984" s="15" t="s">
        <v>5522</v>
      </c>
    </row>
    <row r="2985" spans="1:2" ht="15.75" customHeight="1">
      <c r="A2985" s="15" t="s">
        <v>5523</v>
      </c>
      <c r="B2985" s="15" t="s">
        <v>5524</v>
      </c>
    </row>
    <row r="2986" spans="1:2" ht="15.75" customHeight="1"/>
    <row r="2987" spans="1:2" ht="15.75" customHeight="1">
      <c r="A2987" s="2"/>
      <c r="B2987" s="2"/>
    </row>
    <row r="2988" spans="1:2" ht="15.75" customHeight="1">
      <c r="A2988" s="15" t="s">
        <v>5525</v>
      </c>
      <c r="B2988" s="15" t="s">
        <v>5526</v>
      </c>
    </row>
    <row r="2989" spans="1:2" ht="15.75" customHeight="1">
      <c r="A2989" s="15" t="s">
        <v>5527</v>
      </c>
      <c r="B2989" s="15" t="s">
        <v>5528</v>
      </c>
    </row>
    <row r="2990" spans="1:2" ht="15.75" customHeight="1">
      <c r="A2990" s="15" t="s">
        <v>5529</v>
      </c>
      <c r="B2990" s="15" t="s">
        <v>5530</v>
      </c>
    </row>
    <row r="2991" spans="1:2" ht="15.75" customHeight="1">
      <c r="A2991" s="15" t="s">
        <v>5531</v>
      </c>
      <c r="B2991" s="15" t="s">
        <v>5532</v>
      </c>
    </row>
    <row r="2992" spans="1:2" ht="15.75" customHeight="1">
      <c r="A2992" s="15" t="s">
        <v>5533</v>
      </c>
      <c r="B2992" s="15" t="s">
        <v>5534</v>
      </c>
    </row>
    <row r="2993" spans="1:2" ht="15.75" customHeight="1">
      <c r="A2993" s="2"/>
      <c r="B2993" s="2"/>
    </row>
    <row r="2994" spans="1:2" ht="15.75" customHeight="1">
      <c r="A2994" s="15" t="s">
        <v>5535</v>
      </c>
      <c r="B2994" s="15" t="s">
        <v>5536</v>
      </c>
    </row>
    <row r="2995" spans="1:2" ht="15.75" customHeight="1">
      <c r="A2995" s="15" t="s">
        <v>5537</v>
      </c>
      <c r="B2995" s="15" t="s">
        <v>5538</v>
      </c>
    </row>
    <row r="2996" spans="1:2" ht="15.75" customHeight="1">
      <c r="A2996" s="15" t="s">
        <v>5539</v>
      </c>
      <c r="B2996" s="15" t="s">
        <v>5540</v>
      </c>
    </row>
    <row r="2997" spans="1:2" ht="15.75" customHeight="1">
      <c r="A2997" s="15" t="s">
        <v>5541</v>
      </c>
      <c r="B2997" s="15" t="s">
        <v>5542</v>
      </c>
    </row>
    <row r="2998" spans="1:2" ht="15.75" customHeight="1">
      <c r="A2998" s="15" t="s">
        <v>5543</v>
      </c>
      <c r="B2998" s="15" t="s">
        <v>5544</v>
      </c>
    </row>
    <row r="2999" spans="1:2" ht="15.75" customHeight="1">
      <c r="A2999" s="2"/>
      <c r="B2999" s="2"/>
    </row>
    <row r="3000" spans="1:2" ht="15.75" customHeight="1">
      <c r="A3000" s="15" t="s">
        <v>5545</v>
      </c>
      <c r="B3000" s="15" t="s">
        <v>5546</v>
      </c>
    </row>
    <row r="3001" spans="1:2" ht="15.75" customHeight="1">
      <c r="A3001" s="2"/>
      <c r="B3001" s="2"/>
    </row>
    <row r="3002" spans="1:2" ht="15.75" customHeight="1">
      <c r="A3002" s="15" t="s">
        <v>5547</v>
      </c>
      <c r="B3002" s="15" t="s">
        <v>5548</v>
      </c>
    </row>
    <row r="3003" spans="1:2" ht="15.75" customHeight="1">
      <c r="A3003" s="15" t="s">
        <v>5549</v>
      </c>
      <c r="B3003" s="15" t="s">
        <v>5550</v>
      </c>
    </row>
    <row r="3004" spans="1:2" ht="15.75" customHeight="1">
      <c r="A3004" s="2"/>
      <c r="B3004" s="2"/>
    </row>
    <row r="3005" spans="1:2" ht="15.75" customHeight="1">
      <c r="A3005" s="15" t="s">
        <v>5551</v>
      </c>
      <c r="B3005" s="15" t="s">
        <v>5552</v>
      </c>
    </row>
    <row r="3006" spans="1:2" ht="15.75" customHeight="1">
      <c r="A3006" s="15" t="s">
        <v>5553</v>
      </c>
      <c r="B3006" s="15" t="s">
        <v>5554</v>
      </c>
    </row>
    <row r="3007" spans="1:2" ht="15.75" customHeight="1">
      <c r="A3007" s="15" t="s">
        <v>5555</v>
      </c>
      <c r="B3007" s="15" t="s">
        <v>5556</v>
      </c>
    </row>
    <row r="3008" spans="1:2" ht="15.75" customHeight="1">
      <c r="A3008" s="15" t="s">
        <v>5557</v>
      </c>
      <c r="B3008" s="15" t="s">
        <v>5558</v>
      </c>
    </row>
    <row r="3009" spans="1:5" ht="15.75" customHeight="1">
      <c r="A3009" s="2"/>
      <c r="B3009" s="2"/>
    </row>
    <row r="3010" spans="1:5" ht="15.75" customHeight="1"/>
    <row r="3011" spans="1:5" ht="15.75" customHeight="1">
      <c r="A3011" t="s">
        <v>74</v>
      </c>
      <c r="B3011" t="s">
        <v>75</v>
      </c>
      <c r="C3011" t="s">
        <v>76</v>
      </c>
      <c r="D3011" t="s">
        <v>77</v>
      </c>
      <c r="E3011" t="s">
        <v>78</v>
      </c>
    </row>
    <row r="3012" spans="1:5" ht="15.75" customHeight="1">
      <c r="A3012" t="s">
        <v>5559</v>
      </c>
      <c r="B3012" t="s">
        <v>5560</v>
      </c>
      <c r="C3012" t="s">
        <v>5561</v>
      </c>
      <c r="D3012">
        <v>600</v>
      </c>
      <c r="E3012">
        <v>755</v>
      </c>
    </row>
    <row r="3013" spans="1:5" ht="15.75" customHeight="1">
      <c r="A3013" t="s">
        <v>5562</v>
      </c>
      <c r="B3013" t="s">
        <v>5563</v>
      </c>
      <c r="C3013" t="s">
        <v>5561</v>
      </c>
      <c r="D3013">
        <v>600</v>
      </c>
      <c r="E3013">
        <v>755</v>
      </c>
    </row>
    <row r="3014" spans="1:5" ht="15.75" customHeight="1">
      <c r="A3014" t="s">
        <v>5564</v>
      </c>
      <c r="B3014" t="s">
        <v>5565</v>
      </c>
      <c r="C3014" t="s">
        <v>5561</v>
      </c>
      <c r="D3014">
        <v>600</v>
      </c>
      <c r="E3014">
        <v>705</v>
      </c>
    </row>
    <row r="3015" spans="1:5" ht="15.75" customHeight="1">
      <c r="A3015" t="s">
        <v>5566</v>
      </c>
      <c r="B3015" t="s">
        <v>5567</v>
      </c>
      <c r="C3015" t="s">
        <v>5561</v>
      </c>
      <c r="D3015">
        <v>600</v>
      </c>
      <c r="E3015">
        <v>705</v>
      </c>
    </row>
    <row r="3016" spans="1:5" ht="15.75" customHeight="1">
      <c r="A3016" t="s">
        <v>5568</v>
      </c>
      <c r="B3016" t="s">
        <v>5569</v>
      </c>
      <c r="C3016" t="s">
        <v>5561</v>
      </c>
      <c r="D3016">
        <v>600</v>
      </c>
      <c r="E3016">
        <v>705</v>
      </c>
    </row>
    <row r="3017" spans="1:5" ht="15.75" customHeight="1">
      <c r="A3017" t="s">
        <v>5570</v>
      </c>
      <c r="B3017" t="s">
        <v>5571</v>
      </c>
      <c r="C3017" t="s">
        <v>5561</v>
      </c>
      <c r="D3017">
        <v>600</v>
      </c>
      <c r="E3017">
        <v>705</v>
      </c>
    </row>
    <row r="3018" spans="1:5" ht="15.75" customHeight="1"/>
    <row r="3019" spans="1:5" ht="15.75" customHeight="1">
      <c r="A3019" t="s">
        <v>5572</v>
      </c>
      <c r="B3019" t="s">
        <v>5573</v>
      </c>
      <c r="C3019" t="s">
        <v>5561</v>
      </c>
      <c r="D3019">
        <v>600</v>
      </c>
      <c r="E3019">
        <v>280</v>
      </c>
    </row>
    <row r="3020" spans="1:5" ht="15.75" customHeight="1">
      <c r="A3020" t="s">
        <v>5574</v>
      </c>
      <c r="B3020" t="s">
        <v>5575</v>
      </c>
      <c r="C3020" t="s">
        <v>5561</v>
      </c>
      <c r="D3020">
        <v>600</v>
      </c>
      <c r="E3020">
        <v>280</v>
      </c>
    </row>
    <row r="3021" spans="1:5" ht="15.75" customHeight="1">
      <c r="A3021" t="s">
        <v>5576</v>
      </c>
      <c r="B3021" t="s">
        <v>5577</v>
      </c>
      <c r="C3021" t="s">
        <v>5561</v>
      </c>
      <c r="D3021">
        <v>600</v>
      </c>
      <c r="E3021">
        <v>230</v>
      </c>
    </row>
    <row r="3022" spans="1:5" ht="15.75" customHeight="1">
      <c r="A3022" t="s">
        <v>5578</v>
      </c>
      <c r="B3022" t="s">
        <v>5579</v>
      </c>
      <c r="C3022" t="s">
        <v>5561</v>
      </c>
      <c r="D3022">
        <v>600</v>
      </c>
      <c r="E3022">
        <v>230</v>
      </c>
    </row>
    <row r="3023" spans="1:5" ht="15.75" customHeight="1">
      <c r="A3023" t="s">
        <v>5580</v>
      </c>
      <c r="B3023" t="s">
        <v>5581</v>
      </c>
      <c r="C3023" t="s">
        <v>5561</v>
      </c>
      <c r="D3023">
        <v>600</v>
      </c>
      <c r="E3023">
        <v>230</v>
      </c>
    </row>
    <row r="3024" spans="1:5" ht="15.75" customHeight="1">
      <c r="A3024" t="s">
        <v>5582</v>
      </c>
      <c r="B3024" t="s">
        <v>5583</v>
      </c>
      <c r="C3024" t="s">
        <v>5561</v>
      </c>
      <c r="D3024">
        <v>600</v>
      </c>
      <c r="E3024">
        <v>230</v>
      </c>
    </row>
    <row r="3025" spans="1:5" ht="15.75" customHeight="1"/>
    <row r="3026" spans="1:5" ht="15.75" customHeight="1">
      <c r="A3026" t="s">
        <v>5584</v>
      </c>
      <c r="B3026" t="s">
        <v>5585</v>
      </c>
      <c r="C3026" t="s">
        <v>5561</v>
      </c>
      <c r="D3026">
        <v>600</v>
      </c>
      <c r="E3026">
        <v>195</v>
      </c>
    </row>
    <row r="3027" spans="1:5" ht="15.75" customHeight="1">
      <c r="A3027" t="s">
        <v>5586</v>
      </c>
      <c r="B3027" t="s">
        <v>5587</v>
      </c>
      <c r="C3027" t="s">
        <v>5561</v>
      </c>
      <c r="D3027">
        <v>600</v>
      </c>
      <c r="E3027">
        <v>195</v>
      </c>
    </row>
    <row r="3028" spans="1:5" ht="15.75" customHeight="1"/>
    <row r="3029" spans="1:5" ht="15.75" customHeight="1">
      <c r="A3029" t="s">
        <v>5588</v>
      </c>
      <c r="B3029" t="s">
        <v>5589</v>
      </c>
      <c r="C3029" t="s">
        <v>5561</v>
      </c>
      <c r="D3029">
        <v>600</v>
      </c>
      <c r="E3029">
        <v>275</v>
      </c>
    </row>
    <row r="3030" spans="1:5" ht="15.75" customHeight="1">
      <c r="A3030" t="s">
        <v>5590</v>
      </c>
      <c r="B3030" t="s">
        <v>5591</v>
      </c>
      <c r="C3030" t="s">
        <v>5561</v>
      </c>
      <c r="D3030">
        <v>600</v>
      </c>
      <c r="E3030">
        <v>275</v>
      </c>
    </row>
    <row r="3031" spans="1:5" ht="15.75" customHeight="1">
      <c r="A3031" t="s">
        <v>5592</v>
      </c>
      <c r="B3031" t="s">
        <v>5593</v>
      </c>
      <c r="C3031" t="s">
        <v>5561</v>
      </c>
      <c r="D3031">
        <v>600</v>
      </c>
      <c r="E3031">
        <v>275</v>
      </c>
    </row>
    <row r="3032" spans="1:5" ht="15.75" customHeight="1">
      <c r="A3032" t="s">
        <v>5594</v>
      </c>
      <c r="B3032" t="s">
        <v>5595</v>
      </c>
      <c r="C3032" t="s">
        <v>5561</v>
      </c>
      <c r="D3032">
        <v>600</v>
      </c>
      <c r="E3032">
        <v>275</v>
      </c>
    </row>
    <row r="3033" spans="1:5" ht="15.75" customHeight="1">
      <c r="A3033" t="s">
        <v>5596</v>
      </c>
      <c r="B3033" t="s">
        <v>5589</v>
      </c>
      <c r="C3033" t="s">
        <v>5597</v>
      </c>
      <c r="D3033">
        <v>600</v>
      </c>
      <c r="E3033">
        <v>275</v>
      </c>
    </row>
    <row r="3034" spans="1:5" ht="15.75" customHeight="1">
      <c r="A3034" t="s">
        <v>5598</v>
      </c>
      <c r="B3034" t="s">
        <v>5591</v>
      </c>
      <c r="C3034" t="s">
        <v>5597</v>
      </c>
      <c r="D3034">
        <v>600</v>
      </c>
      <c r="E3034">
        <v>275</v>
      </c>
    </row>
    <row r="3035" spans="1:5" ht="15.75" customHeight="1">
      <c r="A3035" t="s">
        <v>5599</v>
      </c>
      <c r="B3035" t="s">
        <v>5593</v>
      </c>
      <c r="C3035" t="s">
        <v>5597</v>
      </c>
      <c r="D3035">
        <v>600</v>
      </c>
      <c r="E3035">
        <v>275</v>
      </c>
    </row>
    <row r="3036" spans="1:5" ht="15.75" customHeight="1">
      <c r="A3036" t="s">
        <v>5600</v>
      </c>
      <c r="B3036" t="s">
        <v>5595</v>
      </c>
      <c r="C3036" t="s">
        <v>5597</v>
      </c>
      <c r="D3036">
        <v>600</v>
      </c>
      <c r="E3036">
        <v>275</v>
      </c>
    </row>
    <row r="3037" spans="1:5" ht="15.75" customHeight="1">
      <c r="A3037" t="s">
        <v>5601</v>
      </c>
      <c r="B3037" t="s">
        <v>5602</v>
      </c>
      <c r="C3037" t="s">
        <v>5561</v>
      </c>
      <c r="D3037">
        <v>600</v>
      </c>
      <c r="E3037">
        <v>275</v>
      </c>
    </row>
    <row r="3038" spans="1:5" ht="15.75" customHeight="1">
      <c r="A3038" t="s">
        <v>5603</v>
      </c>
      <c r="B3038" t="s">
        <v>5604</v>
      </c>
      <c r="C3038" t="s">
        <v>5561</v>
      </c>
      <c r="D3038">
        <v>600</v>
      </c>
      <c r="E3038">
        <v>275</v>
      </c>
    </row>
    <row r="3039" spans="1:5" ht="15.75" customHeight="1">
      <c r="A3039" t="s">
        <v>5605</v>
      </c>
      <c r="B3039" t="s">
        <v>5606</v>
      </c>
      <c r="C3039" t="s">
        <v>5561</v>
      </c>
      <c r="D3039">
        <v>600</v>
      </c>
      <c r="E3039">
        <v>495</v>
      </c>
    </row>
    <row r="3040" spans="1:5" ht="15.75" customHeight="1">
      <c r="A3040" t="s">
        <v>5607</v>
      </c>
      <c r="B3040" t="s">
        <v>5608</v>
      </c>
      <c r="C3040" t="s">
        <v>5561</v>
      </c>
      <c r="D3040">
        <v>600</v>
      </c>
      <c r="E3040">
        <v>495</v>
      </c>
    </row>
    <row r="3041" spans="1:5" ht="15.75" customHeight="1"/>
    <row r="3042" spans="1:5" ht="15.75" customHeight="1">
      <c r="A3042" t="s">
        <v>5609</v>
      </c>
      <c r="B3042" t="s">
        <v>5610</v>
      </c>
      <c r="C3042" t="s">
        <v>5561</v>
      </c>
      <c r="D3042">
        <v>600</v>
      </c>
      <c r="E3042">
        <v>375</v>
      </c>
    </row>
    <row r="3043" spans="1:5" ht="15.75" customHeight="1">
      <c r="A3043" t="s">
        <v>5611</v>
      </c>
      <c r="B3043" t="s">
        <v>5612</v>
      </c>
      <c r="C3043" t="s">
        <v>5561</v>
      </c>
      <c r="D3043">
        <v>600</v>
      </c>
      <c r="E3043">
        <v>375</v>
      </c>
    </row>
    <row r="3044" spans="1:5" ht="15.75" customHeight="1">
      <c r="A3044" t="s">
        <v>5613</v>
      </c>
      <c r="B3044" t="s">
        <v>5614</v>
      </c>
      <c r="C3044" t="s">
        <v>5561</v>
      </c>
      <c r="D3044">
        <v>600</v>
      </c>
      <c r="E3044">
        <v>375</v>
      </c>
    </row>
    <row r="3045" spans="1:5" ht="15.75" customHeight="1">
      <c r="A3045" t="s">
        <v>5615</v>
      </c>
      <c r="B3045" t="s">
        <v>5616</v>
      </c>
      <c r="C3045" t="s">
        <v>5561</v>
      </c>
      <c r="D3045">
        <v>600</v>
      </c>
      <c r="E3045">
        <v>0</v>
      </c>
    </row>
    <row r="3046" spans="1:5" ht="15.75" customHeight="1"/>
    <row r="3047" spans="1:5" ht="15.75" customHeight="1">
      <c r="A3047" t="s">
        <v>5617</v>
      </c>
      <c r="B3047" t="s">
        <v>5618</v>
      </c>
      <c r="C3047" t="s">
        <v>5561</v>
      </c>
      <c r="D3047">
        <v>600</v>
      </c>
      <c r="E3047">
        <v>230</v>
      </c>
    </row>
    <row r="3048" spans="1:5" ht="15.75" customHeight="1">
      <c r="A3048" t="s">
        <v>5619</v>
      </c>
      <c r="B3048" t="s">
        <v>5620</v>
      </c>
      <c r="C3048" t="s">
        <v>5561</v>
      </c>
      <c r="D3048">
        <v>600</v>
      </c>
      <c r="E3048">
        <v>230</v>
      </c>
    </row>
    <row r="3049" spans="1:5" ht="15.75" customHeight="1">
      <c r="A3049" t="s">
        <v>5621</v>
      </c>
      <c r="B3049" t="s">
        <v>5622</v>
      </c>
      <c r="C3049" t="s">
        <v>5561</v>
      </c>
      <c r="D3049">
        <v>600</v>
      </c>
      <c r="E3049">
        <v>280</v>
      </c>
    </row>
    <row r="3050" spans="1:5" ht="15.75" customHeight="1">
      <c r="A3050" t="s">
        <v>5623</v>
      </c>
      <c r="B3050" t="s">
        <v>5624</v>
      </c>
      <c r="C3050" t="s">
        <v>5561</v>
      </c>
      <c r="D3050">
        <v>600</v>
      </c>
      <c r="E3050">
        <v>705</v>
      </c>
    </row>
    <row r="3051" spans="1:5" ht="15.75" customHeight="1">
      <c r="A3051" t="s">
        <v>5625</v>
      </c>
      <c r="B3051" t="s">
        <v>5626</v>
      </c>
      <c r="C3051" t="s">
        <v>5561</v>
      </c>
      <c r="D3051">
        <v>600</v>
      </c>
      <c r="E3051">
        <v>705</v>
      </c>
    </row>
    <row r="3052" spans="1:5" ht="15.75" customHeight="1">
      <c r="A3052" t="s">
        <v>5627</v>
      </c>
      <c r="B3052" t="s">
        <v>5628</v>
      </c>
      <c r="C3052" t="s">
        <v>5561</v>
      </c>
      <c r="D3052">
        <v>600</v>
      </c>
      <c r="E3052">
        <v>755</v>
      </c>
    </row>
    <row r="3053" spans="1:5" ht="15.75" customHeight="1"/>
    <row r="3054" spans="1:5" ht="15.75" customHeight="1">
      <c r="A3054" t="s">
        <v>5629</v>
      </c>
      <c r="B3054" t="s">
        <v>5630</v>
      </c>
      <c r="C3054" t="s">
        <v>5561</v>
      </c>
      <c r="D3054">
        <v>600</v>
      </c>
      <c r="E3054">
        <v>295</v>
      </c>
    </row>
    <row r="3055" spans="1:5" ht="15.75" customHeight="1">
      <c r="A3055" t="s">
        <v>5631</v>
      </c>
      <c r="B3055" t="s">
        <v>5630</v>
      </c>
      <c r="C3055" t="s">
        <v>5597</v>
      </c>
      <c r="D3055">
        <v>600</v>
      </c>
      <c r="E3055">
        <v>295</v>
      </c>
    </row>
    <row r="3056" spans="1:5" ht="15.75" customHeight="1">
      <c r="A3056" t="s">
        <v>5632</v>
      </c>
      <c r="B3056" t="s">
        <v>5633</v>
      </c>
      <c r="C3056" t="s">
        <v>5561</v>
      </c>
      <c r="D3056">
        <v>600</v>
      </c>
      <c r="E3056">
        <v>295</v>
      </c>
    </row>
    <row r="3057" spans="1:5" ht="15.75" customHeight="1">
      <c r="A3057" t="s">
        <v>5634</v>
      </c>
      <c r="B3057" t="s">
        <v>5633</v>
      </c>
      <c r="C3057" t="s">
        <v>5597</v>
      </c>
      <c r="D3057">
        <v>600</v>
      </c>
      <c r="E3057">
        <v>295</v>
      </c>
    </row>
    <row r="3058" spans="1:5" ht="15.75" customHeight="1">
      <c r="A3058" t="s">
        <v>5635</v>
      </c>
      <c r="B3058" t="s">
        <v>5636</v>
      </c>
      <c r="C3058" t="s">
        <v>5561</v>
      </c>
      <c r="D3058">
        <v>600</v>
      </c>
      <c r="E3058">
        <v>295</v>
      </c>
    </row>
    <row r="3059" spans="1:5" ht="15.75" customHeight="1">
      <c r="A3059" t="s">
        <v>5637</v>
      </c>
      <c r="B3059" t="s">
        <v>5636</v>
      </c>
      <c r="C3059" t="s">
        <v>5597</v>
      </c>
      <c r="D3059">
        <v>600</v>
      </c>
      <c r="E3059">
        <v>295</v>
      </c>
    </row>
    <row r="3060" spans="1:5" ht="15.75" customHeight="1">
      <c r="A3060" t="s">
        <v>5638</v>
      </c>
      <c r="B3060" t="s">
        <v>5639</v>
      </c>
      <c r="C3060" t="s">
        <v>5561</v>
      </c>
      <c r="D3060">
        <v>600</v>
      </c>
      <c r="E3060">
        <v>295</v>
      </c>
    </row>
    <row r="3061" spans="1:5" ht="15.75" customHeight="1">
      <c r="A3061" t="s">
        <v>5640</v>
      </c>
      <c r="B3061" t="s">
        <v>5639</v>
      </c>
      <c r="C3061" t="s">
        <v>5597</v>
      </c>
      <c r="D3061">
        <v>600</v>
      </c>
      <c r="E3061">
        <v>295</v>
      </c>
    </row>
    <row r="3062" spans="1:5" ht="15.75" customHeight="1">
      <c r="A3062" t="s">
        <v>5641</v>
      </c>
      <c r="B3062" t="s">
        <v>5642</v>
      </c>
      <c r="C3062" t="s">
        <v>5561</v>
      </c>
      <c r="D3062">
        <v>600</v>
      </c>
      <c r="E3062">
        <v>295</v>
      </c>
    </row>
    <row r="3063" spans="1:5" ht="15.75" customHeight="1">
      <c r="A3063" t="s">
        <v>5643</v>
      </c>
      <c r="B3063" t="s">
        <v>5642</v>
      </c>
      <c r="C3063" t="s">
        <v>5597</v>
      </c>
      <c r="D3063">
        <v>600</v>
      </c>
      <c r="E3063">
        <v>295</v>
      </c>
    </row>
    <row r="3064" spans="1:5" ht="15.75" customHeight="1">
      <c r="A3064" t="s">
        <v>5644</v>
      </c>
      <c r="B3064" t="s">
        <v>5645</v>
      </c>
      <c r="C3064" t="s">
        <v>5561</v>
      </c>
      <c r="D3064">
        <v>600</v>
      </c>
      <c r="E3064">
        <v>295</v>
      </c>
    </row>
    <row r="3065" spans="1:5" ht="15.75" customHeight="1">
      <c r="A3065" t="s">
        <v>5646</v>
      </c>
      <c r="B3065" t="s">
        <v>5645</v>
      </c>
      <c r="C3065" t="s">
        <v>5597</v>
      </c>
      <c r="D3065">
        <v>600</v>
      </c>
      <c r="E3065">
        <v>295</v>
      </c>
    </row>
    <row r="3066" spans="1:5" ht="15.75" customHeight="1">
      <c r="A3066" t="s">
        <v>5647</v>
      </c>
      <c r="B3066" t="s">
        <v>5648</v>
      </c>
      <c r="C3066" t="s">
        <v>5561</v>
      </c>
      <c r="D3066">
        <v>600</v>
      </c>
      <c r="E3066">
        <v>295</v>
      </c>
    </row>
    <row r="3067" spans="1:5" ht="15.75" customHeight="1">
      <c r="A3067" t="s">
        <v>5649</v>
      </c>
      <c r="B3067" t="s">
        <v>5648</v>
      </c>
      <c r="C3067" t="s">
        <v>5597</v>
      </c>
      <c r="D3067">
        <v>600</v>
      </c>
      <c r="E3067">
        <v>295</v>
      </c>
    </row>
    <row r="3068" spans="1:5" ht="15.75" customHeight="1">
      <c r="A3068" t="s">
        <v>5650</v>
      </c>
      <c r="B3068" t="s">
        <v>5651</v>
      </c>
      <c r="C3068" t="s">
        <v>5561</v>
      </c>
      <c r="D3068">
        <v>600</v>
      </c>
      <c r="E3068">
        <v>295</v>
      </c>
    </row>
    <row r="3069" spans="1:5" ht="15.75" customHeight="1">
      <c r="A3069" t="s">
        <v>5652</v>
      </c>
      <c r="B3069" t="s">
        <v>5651</v>
      </c>
      <c r="C3069" t="s">
        <v>5597</v>
      </c>
      <c r="D3069">
        <v>600</v>
      </c>
      <c r="E3069">
        <v>295</v>
      </c>
    </row>
    <row r="3070" spans="1:5" ht="15.75" customHeight="1">
      <c r="A3070" t="s">
        <v>5653</v>
      </c>
      <c r="B3070" t="s">
        <v>5654</v>
      </c>
      <c r="C3070" t="s">
        <v>5561</v>
      </c>
      <c r="D3070">
        <v>600</v>
      </c>
      <c r="E3070">
        <v>295</v>
      </c>
    </row>
    <row r="3071" spans="1:5" ht="15.75" customHeight="1">
      <c r="A3071" t="s">
        <v>5655</v>
      </c>
      <c r="B3071" t="s">
        <v>5654</v>
      </c>
      <c r="C3071" t="s">
        <v>5597</v>
      </c>
      <c r="D3071">
        <v>600</v>
      </c>
      <c r="E3071">
        <v>295</v>
      </c>
    </row>
    <row r="3072" spans="1:5" ht="15.75" customHeight="1">
      <c r="A3072" t="s">
        <v>5656</v>
      </c>
      <c r="B3072" t="s">
        <v>5657</v>
      </c>
      <c r="C3072" t="s">
        <v>5561</v>
      </c>
      <c r="D3072">
        <v>600</v>
      </c>
      <c r="E3072">
        <v>245</v>
      </c>
    </row>
    <row r="3073" spans="1:5" ht="15.75" customHeight="1">
      <c r="A3073" t="s">
        <v>5658</v>
      </c>
      <c r="B3073" t="s">
        <v>5657</v>
      </c>
      <c r="C3073" t="s">
        <v>5597</v>
      </c>
      <c r="D3073">
        <v>600</v>
      </c>
      <c r="E3073">
        <v>245</v>
      </c>
    </row>
    <row r="3074" spans="1:5" ht="15.75" customHeight="1">
      <c r="A3074" t="s">
        <v>5659</v>
      </c>
      <c r="B3074" t="s">
        <v>5660</v>
      </c>
      <c r="C3074" t="s">
        <v>5561</v>
      </c>
      <c r="D3074">
        <v>600</v>
      </c>
      <c r="E3074">
        <v>245</v>
      </c>
    </row>
    <row r="3075" spans="1:5" ht="15.75" customHeight="1">
      <c r="A3075" t="s">
        <v>5661</v>
      </c>
      <c r="B3075" t="s">
        <v>5660</v>
      </c>
      <c r="C3075" t="s">
        <v>5597</v>
      </c>
      <c r="D3075">
        <v>600</v>
      </c>
      <c r="E3075">
        <v>245</v>
      </c>
    </row>
    <row r="3076" spans="1:5" ht="15.75" customHeight="1">
      <c r="A3076" t="s">
        <v>5662</v>
      </c>
      <c r="B3076" t="s">
        <v>5663</v>
      </c>
      <c r="C3076" t="s">
        <v>5561</v>
      </c>
      <c r="D3076">
        <v>600</v>
      </c>
      <c r="E3076">
        <v>245</v>
      </c>
    </row>
    <row r="3077" spans="1:5" ht="15.75" customHeight="1">
      <c r="A3077" t="s">
        <v>5664</v>
      </c>
      <c r="B3077" t="s">
        <v>5663</v>
      </c>
      <c r="C3077" t="s">
        <v>5597</v>
      </c>
      <c r="D3077">
        <v>600</v>
      </c>
      <c r="E3077">
        <v>245</v>
      </c>
    </row>
    <row r="3078" spans="1:5" ht="15.75" customHeight="1">
      <c r="A3078" t="s">
        <v>5665</v>
      </c>
      <c r="B3078" t="s">
        <v>5666</v>
      </c>
      <c r="C3078" t="s">
        <v>5561</v>
      </c>
      <c r="D3078">
        <v>600</v>
      </c>
      <c r="E3078">
        <v>245</v>
      </c>
    </row>
    <row r="3079" spans="1:5" ht="15.75" customHeight="1">
      <c r="A3079" t="s">
        <v>5667</v>
      </c>
      <c r="B3079" t="s">
        <v>5666</v>
      </c>
      <c r="C3079" t="s">
        <v>5597</v>
      </c>
      <c r="D3079">
        <v>600</v>
      </c>
      <c r="E3079">
        <v>245</v>
      </c>
    </row>
    <row r="3080" spans="1:5" ht="15.75" customHeight="1">
      <c r="A3080" t="s">
        <v>5668</v>
      </c>
      <c r="B3080" t="s">
        <v>5669</v>
      </c>
      <c r="C3080" t="s">
        <v>5561</v>
      </c>
      <c r="D3080">
        <v>600</v>
      </c>
      <c r="E3080">
        <v>245</v>
      </c>
    </row>
    <row r="3081" spans="1:5" ht="15.75" customHeight="1">
      <c r="A3081" t="s">
        <v>5670</v>
      </c>
      <c r="B3081" t="s">
        <v>5669</v>
      </c>
      <c r="C3081" t="s">
        <v>5597</v>
      </c>
      <c r="D3081">
        <v>600</v>
      </c>
      <c r="E3081">
        <v>245</v>
      </c>
    </row>
    <row r="3082" spans="1:5" ht="15.75" customHeight="1">
      <c r="A3082" t="s">
        <v>5671</v>
      </c>
      <c r="B3082" t="s">
        <v>5672</v>
      </c>
      <c r="C3082" t="s">
        <v>5561</v>
      </c>
      <c r="D3082">
        <v>600</v>
      </c>
      <c r="E3082">
        <v>745</v>
      </c>
    </row>
    <row r="3083" spans="1:5" ht="15.75" customHeight="1">
      <c r="A3083" t="s">
        <v>5673</v>
      </c>
      <c r="B3083" t="s">
        <v>5672</v>
      </c>
      <c r="C3083" t="s">
        <v>5597</v>
      </c>
      <c r="D3083">
        <v>600</v>
      </c>
      <c r="E3083">
        <v>745</v>
      </c>
    </row>
    <row r="3084" spans="1:5" ht="15.75" customHeight="1">
      <c r="A3084" t="s">
        <v>5674</v>
      </c>
      <c r="B3084" t="s">
        <v>5675</v>
      </c>
      <c r="C3084" t="s">
        <v>5561</v>
      </c>
      <c r="D3084">
        <v>600</v>
      </c>
      <c r="E3084">
        <v>745</v>
      </c>
    </row>
    <row r="3085" spans="1:5" ht="15.75" customHeight="1">
      <c r="A3085" t="s">
        <v>5676</v>
      </c>
      <c r="B3085" t="s">
        <v>5675</v>
      </c>
      <c r="C3085" t="s">
        <v>5597</v>
      </c>
      <c r="D3085">
        <v>600</v>
      </c>
      <c r="E3085">
        <v>745</v>
      </c>
    </row>
    <row r="3086" spans="1:5" ht="15.75" customHeight="1">
      <c r="A3086" t="s">
        <v>5677</v>
      </c>
      <c r="B3086" t="s">
        <v>5678</v>
      </c>
      <c r="C3086" t="s">
        <v>5561</v>
      </c>
      <c r="D3086">
        <v>600</v>
      </c>
      <c r="E3086">
        <v>745</v>
      </c>
    </row>
    <row r="3087" spans="1:5" ht="15.75" customHeight="1">
      <c r="A3087" t="s">
        <v>5679</v>
      </c>
      <c r="B3087" t="s">
        <v>5678</v>
      </c>
      <c r="C3087" t="s">
        <v>5597</v>
      </c>
      <c r="D3087">
        <v>600</v>
      </c>
      <c r="E3087">
        <v>745</v>
      </c>
    </row>
    <row r="3088" spans="1:5" ht="15.75" customHeight="1">
      <c r="A3088" t="s">
        <v>5680</v>
      </c>
      <c r="B3088" t="s">
        <v>5681</v>
      </c>
      <c r="C3088" t="s">
        <v>5561</v>
      </c>
      <c r="D3088">
        <v>600</v>
      </c>
      <c r="E3088">
        <v>745</v>
      </c>
    </row>
    <row r="3089" spans="1:5" ht="15.75" customHeight="1">
      <c r="A3089" t="s">
        <v>5682</v>
      </c>
      <c r="B3089" t="s">
        <v>5681</v>
      </c>
      <c r="C3089" t="s">
        <v>5597</v>
      </c>
      <c r="D3089">
        <v>600</v>
      </c>
      <c r="E3089">
        <v>745</v>
      </c>
    </row>
    <row r="3090" spans="1:5" ht="15.75" customHeight="1">
      <c r="A3090" t="s">
        <v>5683</v>
      </c>
      <c r="B3090" t="s">
        <v>5684</v>
      </c>
      <c r="C3090" t="s">
        <v>5561</v>
      </c>
      <c r="D3090">
        <v>600</v>
      </c>
      <c r="E3090">
        <v>745</v>
      </c>
    </row>
    <row r="3091" spans="1:5" ht="15.75" customHeight="1">
      <c r="A3091" t="s">
        <v>5685</v>
      </c>
      <c r="B3091" t="s">
        <v>5684</v>
      </c>
      <c r="C3091" t="s">
        <v>5597</v>
      </c>
      <c r="D3091">
        <v>600</v>
      </c>
      <c r="E3091">
        <v>745</v>
      </c>
    </row>
    <row r="3092" spans="1:5" ht="15.75" customHeight="1">
      <c r="A3092" t="s">
        <v>5686</v>
      </c>
      <c r="B3092" t="s">
        <v>5687</v>
      </c>
      <c r="C3092" t="s">
        <v>5561</v>
      </c>
      <c r="D3092">
        <v>600</v>
      </c>
      <c r="E3092">
        <v>745</v>
      </c>
    </row>
    <row r="3093" spans="1:5" ht="15.75" customHeight="1">
      <c r="A3093" t="s">
        <v>5688</v>
      </c>
      <c r="B3093" t="s">
        <v>5687</v>
      </c>
      <c r="C3093" t="s">
        <v>5597</v>
      </c>
      <c r="D3093">
        <v>600</v>
      </c>
      <c r="E3093">
        <v>745</v>
      </c>
    </row>
    <row r="3094" spans="1:5" ht="15.75" customHeight="1">
      <c r="A3094" t="s">
        <v>5689</v>
      </c>
      <c r="B3094" t="s">
        <v>5690</v>
      </c>
      <c r="C3094" t="s">
        <v>5561</v>
      </c>
      <c r="D3094">
        <v>600</v>
      </c>
      <c r="E3094">
        <v>745</v>
      </c>
    </row>
    <row r="3095" spans="1:5" ht="15.75" customHeight="1">
      <c r="A3095" t="s">
        <v>5691</v>
      </c>
      <c r="B3095" t="s">
        <v>5690</v>
      </c>
      <c r="C3095" t="s">
        <v>5597</v>
      </c>
      <c r="D3095">
        <v>600</v>
      </c>
      <c r="E3095">
        <v>745</v>
      </c>
    </row>
    <row r="3096" spans="1:5" ht="15.75" customHeight="1">
      <c r="A3096" t="s">
        <v>5692</v>
      </c>
      <c r="B3096" t="s">
        <v>5693</v>
      </c>
      <c r="C3096" t="s">
        <v>5561</v>
      </c>
      <c r="D3096">
        <v>600</v>
      </c>
      <c r="E3096">
        <v>745</v>
      </c>
    </row>
    <row r="3097" spans="1:5" ht="15.75" customHeight="1">
      <c r="A3097" t="s">
        <v>5694</v>
      </c>
      <c r="B3097" t="s">
        <v>5693</v>
      </c>
      <c r="C3097" t="s">
        <v>5597</v>
      </c>
      <c r="D3097">
        <v>600</v>
      </c>
      <c r="E3097">
        <v>745</v>
      </c>
    </row>
    <row r="3098" spans="1:5" ht="15.75" customHeight="1">
      <c r="A3098" t="s">
        <v>5695</v>
      </c>
      <c r="B3098" t="s">
        <v>5696</v>
      </c>
      <c r="C3098" t="s">
        <v>5561</v>
      </c>
      <c r="D3098">
        <v>600</v>
      </c>
      <c r="E3098">
        <v>745</v>
      </c>
    </row>
    <row r="3099" spans="1:5" ht="15.75" customHeight="1">
      <c r="A3099" t="s">
        <v>5697</v>
      </c>
      <c r="B3099" t="s">
        <v>5696</v>
      </c>
      <c r="C3099" t="s">
        <v>5597</v>
      </c>
      <c r="D3099">
        <v>600</v>
      </c>
      <c r="E3099">
        <v>745</v>
      </c>
    </row>
    <row r="3100" spans="1:5" ht="15.75" customHeight="1">
      <c r="A3100" t="s">
        <v>5698</v>
      </c>
      <c r="B3100" t="s">
        <v>5699</v>
      </c>
      <c r="C3100" t="s">
        <v>5561</v>
      </c>
      <c r="D3100">
        <v>600</v>
      </c>
      <c r="E3100">
        <v>745</v>
      </c>
    </row>
    <row r="3101" spans="1:5" ht="15.75" customHeight="1">
      <c r="A3101" t="s">
        <v>5700</v>
      </c>
      <c r="B3101" t="s">
        <v>5699</v>
      </c>
      <c r="C3101" t="s">
        <v>5597</v>
      </c>
      <c r="D3101">
        <v>600</v>
      </c>
      <c r="E3101">
        <v>745</v>
      </c>
    </row>
    <row r="3102" spans="1:5" ht="15.75" customHeight="1">
      <c r="A3102" t="s">
        <v>5701</v>
      </c>
      <c r="B3102" t="s">
        <v>5702</v>
      </c>
      <c r="C3102" t="s">
        <v>5561</v>
      </c>
      <c r="D3102">
        <v>600</v>
      </c>
      <c r="E3102">
        <v>745</v>
      </c>
    </row>
    <row r="3103" spans="1:5" ht="15.75" customHeight="1">
      <c r="A3103" t="s">
        <v>5703</v>
      </c>
      <c r="B3103" t="s">
        <v>5702</v>
      </c>
      <c r="C3103" t="s">
        <v>5597</v>
      </c>
      <c r="D3103">
        <v>600</v>
      </c>
      <c r="E3103">
        <v>745</v>
      </c>
    </row>
    <row r="3104" spans="1:5" ht="15.75" customHeight="1">
      <c r="A3104" t="s">
        <v>5704</v>
      </c>
      <c r="B3104" t="s">
        <v>5705</v>
      </c>
      <c r="C3104" t="s">
        <v>5561</v>
      </c>
      <c r="D3104">
        <v>600</v>
      </c>
      <c r="E3104">
        <v>745</v>
      </c>
    </row>
    <row r="3105" spans="1:5" ht="15.75" customHeight="1">
      <c r="A3105" t="s">
        <v>5706</v>
      </c>
      <c r="B3105" t="s">
        <v>5705</v>
      </c>
      <c r="C3105" t="s">
        <v>5597</v>
      </c>
      <c r="D3105">
        <v>600</v>
      </c>
      <c r="E3105">
        <v>745</v>
      </c>
    </row>
    <row r="3106" spans="1:5" ht="15.75" customHeight="1">
      <c r="A3106" t="s">
        <v>5707</v>
      </c>
      <c r="B3106" t="s">
        <v>5708</v>
      </c>
      <c r="C3106" t="s">
        <v>5561</v>
      </c>
      <c r="D3106">
        <v>600</v>
      </c>
      <c r="E3106">
        <v>745</v>
      </c>
    </row>
    <row r="3107" spans="1:5" ht="15.75" customHeight="1">
      <c r="A3107" t="s">
        <v>5709</v>
      </c>
      <c r="B3107" t="s">
        <v>5708</v>
      </c>
      <c r="C3107" t="s">
        <v>5597</v>
      </c>
      <c r="D3107">
        <v>600</v>
      </c>
      <c r="E3107">
        <v>745</v>
      </c>
    </row>
    <row r="3108" spans="1:5" ht="15.75" customHeight="1">
      <c r="A3108" t="s">
        <v>5710</v>
      </c>
      <c r="B3108" t="s">
        <v>5711</v>
      </c>
      <c r="C3108" t="s">
        <v>5561</v>
      </c>
      <c r="D3108">
        <v>600</v>
      </c>
      <c r="E3108">
        <v>745</v>
      </c>
    </row>
    <row r="3109" spans="1:5" ht="15.75" customHeight="1">
      <c r="A3109" t="s">
        <v>5712</v>
      </c>
      <c r="B3109" t="s">
        <v>5711</v>
      </c>
      <c r="C3109" t="s">
        <v>5597</v>
      </c>
      <c r="D3109">
        <v>600</v>
      </c>
      <c r="E3109">
        <v>745</v>
      </c>
    </row>
    <row r="3110" spans="1:5" ht="15.75" customHeight="1">
      <c r="A3110" t="s">
        <v>5713</v>
      </c>
      <c r="B3110" t="s">
        <v>5714</v>
      </c>
      <c r="C3110" t="s">
        <v>5561</v>
      </c>
      <c r="D3110">
        <v>600</v>
      </c>
      <c r="E3110">
        <v>745</v>
      </c>
    </row>
    <row r="3111" spans="1:5" ht="15.75" customHeight="1">
      <c r="A3111" t="s">
        <v>5715</v>
      </c>
      <c r="B3111" t="s">
        <v>5714</v>
      </c>
      <c r="C3111" t="s">
        <v>5597</v>
      </c>
      <c r="D3111">
        <v>600</v>
      </c>
      <c r="E3111">
        <v>745</v>
      </c>
    </row>
    <row r="3112" spans="1:5" ht="15.75" customHeight="1">
      <c r="A3112" t="s">
        <v>5716</v>
      </c>
      <c r="B3112" t="s">
        <v>5717</v>
      </c>
      <c r="C3112" t="s">
        <v>5561</v>
      </c>
      <c r="D3112">
        <v>600</v>
      </c>
      <c r="E3112">
        <v>745</v>
      </c>
    </row>
    <row r="3113" spans="1:5" ht="15.75" customHeight="1">
      <c r="A3113" t="s">
        <v>5718</v>
      </c>
      <c r="B3113" t="s">
        <v>5717</v>
      </c>
      <c r="C3113" t="s">
        <v>5597</v>
      </c>
      <c r="D3113">
        <v>600</v>
      </c>
      <c r="E3113">
        <v>745</v>
      </c>
    </row>
    <row r="3114" spans="1:5" ht="15.75" customHeight="1">
      <c r="A3114" t="s">
        <v>5719</v>
      </c>
      <c r="B3114" t="s">
        <v>5720</v>
      </c>
      <c r="C3114" t="s">
        <v>5561</v>
      </c>
      <c r="D3114">
        <v>600</v>
      </c>
      <c r="E3114">
        <v>745</v>
      </c>
    </row>
    <row r="3115" spans="1:5" ht="15.75" customHeight="1">
      <c r="A3115" t="s">
        <v>5721</v>
      </c>
      <c r="B3115" t="s">
        <v>5720</v>
      </c>
      <c r="C3115" t="s">
        <v>5597</v>
      </c>
      <c r="D3115">
        <v>600</v>
      </c>
      <c r="E3115">
        <v>745</v>
      </c>
    </row>
    <row r="3116" spans="1:5" ht="15.75" customHeight="1">
      <c r="A3116" t="s">
        <v>5722</v>
      </c>
      <c r="B3116" t="s">
        <v>5723</v>
      </c>
      <c r="C3116" t="s">
        <v>5561</v>
      </c>
      <c r="D3116">
        <v>600</v>
      </c>
      <c r="E3116">
        <v>745</v>
      </c>
    </row>
    <row r="3117" spans="1:5" ht="15.75" customHeight="1">
      <c r="A3117" t="s">
        <v>5724</v>
      </c>
      <c r="B3117" t="s">
        <v>5723</v>
      </c>
      <c r="C3117" t="s">
        <v>5597</v>
      </c>
      <c r="D3117">
        <v>600</v>
      </c>
      <c r="E3117">
        <v>745</v>
      </c>
    </row>
    <row r="3118" spans="1:5" ht="15.75" customHeight="1">
      <c r="A3118" t="s">
        <v>5725</v>
      </c>
      <c r="B3118" t="s">
        <v>5726</v>
      </c>
      <c r="C3118" t="s">
        <v>5561</v>
      </c>
      <c r="D3118">
        <v>600</v>
      </c>
      <c r="E3118">
        <v>745</v>
      </c>
    </row>
    <row r="3119" spans="1:5" ht="15.75" customHeight="1">
      <c r="A3119" t="s">
        <v>5727</v>
      </c>
      <c r="B3119" t="s">
        <v>5726</v>
      </c>
      <c r="C3119" t="s">
        <v>5597</v>
      </c>
      <c r="D3119">
        <v>600</v>
      </c>
      <c r="E3119">
        <v>745</v>
      </c>
    </row>
    <row r="3120" spans="1:5" ht="15.75" customHeight="1">
      <c r="A3120" t="s">
        <v>5728</v>
      </c>
      <c r="B3120" t="s">
        <v>5729</v>
      </c>
      <c r="C3120" t="s">
        <v>5561</v>
      </c>
      <c r="D3120">
        <v>600</v>
      </c>
      <c r="E3120">
        <v>745</v>
      </c>
    </row>
    <row r="3121" spans="1:5" ht="15.75" customHeight="1">
      <c r="A3121" t="s">
        <v>5730</v>
      </c>
      <c r="B3121" t="s">
        <v>5729</v>
      </c>
      <c r="C3121" t="s">
        <v>5597</v>
      </c>
      <c r="D3121">
        <v>600</v>
      </c>
      <c r="E3121">
        <v>745</v>
      </c>
    </row>
    <row r="3122" spans="1:5" ht="15.75" customHeight="1">
      <c r="A3122" t="s">
        <v>5731</v>
      </c>
      <c r="B3122" t="s">
        <v>5732</v>
      </c>
      <c r="C3122" t="s">
        <v>5561</v>
      </c>
      <c r="D3122">
        <v>600</v>
      </c>
      <c r="E3122">
        <v>745</v>
      </c>
    </row>
    <row r="3123" spans="1:5" ht="15.75" customHeight="1">
      <c r="A3123" t="s">
        <v>5733</v>
      </c>
      <c r="B3123" t="s">
        <v>5732</v>
      </c>
      <c r="C3123" t="s">
        <v>5597</v>
      </c>
      <c r="D3123">
        <v>600</v>
      </c>
      <c r="E3123">
        <v>745</v>
      </c>
    </row>
    <row r="3124" spans="1:5" ht="15.75" customHeight="1">
      <c r="A3124" t="s">
        <v>5734</v>
      </c>
      <c r="B3124" t="s">
        <v>5735</v>
      </c>
      <c r="C3124" t="s">
        <v>5561</v>
      </c>
      <c r="D3124">
        <v>600</v>
      </c>
      <c r="E3124">
        <v>745</v>
      </c>
    </row>
    <row r="3125" spans="1:5" ht="15.75" customHeight="1">
      <c r="A3125" t="s">
        <v>5736</v>
      </c>
      <c r="B3125" t="s">
        <v>5735</v>
      </c>
      <c r="C3125" t="s">
        <v>5597</v>
      </c>
      <c r="D3125">
        <v>600</v>
      </c>
      <c r="E3125">
        <v>745</v>
      </c>
    </row>
    <row r="3126" spans="1:5" ht="15.75" customHeight="1">
      <c r="A3126" t="s">
        <v>5737</v>
      </c>
      <c r="B3126" t="s">
        <v>5738</v>
      </c>
      <c r="C3126" t="s">
        <v>5561</v>
      </c>
      <c r="D3126">
        <v>600</v>
      </c>
      <c r="E3126">
        <v>745</v>
      </c>
    </row>
    <row r="3127" spans="1:5" ht="15.75" customHeight="1">
      <c r="A3127" t="s">
        <v>5739</v>
      </c>
      <c r="B3127" t="s">
        <v>5738</v>
      </c>
      <c r="C3127" t="s">
        <v>5597</v>
      </c>
      <c r="D3127">
        <v>600</v>
      </c>
      <c r="E3127">
        <v>745</v>
      </c>
    </row>
    <row r="3128" spans="1:5" ht="15.75" customHeight="1">
      <c r="A3128" t="s">
        <v>5740</v>
      </c>
      <c r="B3128" t="s">
        <v>5741</v>
      </c>
      <c r="C3128" t="s">
        <v>5561</v>
      </c>
      <c r="D3128">
        <v>600</v>
      </c>
      <c r="E3128">
        <v>745</v>
      </c>
    </row>
    <row r="3129" spans="1:5" ht="15.75" customHeight="1">
      <c r="A3129" t="s">
        <v>5742</v>
      </c>
      <c r="B3129" t="s">
        <v>5741</v>
      </c>
      <c r="C3129" t="s">
        <v>5597</v>
      </c>
      <c r="D3129">
        <v>600</v>
      </c>
      <c r="E3129">
        <v>745</v>
      </c>
    </row>
    <row r="3130" spans="1:5" ht="15.75" customHeight="1">
      <c r="A3130" t="s">
        <v>5743</v>
      </c>
      <c r="B3130" t="s">
        <v>5744</v>
      </c>
      <c r="C3130" t="s">
        <v>5561</v>
      </c>
      <c r="D3130">
        <v>600</v>
      </c>
      <c r="E3130">
        <v>745</v>
      </c>
    </row>
    <row r="3131" spans="1:5" ht="15.75" customHeight="1">
      <c r="A3131" t="s">
        <v>5745</v>
      </c>
      <c r="B3131" t="s">
        <v>5744</v>
      </c>
      <c r="C3131" t="s">
        <v>5597</v>
      </c>
      <c r="D3131">
        <v>600</v>
      </c>
      <c r="E3131">
        <v>745</v>
      </c>
    </row>
    <row r="3132" spans="1:5" ht="15.75" customHeight="1">
      <c r="A3132" t="s">
        <v>5746</v>
      </c>
      <c r="B3132" t="s">
        <v>5747</v>
      </c>
      <c r="C3132" t="s">
        <v>5561</v>
      </c>
      <c r="D3132">
        <v>600</v>
      </c>
      <c r="E3132">
        <v>745</v>
      </c>
    </row>
    <row r="3133" spans="1:5" ht="15.75" customHeight="1">
      <c r="A3133" t="s">
        <v>5748</v>
      </c>
      <c r="B3133" t="s">
        <v>5747</v>
      </c>
      <c r="C3133" t="s">
        <v>5597</v>
      </c>
      <c r="D3133">
        <v>600</v>
      </c>
      <c r="E3133">
        <v>745</v>
      </c>
    </row>
    <row r="3134" spans="1:5" ht="15.75" customHeight="1">
      <c r="A3134" t="s">
        <v>5749</v>
      </c>
      <c r="B3134" t="s">
        <v>5750</v>
      </c>
      <c r="C3134" t="s">
        <v>5561</v>
      </c>
      <c r="D3134">
        <v>600</v>
      </c>
      <c r="E3134">
        <v>745</v>
      </c>
    </row>
    <row r="3135" spans="1:5" ht="15.75" customHeight="1">
      <c r="A3135" t="s">
        <v>5751</v>
      </c>
      <c r="B3135" t="s">
        <v>5750</v>
      </c>
      <c r="C3135" t="s">
        <v>5597</v>
      </c>
      <c r="D3135">
        <v>600</v>
      </c>
      <c r="E3135">
        <v>745</v>
      </c>
    </row>
    <row r="3136" spans="1:5" ht="15.75" customHeight="1">
      <c r="A3136" t="s">
        <v>5752</v>
      </c>
      <c r="B3136" t="s">
        <v>5753</v>
      </c>
      <c r="C3136" t="s">
        <v>5561</v>
      </c>
      <c r="D3136">
        <v>600</v>
      </c>
      <c r="E3136">
        <v>745</v>
      </c>
    </row>
    <row r="3137" spans="1:5" ht="15.75" customHeight="1">
      <c r="A3137" t="s">
        <v>5754</v>
      </c>
      <c r="B3137" t="s">
        <v>5753</v>
      </c>
      <c r="C3137" t="s">
        <v>5597</v>
      </c>
      <c r="D3137">
        <v>600</v>
      </c>
      <c r="E3137">
        <v>745</v>
      </c>
    </row>
    <row r="3138" spans="1:5" ht="15.75" customHeight="1">
      <c r="A3138" t="s">
        <v>5755</v>
      </c>
      <c r="B3138" t="s">
        <v>5756</v>
      </c>
      <c r="C3138" t="s">
        <v>5561</v>
      </c>
      <c r="D3138">
        <v>600</v>
      </c>
      <c r="E3138">
        <v>745</v>
      </c>
    </row>
    <row r="3139" spans="1:5" ht="15.75" customHeight="1">
      <c r="A3139" t="s">
        <v>5757</v>
      </c>
      <c r="B3139" t="s">
        <v>5756</v>
      </c>
      <c r="C3139" t="s">
        <v>5597</v>
      </c>
      <c r="D3139">
        <v>600</v>
      </c>
      <c r="E3139">
        <v>745</v>
      </c>
    </row>
    <row r="3140" spans="1:5" ht="15.75" customHeight="1">
      <c r="A3140" t="s">
        <v>5758</v>
      </c>
      <c r="B3140" t="s">
        <v>5759</v>
      </c>
      <c r="C3140" t="s">
        <v>5561</v>
      </c>
      <c r="D3140">
        <v>600</v>
      </c>
      <c r="E3140">
        <v>745</v>
      </c>
    </row>
    <row r="3141" spans="1:5" ht="15.75" customHeight="1">
      <c r="A3141" t="s">
        <v>5760</v>
      </c>
      <c r="B3141" t="s">
        <v>5759</v>
      </c>
      <c r="C3141" t="s">
        <v>5597</v>
      </c>
      <c r="D3141">
        <v>600</v>
      </c>
      <c r="E3141">
        <v>745</v>
      </c>
    </row>
    <row r="3142" spans="1:5" ht="15.75" customHeight="1">
      <c r="A3142" t="s">
        <v>5761</v>
      </c>
      <c r="B3142" t="s">
        <v>5762</v>
      </c>
      <c r="C3142" t="s">
        <v>5561</v>
      </c>
      <c r="D3142">
        <v>600</v>
      </c>
      <c r="E3142">
        <v>745</v>
      </c>
    </row>
    <row r="3143" spans="1:5" ht="15.75" customHeight="1">
      <c r="A3143" t="s">
        <v>5763</v>
      </c>
      <c r="B3143" t="s">
        <v>5762</v>
      </c>
      <c r="C3143" t="s">
        <v>5597</v>
      </c>
      <c r="D3143">
        <v>600</v>
      </c>
      <c r="E3143">
        <v>745</v>
      </c>
    </row>
    <row r="3144" spans="1:5" ht="15.75" customHeight="1">
      <c r="A3144" t="s">
        <v>5764</v>
      </c>
      <c r="B3144" t="s">
        <v>5765</v>
      </c>
      <c r="C3144" t="s">
        <v>5561</v>
      </c>
      <c r="D3144">
        <v>600</v>
      </c>
      <c r="E3144">
        <v>745</v>
      </c>
    </row>
    <row r="3145" spans="1:5" ht="15.75" customHeight="1">
      <c r="A3145" t="s">
        <v>5766</v>
      </c>
      <c r="B3145" t="s">
        <v>5765</v>
      </c>
      <c r="C3145" t="s">
        <v>5597</v>
      </c>
      <c r="D3145">
        <v>600</v>
      </c>
      <c r="E3145">
        <v>745</v>
      </c>
    </row>
    <row r="3146" spans="1:5" ht="15.75" customHeight="1">
      <c r="A3146" t="s">
        <v>5767</v>
      </c>
      <c r="B3146" t="s">
        <v>5768</v>
      </c>
      <c r="C3146" t="s">
        <v>5561</v>
      </c>
      <c r="D3146">
        <v>600</v>
      </c>
      <c r="E3146">
        <v>745</v>
      </c>
    </row>
    <row r="3147" spans="1:5" ht="15.75" customHeight="1">
      <c r="A3147" t="s">
        <v>5769</v>
      </c>
      <c r="B3147" t="s">
        <v>5768</v>
      </c>
      <c r="C3147" t="s">
        <v>5597</v>
      </c>
      <c r="D3147">
        <v>600</v>
      </c>
      <c r="E3147">
        <v>745</v>
      </c>
    </row>
    <row r="3148" spans="1:5" ht="15.75" customHeight="1">
      <c r="A3148" t="s">
        <v>5770</v>
      </c>
      <c r="B3148" t="s">
        <v>5771</v>
      </c>
      <c r="C3148" t="s">
        <v>5561</v>
      </c>
      <c r="D3148">
        <v>600</v>
      </c>
      <c r="E3148">
        <v>745</v>
      </c>
    </row>
    <row r="3149" spans="1:5" ht="15.75" customHeight="1">
      <c r="A3149" t="s">
        <v>5772</v>
      </c>
      <c r="B3149" t="s">
        <v>5771</v>
      </c>
      <c r="C3149" t="s">
        <v>5597</v>
      </c>
      <c r="D3149">
        <v>600</v>
      </c>
      <c r="E3149">
        <v>745</v>
      </c>
    </row>
    <row r="3150" spans="1:5" ht="15.75" customHeight="1">
      <c r="A3150" t="s">
        <v>5773</v>
      </c>
      <c r="B3150" t="s">
        <v>5774</v>
      </c>
      <c r="C3150" t="s">
        <v>5561</v>
      </c>
      <c r="D3150">
        <v>600</v>
      </c>
      <c r="E3150">
        <v>745</v>
      </c>
    </row>
    <row r="3151" spans="1:5" ht="15.75" customHeight="1">
      <c r="A3151" t="s">
        <v>5775</v>
      </c>
      <c r="B3151" t="s">
        <v>5774</v>
      </c>
      <c r="C3151" t="s">
        <v>5597</v>
      </c>
      <c r="D3151">
        <v>600</v>
      </c>
      <c r="E3151">
        <v>745</v>
      </c>
    </row>
    <row r="3152" spans="1:5" ht="15.75" customHeight="1">
      <c r="A3152" t="s">
        <v>5776</v>
      </c>
      <c r="B3152" t="s">
        <v>5777</v>
      </c>
      <c r="C3152" t="s">
        <v>5561</v>
      </c>
      <c r="D3152">
        <v>600</v>
      </c>
      <c r="E3152">
        <v>745</v>
      </c>
    </row>
    <row r="3153" spans="1:5" ht="15.75" customHeight="1">
      <c r="A3153" t="s">
        <v>5778</v>
      </c>
      <c r="B3153" t="s">
        <v>5779</v>
      </c>
      <c r="C3153" t="s">
        <v>5561</v>
      </c>
      <c r="D3153">
        <v>600</v>
      </c>
      <c r="E3153">
        <v>745</v>
      </c>
    </row>
    <row r="3154" spans="1:5" ht="15.75" customHeight="1">
      <c r="A3154" t="s">
        <v>5780</v>
      </c>
      <c r="B3154" t="s">
        <v>5777</v>
      </c>
      <c r="C3154" t="s">
        <v>5597</v>
      </c>
      <c r="D3154">
        <v>600</v>
      </c>
      <c r="E3154">
        <v>745</v>
      </c>
    </row>
    <row r="3155" spans="1:5" ht="15.75" customHeight="1">
      <c r="A3155" t="s">
        <v>5781</v>
      </c>
      <c r="B3155" t="s">
        <v>5779</v>
      </c>
      <c r="C3155" t="s">
        <v>5597</v>
      </c>
      <c r="D3155">
        <v>600</v>
      </c>
      <c r="E3155">
        <v>745</v>
      </c>
    </row>
    <row r="3156" spans="1:5" ht="15.75" customHeight="1">
      <c r="A3156" t="s">
        <v>5782</v>
      </c>
      <c r="B3156" t="s">
        <v>5783</v>
      </c>
      <c r="C3156" t="s">
        <v>5561</v>
      </c>
      <c r="D3156">
        <v>600</v>
      </c>
      <c r="E3156">
        <v>745</v>
      </c>
    </row>
    <row r="3157" spans="1:5" ht="15.75" customHeight="1">
      <c r="A3157" t="s">
        <v>5784</v>
      </c>
      <c r="B3157" t="s">
        <v>5785</v>
      </c>
      <c r="C3157" t="s">
        <v>5561</v>
      </c>
      <c r="D3157">
        <v>600</v>
      </c>
      <c r="E3157">
        <v>745</v>
      </c>
    </row>
    <row r="3158" spans="1:5" ht="15.75" customHeight="1">
      <c r="A3158" t="s">
        <v>5786</v>
      </c>
      <c r="B3158" t="s">
        <v>5783</v>
      </c>
      <c r="C3158" t="s">
        <v>5597</v>
      </c>
      <c r="D3158">
        <v>600</v>
      </c>
      <c r="E3158">
        <v>745</v>
      </c>
    </row>
    <row r="3159" spans="1:5" ht="15.75" customHeight="1">
      <c r="A3159" t="s">
        <v>5787</v>
      </c>
      <c r="B3159" t="s">
        <v>5785</v>
      </c>
      <c r="C3159" t="s">
        <v>5597</v>
      </c>
      <c r="D3159">
        <v>600</v>
      </c>
      <c r="E3159">
        <v>745</v>
      </c>
    </row>
    <row r="3160" spans="1:5" ht="15.75" customHeight="1">
      <c r="A3160" t="s">
        <v>5788</v>
      </c>
      <c r="B3160" t="s">
        <v>5789</v>
      </c>
      <c r="C3160" t="s">
        <v>5561</v>
      </c>
      <c r="D3160">
        <v>600</v>
      </c>
      <c r="E3160">
        <v>745</v>
      </c>
    </row>
    <row r="3161" spans="1:5" ht="15.75" customHeight="1">
      <c r="A3161" t="s">
        <v>5790</v>
      </c>
      <c r="B3161" t="s">
        <v>5791</v>
      </c>
      <c r="C3161" t="s">
        <v>5561</v>
      </c>
      <c r="D3161">
        <v>600</v>
      </c>
      <c r="E3161">
        <v>745</v>
      </c>
    </row>
    <row r="3162" spans="1:5" ht="15.75" customHeight="1">
      <c r="A3162" t="s">
        <v>5792</v>
      </c>
      <c r="B3162" t="s">
        <v>5789</v>
      </c>
      <c r="C3162" t="s">
        <v>5597</v>
      </c>
      <c r="D3162">
        <v>600</v>
      </c>
      <c r="E3162">
        <v>745</v>
      </c>
    </row>
    <row r="3163" spans="1:5" ht="15.75" customHeight="1">
      <c r="A3163" t="s">
        <v>5793</v>
      </c>
      <c r="B3163" t="s">
        <v>5791</v>
      </c>
      <c r="C3163" t="s">
        <v>5597</v>
      </c>
      <c r="D3163">
        <v>600</v>
      </c>
      <c r="E3163">
        <v>745</v>
      </c>
    </row>
    <row r="3164" spans="1:5" ht="15.75" customHeight="1">
      <c r="A3164" t="s">
        <v>5794</v>
      </c>
      <c r="B3164" t="s">
        <v>5795</v>
      </c>
      <c r="C3164" t="s">
        <v>5561</v>
      </c>
      <c r="D3164">
        <v>600</v>
      </c>
      <c r="E3164">
        <v>745</v>
      </c>
    </row>
    <row r="3165" spans="1:5" ht="15.75" customHeight="1">
      <c r="A3165" t="s">
        <v>5796</v>
      </c>
      <c r="B3165" t="s">
        <v>5797</v>
      </c>
      <c r="C3165" t="s">
        <v>5561</v>
      </c>
      <c r="D3165">
        <v>600</v>
      </c>
      <c r="E3165">
        <v>745</v>
      </c>
    </row>
    <row r="3166" spans="1:5" ht="15.75" customHeight="1">
      <c r="A3166" t="s">
        <v>5798</v>
      </c>
      <c r="B3166" t="s">
        <v>5795</v>
      </c>
      <c r="C3166" t="s">
        <v>5597</v>
      </c>
      <c r="D3166">
        <v>600</v>
      </c>
      <c r="E3166">
        <v>745</v>
      </c>
    </row>
    <row r="3167" spans="1:5" ht="15.75" customHeight="1">
      <c r="A3167" t="s">
        <v>5799</v>
      </c>
      <c r="B3167" t="s">
        <v>5797</v>
      </c>
      <c r="C3167" t="s">
        <v>5597</v>
      </c>
      <c r="D3167">
        <v>600</v>
      </c>
      <c r="E3167">
        <v>745</v>
      </c>
    </row>
    <row r="3168" spans="1:5" ht="15.75" customHeight="1">
      <c r="A3168" t="s">
        <v>5800</v>
      </c>
      <c r="B3168" t="s">
        <v>5801</v>
      </c>
      <c r="C3168" t="s">
        <v>5561</v>
      </c>
      <c r="D3168">
        <v>600</v>
      </c>
      <c r="E3168">
        <v>745</v>
      </c>
    </row>
    <row r="3169" spans="1:5" ht="15.75" customHeight="1">
      <c r="A3169" t="s">
        <v>5802</v>
      </c>
      <c r="B3169" t="s">
        <v>5803</v>
      </c>
      <c r="C3169" t="s">
        <v>5561</v>
      </c>
      <c r="D3169">
        <v>600</v>
      </c>
      <c r="E3169">
        <v>745</v>
      </c>
    </row>
    <row r="3170" spans="1:5" ht="15.75" customHeight="1">
      <c r="A3170" t="s">
        <v>5804</v>
      </c>
      <c r="B3170" t="s">
        <v>5801</v>
      </c>
      <c r="C3170" t="s">
        <v>5597</v>
      </c>
      <c r="D3170">
        <v>600</v>
      </c>
      <c r="E3170">
        <v>745</v>
      </c>
    </row>
    <row r="3171" spans="1:5" ht="15.75" customHeight="1">
      <c r="A3171" t="s">
        <v>5805</v>
      </c>
      <c r="B3171" t="s">
        <v>5803</v>
      </c>
      <c r="C3171" t="s">
        <v>5597</v>
      </c>
      <c r="D3171">
        <v>600</v>
      </c>
      <c r="E3171">
        <v>745</v>
      </c>
    </row>
    <row r="3172" spans="1:5" ht="15.75" customHeight="1">
      <c r="A3172" t="s">
        <v>5806</v>
      </c>
      <c r="B3172" t="s">
        <v>5807</v>
      </c>
      <c r="C3172" t="s">
        <v>5561</v>
      </c>
      <c r="D3172">
        <v>600</v>
      </c>
      <c r="E3172">
        <v>745</v>
      </c>
    </row>
    <row r="3173" spans="1:5" ht="15.75" customHeight="1">
      <c r="A3173" t="s">
        <v>5808</v>
      </c>
      <c r="B3173" t="s">
        <v>5809</v>
      </c>
      <c r="C3173" t="s">
        <v>5561</v>
      </c>
      <c r="D3173">
        <v>600</v>
      </c>
      <c r="E3173">
        <v>745</v>
      </c>
    </row>
    <row r="3174" spans="1:5" ht="15.75" customHeight="1">
      <c r="A3174" t="s">
        <v>5810</v>
      </c>
      <c r="B3174" t="s">
        <v>5811</v>
      </c>
      <c r="C3174" t="s">
        <v>5561</v>
      </c>
      <c r="D3174">
        <v>600</v>
      </c>
      <c r="E3174">
        <v>745</v>
      </c>
    </row>
    <row r="3175" spans="1:5" ht="15.75" customHeight="1">
      <c r="A3175" t="s">
        <v>5812</v>
      </c>
      <c r="B3175" t="s">
        <v>5813</v>
      </c>
      <c r="C3175" t="s">
        <v>5561</v>
      </c>
      <c r="D3175">
        <v>600</v>
      </c>
      <c r="E3175">
        <v>745</v>
      </c>
    </row>
    <row r="3176" spans="1:5" ht="15.75" customHeight="1">
      <c r="A3176" t="s">
        <v>5814</v>
      </c>
      <c r="B3176" t="s">
        <v>5815</v>
      </c>
      <c r="C3176" t="s">
        <v>5561</v>
      </c>
      <c r="D3176">
        <v>600</v>
      </c>
      <c r="E3176">
        <v>745</v>
      </c>
    </row>
    <row r="3177" spans="1:5" ht="15.75" customHeight="1">
      <c r="A3177" t="s">
        <v>5816</v>
      </c>
      <c r="B3177" t="s">
        <v>5817</v>
      </c>
      <c r="C3177" t="s">
        <v>5561</v>
      </c>
      <c r="D3177">
        <v>600</v>
      </c>
      <c r="E3177">
        <v>745</v>
      </c>
    </row>
    <row r="3178" spans="1:5" ht="15.75" customHeight="1">
      <c r="A3178" t="s">
        <v>5818</v>
      </c>
      <c r="B3178" t="s">
        <v>5819</v>
      </c>
      <c r="C3178" t="s">
        <v>5561</v>
      </c>
      <c r="D3178">
        <v>600</v>
      </c>
      <c r="E3178">
        <v>745</v>
      </c>
    </row>
    <row r="3179" spans="1:5" ht="15.75" customHeight="1">
      <c r="A3179" t="s">
        <v>5820</v>
      </c>
      <c r="B3179" t="s">
        <v>5807</v>
      </c>
      <c r="C3179" t="s">
        <v>5597</v>
      </c>
      <c r="D3179">
        <v>600</v>
      </c>
      <c r="E3179">
        <v>745</v>
      </c>
    </row>
    <row r="3180" spans="1:5" ht="15.75" customHeight="1">
      <c r="A3180" t="s">
        <v>5821</v>
      </c>
      <c r="B3180" t="s">
        <v>5809</v>
      </c>
      <c r="C3180" t="s">
        <v>5597</v>
      </c>
      <c r="D3180">
        <v>600</v>
      </c>
      <c r="E3180">
        <v>745</v>
      </c>
    </row>
    <row r="3181" spans="1:5" ht="15.75" customHeight="1">
      <c r="A3181" t="s">
        <v>5822</v>
      </c>
      <c r="B3181" t="s">
        <v>5811</v>
      </c>
      <c r="C3181" t="s">
        <v>5597</v>
      </c>
      <c r="D3181">
        <v>600</v>
      </c>
      <c r="E3181">
        <v>745</v>
      </c>
    </row>
    <row r="3182" spans="1:5" ht="15.75" customHeight="1">
      <c r="A3182" t="s">
        <v>5823</v>
      </c>
      <c r="B3182" t="s">
        <v>5813</v>
      </c>
      <c r="C3182" t="s">
        <v>5597</v>
      </c>
      <c r="D3182">
        <v>600</v>
      </c>
      <c r="E3182">
        <v>745</v>
      </c>
    </row>
    <row r="3183" spans="1:5" ht="15.75" customHeight="1">
      <c r="A3183" t="s">
        <v>5824</v>
      </c>
      <c r="B3183" t="s">
        <v>5815</v>
      </c>
      <c r="C3183" t="s">
        <v>5597</v>
      </c>
      <c r="D3183">
        <v>600</v>
      </c>
      <c r="E3183">
        <v>745</v>
      </c>
    </row>
    <row r="3184" spans="1:5" ht="15.75" customHeight="1">
      <c r="A3184" t="s">
        <v>5825</v>
      </c>
      <c r="B3184" t="s">
        <v>5817</v>
      </c>
      <c r="C3184" t="s">
        <v>5597</v>
      </c>
      <c r="D3184">
        <v>600</v>
      </c>
      <c r="E3184">
        <v>745</v>
      </c>
    </row>
    <row r="3185" spans="1:5" ht="15.75" customHeight="1">
      <c r="A3185" t="s">
        <v>5826</v>
      </c>
      <c r="B3185" t="s">
        <v>5819</v>
      </c>
      <c r="C3185" t="s">
        <v>5597</v>
      </c>
      <c r="D3185">
        <v>600</v>
      </c>
      <c r="E3185">
        <v>745</v>
      </c>
    </row>
    <row r="3186" spans="1:5" ht="15.75" customHeight="1">
      <c r="A3186" t="s">
        <v>5827</v>
      </c>
      <c r="B3186" t="s">
        <v>5828</v>
      </c>
      <c r="C3186" t="s">
        <v>5561</v>
      </c>
      <c r="D3186">
        <v>600</v>
      </c>
      <c r="E3186">
        <v>745</v>
      </c>
    </row>
    <row r="3187" spans="1:5" ht="15.75" customHeight="1">
      <c r="A3187" t="s">
        <v>5829</v>
      </c>
      <c r="B3187" t="s">
        <v>5830</v>
      </c>
      <c r="C3187" t="s">
        <v>5561</v>
      </c>
      <c r="D3187">
        <v>600</v>
      </c>
      <c r="E3187">
        <v>745</v>
      </c>
    </row>
    <row r="3188" spans="1:5" ht="15.75" customHeight="1">
      <c r="A3188" t="s">
        <v>5831</v>
      </c>
      <c r="B3188" t="s">
        <v>5832</v>
      </c>
      <c r="C3188" t="s">
        <v>5561</v>
      </c>
      <c r="D3188">
        <v>600</v>
      </c>
      <c r="E3188">
        <v>745</v>
      </c>
    </row>
    <row r="3189" spans="1:5" ht="15.75" customHeight="1">
      <c r="A3189" t="s">
        <v>5833</v>
      </c>
      <c r="B3189" t="s">
        <v>5834</v>
      </c>
      <c r="C3189" t="s">
        <v>5561</v>
      </c>
      <c r="D3189">
        <v>600</v>
      </c>
      <c r="E3189">
        <v>745</v>
      </c>
    </row>
    <row r="3190" spans="1:5" ht="15.75" customHeight="1">
      <c r="A3190" t="s">
        <v>5835</v>
      </c>
      <c r="B3190" t="s">
        <v>5836</v>
      </c>
      <c r="C3190" t="s">
        <v>5561</v>
      </c>
      <c r="D3190">
        <v>600</v>
      </c>
      <c r="E3190">
        <v>745</v>
      </c>
    </row>
    <row r="3191" spans="1:5" ht="15.75" customHeight="1">
      <c r="A3191" t="s">
        <v>5837</v>
      </c>
      <c r="B3191" t="s">
        <v>5838</v>
      </c>
      <c r="C3191" t="s">
        <v>5561</v>
      </c>
      <c r="D3191">
        <v>600</v>
      </c>
      <c r="E3191">
        <v>745</v>
      </c>
    </row>
    <row r="3192" spans="1:5" ht="15.75" customHeight="1">
      <c r="A3192" t="s">
        <v>5839</v>
      </c>
      <c r="B3192" t="s">
        <v>5840</v>
      </c>
      <c r="C3192" t="s">
        <v>5561</v>
      </c>
      <c r="D3192">
        <v>600</v>
      </c>
      <c r="E3192">
        <v>745</v>
      </c>
    </row>
    <row r="3193" spans="1:5" ht="15.75" customHeight="1">
      <c r="A3193" t="s">
        <v>5841</v>
      </c>
      <c r="B3193" t="s">
        <v>5828</v>
      </c>
      <c r="C3193" t="s">
        <v>5597</v>
      </c>
      <c r="D3193">
        <v>600</v>
      </c>
      <c r="E3193">
        <v>745</v>
      </c>
    </row>
    <row r="3194" spans="1:5" ht="15.75" customHeight="1">
      <c r="A3194" t="s">
        <v>5842</v>
      </c>
      <c r="B3194" t="s">
        <v>5830</v>
      </c>
      <c r="C3194" t="s">
        <v>5597</v>
      </c>
      <c r="D3194">
        <v>600</v>
      </c>
      <c r="E3194">
        <v>745</v>
      </c>
    </row>
    <row r="3195" spans="1:5" ht="15.75" customHeight="1">
      <c r="A3195" t="s">
        <v>5843</v>
      </c>
      <c r="B3195" t="s">
        <v>5832</v>
      </c>
      <c r="C3195" t="s">
        <v>5597</v>
      </c>
      <c r="D3195">
        <v>600</v>
      </c>
      <c r="E3195">
        <v>745</v>
      </c>
    </row>
    <row r="3196" spans="1:5" ht="15.75" customHeight="1">
      <c r="A3196" t="s">
        <v>5844</v>
      </c>
      <c r="B3196" t="s">
        <v>5834</v>
      </c>
      <c r="C3196" t="s">
        <v>5597</v>
      </c>
      <c r="D3196">
        <v>600</v>
      </c>
      <c r="E3196">
        <v>745</v>
      </c>
    </row>
    <row r="3197" spans="1:5" ht="15.75" customHeight="1">
      <c r="A3197" t="s">
        <v>5845</v>
      </c>
      <c r="B3197" t="s">
        <v>5836</v>
      </c>
      <c r="C3197" t="s">
        <v>5597</v>
      </c>
      <c r="D3197">
        <v>600</v>
      </c>
      <c r="E3197">
        <v>745</v>
      </c>
    </row>
    <row r="3198" spans="1:5" ht="15.75" customHeight="1">
      <c r="A3198" t="s">
        <v>5846</v>
      </c>
      <c r="B3198" t="s">
        <v>5838</v>
      </c>
      <c r="C3198" t="s">
        <v>5597</v>
      </c>
      <c r="D3198">
        <v>600</v>
      </c>
      <c r="E3198">
        <v>745</v>
      </c>
    </row>
    <row r="3199" spans="1:5" ht="15.75" customHeight="1">
      <c r="A3199" t="s">
        <v>5847</v>
      </c>
      <c r="B3199" t="s">
        <v>5840</v>
      </c>
      <c r="C3199" t="s">
        <v>5597</v>
      </c>
      <c r="D3199">
        <v>600</v>
      </c>
      <c r="E3199">
        <v>745</v>
      </c>
    </row>
    <row r="3200" spans="1:5" ht="15.75" customHeight="1">
      <c r="A3200" t="s">
        <v>5848</v>
      </c>
      <c r="B3200" t="s">
        <v>5849</v>
      </c>
      <c r="C3200" t="s">
        <v>5561</v>
      </c>
      <c r="D3200">
        <v>600</v>
      </c>
      <c r="E3200">
        <v>745</v>
      </c>
    </row>
    <row r="3201" spans="1:5" ht="15.75" customHeight="1">
      <c r="A3201" t="s">
        <v>5850</v>
      </c>
      <c r="B3201" t="s">
        <v>5851</v>
      </c>
      <c r="C3201" t="s">
        <v>5561</v>
      </c>
      <c r="D3201">
        <v>600</v>
      </c>
      <c r="E3201">
        <v>745</v>
      </c>
    </row>
    <row r="3202" spans="1:5" ht="15.75" customHeight="1">
      <c r="A3202" t="s">
        <v>5852</v>
      </c>
      <c r="B3202" t="s">
        <v>5853</v>
      </c>
      <c r="C3202" t="s">
        <v>5561</v>
      </c>
      <c r="D3202">
        <v>600</v>
      </c>
      <c r="E3202">
        <v>745</v>
      </c>
    </row>
    <row r="3203" spans="1:5" ht="15.75" customHeight="1">
      <c r="A3203" t="s">
        <v>5854</v>
      </c>
      <c r="B3203" t="s">
        <v>5855</v>
      </c>
      <c r="C3203" t="s">
        <v>5561</v>
      </c>
      <c r="D3203">
        <v>600</v>
      </c>
      <c r="E3203">
        <v>745</v>
      </c>
    </row>
    <row r="3204" spans="1:5" ht="15.75" customHeight="1">
      <c r="A3204" t="s">
        <v>5856</v>
      </c>
      <c r="B3204" t="s">
        <v>5857</v>
      </c>
      <c r="C3204" t="s">
        <v>5561</v>
      </c>
      <c r="D3204">
        <v>600</v>
      </c>
      <c r="E3204">
        <v>745</v>
      </c>
    </row>
    <row r="3205" spans="1:5" ht="15.75" customHeight="1">
      <c r="A3205" t="s">
        <v>5858</v>
      </c>
      <c r="B3205" t="s">
        <v>5859</v>
      </c>
      <c r="C3205" t="s">
        <v>5561</v>
      </c>
      <c r="D3205">
        <v>600</v>
      </c>
      <c r="E3205">
        <v>745</v>
      </c>
    </row>
    <row r="3206" spans="1:5" ht="15.75" customHeight="1">
      <c r="A3206" t="s">
        <v>5860</v>
      </c>
      <c r="B3206" t="s">
        <v>5861</v>
      </c>
      <c r="C3206" t="s">
        <v>5561</v>
      </c>
      <c r="D3206">
        <v>600</v>
      </c>
      <c r="E3206">
        <v>745</v>
      </c>
    </row>
    <row r="3207" spans="1:5" ht="15.75" customHeight="1">
      <c r="A3207" t="s">
        <v>5862</v>
      </c>
      <c r="B3207" t="s">
        <v>5849</v>
      </c>
      <c r="C3207" t="s">
        <v>5597</v>
      </c>
      <c r="D3207">
        <v>600</v>
      </c>
      <c r="E3207">
        <v>745</v>
      </c>
    </row>
    <row r="3208" spans="1:5" ht="15.75" customHeight="1">
      <c r="A3208" t="s">
        <v>5863</v>
      </c>
      <c r="B3208" t="s">
        <v>5851</v>
      </c>
      <c r="C3208" t="s">
        <v>5597</v>
      </c>
      <c r="D3208">
        <v>600</v>
      </c>
      <c r="E3208">
        <v>745</v>
      </c>
    </row>
    <row r="3209" spans="1:5" ht="15.75" customHeight="1">
      <c r="A3209" t="s">
        <v>5864</v>
      </c>
      <c r="B3209" t="s">
        <v>5853</v>
      </c>
      <c r="C3209" t="s">
        <v>5597</v>
      </c>
      <c r="D3209">
        <v>600</v>
      </c>
      <c r="E3209">
        <v>745</v>
      </c>
    </row>
    <row r="3210" spans="1:5" ht="15.75" customHeight="1">
      <c r="A3210" t="s">
        <v>5865</v>
      </c>
      <c r="B3210" t="s">
        <v>5855</v>
      </c>
      <c r="C3210" t="s">
        <v>5597</v>
      </c>
      <c r="D3210">
        <v>600</v>
      </c>
      <c r="E3210">
        <v>745</v>
      </c>
    </row>
    <row r="3211" spans="1:5" ht="15.75" customHeight="1">
      <c r="A3211" t="s">
        <v>5866</v>
      </c>
      <c r="B3211" t="s">
        <v>5857</v>
      </c>
      <c r="C3211" t="s">
        <v>5597</v>
      </c>
      <c r="D3211">
        <v>600</v>
      </c>
      <c r="E3211">
        <v>745</v>
      </c>
    </row>
    <row r="3212" spans="1:5" ht="15.75" customHeight="1">
      <c r="A3212" t="s">
        <v>5867</v>
      </c>
      <c r="B3212" t="s">
        <v>5859</v>
      </c>
      <c r="C3212" t="s">
        <v>5597</v>
      </c>
      <c r="D3212">
        <v>600</v>
      </c>
      <c r="E3212">
        <v>745</v>
      </c>
    </row>
    <row r="3213" spans="1:5" ht="15.75" customHeight="1">
      <c r="A3213" t="s">
        <v>5868</v>
      </c>
      <c r="B3213" t="s">
        <v>5861</v>
      </c>
      <c r="C3213" t="s">
        <v>5597</v>
      </c>
      <c r="D3213">
        <v>600</v>
      </c>
      <c r="E3213">
        <v>745</v>
      </c>
    </row>
    <row r="3214" spans="1:5" ht="15.75" customHeight="1">
      <c r="A3214" t="s">
        <v>5869</v>
      </c>
      <c r="B3214" t="s">
        <v>5870</v>
      </c>
      <c r="C3214" t="s">
        <v>5561</v>
      </c>
      <c r="D3214">
        <v>600</v>
      </c>
      <c r="E3214">
        <v>745</v>
      </c>
    </row>
    <row r="3215" spans="1:5" ht="15.75" customHeight="1">
      <c r="A3215" t="s">
        <v>5871</v>
      </c>
      <c r="B3215" t="s">
        <v>5872</v>
      </c>
      <c r="C3215" t="s">
        <v>5561</v>
      </c>
      <c r="D3215">
        <v>600</v>
      </c>
      <c r="E3215">
        <v>745</v>
      </c>
    </row>
    <row r="3216" spans="1:5" ht="15.75" customHeight="1">
      <c r="A3216" t="s">
        <v>5873</v>
      </c>
      <c r="B3216" t="s">
        <v>5874</v>
      </c>
      <c r="C3216" t="s">
        <v>5561</v>
      </c>
      <c r="D3216">
        <v>600</v>
      </c>
      <c r="E3216">
        <v>745</v>
      </c>
    </row>
    <row r="3217" spans="1:5" ht="15.75" customHeight="1">
      <c r="A3217" t="s">
        <v>5875</v>
      </c>
      <c r="B3217" t="s">
        <v>5876</v>
      </c>
      <c r="C3217" t="s">
        <v>5561</v>
      </c>
      <c r="D3217">
        <v>600</v>
      </c>
      <c r="E3217">
        <v>745</v>
      </c>
    </row>
    <row r="3218" spans="1:5" ht="15.75" customHeight="1">
      <c r="A3218" t="s">
        <v>5877</v>
      </c>
      <c r="B3218" t="s">
        <v>5878</v>
      </c>
      <c r="C3218" t="s">
        <v>5561</v>
      </c>
      <c r="D3218">
        <v>600</v>
      </c>
      <c r="E3218">
        <v>745</v>
      </c>
    </row>
    <row r="3219" spans="1:5" ht="15.75" customHeight="1">
      <c r="A3219" t="s">
        <v>5879</v>
      </c>
      <c r="B3219" t="s">
        <v>5880</v>
      </c>
      <c r="C3219" t="s">
        <v>5561</v>
      </c>
      <c r="D3219">
        <v>600</v>
      </c>
      <c r="E3219">
        <v>745</v>
      </c>
    </row>
    <row r="3220" spans="1:5" ht="15.75" customHeight="1">
      <c r="A3220" t="s">
        <v>5881</v>
      </c>
      <c r="B3220" t="s">
        <v>5882</v>
      </c>
      <c r="C3220" t="s">
        <v>5561</v>
      </c>
      <c r="D3220">
        <v>600</v>
      </c>
      <c r="E3220">
        <v>745</v>
      </c>
    </row>
    <row r="3221" spans="1:5" ht="15.75" customHeight="1">
      <c r="A3221" t="s">
        <v>5883</v>
      </c>
      <c r="B3221" t="s">
        <v>5870</v>
      </c>
      <c r="C3221" t="s">
        <v>5597</v>
      </c>
      <c r="D3221">
        <v>600</v>
      </c>
      <c r="E3221">
        <v>745</v>
      </c>
    </row>
    <row r="3222" spans="1:5" ht="15.75" customHeight="1">
      <c r="A3222" t="s">
        <v>5884</v>
      </c>
      <c r="B3222" t="s">
        <v>5872</v>
      </c>
      <c r="C3222" t="s">
        <v>5597</v>
      </c>
      <c r="D3222">
        <v>600</v>
      </c>
      <c r="E3222">
        <v>745</v>
      </c>
    </row>
    <row r="3223" spans="1:5" ht="15.75" customHeight="1">
      <c r="A3223" t="s">
        <v>5885</v>
      </c>
      <c r="B3223" t="s">
        <v>5874</v>
      </c>
      <c r="C3223" t="s">
        <v>5597</v>
      </c>
      <c r="D3223">
        <v>600</v>
      </c>
      <c r="E3223">
        <v>745</v>
      </c>
    </row>
    <row r="3224" spans="1:5" ht="15.75" customHeight="1">
      <c r="A3224" t="s">
        <v>5886</v>
      </c>
      <c r="B3224" t="s">
        <v>5876</v>
      </c>
      <c r="C3224" t="s">
        <v>5597</v>
      </c>
      <c r="D3224">
        <v>600</v>
      </c>
      <c r="E3224">
        <v>745</v>
      </c>
    </row>
    <row r="3225" spans="1:5" ht="15.75" customHeight="1">
      <c r="A3225" t="s">
        <v>5887</v>
      </c>
      <c r="B3225" t="s">
        <v>5878</v>
      </c>
      <c r="C3225" t="s">
        <v>5597</v>
      </c>
      <c r="D3225">
        <v>600</v>
      </c>
      <c r="E3225">
        <v>745</v>
      </c>
    </row>
    <row r="3226" spans="1:5" ht="15.75" customHeight="1">
      <c r="A3226" t="s">
        <v>5888</v>
      </c>
      <c r="B3226" t="s">
        <v>5880</v>
      </c>
      <c r="C3226" t="s">
        <v>5597</v>
      </c>
      <c r="D3226">
        <v>600</v>
      </c>
      <c r="E3226">
        <v>745</v>
      </c>
    </row>
    <row r="3227" spans="1:5" ht="15.75" customHeight="1">
      <c r="A3227" t="s">
        <v>5889</v>
      </c>
      <c r="B3227" t="s">
        <v>5882</v>
      </c>
      <c r="C3227" t="s">
        <v>5597</v>
      </c>
      <c r="D3227">
        <v>600</v>
      </c>
      <c r="E3227">
        <v>745</v>
      </c>
    </row>
    <row r="3228" spans="1:5" ht="15.75" customHeight="1">
      <c r="A3228" t="s">
        <v>5890</v>
      </c>
      <c r="B3228" t="s">
        <v>5891</v>
      </c>
      <c r="C3228" t="s">
        <v>5561</v>
      </c>
      <c r="D3228">
        <v>600</v>
      </c>
      <c r="E3228">
        <v>745</v>
      </c>
    </row>
    <row r="3229" spans="1:5" ht="15.75" customHeight="1">
      <c r="A3229" t="s">
        <v>5892</v>
      </c>
      <c r="B3229" t="s">
        <v>5893</v>
      </c>
      <c r="C3229" t="s">
        <v>5561</v>
      </c>
      <c r="D3229">
        <v>600</v>
      </c>
      <c r="E3229">
        <v>745</v>
      </c>
    </row>
    <row r="3230" spans="1:5" ht="15.75" customHeight="1">
      <c r="A3230" t="s">
        <v>5894</v>
      </c>
      <c r="B3230" t="s">
        <v>5891</v>
      </c>
      <c r="C3230" t="s">
        <v>5597</v>
      </c>
      <c r="D3230">
        <v>600</v>
      </c>
      <c r="E3230">
        <v>745</v>
      </c>
    </row>
    <row r="3231" spans="1:5" ht="15.75" customHeight="1">
      <c r="A3231" t="s">
        <v>5895</v>
      </c>
      <c r="B3231" t="s">
        <v>5893</v>
      </c>
      <c r="C3231" t="s">
        <v>5597</v>
      </c>
      <c r="D3231">
        <v>600</v>
      </c>
      <c r="E3231">
        <v>745</v>
      </c>
    </row>
    <row r="3232" spans="1:5" ht="15.75" customHeight="1">
      <c r="A3232" t="s">
        <v>5896</v>
      </c>
      <c r="B3232" t="s">
        <v>5897</v>
      </c>
      <c r="C3232" t="s">
        <v>5561</v>
      </c>
      <c r="D3232">
        <v>600</v>
      </c>
      <c r="E3232">
        <v>745</v>
      </c>
    </row>
    <row r="3233" spans="1:5" ht="15.75" customHeight="1">
      <c r="A3233" t="s">
        <v>5898</v>
      </c>
      <c r="B3233" t="s">
        <v>5899</v>
      </c>
      <c r="C3233" t="s">
        <v>5561</v>
      </c>
      <c r="D3233">
        <v>600</v>
      </c>
      <c r="E3233">
        <v>745</v>
      </c>
    </row>
    <row r="3234" spans="1:5" ht="15.75" customHeight="1">
      <c r="A3234" t="s">
        <v>5900</v>
      </c>
      <c r="B3234" t="s">
        <v>5897</v>
      </c>
      <c r="C3234" t="s">
        <v>5597</v>
      </c>
      <c r="D3234">
        <v>600</v>
      </c>
      <c r="E3234">
        <v>745</v>
      </c>
    </row>
    <row r="3235" spans="1:5" ht="15.75" customHeight="1">
      <c r="A3235" t="s">
        <v>5901</v>
      </c>
      <c r="B3235" t="s">
        <v>5899</v>
      </c>
      <c r="C3235" t="s">
        <v>5597</v>
      </c>
      <c r="D3235">
        <v>600</v>
      </c>
      <c r="E3235">
        <v>745</v>
      </c>
    </row>
    <row r="3236" spans="1:5" ht="15.75" customHeight="1">
      <c r="A3236" t="s">
        <v>5902</v>
      </c>
      <c r="B3236" t="s">
        <v>5903</v>
      </c>
      <c r="C3236" t="s">
        <v>5561</v>
      </c>
      <c r="D3236">
        <v>600</v>
      </c>
      <c r="E3236">
        <v>745</v>
      </c>
    </row>
    <row r="3237" spans="1:5" ht="15.75" customHeight="1">
      <c r="A3237" t="s">
        <v>5904</v>
      </c>
      <c r="B3237" t="s">
        <v>5905</v>
      </c>
      <c r="C3237" t="s">
        <v>5561</v>
      </c>
      <c r="D3237">
        <v>600</v>
      </c>
      <c r="E3237">
        <v>745</v>
      </c>
    </row>
    <row r="3238" spans="1:5" ht="15.75" customHeight="1">
      <c r="A3238" t="s">
        <v>5906</v>
      </c>
      <c r="B3238" t="s">
        <v>5903</v>
      </c>
      <c r="C3238" t="s">
        <v>5597</v>
      </c>
      <c r="D3238">
        <v>600</v>
      </c>
      <c r="E3238">
        <v>745</v>
      </c>
    </row>
    <row r="3239" spans="1:5" ht="15.75" customHeight="1">
      <c r="A3239" t="s">
        <v>5907</v>
      </c>
      <c r="B3239" t="s">
        <v>5905</v>
      </c>
      <c r="C3239" t="s">
        <v>5597</v>
      </c>
      <c r="D3239">
        <v>600</v>
      </c>
      <c r="E3239">
        <v>745</v>
      </c>
    </row>
    <row r="3240" spans="1:5" ht="15.75" customHeight="1">
      <c r="A3240" t="s">
        <v>5908</v>
      </c>
      <c r="B3240" t="s">
        <v>5909</v>
      </c>
      <c r="C3240" t="s">
        <v>5561</v>
      </c>
      <c r="D3240">
        <v>600</v>
      </c>
      <c r="E3240">
        <v>745</v>
      </c>
    </row>
    <row r="3241" spans="1:5" ht="15.75" customHeight="1">
      <c r="A3241" t="s">
        <v>5910</v>
      </c>
      <c r="B3241" t="s">
        <v>5911</v>
      </c>
      <c r="C3241" t="s">
        <v>5561</v>
      </c>
      <c r="D3241">
        <v>600</v>
      </c>
      <c r="E3241">
        <v>745</v>
      </c>
    </row>
    <row r="3242" spans="1:5" ht="15.75" customHeight="1">
      <c r="A3242" t="s">
        <v>5912</v>
      </c>
      <c r="B3242" t="s">
        <v>5909</v>
      </c>
      <c r="C3242" t="s">
        <v>5597</v>
      </c>
      <c r="D3242">
        <v>600</v>
      </c>
      <c r="E3242">
        <v>745</v>
      </c>
    </row>
    <row r="3243" spans="1:5" ht="15.75" customHeight="1">
      <c r="A3243" t="s">
        <v>5913</v>
      </c>
      <c r="B3243" t="s">
        <v>5911</v>
      </c>
      <c r="C3243" t="s">
        <v>5597</v>
      </c>
      <c r="D3243">
        <v>600</v>
      </c>
      <c r="E3243">
        <v>745</v>
      </c>
    </row>
    <row r="3244" spans="1:5" ht="15.75" customHeight="1">
      <c r="A3244" t="s">
        <v>5914</v>
      </c>
      <c r="B3244" t="s">
        <v>5915</v>
      </c>
      <c r="C3244" t="s">
        <v>5561</v>
      </c>
      <c r="D3244">
        <v>600</v>
      </c>
      <c r="E3244">
        <v>695</v>
      </c>
    </row>
    <row r="3245" spans="1:5" ht="15.75" customHeight="1">
      <c r="A3245" t="s">
        <v>5916</v>
      </c>
      <c r="B3245" t="s">
        <v>5917</v>
      </c>
      <c r="C3245" t="s">
        <v>5561</v>
      </c>
      <c r="D3245">
        <v>600</v>
      </c>
      <c r="E3245">
        <v>695</v>
      </c>
    </row>
    <row r="3246" spans="1:5" ht="15.75" customHeight="1">
      <c r="A3246" t="s">
        <v>5918</v>
      </c>
      <c r="B3246" t="s">
        <v>5919</v>
      </c>
      <c r="C3246" t="s">
        <v>5561</v>
      </c>
      <c r="D3246">
        <v>600</v>
      </c>
      <c r="E3246">
        <v>695</v>
      </c>
    </row>
    <row r="3247" spans="1:5" ht="15.75" customHeight="1">
      <c r="A3247" t="s">
        <v>5920</v>
      </c>
      <c r="B3247" t="s">
        <v>5921</v>
      </c>
      <c r="C3247" t="s">
        <v>5561</v>
      </c>
      <c r="D3247">
        <v>600</v>
      </c>
      <c r="E3247">
        <v>695</v>
      </c>
    </row>
    <row r="3248" spans="1:5" ht="15.75" customHeight="1">
      <c r="A3248" t="s">
        <v>5922</v>
      </c>
      <c r="B3248" t="s">
        <v>5923</v>
      </c>
      <c r="C3248" t="s">
        <v>5561</v>
      </c>
      <c r="D3248">
        <v>600</v>
      </c>
      <c r="E3248">
        <v>695</v>
      </c>
    </row>
    <row r="3249" spans="1:5" ht="15.75" customHeight="1">
      <c r="A3249" t="s">
        <v>5924</v>
      </c>
      <c r="B3249" t="s">
        <v>5925</v>
      </c>
      <c r="C3249" t="s">
        <v>5561</v>
      </c>
      <c r="D3249">
        <v>600</v>
      </c>
      <c r="E3249">
        <v>695</v>
      </c>
    </row>
    <row r="3250" spans="1:5" ht="15.75" customHeight="1">
      <c r="A3250" t="s">
        <v>5926</v>
      </c>
      <c r="B3250" t="s">
        <v>5927</v>
      </c>
      <c r="C3250" t="s">
        <v>5561</v>
      </c>
      <c r="D3250">
        <v>600</v>
      </c>
      <c r="E3250">
        <v>695</v>
      </c>
    </row>
    <row r="3251" spans="1:5" ht="15.75" customHeight="1">
      <c r="A3251" t="s">
        <v>5928</v>
      </c>
      <c r="B3251" t="s">
        <v>5915</v>
      </c>
      <c r="C3251" t="s">
        <v>5597</v>
      </c>
      <c r="D3251">
        <v>600</v>
      </c>
      <c r="E3251">
        <v>695</v>
      </c>
    </row>
    <row r="3252" spans="1:5" ht="15.75" customHeight="1">
      <c r="A3252" t="s">
        <v>5929</v>
      </c>
      <c r="B3252" t="s">
        <v>5917</v>
      </c>
      <c r="C3252" t="s">
        <v>5597</v>
      </c>
      <c r="D3252">
        <v>600</v>
      </c>
      <c r="E3252">
        <v>695</v>
      </c>
    </row>
    <row r="3253" spans="1:5" ht="15.75" customHeight="1">
      <c r="A3253" t="s">
        <v>5930</v>
      </c>
      <c r="B3253" t="s">
        <v>5919</v>
      </c>
      <c r="C3253" t="s">
        <v>5597</v>
      </c>
      <c r="D3253">
        <v>600</v>
      </c>
      <c r="E3253">
        <v>695</v>
      </c>
    </row>
    <row r="3254" spans="1:5" ht="15.75" customHeight="1">
      <c r="A3254" t="s">
        <v>5931</v>
      </c>
      <c r="B3254" t="s">
        <v>5921</v>
      </c>
      <c r="C3254" t="s">
        <v>5597</v>
      </c>
      <c r="D3254">
        <v>600</v>
      </c>
      <c r="E3254">
        <v>695</v>
      </c>
    </row>
    <row r="3255" spans="1:5" ht="15.75" customHeight="1">
      <c r="A3255" t="s">
        <v>5932</v>
      </c>
      <c r="B3255" t="s">
        <v>5923</v>
      </c>
      <c r="C3255" t="s">
        <v>5597</v>
      </c>
      <c r="D3255">
        <v>600</v>
      </c>
      <c r="E3255">
        <v>695</v>
      </c>
    </row>
    <row r="3256" spans="1:5" ht="15.75" customHeight="1">
      <c r="A3256" t="s">
        <v>5933</v>
      </c>
      <c r="B3256" t="s">
        <v>5925</v>
      </c>
      <c r="C3256" t="s">
        <v>5597</v>
      </c>
      <c r="D3256">
        <v>600</v>
      </c>
      <c r="E3256">
        <v>695</v>
      </c>
    </row>
    <row r="3257" spans="1:5" ht="15.75" customHeight="1">
      <c r="A3257" t="s">
        <v>5934</v>
      </c>
      <c r="B3257" t="s">
        <v>5927</v>
      </c>
      <c r="C3257" t="s">
        <v>5597</v>
      </c>
      <c r="D3257">
        <v>600</v>
      </c>
      <c r="E3257">
        <v>695</v>
      </c>
    </row>
    <row r="3258" spans="1:5" ht="15.75" customHeight="1">
      <c r="A3258" t="s">
        <v>5935</v>
      </c>
      <c r="B3258" t="s">
        <v>5936</v>
      </c>
      <c r="C3258" t="s">
        <v>5561</v>
      </c>
      <c r="D3258">
        <v>600</v>
      </c>
      <c r="E3258">
        <v>695</v>
      </c>
    </row>
    <row r="3259" spans="1:5" ht="15.75" customHeight="1">
      <c r="A3259" t="s">
        <v>5937</v>
      </c>
      <c r="B3259" t="s">
        <v>5938</v>
      </c>
      <c r="C3259" t="s">
        <v>5561</v>
      </c>
      <c r="D3259">
        <v>600</v>
      </c>
      <c r="E3259">
        <v>695</v>
      </c>
    </row>
    <row r="3260" spans="1:5" ht="15.75" customHeight="1">
      <c r="A3260" t="s">
        <v>5939</v>
      </c>
      <c r="B3260" t="s">
        <v>5940</v>
      </c>
      <c r="C3260" t="s">
        <v>5561</v>
      </c>
      <c r="D3260">
        <v>600</v>
      </c>
      <c r="E3260">
        <v>695</v>
      </c>
    </row>
    <row r="3261" spans="1:5" ht="15.75" customHeight="1">
      <c r="A3261" t="s">
        <v>5941</v>
      </c>
      <c r="B3261" t="s">
        <v>5942</v>
      </c>
      <c r="C3261" t="s">
        <v>5561</v>
      </c>
      <c r="D3261">
        <v>600</v>
      </c>
      <c r="E3261">
        <v>695</v>
      </c>
    </row>
    <row r="3262" spans="1:5" ht="15.75" customHeight="1">
      <c r="A3262" t="s">
        <v>5943</v>
      </c>
      <c r="B3262" t="s">
        <v>5944</v>
      </c>
      <c r="C3262" t="s">
        <v>5561</v>
      </c>
      <c r="D3262">
        <v>600</v>
      </c>
      <c r="E3262">
        <v>695</v>
      </c>
    </row>
    <row r="3263" spans="1:5" ht="15.75" customHeight="1">
      <c r="A3263" t="s">
        <v>5945</v>
      </c>
      <c r="B3263" t="s">
        <v>5946</v>
      </c>
      <c r="C3263" t="s">
        <v>5561</v>
      </c>
      <c r="D3263">
        <v>600</v>
      </c>
      <c r="E3263">
        <v>695</v>
      </c>
    </row>
    <row r="3264" spans="1:5" ht="15.75" customHeight="1">
      <c r="A3264" t="s">
        <v>5947</v>
      </c>
      <c r="B3264" t="s">
        <v>5948</v>
      </c>
      <c r="C3264" t="s">
        <v>5561</v>
      </c>
      <c r="D3264">
        <v>600</v>
      </c>
      <c r="E3264">
        <v>695</v>
      </c>
    </row>
    <row r="3265" spans="1:5" ht="15.75" customHeight="1">
      <c r="A3265" t="s">
        <v>5949</v>
      </c>
      <c r="B3265" t="s">
        <v>5936</v>
      </c>
      <c r="C3265" t="s">
        <v>5597</v>
      </c>
      <c r="D3265">
        <v>600</v>
      </c>
      <c r="E3265">
        <v>695</v>
      </c>
    </row>
    <row r="3266" spans="1:5" ht="15.75" customHeight="1">
      <c r="A3266" t="s">
        <v>5950</v>
      </c>
      <c r="B3266" t="s">
        <v>5938</v>
      </c>
      <c r="C3266" t="s">
        <v>5597</v>
      </c>
      <c r="D3266">
        <v>600</v>
      </c>
      <c r="E3266">
        <v>695</v>
      </c>
    </row>
    <row r="3267" spans="1:5" ht="15.75" customHeight="1">
      <c r="A3267" t="s">
        <v>5951</v>
      </c>
      <c r="B3267" t="s">
        <v>5940</v>
      </c>
      <c r="C3267" t="s">
        <v>5597</v>
      </c>
      <c r="D3267">
        <v>600</v>
      </c>
      <c r="E3267">
        <v>695</v>
      </c>
    </row>
    <row r="3268" spans="1:5" ht="15.75" customHeight="1">
      <c r="A3268" t="s">
        <v>5952</v>
      </c>
      <c r="B3268" t="s">
        <v>5942</v>
      </c>
      <c r="C3268" t="s">
        <v>5597</v>
      </c>
      <c r="D3268">
        <v>600</v>
      </c>
      <c r="E3268">
        <v>695</v>
      </c>
    </row>
    <row r="3269" spans="1:5" ht="15.75" customHeight="1">
      <c r="A3269" t="s">
        <v>5953</v>
      </c>
      <c r="B3269" t="s">
        <v>5944</v>
      </c>
      <c r="C3269" t="s">
        <v>5597</v>
      </c>
      <c r="D3269">
        <v>600</v>
      </c>
      <c r="E3269">
        <v>695</v>
      </c>
    </row>
    <row r="3270" spans="1:5" ht="15.75" customHeight="1">
      <c r="A3270" t="s">
        <v>5954</v>
      </c>
      <c r="B3270" t="s">
        <v>5946</v>
      </c>
      <c r="C3270" t="s">
        <v>5597</v>
      </c>
      <c r="D3270">
        <v>600</v>
      </c>
      <c r="E3270">
        <v>695</v>
      </c>
    </row>
    <row r="3271" spans="1:5" ht="15.75" customHeight="1">
      <c r="A3271" t="s">
        <v>5955</v>
      </c>
      <c r="B3271" t="s">
        <v>5948</v>
      </c>
      <c r="C3271" t="s">
        <v>5597</v>
      </c>
      <c r="D3271">
        <v>600</v>
      </c>
      <c r="E3271">
        <v>695</v>
      </c>
    </row>
    <row r="3272" spans="1:5" ht="15.75" customHeight="1">
      <c r="A3272" t="s">
        <v>5956</v>
      </c>
      <c r="B3272" t="s">
        <v>5957</v>
      </c>
      <c r="C3272" t="s">
        <v>5561</v>
      </c>
      <c r="D3272">
        <v>600</v>
      </c>
      <c r="E3272">
        <v>695</v>
      </c>
    </row>
    <row r="3273" spans="1:5" ht="15.75" customHeight="1">
      <c r="A3273" t="s">
        <v>5958</v>
      </c>
      <c r="B3273" t="s">
        <v>5959</v>
      </c>
      <c r="C3273" t="s">
        <v>5561</v>
      </c>
      <c r="D3273">
        <v>600</v>
      </c>
      <c r="E3273">
        <v>695</v>
      </c>
    </row>
    <row r="3274" spans="1:5" ht="15.75" customHeight="1">
      <c r="A3274" t="s">
        <v>5960</v>
      </c>
      <c r="B3274" t="s">
        <v>5961</v>
      </c>
      <c r="C3274" t="s">
        <v>5561</v>
      </c>
      <c r="D3274">
        <v>600</v>
      </c>
      <c r="E3274">
        <v>695</v>
      </c>
    </row>
    <row r="3275" spans="1:5" ht="15.75" customHeight="1">
      <c r="A3275" t="s">
        <v>5962</v>
      </c>
      <c r="B3275" t="s">
        <v>5963</v>
      </c>
      <c r="C3275" t="s">
        <v>5561</v>
      </c>
      <c r="D3275">
        <v>600</v>
      </c>
      <c r="E3275">
        <v>695</v>
      </c>
    </row>
    <row r="3276" spans="1:5" ht="15.75" customHeight="1">
      <c r="A3276" t="s">
        <v>5964</v>
      </c>
      <c r="B3276" t="s">
        <v>5965</v>
      </c>
      <c r="C3276" t="s">
        <v>5561</v>
      </c>
      <c r="D3276">
        <v>600</v>
      </c>
      <c r="E3276">
        <v>695</v>
      </c>
    </row>
    <row r="3277" spans="1:5" ht="15.75" customHeight="1">
      <c r="A3277" t="s">
        <v>5966</v>
      </c>
      <c r="B3277" t="s">
        <v>5967</v>
      </c>
      <c r="C3277" t="s">
        <v>5561</v>
      </c>
      <c r="D3277">
        <v>600</v>
      </c>
      <c r="E3277">
        <v>695</v>
      </c>
    </row>
    <row r="3278" spans="1:5" ht="15.75" customHeight="1">
      <c r="A3278" t="s">
        <v>5968</v>
      </c>
      <c r="B3278" t="s">
        <v>5969</v>
      </c>
      <c r="C3278" t="s">
        <v>5561</v>
      </c>
      <c r="D3278">
        <v>600</v>
      </c>
      <c r="E3278">
        <v>695</v>
      </c>
    </row>
    <row r="3279" spans="1:5" ht="15.75" customHeight="1">
      <c r="A3279" t="s">
        <v>5970</v>
      </c>
      <c r="B3279" t="s">
        <v>5957</v>
      </c>
      <c r="C3279" t="s">
        <v>5597</v>
      </c>
      <c r="D3279">
        <v>600</v>
      </c>
      <c r="E3279">
        <v>695</v>
      </c>
    </row>
    <row r="3280" spans="1:5" ht="15.75" customHeight="1">
      <c r="A3280" t="s">
        <v>5971</v>
      </c>
      <c r="B3280" t="s">
        <v>5959</v>
      </c>
      <c r="C3280" t="s">
        <v>5597</v>
      </c>
      <c r="D3280">
        <v>600</v>
      </c>
      <c r="E3280">
        <v>695</v>
      </c>
    </row>
    <row r="3281" spans="1:5" ht="15.75" customHeight="1">
      <c r="A3281" t="s">
        <v>5972</v>
      </c>
      <c r="B3281" t="s">
        <v>5961</v>
      </c>
      <c r="C3281" t="s">
        <v>5597</v>
      </c>
      <c r="D3281">
        <v>600</v>
      </c>
      <c r="E3281">
        <v>695</v>
      </c>
    </row>
    <row r="3282" spans="1:5" ht="15.75" customHeight="1">
      <c r="A3282" t="s">
        <v>5973</v>
      </c>
      <c r="B3282" t="s">
        <v>5963</v>
      </c>
      <c r="C3282" t="s">
        <v>5597</v>
      </c>
      <c r="D3282">
        <v>600</v>
      </c>
      <c r="E3282">
        <v>695</v>
      </c>
    </row>
    <row r="3283" spans="1:5" ht="15.75" customHeight="1">
      <c r="A3283" t="s">
        <v>5974</v>
      </c>
      <c r="B3283" t="s">
        <v>5965</v>
      </c>
      <c r="C3283" t="s">
        <v>5597</v>
      </c>
      <c r="D3283">
        <v>600</v>
      </c>
      <c r="E3283">
        <v>695</v>
      </c>
    </row>
    <row r="3284" spans="1:5" ht="15.75" customHeight="1">
      <c r="A3284" t="s">
        <v>5975</v>
      </c>
      <c r="B3284" t="s">
        <v>5967</v>
      </c>
      <c r="C3284" t="s">
        <v>5597</v>
      </c>
      <c r="D3284">
        <v>600</v>
      </c>
      <c r="E3284">
        <v>695</v>
      </c>
    </row>
    <row r="3285" spans="1:5" ht="15.75" customHeight="1">
      <c r="A3285" t="s">
        <v>5976</v>
      </c>
      <c r="B3285" t="s">
        <v>5969</v>
      </c>
      <c r="C3285" t="s">
        <v>5597</v>
      </c>
      <c r="D3285">
        <v>600</v>
      </c>
      <c r="E3285">
        <v>695</v>
      </c>
    </row>
    <row r="3286" spans="1:5" ht="15.75" customHeight="1">
      <c r="A3286" t="s">
        <v>5977</v>
      </c>
      <c r="B3286" t="s">
        <v>5978</v>
      </c>
      <c r="C3286" t="s">
        <v>5561</v>
      </c>
      <c r="D3286">
        <v>600</v>
      </c>
      <c r="E3286">
        <v>695</v>
      </c>
    </row>
    <row r="3287" spans="1:5" ht="15.75" customHeight="1">
      <c r="A3287" t="s">
        <v>5979</v>
      </c>
      <c r="B3287" t="s">
        <v>5980</v>
      </c>
      <c r="C3287" t="s">
        <v>5561</v>
      </c>
      <c r="D3287">
        <v>600</v>
      </c>
      <c r="E3287">
        <v>695</v>
      </c>
    </row>
    <row r="3288" spans="1:5" ht="15.75" customHeight="1">
      <c r="A3288" t="s">
        <v>5981</v>
      </c>
      <c r="B3288" t="s">
        <v>5982</v>
      </c>
      <c r="C3288" t="s">
        <v>5561</v>
      </c>
      <c r="D3288">
        <v>600</v>
      </c>
      <c r="E3288">
        <v>695</v>
      </c>
    </row>
    <row r="3289" spans="1:5" ht="15.75" customHeight="1">
      <c r="A3289" t="s">
        <v>5983</v>
      </c>
      <c r="B3289" t="s">
        <v>5984</v>
      </c>
      <c r="C3289" t="s">
        <v>5561</v>
      </c>
      <c r="D3289">
        <v>600</v>
      </c>
      <c r="E3289">
        <v>695</v>
      </c>
    </row>
    <row r="3290" spans="1:5" ht="15.75" customHeight="1">
      <c r="A3290" t="s">
        <v>5985</v>
      </c>
      <c r="B3290" t="s">
        <v>5986</v>
      </c>
      <c r="C3290" t="s">
        <v>5561</v>
      </c>
      <c r="D3290">
        <v>600</v>
      </c>
      <c r="E3290">
        <v>695</v>
      </c>
    </row>
    <row r="3291" spans="1:5" ht="15.75" customHeight="1">
      <c r="A3291" t="s">
        <v>5987</v>
      </c>
      <c r="B3291" t="s">
        <v>5988</v>
      </c>
      <c r="C3291" t="s">
        <v>5561</v>
      </c>
      <c r="D3291">
        <v>600</v>
      </c>
      <c r="E3291">
        <v>695</v>
      </c>
    </row>
    <row r="3292" spans="1:5" ht="15.75" customHeight="1">
      <c r="A3292" t="s">
        <v>5989</v>
      </c>
      <c r="B3292" t="s">
        <v>5990</v>
      </c>
      <c r="C3292" t="s">
        <v>5561</v>
      </c>
      <c r="D3292">
        <v>600</v>
      </c>
      <c r="E3292">
        <v>695</v>
      </c>
    </row>
    <row r="3293" spans="1:5" ht="15.75" customHeight="1">
      <c r="A3293" t="s">
        <v>5991</v>
      </c>
      <c r="B3293" t="s">
        <v>5978</v>
      </c>
      <c r="C3293" t="s">
        <v>5597</v>
      </c>
      <c r="D3293">
        <v>600</v>
      </c>
      <c r="E3293">
        <v>695</v>
      </c>
    </row>
    <row r="3294" spans="1:5" ht="15.75" customHeight="1">
      <c r="A3294" t="s">
        <v>5992</v>
      </c>
      <c r="B3294" t="s">
        <v>5980</v>
      </c>
      <c r="C3294" t="s">
        <v>5597</v>
      </c>
      <c r="D3294">
        <v>600</v>
      </c>
      <c r="E3294">
        <v>695</v>
      </c>
    </row>
    <row r="3295" spans="1:5" ht="15.75" customHeight="1">
      <c r="A3295" t="s">
        <v>5993</v>
      </c>
      <c r="B3295" t="s">
        <v>5982</v>
      </c>
      <c r="C3295" t="s">
        <v>5597</v>
      </c>
      <c r="D3295">
        <v>600</v>
      </c>
      <c r="E3295">
        <v>695</v>
      </c>
    </row>
    <row r="3296" spans="1:5" ht="15.75" customHeight="1">
      <c r="A3296" t="s">
        <v>5994</v>
      </c>
      <c r="B3296" t="s">
        <v>5984</v>
      </c>
      <c r="C3296" t="s">
        <v>5597</v>
      </c>
      <c r="D3296">
        <v>600</v>
      </c>
      <c r="E3296">
        <v>695</v>
      </c>
    </row>
    <row r="3297" spans="1:5" ht="15.75" customHeight="1">
      <c r="A3297" t="s">
        <v>5995</v>
      </c>
      <c r="B3297" t="s">
        <v>5986</v>
      </c>
      <c r="C3297" t="s">
        <v>5597</v>
      </c>
      <c r="D3297">
        <v>600</v>
      </c>
      <c r="E3297">
        <v>695</v>
      </c>
    </row>
    <row r="3298" spans="1:5" ht="15.75" customHeight="1">
      <c r="A3298" t="s">
        <v>5996</v>
      </c>
      <c r="B3298" t="s">
        <v>5988</v>
      </c>
      <c r="C3298" t="s">
        <v>5597</v>
      </c>
      <c r="D3298">
        <v>600</v>
      </c>
      <c r="E3298">
        <v>695</v>
      </c>
    </row>
    <row r="3299" spans="1:5" ht="15.75" customHeight="1">
      <c r="A3299" t="s">
        <v>5997</v>
      </c>
      <c r="B3299" t="s">
        <v>5990</v>
      </c>
      <c r="C3299" t="s">
        <v>5597</v>
      </c>
      <c r="D3299">
        <v>600</v>
      </c>
      <c r="E3299">
        <v>695</v>
      </c>
    </row>
    <row r="3300" spans="1:5" ht="15.75" customHeight="1">
      <c r="A3300" t="s">
        <v>5998</v>
      </c>
      <c r="B3300" t="s">
        <v>5999</v>
      </c>
      <c r="C3300" t="s">
        <v>5561</v>
      </c>
      <c r="D3300">
        <v>600</v>
      </c>
      <c r="E3300">
        <v>695</v>
      </c>
    </row>
    <row r="3301" spans="1:5" ht="15.75" customHeight="1">
      <c r="A3301" t="s">
        <v>6000</v>
      </c>
      <c r="B3301" t="s">
        <v>6001</v>
      </c>
      <c r="C3301" t="s">
        <v>5561</v>
      </c>
      <c r="D3301">
        <v>600</v>
      </c>
      <c r="E3301">
        <v>695</v>
      </c>
    </row>
    <row r="3302" spans="1:5" ht="15.75" customHeight="1">
      <c r="A3302" t="s">
        <v>6002</v>
      </c>
      <c r="B3302" t="s">
        <v>6003</v>
      </c>
      <c r="C3302" t="s">
        <v>5561</v>
      </c>
      <c r="D3302">
        <v>600</v>
      </c>
      <c r="E3302">
        <v>695</v>
      </c>
    </row>
    <row r="3303" spans="1:5" ht="15.75" customHeight="1">
      <c r="A3303" t="s">
        <v>6004</v>
      </c>
      <c r="B3303" t="s">
        <v>6005</v>
      </c>
      <c r="C3303" t="s">
        <v>5561</v>
      </c>
      <c r="D3303">
        <v>600</v>
      </c>
      <c r="E3303">
        <v>695</v>
      </c>
    </row>
    <row r="3304" spans="1:5" ht="15.75" customHeight="1">
      <c r="A3304" t="s">
        <v>6006</v>
      </c>
      <c r="B3304" t="s">
        <v>6007</v>
      </c>
      <c r="C3304" t="s">
        <v>5561</v>
      </c>
      <c r="D3304">
        <v>600</v>
      </c>
      <c r="E3304">
        <v>695</v>
      </c>
    </row>
    <row r="3305" spans="1:5" ht="15.75" customHeight="1">
      <c r="A3305" t="s">
        <v>6008</v>
      </c>
      <c r="B3305" t="s">
        <v>6009</v>
      </c>
      <c r="C3305" t="s">
        <v>5561</v>
      </c>
      <c r="D3305">
        <v>600</v>
      </c>
      <c r="E3305">
        <v>695</v>
      </c>
    </row>
    <row r="3306" spans="1:5" ht="15.75" customHeight="1">
      <c r="A3306" t="s">
        <v>6010</v>
      </c>
      <c r="B3306" t="s">
        <v>6011</v>
      </c>
      <c r="C3306" t="s">
        <v>5561</v>
      </c>
      <c r="D3306">
        <v>600</v>
      </c>
      <c r="E3306">
        <v>695</v>
      </c>
    </row>
    <row r="3307" spans="1:5" ht="15.75" customHeight="1">
      <c r="A3307" t="s">
        <v>6012</v>
      </c>
      <c r="B3307" t="s">
        <v>5999</v>
      </c>
      <c r="C3307" t="s">
        <v>5597</v>
      </c>
      <c r="D3307">
        <v>600</v>
      </c>
      <c r="E3307">
        <v>695</v>
      </c>
    </row>
    <row r="3308" spans="1:5" ht="15.75" customHeight="1">
      <c r="A3308" t="s">
        <v>6013</v>
      </c>
      <c r="B3308" t="s">
        <v>6001</v>
      </c>
      <c r="C3308" t="s">
        <v>5597</v>
      </c>
      <c r="D3308">
        <v>600</v>
      </c>
      <c r="E3308">
        <v>695</v>
      </c>
    </row>
    <row r="3309" spans="1:5" ht="15.75" customHeight="1">
      <c r="A3309" t="s">
        <v>6014</v>
      </c>
      <c r="B3309" t="s">
        <v>6003</v>
      </c>
      <c r="C3309" t="s">
        <v>5597</v>
      </c>
      <c r="D3309">
        <v>600</v>
      </c>
      <c r="E3309">
        <v>695</v>
      </c>
    </row>
    <row r="3310" spans="1:5" ht="15.75" customHeight="1">
      <c r="A3310" t="s">
        <v>6015</v>
      </c>
      <c r="B3310" t="s">
        <v>6005</v>
      </c>
      <c r="C3310" t="s">
        <v>5597</v>
      </c>
      <c r="D3310">
        <v>600</v>
      </c>
      <c r="E3310">
        <v>695</v>
      </c>
    </row>
    <row r="3311" spans="1:5" ht="15.75" customHeight="1">
      <c r="A3311" t="s">
        <v>6016</v>
      </c>
      <c r="B3311" t="s">
        <v>6007</v>
      </c>
      <c r="C3311" t="s">
        <v>5597</v>
      </c>
      <c r="D3311">
        <v>600</v>
      </c>
      <c r="E3311">
        <v>695</v>
      </c>
    </row>
    <row r="3312" spans="1:5" ht="15.75" customHeight="1">
      <c r="A3312" t="s">
        <v>6017</v>
      </c>
      <c r="B3312" t="s">
        <v>6009</v>
      </c>
      <c r="C3312" t="s">
        <v>5597</v>
      </c>
      <c r="D3312">
        <v>600</v>
      </c>
      <c r="E3312">
        <v>695</v>
      </c>
    </row>
    <row r="3313" spans="1:5" ht="15.75" customHeight="1">
      <c r="A3313" t="s">
        <v>6018</v>
      </c>
      <c r="B3313" t="s">
        <v>6011</v>
      </c>
      <c r="C3313" t="s">
        <v>5597</v>
      </c>
      <c r="D3313">
        <v>600</v>
      </c>
      <c r="E3313">
        <v>695</v>
      </c>
    </row>
    <row r="3314" spans="1:5" ht="15.75" customHeight="1">
      <c r="A3314" t="s">
        <v>6019</v>
      </c>
      <c r="B3314" t="s">
        <v>6020</v>
      </c>
      <c r="C3314" t="s">
        <v>5561</v>
      </c>
      <c r="D3314">
        <v>600</v>
      </c>
      <c r="E3314">
        <v>695</v>
      </c>
    </row>
    <row r="3315" spans="1:5" ht="15.75" customHeight="1">
      <c r="A3315" t="s">
        <v>6021</v>
      </c>
      <c r="B3315" t="s">
        <v>6022</v>
      </c>
      <c r="C3315" t="s">
        <v>5561</v>
      </c>
      <c r="D3315">
        <v>600</v>
      </c>
      <c r="E3315">
        <v>695</v>
      </c>
    </row>
    <row r="3316" spans="1:5" ht="15.75" customHeight="1">
      <c r="A3316" t="s">
        <v>6023</v>
      </c>
      <c r="B3316" t="s">
        <v>6020</v>
      </c>
      <c r="C3316" t="s">
        <v>5597</v>
      </c>
      <c r="D3316">
        <v>600</v>
      </c>
      <c r="E3316">
        <v>695</v>
      </c>
    </row>
    <row r="3317" spans="1:5" ht="15.75" customHeight="1">
      <c r="A3317" t="s">
        <v>6024</v>
      </c>
      <c r="B3317" t="s">
        <v>6022</v>
      </c>
      <c r="C3317" t="s">
        <v>5597</v>
      </c>
      <c r="D3317">
        <v>600</v>
      </c>
      <c r="E3317">
        <v>695</v>
      </c>
    </row>
    <row r="3318" spans="1:5" ht="15.75" customHeight="1">
      <c r="A3318" t="s">
        <v>6025</v>
      </c>
      <c r="B3318" t="s">
        <v>6026</v>
      </c>
      <c r="C3318" t="s">
        <v>5561</v>
      </c>
      <c r="D3318">
        <v>600</v>
      </c>
      <c r="E3318">
        <v>695</v>
      </c>
    </row>
    <row r="3319" spans="1:5" ht="15.75" customHeight="1">
      <c r="A3319" t="s">
        <v>6027</v>
      </c>
      <c r="B3319" t="s">
        <v>6028</v>
      </c>
      <c r="C3319" t="s">
        <v>5561</v>
      </c>
      <c r="D3319">
        <v>600</v>
      </c>
      <c r="E3319">
        <v>695</v>
      </c>
    </row>
    <row r="3320" spans="1:5" ht="15.75" customHeight="1">
      <c r="A3320" t="s">
        <v>6029</v>
      </c>
      <c r="B3320" t="s">
        <v>6026</v>
      </c>
      <c r="C3320" t="s">
        <v>5597</v>
      </c>
      <c r="D3320">
        <v>600</v>
      </c>
      <c r="E3320">
        <v>695</v>
      </c>
    </row>
    <row r="3321" spans="1:5" ht="15.75" customHeight="1">
      <c r="A3321" t="s">
        <v>6030</v>
      </c>
      <c r="B3321" t="s">
        <v>6028</v>
      </c>
      <c r="C3321" t="s">
        <v>5597</v>
      </c>
      <c r="D3321">
        <v>600</v>
      </c>
      <c r="E3321">
        <v>695</v>
      </c>
    </row>
    <row r="3322" spans="1:5" ht="15.75" customHeight="1">
      <c r="A3322" t="s">
        <v>6031</v>
      </c>
      <c r="B3322" t="s">
        <v>6032</v>
      </c>
      <c r="C3322" t="s">
        <v>5561</v>
      </c>
      <c r="D3322">
        <v>600</v>
      </c>
      <c r="E3322">
        <v>695</v>
      </c>
    </row>
    <row r="3323" spans="1:5" ht="15.75" customHeight="1">
      <c r="A3323" t="s">
        <v>6033</v>
      </c>
      <c r="B3323" t="s">
        <v>6034</v>
      </c>
      <c r="C3323" t="s">
        <v>5561</v>
      </c>
      <c r="D3323">
        <v>600</v>
      </c>
      <c r="E3323">
        <v>695</v>
      </c>
    </row>
    <row r="3324" spans="1:5" ht="15.75" customHeight="1">
      <c r="A3324" t="s">
        <v>6035</v>
      </c>
      <c r="B3324" t="s">
        <v>6032</v>
      </c>
      <c r="C3324" t="s">
        <v>5597</v>
      </c>
      <c r="D3324">
        <v>600</v>
      </c>
      <c r="E3324">
        <v>695</v>
      </c>
    </row>
    <row r="3325" spans="1:5" ht="15.75" customHeight="1">
      <c r="A3325" t="s">
        <v>6036</v>
      </c>
      <c r="B3325" t="s">
        <v>6034</v>
      </c>
      <c r="C3325" t="s">
        <v>5597</v>
      </c>
      <c r="D3325">
        <v>600</v>
      </c>
      <c r="E3325">
        <v>695</v>
      </c>
    </row>
    <row r="3326" spans="1:5" ht="15.75" customHeight="1">
      <c r="A3326" t="s">
        <v>6037</v>
      </c>
      <c r="B3326" t="s">
        <v>6038</v>
      </c>
      <c r="C3326" t="s">
        <v>5561</v>
      </c>
      <c r="D3326">
        <v>600</v>
      </c>
      <c r="E3326">
        <v>695</v>
      </c>
    </row>
    <row r="3327" spans="1:5" ht="15.75" customHeight="1">
      <c r="A3327" t="s">
        <v>6039</v>
      </c>
      <c r="B3327" t="s">
        <v>6040</v>
      </c>
      <c r="C3327" t="s">
        <v>5561</v>
      </c>
      <c r="D3327">
        <v>600</v>
      </c>
      <c r="E3327">
        <v>695</v>
      </c>
    </row>
    <row r="3328" spans="1:5" ht="15.75" customHeight="1">
      <c r="A3328" t="s">
        <v>6041</v>
      </c>
      <c r="B3328" t="s">
        <v>6038</v>
      </c>
      <c r="C3328" t="s">
        <v>5597</v>
      </c>
      <c r="D3328">
        <v>600</v>
      </c>
      <c r="E3328">
        <v>695</v>
      </c>
    </row>
    <row r="3329" spans="1:5" ht="15.75" customHeight="1">
      <c r="A3329" t="s">
        <v>6042</v>
      </c>
      <c r="B3329" t="s">
        <v>6040</v>
      </c>
      <c r="C3329" t="s">
        <v>5597</v>
      </c>
      <c r="D3329">
        <v>600</v>
      </c>
      <c r="E3329">
        <v>695</v>
      </c>
    </row>
    <row r="3330" spans="1:5" ht="15.75" customHeight="1">
      <c r="A3330" t="s">
        <v>6043</v>
      </c>
      <c r="B3330" t="s">
        <v>6044</v>
      </c>
      <c r="C3330" t="s">
        <v>5561</v>
      </c>
      <c r="D3330">
        <v>600</v>
      </c>
      <c r="E3330">
        <v>695</v>
      </c>
    </row>
    <row r="3331" spans="1:5" ht="15.75" customHeight="1">
      <c r="A3331" t="s">
        <v>6045</v>
      </c>
      <c r="B3331" t="s">
        <v>6046</v>
      </c>
      <c r="C3331" t="s">
        <v>5561</v>
      </c>
      <c r="D3331">
        <v>600</v>
      </c>
      <c r="E3331">
        <v>695</v>
      </c>
    </row>
    <row r="3332" spans="1:5" ht="15.75" customHeight="1">
      <c r="A3332" t="s">
        <v>6047</v>
      </c>
      <c r="B3332" t="s">
        <v>6044</v>
      </c>
      <c r="C3332" t="s">
        <v>5597</v>
      </c>
      <c r="D3332">
        <v>600</v>
      </c>
      <c r="E3332">
        <v>695</v>
      </c>
    </row>
    <row r="3333" spans="1:5" ht="15.75" customHeight="1">
      <c r="A3333" t="s">
        <v>6048</v>
      </c>
      <c r="B3333" t="s">
        <v>6046</v>
      </c>
      <c r="C3333" t="s">
        <v>5597</v>
      </c>
      <c r="D3333">
        <v>600</v>
      </c>
      <c r="E3333">
        <v>695</v>
      </c>
    </row>
    <row r="3334" spans="1:5" ht="15.75" customHeight="1"/>
    <row r="3335" spans="1:5" ht="15.75" customHeight="1">
      <c r="A3335" s="13" t="s">
        <v>74</v>
      </c>
      <c r="B3335" s="13" t="s">
        <v>75</v>
      </c>
      <c r="C3335" s="13" t="s">
        <v>76</v>
      </c>
      <c r="D3335" s="13" t="s">
        <v>77</v>
      </c>
      <c r="E3335" s="13" t="s">
        <v>78</v>
      </c>
    </row>
    <row r="3336" spans="1:5" ht="15.75" customHeight="1">
      <c r="A3336" s="13" t="s">
        <v>2024</v>
      </c>
      <c r="B3336" s="13" t="s">
        <v>2025</v>
      </c>
      <c r="C3336" s="13" t="s">
        <v>2026</v>
      </c>
      <c r="D3336" s="13">
        <v>15552</v>
      </c>
      <c r="E3336" s="13">
        <v>6220.8</v>
      </c>
    </row>
    <row r="3337" spans="1:5" ht="15.75" customHeight="1">
      <c r="A3337" s="13" t="s">
        <v>2027</v>
      </c>
      <c r="B3337" s="13" t="s">
        <v>2028</v>
      </c>
      <c r="C3337" s="13" t="s">
        <v>2026</v>
      </c>
      <c r="D3337" s="13">
        <v>15552</v>
      </c>
      <c r="E3337" s="13">
        <v>6220.8</v>
      </c>
    </row>
    <row r="3338" spans="1:5" ht="15.75" customHeight="1">
      <c r="A3338" s="13" t="s">
        <v>2029</v>
      </c>
      <c r="B3338" s="13" t="s">
        <v>2030</v>
      </c>
      <c r="C3338" s="13" t="s">
        <v>2026</v>
      </c>
      <c r="D3338" s="13">
        <v>15552</v>
      </c>
      <c r="E3338" s="13">
        <v>6270.8</v>
      </c>
    </row>
    <row r="3339" spans="1:5" ht="15.75" customHeight="1">
      <c r="A3339" s="13" t="s">
        <v>2031</v>
      </c>
      <c r="B3339" s="13" t="s">
        <v>2032</v>
      </c>
      <c r="C3339" s="13" t="s">
        <v>2026</v>
      </c>
      <c r="D3339" s="13">
        <v>15552</v>
      </c>
      <c r="E3339" s="13">
        <v>6270.8</v>
      </c>
    </row>
    <row r="3340" spans="1:5" ht="15.75" customHeight="1">
      <c r="A3340" s="13" t="s">
        <v>2033</v>
      </c>
      <c r="B3340" s="13" t="s">
        <v>2034</v>
      </c>
      <c r="C3340" s="13" t="s">
        <v>2026</v>
      </c>
      <c r="D3340" s="13">
        <v>15552</v>
      </c>
      <c r="E3340" s="13">
        <v>6220.8</v>
      </c>
    </row>
    <row r="3341" spans="1:5" ht="15.75" customHeight="1">
      <c r="A3341" s="13" t="s">
        <v>2035</v>
      </c>
      <c r="B3341" s="13" t="s">
        <v>2036</v>
      </c>
      <c r="C3341" s="13" t="s">
        <v>2026</v>
      </c>
      <c r="D3341" s="13">
        <v>15552</v>
      </c>
      <c r="E3341" s="13">
        <v>6220.8</v>
      </c>
    </row>
    <row r="3342" spans="1:5" ht="15.75" customHeight="1">
      <c r="A3342" s="13"/>
      <c r="B3342" s="13"/>
      <c r="C3342" s="13"/>
      <c r="D3342" s="13"/>
      <c r="E3342" s="13"/>
    </row>
    <row r="3343" spans="1:5" ht="15.75" customHeight="1">
      <c r="A3343" s="13" t="s">
        <v>2037</v>
      </c>
      <c r="B3343" s="13" t="s">
        <v>2038</v>
      </c>
      <c r="C3343" s="13" t="s">
        <v>2026</v>
      </c>
      <c r="D3343" s="13">
        <v>15552</v>
      </c>
      <c r="E3343" s="13">
        <v>5443.2</v>
      </c>
    </row>
    <row r="3344" spans="1:5" ht="15.75" customHeight="1">
      <c r="A3344" s="13"/>
      <c r="B3344" s="13"/>
      <c r="C3344" s="13"/>
      <c r="D3344" s="13"/>
      <c r="E3344" s="13"/>
    </row>
    <row r="3345" spans="1:5" ht="15.75" customHeight="1">
      <c r="A3345" s="13" t="s">
        <v>2039</v>
      </c>
      <c r="B3345" s="13" t="s">
        <v>2040</v>
      </c>
      <c r="C3345" s="13" t="s">
        <v>2026</v>
      </c>
      <c r="D3345" s="13">
        <v>15552</v>
      </c>
      <c r="E3345" s="13">
        <v>7776</v>
      </c>
    </row>
    <row r="3346" spans="1:5" ht="15.75" customHeight="1">
      <c r="A3346" s="13" t="s">
        <v>2041</v>
      </c>
      <c r="B3346" s="13" t="s">
        <v>2042</v>
      </c>
      <c r="C3346" s="13" t="s">
        <v>2026</v>
      </c>
      <c r="D3346" s="13">
        <v>15552</v>
      </c>
      <c r="E3346" s="13">
        <v>7776</v>
      </c>
    </row>
    <row r="3347" spans="1:5" ht="15.75" customHeight="1">
      <c r="A3347" s="13" t="s">
        <v>2043</v>
      </c>
      <c r="B3347" s="13" t="s">
        <v>2044</v>
      </c>
      <c r="C3347" s="13" t="s">
        <v>2026</v>
      </c>
      <c r="D3347" s="13">
        <v>15552</v>
      </c>
      <c r="E3347" s="13">
        <v>7776</v>
      </c>
    </row>
    <row r="3348" spans="1:5" ht="15.75" customHeight="1">
      <c r="A3348" s="13" t="s">
        <v>2045</v>
      </c>
      <c r="B3348" s="13" t="s">
        <v>2046</v>
      </c>
      <c r="C3348" s="13" t="s">
        <v>2026</v>
      </c>
      <c r="D3348" s="13">
        <v>15552</v>
      </c>
      <c r="E3348" s="13">
        <v>7776</v>
      </c>
    </row>
    <row r="3349" spans="1:5" ht="15.75" customHeight="1">
      <c r="A3349" s="13" t="s">
        <v>2047</v>
      </c>
      <c r="B3349" s="13" t="s">
        <v>2048</v>
      </c>
      <c r="C3349" s="13" t="s">
        <v>2026</v>
      </c>
      <c r="D3349" s="13">
        <v>15552</v>
      </c>
      <c r="E3349" s="13">
        <v>7776</v>
      </c>
    </row>
    <row r="3350" spans="1:5" ht="15.75" customHeight="1">
      <c r="A3350" s="13" t="s">
        <v>2049</v>
      </c>
      <c r="B3350" s="13" t="s">
        <v>2050</v>
      </c>
      <c r="C3350" s="13" t="s">
        <v>2026</v>
      </c>
      <c r="D3350" s="13">
        <v>15552</v>
      </c>
      <c r="E3350" s="13">
        <v>7776</v>
      </c>
    </row>
    <row r="3351" spans="1:5" ht="15.75" customHeight="1">
      <c r="A3351" s="13" t="s">
        <v>2051</v>
      </c>
      <c r="B3351" s="13" t="s">
        <v>2052</v>
      </c>
      <c r="C3351" s="13" t="s">
        <v>2026</v>
      </c>
      <c r="D3351" s="13">
        <v>15552</v>
      </c>
      <c r="E3351" s="13">
        <v>7776</v>
      </c>
    </row>
    <row r="3352" spans="1:5" ht="15.75" customHeight="1">
      <c r="A3352" s="13" t="s">
        <v>2053</v>
      </c>
      <c r="B3352" s="13" t="s">
        <v>2054</v>
      </c>
      <c r="C3352" s="13" t="s">
        <v>2026</v>
      </c>
      <c r="D3352" s="13">
        <v>15552</v>
      </c>
      <c r="E3352" s="13">
        <v>7776</v>
      </c>
    </row>
    <row r="3353" spans="1:5" ht="15.75" customHeight="1">
      <c r="A3353" s="13"/>
      <c r="B3353" s="13"/>
      <c r="C3353" s="13"/>
      <c r="D3353" s="13"/>
      <c r="E3353" s="13"/>
    </row>
    <row r="3354" spans="1:5" ht="15.75" customHeight="1">
      <c r="A3354" s="13" t="s">
        <v>2055</v>
      </c>
      <c r="B3354" s="13" t="s">
        <v>2056</v>
      </c>
      <c r="C3354" s="13" t="s">
        <v>2026</v>
      </c>
      <c r="D3354" s="13">
        <v>15552</v>
      </c>
      <c r="E3354" s="13">
        <v>6220.8</v>
      </c>
    </row>
    <row r="3355" spans="1:5" ht="15.75" customHeight="1">
      <c r="A3355" s="13" t="s">
        <v>2057</v>
      </c>
      <c r="B3355" s="13" t="s">
        <v>2058</v>
      </c>
      <c r="C3355" s="13" t="s">
        <v>2026</v>
      </c>
      <c r="D3355" s="13">
        <v>15552</v>
      </c>
      <c r="E3355" s="13">
        <v>6220.8</v>
      </c>
    </row>
    <row r="3356" spans="1:5" ht="15.75" customHeight="1"/>
    <row r="3357" spans="1:5" ht="15.75" customHeight="1">
      <c r="A3357" t="s">
        <v>6049</v>
      </c>
      <c r="B3357" t="s">
        <v>6050</v>
      </c>
      <c r="C3357" t="s">
        <v>6051</v>
      </c>
    </row>
    <row r="3358" spans="1:5" ht="15.75" customHeight="1">
      <c r="A3358" t="s">
        <v>6052</v>
      </c>
      <c r="B3358" t="s">
        <v>6053</v>
      </c>
      <c r="C3358" t="s">
        <v>6051</v>
      </c>
    </row>
    <row r="3359" spans="1:5" ht="15.75" customHeight="1">
      <c r="A3359" t="s">
        <v>6054</v>
      </c>
      <c r="B3359" t="s">
        <v>6055</v>
      </c>
      <c r="C3359" t="s">
        <v>6051</v>
      </c>
    </row>
    <row r="3360" spans="1:5" ht="15.75" customHeight="1">
      <c r="A3360" t="s">
        <v>6056</v>
      </c>
      <c r="B3360" t="s">
        <v>6057</v>
      </c>
      <c r="C3360" t="s">
        <v>6051</v>
      </c>
    </row>
    <row r="3361" spans="1:3" ht="15.75" customHeight="1">
      <c r="A3361" t="s">
        <v>6058</v>
      </c>
      <c r="B3361" t="s">
        <v>6059</v>
      </c>
      <c r="C3361" t="s">
        <v>6051</v>
      </c>
    </row>
    <row r="3362" spans="1:3" ht="15.75" customHeight="1">
      <c r="A3362" t="s">
        <v>6060</v>
      </c>
      <c r="B3362" t="s">
        <v>6061</v>
      </c>
      <c r="C3362" t="s">
        <v>6051</v>
      </c>
    </row>
    <row r="3363" spans="1:3" ht="15.75" customHeight="1">
      <c r="A3363" t="s">
        <v>6062</v>
      </c>
      <c r="B3363" t="s">
        <v>6063</v>
      </c>
      <c r="C3363" t="s">
        <v>6051</v>
      </c>
    </row>
    <row r="3364" spans="1:3" ht="15.75" customHeight="1">
      <c r="A3364" t="s">
        <v>6064</v>
      </c>
      <c r="B3364" t="s">
        <v>6065</v>
      </c>
      <c r="C3364" t="s">
        <v>6051</v>
      </c>
    </row>
    <row r="3365" spans="1:3" ht="15.75" customHeight="1"/>
    <row r="3366" spans="1:3" ht="15.75" customHeight="1">
      <c r="A3366" t="s">
        <v>6066</v>
      </c>
      <c r="B3366" t="s">
        <v>6067</v>
      </c>
      <c r="C3366" t="s">
        <v>6051</v>
      </c>
    </row>
    <row r="3367" spans="1:3" ht="15.75" customHeight="1">
      <c r="A3367" t="s">
        <v>6068</v>
      </c>
      <c r="B3367" t="s">
        <v>6069</v>
      </c>
      <c r="C3367" t="s">
        <v>6051</v>
      </c>
    </row>
    <row r="3368" spans="1:3" ht="15.75" customHeight="1">
      <c r="A3368" t="s">
        <v>6070</v>
      </c>
      <c r="B3368" t="s">
        <v>6071</v>
      </c>
      <c r="C3368" t="s">
        <v>6051</v>
      </c>
    </row>
    <row r="3369" spans="1:3" ht="15.75" customHeight="1">
      <c r="A3369" t="s">
        <v>6072</v>
      </c>
      <c r="B3369" t="s">
        <v>6073</v>
      </c>
      <c r="C3369" t="s">
        <v>6051</v>
      </c>
    </row>
    <row r="3370" spans="1:3" ht="15.75" customHeight="1">
      <c r="A3370" t="s">
        <v>6074</v>
      </c>
      <c r="B3370" t="s">
        <v>6075</v>
      </c>
      <c r="C3370" t="s">
        <v>6051</v>
      </c>
    </row>
    <row r="3371" spans="1:3" ht="15.75" customHeight="1">
      <c r="A3371" t="s">
        <v>6076</v>
      </c>
      <c r="B3371" t="s">
        <v>6077</v>
      </c>
      <c r="C3371" t="s">
        <v>6051</v>
      </c>
    </row>
    <row r="3372" spans="1:3" ht="15.75" customHeight="1">
      <c r="A3372" t="s">
        <v>6078</v>
      </c>
      <c r="B3372" t="s">
        <v>6079</v>
      </c>
      <c r="C3372" t="s">
        <v>6051</v>
      </c>
    </row>
    <row r="3373" spans="1:3" ht="15.75" customHeight="1">
      <c r="A3373" t="s">
        <v>6080</v>
      </c>
      <c r="B3373" t="s">
        <v>6081</v>
      </c>
      <c r="C3373" t="s">
        <v>6051</v>
      </c>
    </row>
    <row r="3374" spans="1:3" ht="15.75" customHeight="1">
      <c r="A3374" t="s">
        <v>6082</v>
      </c>
      <c r="B3374" t="s">
        <v>6083</v>
      </c>
      <c r="C3374" t="s">
        <v>6051</v>
      </c>
    </row>
    <row r="3375" spans="1:3" ht="15.75" customHeight="1">
      <c r="A3375" t="s">
        <v>6084</v>
      </c>
      <c r="B3375" t="s">
        <v>6085</v>
      </c>
      <c r="C3375" t="s">
        <v>6051</v>
      </c>
    </row>
    <row r="3376" spans="1:3" ht="15.75" customHeight="1">
      <c r="A3376" t="s">
        <v>6086</v>
      </c>
      <c r="B3376" t="s">
        <v>6087</v>
      </c>
      <c r="C3376" t="s">
        <v>6051</v>
      </c>
    </row>
    <row r="3377" spans="1:3" ht="15.75" customHeight="1">
      <c r="A3377" t="s">
        <v>6088</v>
      </c>
      <c r="B3377" t="s">
        <v>6089</v>
      </c>
      <c r="C3377" t="s">
        <v>6051</v>
      </c>
    </row>
    <row r="3378" spans="1:3" ht="15.75" customHeight="1">
      <c r="A3378" t="s">
        <v>6090</v>
      </c>
      <c r="B3378" t="s">
        <v>6091</v>
      </c>
      <c r="C3378" t="s">
        <v>6051</v>
      </c>
    </row>
    <row r="3379" spans="1:3" ht="15.75" customHeight="1">
      <c r="A3379" t="s">
        <v>6092</v>
      </c>
      <c r="B3379" t="s">
        <v>6093</v>
      </c>
      <c r="C3379" t="s">
        <v>6051</v>
      </c>
    </row>
    <row r="3380" spans="1:3" ht="15.75" customHeight="1">
      <c r="A3380" t="s">
        <v>6094</v>
      </c>
      <c r="B3380" t="s">
        <v>6095</v>
      </c>
      <c r="C3380" t="s">
        <v>6051</v>
      </c>
    </row>
    <row r="3381" spans="1:3" ht="15.75" customHeight="1">
      <c r="A3381" t="s">
        <v>6096</v>
      </c>
      <c r="B3381" t="s">
        <v>6097</v>
      </c>
      <c r="C3381" t="s">
        <v>6051</v>
      </c>
    </row>
    <row r="3382" spans="1:3" ht="15.75" customHeight="1">
      <c r="A3382" t="s">
        <v>6098</v>
      </c>
      <c r="B3382" t="s">
        <v>6099</v>
      </c>
      <c r="C3382" t="s">
        <v>6051</v>
      </c>
    </row>
    <row r="3383" spans="1:3" ht="15.75" customHeight="1">
      <c r="A3383" t="s">
        <v>6100</v>
      </c>
      <c r="B3383" t="s">
        <v>6101</v>
      </c>
      <c r="C3383" t="s">
        <v>6051</v>
      </c>
    </row>
    <row r="3384" spans="1:3" ht="15.75" customHeight="1">
      <c r="A3384" t="s">
        <v>6102</v>
      </c>
      <c r="B3384" t="s">
        <v>6103</v>
      </c>
      <c r="C3384" t="s">
        <v>6051</v>
      </c>
    </row>
    <row r="3385" spans="1:3" ht="15.75" customHeight="1">
      <c r="A3385" t="s">
        <v>6104</v>
      </c>
      <c r="B3385" t="s">
        <v>6105</v>
      </c>
      <c r="C3385" t="s">
        <v>6051</v>
      </c>
    </row>
    <row r="3386" spans="1:3" ht="15.75" customHeight="1">
      <c r="A3386" t="s">
        <v>6106</v>
      </c>
      <c r="B3386" t="s">
        <v>6107</v>
      </c>
      <c r="C3386" t="s">
        <v>6051</v>
      </c>
    </row>
    <row r="3387" spans="1:3" ht="15.75" customHeight="1">
      <c r="A3387" t="s">
        <v>6108</v>
      </c>
      <c r="B3387" t="s">
        <v>6109</v>
      </c>
      <c r="C3387" t="s">
        <v>6051</v>
      </c>
    </row>
    <row r="3388" spans="1:3" ht="15.75" customHeight="1">
      <c r="A3388" t="s">
        <v>6110</v>
      </c>
      <c r="B3388" t="s">
        <v>6111</v>
      </c>
      <c r="C3388" t="s">
        <v>6051</v>
      </c>
    </row>
    <row r="3389" spans="1:3" ht="15.75" customHeight="1">
      <c r="A3389" t="s">
        <v>6112</v>
      </c>
      <c r="B3389" t="s">
        <v>6113</v>
      </c>
      <c r="C3389" t="s">
        <v>6051</v>
      </c>
    </row>
    <row r="3390" spans="1:3" ht="15.75" customHeight="1">
      <c r="A3390" t="s">
        <v>6114</v>
      </c>
      <c r="B3390" t="s">
        <v>6115</v>
      </c>
      <c r="C3390" t="s">
        <v>6051</v>
      </c>
    </row>
    <row r="3391" spans="1:3" ht="15.75" customHeight="1">
      <c r="A3391" t="s">
        <v>6116</v>
      </c>
      <c r="B3391" t="s">
        <v>6117</v>
      </c>
      <c r="C3391" t="s">
        <v>6051</v>
      </c>
    </row>
    <row r="3392" spans="1:3" ht="15.75" customHeight="1">
      <c r="A3392" t="s">
        <v>6118</v>
      </c>
      <c r="B3392" t="s">
        <v>6119</v>
      </c>
      <c r="C3392" t="s">
        <v>6051</v>
      </c>
    </row>
    <row r="3393" spans="1:3" ht="15.75" customHeight="1">
      <c r="A3393" t="s">
        <v>6120</v>
      </c>
      <c r="B3393" t="s">
        <v>6121</v>
      </c>
      <c r="C3393" t="s">
        <v>6051</v>
      </c>
    </row>
    <row r="3394" spans="1:3" ht="15.75" customHeight="1"/>
    <row r="3395" spans="1:3" ht="15.75" customHeight="1">
      <c r="A3395" t="s">
        <v>6122</v>
      </c>
      <c r="B3395" t="s">
        <v>6123</v>
      </c>
      <c r="C3395" t="s">
        <v>6051</v>
      </c>
    </row>
    <row r="3396" spans="1:3" ht="15.75" customHeight="1"/>
    <row r="3397" spans="1:3" ht="15.75" customHeight="1">
      <c r="A3397" t="s">
        <v>6124</v>
      </c>
      <c r="B3397" t="s">
        <v>6125</v>
      </c>
      <c r="C3397" t="s">
        <v>6051</v>
      </c>
    </row>
    <row r="3398" spans="1:3" ht="15.75" customHeight="1">
      <c r="A3398" t="s">
        <v>6126</v>
      </c>
      <c r="B3398" t="s">
        <v>6127</v>
      </c>
      <c r="C3398" t="s">
        <v>6051</v>
      </c>
    </row>
    <row r="3399" spans="1:3" ht="15.75" customHeight="1">
      <c r="A3399" t="s">
        <v>6128</v>
      </c>
      <c r="B3399" t="s">
        <v>6129</v>
      </c>
      <c r="C3399" t="s">
        <v>6051</v>
      </c>
    </row>
    <row r="3400" spans="1:3" ht="15.75" customHeight="1">
      <c r="A3400" t="s">
        <v>6130</v>
      </c>
      <c r="B3400" t="s">
        <v>6131</v>
      </c>
      <c r="C3400" t="s">
        <v>6051</v>
      </c>
    </row>
    <row r="3401" spans="1:3" ht="15.75" customHeight="1">
      <c r="A3401" t="s">
        <v>6132</v>
      </c>
      <c r="B3401" t="s">
        <v>6133</v>
      </c>
      <c r="C3401" t="s">
        <v>6051</v>
      </c>
    </row>
    <row r="3402" spans="1:3" ht="15.75" customHeight="1">
      <c r="A3402" t="s">
        <v>6134</v>
      </c>
      <c r="B3402" t="s">
        <v>6135</v>
      </c>
      <c r="C3402" t="s">
        <v>6051</v>
      </c>
    </row>
    <row r="3403" spans="1:3" ht="15.75" customHeight="1">
      <c r="A3403" t="s">
        <v>6136</v>
      </c>
      <c r="B3403" t="s">
        <v>6137</v>
      </c>
      <c r="C3403" t="s">
        <v>6051</v>
      </c>
    </row>
    <row r="3404" spans="1:3" ht="15.75" customHeight="1">
      <c r="A3404" t="s">
        <v>6138</v>
      </c>
      <c r="B3404" t="s">
        <v>6139</v>
      </c>
      <c r="C3404" t="s">
        <v>6051</v>
      </c>
    </row>
    <row r="3405" spans="1:3" ht="15.75" customHeight="1"/>
    <row r="3406" spans="1:3" ht="15.75" customHeight="1">
      <c r="A3406" t="s">
        <v>6140</v>
      </c>
      <c r="B3406" t="s">
        <v>6141</v>
      </c>
      <c r="C3406" t="s">
        <v>6051</v>
      </c>
    </row>
    <row r="3407" spans="1:3" ht="15.75" customHeight="1">
      <c r="A3407" t="s">
        <v>6142</v>
      </c>
      <c r="B3407" t="s">
        <v>6143</v>
      </c>
      <c r="C3407" t="s">
        <v>6051</v>
      </c>
    </row>
    <row r="3408" spans="1:3" ht="15.75" customHeight="1">
      <c r="A3408" t="s">
        <v>6144</v>
      </c>
      <c r="B3408" t="s">
        <v>6145</v>
      </c>
      <c r="C3408" t="s">
        <v>6051</v>
      </c>
    </row>
    <row r="3409" spans="1:3" ht="15.75" customHeight="1">
      <c r="A3409" t="s">
        <v>6146</v>
      </c>
      <c r="B3409" t="s">
        <v>6147</v>
      </c>
      <c r="C3409" t="s">
        <v>6051</v>
      </c>
    </row>
    <row r="3410" spans="1:3" ht="15.75" customHeight="1">
      <c r="A3410" t="s">
        <v>6148</v>
      </c>
      <c r="B3410" t="s">
        <v>6149</v>
      </c>
      <c r="C3410" t="s">
        <v>6051</v>
      </c>
    </row>
    <row r="3411" spans="1:3" ht="15.75" customHeight="1">
      <c r="A3411" t="s">
        <v>6150</v>
      </c>
      <c r="B3411" t="s">
        <v>6151</v>
      </c>
      <c r="C3411" t="s">
        <v>6051</v>
      </c>
    </row>
    <row r="3412" spans="1:3" ht="15.75" customHeight="1">
      <c r="A3412" t="s">
        <v>6152</v>
      </c>
      <c r="B3412" t="s">
        <v>6153</v>
      </c>
      <c r="C3412" t="s">
        <v>6051</v>
      </c>
    </row>
    <row r="3413" spans="1:3" ht="15.75" customHeight="1">
      <c r="A3413" t="s">
        <v>6154</v>
      </c>
      <c r="B3413" t="s">
        <v>6155</v>
      </c>
      <c r="C3413" t="s">
        <v>6051</v>
      </c>
    </row>
    <row r="3414" spans="1:3" ht="15.75" customHeight="1"/>
    <row r="3415" spans="1:3" ht="15.75" customHeight="1">
      <c r="A3415" t="s">
        <v>6156</v>
      </c>
      <c r="B3415" t="s">
        <v>6157</v>
      </c>
      <c r="C3415" t="s">
        <v>6051</v>
      </c>
    </row>
    <row r="3416" spans="1:3" ht="15.75" customHeight="1">
      <c r="A3416" t="s">
        <v>6158</v>
      </c>
      <c r="B3416" t="s">
        <v>6159</v>
      </c>
      <c r="C3416" t="s">
        <v>6051</v>
      </c>
    </row>
    <row r="3417" spans="1:3" ht="15.75" customHeight="1">
      <c r="A3417" t="s">
        <v>6160</v>
      </c>
      <c r="B3417" t="s">
        <v>6161</v>
      </c>
      <c r="C3417" t="s">
        <v>6051</v>
      </c>
    </row>
    <row r="3418" spans="1:3" ht="15.75" customHeight="1">
      <c r="A3418" t="s">
        <v>6162</v>
      </c>
      <c r="B3418" t="s">
        <v>6163</v>
      </c>
      <c r="C3418" t="s">
        <v>6051</v>
      </c>
    </row>
    <row r="3419" spans="1:3" ht="15.75" customHeight="1">
      <c r="A3419" t="s">
        <v>6164</v>
      </c>
      <c r="B3419" t="s">
        <v>6165</v>
      </c>
      <c r="C3419" t="s">
        <v>6051</v>
      </c>
    </row>
    <row r="3420" spans="1:3" ht="15.75" customHeight="1">
      <c r="A3420" t="s">
        <v>6166</v>
      </c>
      <c r="B3420" t="s">
        <v>6167</v>
      </c>
      <c r="C3420" t="s">
        <v>6051</v>
      </c>
    </row>
    <row r="3421" spans="1:3" ht="15.75" customHeight="1">
      <c r="A3421" t="s">
        <v>6168</v>
      </c>
      <c r="B3421" t="s">
        <v>6169</v>
      </c>
      <c r="C3421" t="s">
        <v>6051</v>
      </c>
    </row>
    <row r="3422" spans="1:3" ht="15.75" customHeight="1">
      <c r="A3422" t="s">
        <v>6170</v>
      </c>
      <c r="B3422" t="s">
        <v>6171</v>
      </c>
      <c r="C3422" t="s">
        <v>6051</v>
      </c>
    </row>
    <row r="3423" spans="1:3" ht="15.75" customHeight="1"/>
    <row r="3424" spans="1:3" ht="15.75" customHeight="1">
      <c r="A3424" t="s">
        <v>6172</v>
      </c>
      <c r="B3424" t="s">
        <v>6173</v>
      </c>
      <c r="C3424" t="s">
        <v>6051</v>
      </c>
    </row>
    <row r="3425" spans="1:3" ht="15.75" customHeight="1">
      <c r="A3425" t="s">
        <v>6174</v>
      </c>
      <c r="B3425" t="s">
        <v>6175</v>
      </c>
      <c r="C3425" t="s">
        <v>6051</v>
      </c>
    </row>
    <row r="3426" spans="1:3" ht="15.75" customHeight="1">
      <c r="A3426" t="s">
        <v>6176</v>
      </c>
      <c r="B3426" t="s">
        <v>6177</v>
      </c>
      <c r="C3426" t="s">
        <v>6051</v>
      </c>
    </row>
    <row r="3427" spans="1:3" ht="15.75" customHeight="1">
      <c r="A3427" t="s">
        <v>6178</v>
      </c>
      <c r="B3427" t="s">
        <v>6179</v>
      </c>
      <c r="C3427" t="s">
        <v>6051</v>
      </c>
    </row>
    <row r="3428" spans="1:3" ht="15.75" customHeight="1">
      <c r="A3428" t="s">
        <v>6180</v>
      </c>
      <c r="B3428" t="s">
        <v>6181</v>
      </c>
      <c r="C3428" t="s">
        <v>6051</v>
      </c>
    </row>
    <row r="3429" spans="1:3" ht="15.75" customHeight="1">
      <c r="A3429" t="s">
        <v>6182</v>
      </c>
      <c r="B3429" t="s">
        <v>6183</v>
      </c>
      <c r="C3429" t="s">
        <v>6051</v>
      </c>
    </row>
    <row r="3430" spans="1:3" ht="15.75" customHeight="1">
      <c r="A3430" t="s">
        <v>6184</v>
      </c>
      <c r="B3430" t="s">
        <v>6185</v>
      </c>
      <c r="C3430" t="s">
        <v>6051</v>
      </c>
    </row>
    <row r="3431" spans="1:3" ht="15.75" customHeight="1">
      <c r="A3431" t="s">
        <v>6186</v>
      </c>
      <c r="B3431" t="s">
        <v>6187</v>
      </c>
      <c r="C3431" t="s">
        <v>6051</v>
      </c>
    </row>
    <row r="3432" spans="1:3" ht="15.75" customHeight="1"/>
    <row r="3433" spans="1:3" ht="15.75" customHeight="1">
      <c r="A3433" t="s">
        <v>6188</v>
      </c>
      <c r="B3433" t="s">
        <v>6189</v>
      </c>
      <c r="C3433" t="s">
        <v>6051</v>
      </c>
    </row>
    <row r="3434" spans="1:3" ht="15.75" customHeight="1">
      <c r="A3434" t="s">
        <v>6190</v>
      </c>
      <c r="B3434" t="s">
        <v>6191</v>
      </c>
      <c r="C3434" t="s">
        <v>6051</v>
      </c>
    </row>
    <row r="3435" spans="1:3" ht="15.75" customHeight="1"/>
    <row r="3436" spans="1:3" ht="15.75" customHeight="1">
      <c r="A3436" t="s">
        <v>6192</v>
      </c>
      <c r="B3436" t="s">
        <v>6193</v>
      </c>
      <c r="C3436" t="s">
        <v>6051</v>
      </c>
    </row>
    <row r="3437" spans="1:3" ht="15.75" customHeight="1">
      <c r="A3437" t="s">
        <v>6194</v>
      </c>
      <c r="B3437" t="s">
        <v>6195</v>
      </c>
      <c r="C3437" t="s">
        <v>6051</v>
      </c>
    </row>
    <row r="3438" spans="1:3" ht="15.75" customHeight="1"/>
    <row r="3439" spans="1:3" ht="15.75" customHeight="1">
      <c r="A3439" t="s">
        <v>6196</v>
      </c>
      <c r="B3439" t="s">
        <v>6197</v>
      </c>
      <c r="C3439" t="s">
        <v>6051</v>
      </c>
    </row>
    <row r="3440" spans="1:3" ht="15.75" customHeight="1">
      <c r="A3440" t="s">
        <v>6198</v>
      </c>
      <c r="B3440" t="s">
        <v>6199</v>
      </c>
      <c r="C3440" t="s">
        <v>6051</v>
      </c>
    </row>
    <row r="3441" spans="1:3" ht="15.75" customHeight="1">
      <c r="A3441" t="s">
        <v>6200</v>
      </c>
      <c r="B3441" t="s">
        <v>6201</v>
      </c>
      <c r="C3441" t="s">
        <v>6051</v>
      </c>
    </row>
    <row r="3442" spans="1:3" ht="15.75" customHeight="1">
      <c r="A3442" t="s">
        <v>6202</v>
      </c>
      <c r="B3442" t="s">
        <v>6203</v>
      </c>
      <c r="C3442" t="s">
        <v>6051</v>
      </c>
    </row>
    <row r="3443" spans="1:3" ht="15.75" customHeight="1">
      <c r="A3443" t="s">
        <v>6204</v>
      </c>
      <c r="B3443" t="s">
        <v>6205</v>
      </c>
      <c r="C3443" t="s">
        <v>6051</v>
      </c>
    </row>
    <row r="3444" spans="1:3" ht="15.75" customHeight="1">
      <c r="A3444" t="s">
        <v>6206</v>
      </c>
      <c r="B3444" t="s">
        <v>6207</v>
      </c>
      <c r="C3444" t="s">
        <v>6051</v>
      </c>
    </row>
    <row r="3445" spans="1:3" ht="15.75" customHeight="1">
      <c r="A3445" t="s">
        <v>6208</v>
      </c>
      <c r="B3445" t="s">
        <v>6209</v>
      </c>
      <c r="C3445" t="s">
        <v>6051</v>
      </c>
    </row>
    <row r="3446" spans="1:3" ht="15.75" customHeight="1">
      <c r="A3446" t="s">
        <v>6210</v>
      </c>
      <c r="B3446" t="s">
        <v>6211</v>
      </c>
      <c r="C3446" t="s">
        <v>6051</v>
      </c>
    </row>
    <row r="3447" spans="1:3" ht="15.75" customHeight="1">
      <c r="A3447" t="s">
        <v>6212</v>
      </c>
      <c r="B3447" t="s">
        <v>6213</v>
      </c>
      <c r="C3447" t="s">
        <v>6051</v>
      </c>
    </row>
    <row r="3448" spans="1:3" ht="15.75" customHeight="1">
      <c r="A3448" t="s">
        <v>6214</v>
      </c>
      <c r="B3448" t="s">
        <v>6215</v>
      </c>
      <c r="C3448" t="s">
        <v>6051</v>
      </c>
    </row>
    <row r="3449" spans="1:3" ht="15.75" customHeight="1"/>
    <row r="3450" spans="1:3" ht="15.75" customHeight="1">
      <c r="A3450" t="s">
        <v>6216</v>
      </c>
      <c r="B3450" t="s">
        <v>6217</v>
      </c>
      <c r="C3450" t="s">
        <v>6051</v>
      </c>
    </row>
    <row r="3451" spans="1:3" ht="15.75" customHeight="1">
      <c r="A3451" t="s">
        <v>6218</v>
      </c>
      <c r="B3451" t="s">
        <v>6219</v>
      </c>
      <c r="C3451" t="s">
        <v>6051</v>
      </c>
    </row>
    <row r="3452" spans="1:3" ht="15.75" customHeight="1">
      <c r="A3452" t="s">
        <v>6220</v>
      </c>
      <c r="B3452" t="s">
        <v>6221</v>
      </c>
      <c r="C3452" t="s">
        <v>6051</v>
      </c>
    </row>
    <row r="3453" spans="1:3" ht="15.75" customHeight="1">
      <c r="A3453" t="s">
        <v>6222</v>
      </c>
      <c r="B3453" t="s">
        <v>6223</v>
      </c>
      <c r="C3453" t="s">
        <v>6051</v>
      </c>
    </row>
    <row r="3454" spans="1:3" ht="15.75" customHeight="1">
      <c r="A3454" t="s">
        <v>6224</v>
      </c>
      <c r="B3454" t="s">
        <v>6225</v>
      </c>
      <c r="C3454" t="s">
        <v>6051</v>
      </c>
    </row>
    <row r="3455" spans="1:3" ht="15.75" customHeight="1"/>
    <row r="3456" spans="1:3" ht="15.75" customHeight="1">
      <c r="A3456" t="s">
        <v>6226</v>
      </c>
      <c r="B3456" t="s">
        <v>6227</v>
      </c>
      <c r="C3456" t="s">
        <v>6051</v>
      </c>
    </row>
    <row r="3457" spans="1:5" ht="15.75" customHeight="1">
      <c r="A3457" t="s">
        <v>6228</v>
      </c>
      <c r="B3457" t="s">
        <v>6229</v>
      </c>
      <c r="C3457" t="s">
        <v>6051</v>
      </c>
    </row>
    <row r="3458" spans="1:5" ht="15.75" customHeight="1">
      <c r="A3458" t="s">
        <v>6230</v>
      </c>
      <c r="B3458" t="s">
        <v>6231</v>
      </c>
      <c r="C3458" t="s">
        <v>6051</v>
      </c>
    </row>
    <row r="3459" spans="1:5" ht="15.75" customHeight="1">
      <c r="A3459" t="s">
        <v>6232</v>
      </c>
      <c r="B3459" t="s">
        <v>6233</v>
      </c>
      <c r="C3459" t="s">
        <v>6051</v>
      </c>
    </row>
    <row r="3460" spans="1:5" ht="15.75" customHeight="1">
      <c r="A3460" t="s">
        <v>6234</v>
      </c>
      <c r="B3460" t="s">
        <v>6235</v>
      </c>
      <c r="C3460" t="s">
        <v>6051</v>
      </c>
    </row>
    <row r="3461" spans="1:5" ht="15.75" customHeight="1"/>
    <row r="3462" spans="1:5" ht="15.75" customHeight="1">
      <c r="A3462" t="s">
        <v>6236</v>
      </c>
      <c r="B3462" t="s">
        <v>6237</v>
      </c>
      <c r="C3462" t="s">
        <v>6051</v>
      </c>
    </row>
    <row r="3463" spans="1:5" ht="15.75" customHeight="1"/>
    <row r="3464" spans="1:5" ht="15.75" customHeight="1">
      <c r="A3464" t="s">
        <v>74</v>
      </c>
      <c r="B3464" t="s">
        <v>75</v>
      </c>
      <c r="C3464" t="s">
        <v>76</v>
      </c>
      <c r="D3464" t="s">
        <v>77</v>
      </c>
      <c r="E3464" t="s">
        <v>78</v>
      </c>
    </row>
    <row r="3465" spans="1:5" ht="15.75" customHeight="1">
      <c r="A3465" t="s">
        <v>6238</v>
      </c>
      <c r="B3465" t="s">
        <v>6239</v>
      </c>
      <c r="C3465" t="s">
        <v>6240</v>
      </c>
      <c r="D3465">
        <v>1326</v>
      </c>
      <c r="E3465">
        <v>705</v>
      </c>
    </row>
    <row r="3466" spans="1:5" ht="15.75" customHeight="1">
      <c r="A3466" t="s">
        <v>6241</v>
      </c>
      <c r="B3466" t="s">
        <v>6242</v>
      </c>
      <c r="C3466" t="s">
        <v>6240</v>
      </c>
      <c r="D3466">
        <v>1326</v>
      </c>
      <c r="E3466">
        <v>705</v>
      </c>
    </row>
    <row r="3467" spans="1:5" ht="15.75" customHeight="1">
      <c r="A3467" t="s">
        <v>6243</v>
      </c>
      <c r="B3467" t="s">
        <v>6244</v>
      </c>
      <c r="C3467" t="s">
        <v>6240</v>
      </c>
      <c r="D3467">
        <v>1326</v>
      </c>
      <c r="E3467">
        <v>755</v>
      </c>
    </row>
    <row r="3468" spans="1:5" ht="15.75" customHeight="1">
      <c r="A3468" t="s">
        <v>6245</v>
      </c>
      <c r="B3468" t="s">
        <v>6246</v>
      </c>
      <c r="C3468" t="s">
        <v>6240</v>
      </c>
      <c r="D3468">
        <v>1326</v>
      </c>
      <c r="E3468">
        <v>755</v>
      </c>
    </row>
    <row r="3469" spans="1:5" ht="15.75" customHeight="1">
      <c r="A3469" t="s">
        <v>6247</v>
      </c>
      <c r="B3469" t="s">
        <v>6248</v>
      </c>
      <c r="C3469" t="s">
        <v>6240</v>
      </c>
      <c r="D3469">
        <v>1326</v>
      </c>
      <c r="E3469">
        <v>705</v>
      </c>
    </row>
    <row r="3470" spans="1:5" ht="15.75" customHeight="1">
      <c r="A3470" t="s">
        <v>6249</v>
      </c>
      <c r="B3470" t="s">
        <v>6250</v>
      </c>
      <c r="C3470" t="s">
        <v>6240</v>
      </c>
      <c r="D3470">
        <v>1326</v>
      </c>
      <c r="E3470">
        <v>705</v>
      </c>
    </row>
    <row r="3471" spans="1:5" ht="15.75" customHeight="1"/>
    <row r="3472" spans="1:5" ht="15.75" customHeight="1">
      <c r="A3472" t="s">
        <v>6251</v>
      </c>
      <c r="B3472" t="s">
        <v>6252</v>
      </c>
      <c r="C3472" t="s">
        <v>6240</v>
      </c>
      <c r="D3472">
        <v>1326</v>
      </c>
      <c r="E3472">
        <v>230</v>
      </c>
    </row>
    <row r="3473" spans="1:5" ht="15.75" customHeight="1">
      <c r="A3473" t="s">
        <v>6253</v>
      </c>
      <c r="B3473" t="s">
        <v>6254</v>
      </c>
      <c r="C3473" t="s">
        <v>6240</v>
      </c>
      <c r="D3473">
        <v>1326</v>
      </c>
      <c r="E3473">
        <v>230</v>
      </c>
    </row>
    <row r="3474" spans="1:5" ht="15.75" customHeight="1">
      <c r="A3474" t="s">
        <v>6255</v>
      </c>
      <c r="B3474" t="s">
        <v>6256</v>
      </c>
      <c r="C3474" t="s">
        <v>6240</v>
      </c>
      <c r="D3474">
        <v>1326</v>
      </c>
      <c r="E3474">
        <v>280</v>
      </c>
    </row>
    <row r="3475" spans="1:5" ht="15.75" customHeight="1">
      <c r="A3475" t="s">
        <v>6257</v>
      </c>
      <c r="B3475" t="s">
        <v>6258</v>
      </c>
      <c r="C3475" t="s">
        <v>6240</v>
      </c>
      <c r="D3475">
        <v>1326</v>
      </c>
      <c r="E3475">
        <v>280</v>
      </c>
    </row>
    <row r="3476" spans="1:5" ht="15.75" customHeight="1">
      <c r="A3476" t="s">
        <v>6259</v>
      </c>
      <c r="B3476" t="s">
        <v>6260</v>
      </c>
      <c r="C3476" t="s">
        <v>6240</v>
      </c>
      <c r="D3476">
        <v>1326</v>
      </c>
      <c r="E3476">
        <v>230</v>
      </c>
    </row>
    <row r="3477" spans="1:5" ht="15.75" customHeight="1">
      <c r="A3477" t="s">
        <v>6261</v>
      </c>
      <c r="B3477" t="s">
        <v>6262</v>
      </c>
      <c r="C3477" t="s">
        <v>6240</v>
      </c>
      <c r="D3477">
        <v>1326</v>
      </c>
      <c r="E3477">
        <v>230</v>
      </c>
    </row>
    <row r="3478" spans="1:5" ht="15.75" customHeight="1"/>
    <row r="3479" spans="1:5" ht="15.75" customHeight="1">
      <c r="A3479" t="s">
        <v>6263</v>
      </c>
      <c r="B3479" t="s">
        <v>6264</v>
      </c>
      <c r="C3479" t="s">
        <v>6240</v>
      </c>
      <c r="D3479">
        <v>1326</v>
      </c>
      <c r="E3479">
        <v>45</v>
      </c>
    </row>
    <row r="3480" spans="1:5" ht="15.75" customHeight="1"/>
    <row r="3481" spans="1:5" ht="15.75" customHeight="1">
      <c r="A3481" t="s">
        <v>6265</v>
      </c>
      <c r="B3481" t="s">
        <v>6266</v>
      </c>
      <c r="C3481" t="s">
        <v>6240</v>
      </c>
      <c r="D3481">
        <v>1326</v>
      </c>
      <c r="E3481">
        <v>195</v>
      </c>
    </row>
    <row r="3482" spans="1:5" ht="15.75" customHeight="1">
      <c r="A3482" t="s">
        <v>6267</v>
      </c>
      <c r="B3482" t="s">
        <v>6268</v>
      </c>
      <c r="C3482" t="s">
        <v>6240</v>
      </c>
      <c r="D3482">
        <v>1326</v>
      </c>
      <c r="E3482">
        <v>195</v>
      </c>
    </row>
    <row r="3483" spans="1:5" ht="15.75" customHeight="1"/>
    <row r="3484" spans="1:5" ht="15.75" customHeight="1">
      <c r="A3484" t="s">
        <v>6269</v>
      </c>
      <c r="B3484" t="s">
        <v>6270</v>
      </c>
      <c r="C3484" t="s">
        <v>6240</v>
      </c>
      <c r="D3484">
        <v>1326</v>
      </c>
      <c r="E3484">
        <v>275</v>
      </c>
    </row>
    <row r="3485" spans="1:5" ht="15.75" customHeight="1">
      <c r="A3485" t="s">
        <v>6271</v>
      </c>
      <c r="B3485" t="s">
        <v>6272</v>
      </c>
      <c r="C3485" t="s">
        <v>6240</v>
      </c>
      <c r="D3485">
        <v>1326</v>
      </c>
      <c r="E3485">
        <v>275</v>
      </c>
    </row>
    <row r="3486" spans="1:5" ht="15.75" customHeight="1">
      <c r="A3486" t="s">
        <v>6273</v>
      </c>
      <c r="B3486" t="s">
        <v>6274</v>
      </c>
      <c r="C3486" t="s">
        <v>6240</v>
      </c>
      <c r="D3486">
        <v>1326</v>
      </c>
      <c r="E3486">
        <v>275</v>
      </c>
    </row>
    <row r="3487" spans="1:5" ht="15.75" customHeight="1">
      <c r="A3487" t="s">
        <v>6275</v>
      </c>
      <c r="B3487" t="s">
        <v>6276</v>
      </c>
      <c r="C3487" t="s">
        <v>6240</v>
      </c>
      <c r="D3487">
        <v>1326</v>
      </c>
      <c r="E3487">
        <v>275</v>
      </c>
    </row>
    <row r="3488" spans="1:5" ht="15.75" customHeight="1">
      <c r="A3488" t="s">
        <v>6277</v>
      </c>
      <c r="B3488" t="s">
        <v>6278</v>
      </c>
      <c r="C3488" t="s">
        <v>6240</v>
      </c>
      <c r="D3488">
        <v>1326</v>
      </c>
      <c r="E3488">
        <v>275</v>
      </c>
    </row>
    <row r="3489" spans="1:5" ht="15.75" customHeight="1">
      <c r="A3489" t="s">
        <v>6279</v>
      </c>
      <c r="B3489" t="s">
        <v>6280</v>
      </c>
      <c r="C3489" t="s">
        <v>6240</v>
      </c>
      <c r="D3489">
        <v>1326</v>
      </c>
      <c r="E3489">
        <v>275</v>
      </c>
    </row>
    <row r="3490" spans="1:5" ht="15.75" customHeight="1">
      <c r="A3490" t="s">
        <v>6281</v>
      </c>
      <c r="B3490" t="s">
        <v>6282</v>
      </c>
      <c r="C3490" t="s">
        <v>6240</v>
      </c>
      <c r="D3490">
        <v>1326</v>
      </c>
      <c r="E3490">
        <v>275</v>
      </c>
    </row>
    <row r="3491" spans="1:5" ht="15.75" customHeight="1">
      <c r="A3491" t="s">
        <v>6283</v>
      </c>
      <c r="B3491" t="s">
        <v>6284</v>
      </c>
      <c r="C3491" t="s">
        <v>6240</v>
      </c>
      <c r="D3491">
        <v>1326</v>
      </c>
      <c r="E3491">
        <v>275</v>
      </c>
    </row>
    <row r="3492" spans="1:5" ht="15.75" customHeight="1"/>
    <row r="3493" spans="1:5" ht="15.75" customHeight="1">
      <c r="A3493" t="s">
        <v>6285</v>
      </c>
      <c r="B3493" t="s">
        <v>6286</v>
      </c>
      <c r="C3493" t="s">
        <v>6240</v>
      </c>
      <c r="D3493">
        <v>1326</v>
      </c>
      <c r="E3493">
        <v>375</v>
      </c>
    </row>
    <row r="3494" spans="1:5" ht="15.75" customHeight="1">
      <c r="A3494" t="s">
        <v>6287</v>
      </c>
      <c r="B3494" t="s">
        <v>6288</v>
      </c>
      <c r="C3494" t="s">
        <v>6240</v>
      </c>
      <c r="D3494">
        <v>1326</v>
      </c>
      <c r="E3494">
        <v>375</v>
      </c>
    </row>
    <row r="3495" spans="1:5" ht="15.75" customHeight="1">
      <c r="A3495" t="s">
        <v>6289</v>
      </c>
      <c r="B3495" t="s">
        <v>6290</v>
      </c>
      <c r="C3495" t="s">
        <v>6240</v>
      </c>
      <c r="D3495">
        <v>1326</v>
      </c>
      <c r="E3495">
        <v>375</v>
      </c>
    </row>
    <row r="3496" spans="1:5" ht="15.75" customHeight="1">
      <c r="A3496" t="s">
        <v>6291</v>
      </c>
      <c r="B3496" t="s">
        <v>6292</v>
      </c>
      <c r="C3496" t="s">
        <v>6240</v>
      </c>
      <c r="D3496">
        <v>1326</v>
      </c>
      <c r="E3496">
        <v>375</v>
      </c>
    </row>
    <row r="3497" spans="1:5" ht="15.75" customHeight="1"/>
    <row r="3498" spans="1:5" ht="15.75" customHeight="1">
      <c r="A3498" t="s">
        <v>6293</v>
      </c>
      <c r="B3498" t="s">
        <v>6294</v>
      </c>
      <c r="C3498" t="s">
        <v>6240</v>
      </c>
      <c r="D3498">
        <v>1326</v>
      </c>
      <c r="E3498">
        <v>295</v>
      </c>
    </row>
    <row r="3499" spans="1:5" ht="15.75" customHeight="1">
      <c r="A3499" t="s">
        <v>6295</v>
      </c>
      <c r="B3499" t="s">
        <v>6296</v>
      </c>
      <c r="C3499" t="s">
        <v>6240</v>
      </c>
      <c r="D3499">
        <v>1326</v>
      </c>
      <c r="E3499">
        <v>295</v>
      </c>
    </row>
    <row r="3500" spans="1:5" ht="15.75" customHeight="1">
      <c r="A3500" t="s">
        <v>6297</v>
      </c>
      <c r="B3500" t="s">
        <v>6298</v>
      </c>
      <c r="C3500" t="s">
        <v>6240</v>
      </c>
      <c r="D3500">
        <v>1326</v>
      </c>
      <c r="E3500">
        <v>295</v>
      </c>
    </row>
    <row r="3501" spans="1:5" ht="15.75" customHeight="1">
      <c r="A3501" t="s">
        <v>6299</v>
      </c>
      <c r="B3501" t="s">
        <v>6300</v>
      </c>
      <c r="C3501" t="s">
        <v>6240</v>
      </c>
      <c r="D3501">
        <v>1326</v>
      </c>
      <c r="E3501">
        <v>295</v>
      </c>
    </row>
    <row r="3502" spans="1:5" ht="15.75" customHeight="1">
      <c r="A3502" t="s">
        <v>6301</v>
      </c>
      <c r="B3502" t="s">
        <v>6302</v>
      </c>
      <c r="C3502" t="s">
        <v>6240</v>
      </c>
      <c r="D3502">
        <v>1326</v>
      </c>
      <c r="E3502">
        <v>295</v>
      </c>
    </row>
    <row r="3503" spans="1:5" ht="15.75" customHeight="1">
      <c r="A3503" t="s">
        <v>6303</v>
      </c>
      <c r="B3503" t="s">
        <v>6304</v>
      </c>
      <c r="C3503" t="s">
        <v>6240</v>
      </c>
      <c r="D3503">
        <v>1326</v>
      </c>
      <c r="E3503">
        <v>295</v>
      </c>
    </row>
    <row r="3504" spans="1:5" ht="15.75" customHeight="1">
      <c r="A3504" t="s">
        <v>6305</v>
      </c>
      <c r="B3504" t="s">
        <v>6306</v>
      </c>
      <c r="C3504" t="s">
        <v>6240</v>
      </c>
      <c r="D3504">
        <v>1326</v>
      </c>
      <c r="E3504">
        <v>295</v>
      </c>
    </row>
    <row r="3505" spans="1:5" ht="15.75" customHeight="1">
      <c r="A3505" t="s">
        <v>6307</v>
      </c>
      <c r="B3505" t="s">
        <v>6308</v>
      </c>
      <c r="C3505" t="s">
        <v>6240</v>
      </c>
      <c r="D3505">
        <v>1326</v>
      </c>
      <c r="E3505">
        <v>295</v>
      </c>
    </row>
    <row r="3506" spans="1:5" ht="15.75" customHeight="1">
      <c r="A3506" t="s">
        <v>6309</v>
      </c>
      <c r="B3506" t="s">
        <v>6310</v>
      </c>
      <c r="C3506" t="s">
        <v>6240</v>
      </c>
      <c r="D3506">
        <v>1326</v>
      </c>
      <c r="E3506">
        <v>245</v>
      </c>
    </row>
    <row r="3507" spans="1:5" ht="15.75" customHeight="1">
      <c r="A3507" t="s">
        <v>6311</v>
      </c>
      <c r="B3507" t="s">
        <v>6312</v>
      </c>
      <c r="C3507" t="s">
        <v>6240</v>
      </c>
      <c r="D3507">
        <v>1326</v>
      </c>
      <c r="E3507">
        <v>245</v>
      </c>
    </row>
    <row r="3508" spans="1:5" ht="15.75" customHeight="1">
      <c r="A3508" t="s">
        <v>6313</v>
      </c>
      <c r="B3508" t="s">
        <v>6314</v>
      </c>
      <c r="C3508" t="s">
        <v>6240</v>
      </c>
      <c r="D3508">
        <v>1326</v>
      </c>
      <c r="E3508">
        <v>245</v>
      </c>
    </row>
    <row r="3509" spans="1:5" ht="15.75" customHeight="1">
      <c r="A3509" t="s">
        <v>6315</v>
      </c>
      <c r="B3509" t="s">
        <v>6316</v>
      </c>
      <c r="C3509" t="s">
        <v>6240</v>
      </c>
      <c r="D3509">
        <v>1326</v>
      </c>
      <c r="E3509">
        <v>245</v>
      </c>
    </row>
    <row r="3510" spans="1:5" ht="15.75" customHeight="1">
      <c r="A3510" t="s">
        <v>6317</v>
      </c>
      <c r="B3510" t="s">
        <v>6318</v>
      </c>
      <c r="C3510" t="s">
        <v>6240</v>
      </c>
      <c r="D3510">
        <v>1326</v>
      </c>
      <c r="E3510">
        <v>245</v>
      </c>
    </row>
    <row r="3511" spans="1:5" ht="15.75" customHeight="1">
      <c r="A3511" t="s">
        <v>6319</v>
      </c>
      <c r="B3511" t="s">
        <v>6320</v>
      </c>
      <c r="C3511" t="s">
        <v>6240</v>
      </c>
      <c r="D3511">
        <v>1326</v>
      </c>
      <c r="E3511">
        <v>695</v>
      </c>
    </row>
    <row r="3512" spans="1:5" ht="15.75" customHeight="1">
      <c r="A3512" t="s">
        <v>6321</v>
      </c>
      <c r="B3512" t="s">
        <v>6322</v>
      </c>
      <c r="C3512" t="s">
        <v>6240</v>
      </c>
      <c r="D3512">
        <v>1326</v>
      </c>
      <c r="E3512">
        <v>695</v>
      </c>
    </row>
    <row r="3513" spans="1:5" ht="15.75" customHeight="1">
      <c r="A3513" t="s">
        <v>6323</v>
      </c>
      <c r="B3513" t="s">
        <v>6324</v>
      </c>
      <c r="C3513" t="s">
        <v>6240</v>
      </c>
      <c r="D3513">
        <v>1326</v>
      </c>
      <c r="E3513">
        <v>695</v>
      </c>
    </row>
    <row r="3514" spans="1:5" ht="15.75" customHeight="1">
      <c r="A3514" t="s">
        <v>6325</v>
      </c>
      <c r="B3514" t="s">
        <v>6326</v>
      </c>
      <c r="C3514" t="s">
        <v>6240</v>
      </c>
      <c r="D3514">
        <v>1326</v>
      </c>
      <c r="E3514">
        <v>695</v>
      </c>
    </row>
    <row r="3515" spans="1:5" ht="15.75" customHeight="1">
      <c r="A3515" t="s">
        <v>6327</v>
      </c>
      <c r="B3515" t="s">
        <v>6328</v>
      </c>
      <c r="C3515" t="s">
        <v>6240</v>
      </c>
      <c r="D3515">
        <v>1326</v>
      </c>
      <c r="E3515">
        <v>695</v>
      </c>
    </row>
    <row r="3516" spans="1:5" ht="15.75" customHeight="1">
      <c r="A3516" t="s">
        <v>6329</v>
      </c>
      <c r="B3516" t="s">
        <v>6330</v>
      </c>
      <c r="C3516" t="s">
        <v>6240</v>
      </c>
      <c r="D3516">
        <v>1326</v>
      </c>
      <c r="E3516">
        <v>695</v>
      </c>
    </row>
    <row r="3517" spans="1:5" ht="15.75" customHeight="1">
      <c r="A3517" t="s">
        <v>6331</v>
      </c>
      <c r="B3517" t="s">
        <v>6332</v>
      </c>
      <c r="C3517" t="s">
        <v>6240</v>
      </c>
      <c r="D3517">
        <v>1326</v>
      </c>
      <c r="E3517">
        <v>695</v>
      </c>
    </row>
    <row r="3518" spans="1:5" ht="15.75" customHeight="1">
      <c r="A3518" t="s">
        <v>6333</v>
      </c>
      <c r="B3518" t="s">
        <v>6334</v>
      </c>
      <c r="C3518" t="s">
        <v>6240</v>
      </c>
      <c r="D3518">
        <v>1326</v>
      </c>
      <c r="E3518">
        <v>695</v>
      </c>
    </row>
    <row r="3519" spans="1:5" ht="15.75" customHeight="1">
      <c r="A3519" t="s">
        <v>6335</v>
      </c>
      <c r="B3519" t="s">
        <v>6336</v>
      </c>
      <c r="C3519" t="s">
        <v>6240</v>
      </c>
      <c r="D3519">
        <v>1326</v>
      </c>
      <c r="E3519">
        <v>695</v>
      </c>
    </row>
    <row r="3520" spans="1:5" ht="15.75" customHeight="1">
      <c r="A3520" t="s">
        <v>6337</v>
      </c>
      <c r="B3520" t="s">
        <v>6338</v>
      </c>
      <c r="C3520" t="s">
        <v>6240</v>
      </c>
      <c r="D3520">
        <v>1326</v>
      </c>
      <c r="E3520">
        <v>695</v>
      </c>
    </row>
    <row r="3521" spans="1:5" ht="15.75" customHeight="1">
      <c r="A3521" t="s">
        <v>6339</v>
      </c>
      <c r="B3521" t="s">
        <v>6340</v>
      </c>
      <c r="C3521" t="s">
        <v>6240</v>
      </c>
      <c r="D3521">
        <v>1326</v>
      </c>
      <c r="E3521">
        <v>695</v>
      </c>
    </row>
    <row r="3522" spans="1:5" ht="15.75" customHeight="1">
      <c r="A3522" t="s">
        <v>6341</v>
      </c>
      <c r="B3522" t="s">
        <v>6342</v>
      </c>
      <c r="C3522" t="s">
        <v>6240</v>
      </c>
      <c r="D3522">
        <v>1326</v>
      </c>
      <c r="E3522">
        <v>695</v>
      </c>
    </row>
    <row r="3523" spans="1:5" ht="15.75" customHeight="1">
      <c r="A3523" t="s">
        <v>6343</v>
      </c>
      <c r="B3523" t="s">
        <v>6344</v>
      </c>
      <c r="C3523" t="s">
        <v>6240</v>
      </c>
      <c r="D3523">
        <v>1326</v>
      </c>
      <c r="E3523">
        <v>695</v>
      </c>
    </row>
    <row r="3524" spans="1:5" ht="15.75" customHeight="1">
      <c r="A3524" t="s">
        <v>6345</v>
      </c>
      <c r="B3524" t="s">
        <v>6346</v>
      </c>
      <c r="C3524" t="s">
        <v>6240</v>
      </c>
      <c r="D3524">
        <v>1326</v>
      </c>
      <c r="E3524">
        <v>695</v>
      </c>
    </row>
    <row r="3525" spans="1:5" ht="15.75" customHeight="1">
      <c r="A3525" t="s">
        <v>6347</v>
      </c>
      <c r="B3525" t="s">
        <v>6348</v>
      </c>
      <c r="C3525" t="s">
        <v>6240</v>
      </c>
      <c r="D3525">
        <v>1326</v>
      </c>
      <c r="E3525">
        <v>695</v>
      </c>
    </row>
    <row r="3526" spans="1:5" ht="15.75" customHeight="1">
      <c r="A3526" t="s">
        <v>6349</v>
      </c>
      <c r="B3526" t="s">
        <v>6350</v>
      </c>
      <c r="C3526" t="s">
        <v>6240</v>
      </c>
      <c r="D3526">
        <v>1326</v>
      </c>
      <c r="E3526">
        <v>695</v>
      </c>
    </row>
    <row r="3527" spans="1:5" ht="15.75" customHeight="1">
      <c r="A3527" t="s">
        <v>6351</v>
      </c>
      <c r="B3527" t="s">
        <v>6352</v>
      </c>
      <c r="C3527" t="s">
        <v>6240</v>
      </c>
      <c r="D3527">
        <v>1326</v>
      </c>
      <c r="E3527">
        <v>695</v>
      </c>
    </row>
    <row r="3528" spans="1:5" ht="15.75" customHeight="1">
      <c r="A3528" t="s">
        <v>6353</v>
      </c>
      <c r="B3528" t="s">
        <v>6354</v>
      </c>
      <c r="C3528" t="s">
        <v>6240</v>
      </c>
      <c r="D3528">
        <v>1326</v>
      </c>
      <c r="E3528">
        <v>695</v>
      </c>
    </row>
    <row r="3529" spans="1:5" ht="15.75" customHeight="1">
      <c r="A3529" t="s">
        <v>6355</v>
      </c>
      <c r="B3529" t="s">
        <v>6356</v>
      </c>
      <c r="C3529" t="s">
        <v>6240</v>
      </c>
      <c r="D3529">
        <v>1326</v>
      </c>
      <c r="E3529">
        <v>695</v>
      </c>
    </row>
    <row r="3530" spans="1:5" ht="15.75" customHeight="1">
      <c r="A3530" t="s">
        <v>6357</v>
      </c>
      <c r="B3530" t="s">
        <v>6358</v>
      </c>
      <c r="C3530" t="s">
        <v>6240</v>
      </c>
      <c r="D3530">
        <v>1326</v>
      </c>
      <c r="E3530">
        <v>695</v>
      </c>
    </row>
    <row r="3531" spans="1:5" ht="15.75" customHeight="1">
      <c r="A3531" t="s">
        <v>6359</v>
      </c>
      <c r="B3531" t="s">
        <v>6360</v>
      </c>
      <c r="C3531" t="s">
        <v>6240</v>
      </c>
      <c r="D3531">
        <v>1326</v>
      </c>
      <c r="E3531">
        <v>695</v>
      </c>
    </row>
    <row r="3532" spans="1:5" ht="15.75" customHeight="1">
      <c r="A3532" t="s">
        <v>6361</v>
      </c>
      <c r="B3532" t="s">
        <v>6362</v>
      </c>
      <c r="C3532" t="s">
        <v>6240</v>
      </c>
      <c r="D3532">
        <v>1326</v>
      </c>
      <c r="E3532">
        <v>695</v>
      </c>
    </row>
    <row r="3533" spans="1:5" ht="15.75" customHeight="1">
      <c r="A3533" t="s">
        <v>6363</v>
      </c>
      <c r="B3533" t="s">
        <v>6364</v>
      </c>
      <c r="C3533" t="s">
        <v>6240</v>
      </c>
      <c r="D3533">
        <v>1326</v>
      </c>
      <c r="E3533">
        <v>695</v>
      </c>
    </row>
    <row r="3534" spans="1:5" ht="15.75" customHeight="1">
      <c r="A3534" t="s">
        <v>6365</v>
      </c>
      <c r="B3534" t="s">
        <v>6366</v>
      </c>
      <c r="C3534" t="s">
        <v>6240</v>
      </c>
      <c r="D3534">
        <v>1326</v>
      </c>
      <c r="E3534">
        <v>695</v>
      </c>
    </row>
    <row r="3535" spans="1:5" ht="15.75" customHeight="1">
      <c r="A3535" t="s">
        <v>6367</v>
      </c>
      <c r="B3535" t="s">
        <v>6368</v>
      </c>
      <c r="C3535" t="s">
        <v>6240</v>
      </c>
      <c r="D3535">
        <v>1326</v>
      </c>
      <c r="E3535">
        <v>695</v>
      </c>
    </row>
    <row r="3536" spans="1:5" ht="15.75" customHeight="1">
      <c r="A3536" t="s">
        <v>6369</v>
      </c>
      <c r="B3536" t="s">
        <v>6370</v>
      </c>
      <c r="C3536" t="s">
        <v>6240</v>
      </c>
      <c r="D3536">
        <v>1326</v>
      </c>
      <c r="E3536">
        <v>695</v>
      </c>
    </row>
    <row r="3537" spans="1:5" ht="15.75" customHeight="1">
      <c r="A3537" t="s">
        <v>6371</v>
      </c>
      <c r="B3537" t="s">
        <v>6372</v>
      </c>
      <c r="C3537" t="s">
        <v>6240</v>
      </c>
      <c r="D3537">
        <v>1326</v>
      </c>
      <c r="E3537">
        <v>695</v>
      </c>
    </row>
    <row r="3538" spans="1:5" ht="15.75" customHeight="1">
      <c r="A3538" t="s">
        <v>6373</v>
      </c>
      <c r="B3538" t="s">
        <v>6374</v>
      </c>
      <c r="C3538" t="s">
        <v>6240</v>
      </c>
      <c r="D3538">
        <v>1326</v>
      </c>
      <c r="E3538">
        <v>695</v>
      </c>
    </row>
    <row r="3539" spans="1:5" ht="15.75" customHeight="1">
      <c r="A3539" t="s">
        <v>6375</v>
      </c>
      <c r="B3539" t="s">
        <v>6376</v>
      </c>
      <c r="C3539" t="s">
        <v>6240</v>
      </c>
      <c r="D3539">
        <v>1326</v>
      </c>
      <c r="E3539">
        <v>695</v>
      </c>
    </row>
    <row r="3540" spans="1:5" ht="15.75" customHeight="1">
      <c r="A3540" t="s">
        <v>6377</v>
      </c>
      <c r="B3540" t="s">
        <v>6378</v>
      </c>
      <c r="C3540" t="s">
        <v>6240</v>
      </c>
      <c r="D3540">
        <v>1326</v>
      </c>
      <c r="E3540">
        <v>695</v>
      </c>
    </row>
    <row r="3541" spans="1:5" ht="15.75" customHeight="1">
      <c r="A3541" t="s">
        <v>6379</v>
      </c>
      <c r="B3541" t="s">
        <v>6380</v>
      </c>
      <c r="C3541" t="s">
        <v>6240</v>
      </c>
      <c r="D3541">
        <v>1326</v>
      </c>
      <c r="E3541">
        <v>695</v>
      </c>
    </row>
    <row r="3542" spans="1:5" ht="15.75" customHeight="1">
      <c r="A3542" t="s">
        <v>6381</v>
      </c>
      <c r="B3542" t="s">
        <v>6382</v>
      </c>
      <c r="C3542" t="s">
        <v>6240</v>
      </c>
      <c r="D3542">
        <v>1326</v>
      </c>
      <c r="E3542">
        <v>695</v>
      </c>
    </row>
    <row r="3543" spans="1:5" ht="15.75" customHeight="1">
      <c r="A3543" t="s">
        <v>6383</v>
      </c>
      <c r="B3543" t="s">
        <v>6384</v>
      </c>
      <c r="C3543" t="s">
        <v>6240</v>
      </c>
      <c r="D3543">
        <v>1326</v>
      </c>
      <c r="E3543">
        <v>695</v>
      </c>
    </row>
    <row r="3544" spans="1:5" ht="15.75" customHeight="1">
      <c r="A3544" t="s">
        <v>6385</v>
      </c>
      <c r="B3544" t="s">
        <v>6386</v>
      </c>
      <c r="C3544" t="s">
        <v>6240</v>
      </c>
      <c r="D3544">
        <v>1326</v>
      </c>
      <c r="E3544">
        <v>695</v>
      </c>
    </row>
    <row r="3545" spans="1:5" ht="15.75" customHeight="1">
      <c r="A3545" t="s">
        <v>6387</v>
      </c>
      <c r="B3545" t="s">
        <v>6388</v>
      </c>
      <c r="C3545" t="s">
        <v>6240</v>
      </c>
      <c r="D3545">
        <v>1326</v>
      </c>
      <c r="E3545">
        <v>695</v>
      </c>
    </row>
    <row r="3546" spans="1:5" ht="15.75" customHeight="1">
      <c r="A3546" t="s">
        <v>6389</v>
      </c>
      <c r="B3546" t="s">
        <v>6390</v>
      </c>
      <c r="C3546" t="s">
        <v>6240</v>
      </c>
      <c r="D3546">
        <v>1326</v>
      </c>
      <c r="E3546">
        <v>695</v>
      </c>
    </row>
    <row r="3547" spans="1:5" ht="15.75" customHeight="1">
      <c r="A3547" t="s">
        <v>6391</v>
      </c>
      <c r="B3547" t="s">
        <v>6392</v>
      </c>
      <c r="C3547" t="s">
        <v>6240</v>
      </c>
      <c r="D3547">
        <v>1326</v>
      </c>
      <c r="E3547">
        <v>695</v>
      </c>
    </row>
    <row r="3548" spans="1:5" ht="15.75" customHeight="1">
      <c r="A3548" t="s">
        <v>6393</v>
      </c>
      <c r="B3548" t="s">
        <v>6394</v>
      </c>
      <c r="C3548" t="s">
        <v>6240</v>
      </c>
      <c r="D3548">
        <v>1326</v>
      </c>
      <c r="E3548">
        <v>695</v>
      </c>
    </row>
    <row r="3549" spans="1:5" ht="15.75" customHeight="1">
      <c r="A3549" t="s">
        <v>6395</v>
      </c>
      <c r="B3549" t="s">
        <v>6396</v>
      </c>
      <c r="C3549" t="s">
        <v>6240</v>
      </c>
      <c r="D3549">
        <v>1326</v>
      </c>
      <c r="E3549">
        <v>695</v>
      </c>
    </row>
    <row r="3550" spans="1:5" ht="15.75" customHeight="1">
      <c r="A3550" t="s">
        <v>6397</v>
      </c>
      <c r="B3550" t="s">
        <v>6398</v>
      </c>
      <c r="C3550" t="s">
        <v>6240</v>
      </c>
      <c r="D3550">
        <v>1326</v>
      </c>
      <c r="E3550">
        <v>695</v>
      </c>
    </row>
    <row r="3551" spans="1:5" ht="15.75" customHeight="1">
      <c r="A3551" t="s">
        <v>6399</v>
      </c>
      <c r="B3551" t="s">
        <v>6400</v>
      </c>
      <c r="C3551" t="s">
        <v>6240</v>
      </c>
      <c r="D3551">
        <v>1326</v>
      </c>
      <c r="E3551">
        <v>695</v>
      </c>
    </row>
    <row r="3552" spans="1:5" ht="15.75" customHeight="1">
      <c r="A3552" t="s">
        <v>6401</v>
      </c>
      <c r="B3552" t="s">
        <v>6402</v>
      </c>
      <c r="C3552" t="s">
        <v>6240</v>
      </c>
      <c r="D3552">
        <v>1326</v>
      </c>
      <c r="E3552">
        <v>695</v>
      </c>
    </row>
    <row r="3553" spans="1:5" ht="15.75" customHeight="1">
      <c r="A3553" t="s">
        <v>6403</v>
      </c>
      <c r="B3553" t="s">
        <v>6404</v>
      </c>
      <c r="C3553" t="s">
        <v>6240</v>
      </c>
      <c r="D3553">
        <v>1326</v>
      </c>
      <c r="E3553">
        <v>695</v>
      </c>
    </row>
    <row r="3554" spans="1:5" ht="15.75" customHeight="1">
      <c r="A3554" t="s">
        <v>6405</v>
      </c>
      <c r="B3554" t="s">
        <v>6406</v>
      </c>
      <c r="C3554" t="s">
        <v>6240</v>
      </c>
      <c r="D3554">
        <v>1326</v>
      </c>
      <c r="E3554">
        <v>695</v>
      </c>
    </row>
    <row r="3555" spans="1:5" ht="15.75" customHeight="1">
      <c r="A3555" t="s">
        <v>6407</v>
      </c>
      <c r="B3555" t="s">
        <v>6408</v>
      </c>
      <c r="C3555" t="s">
        <v>6240</v>
      </c>
      <c r="D3555">
        <v>1326</v>
      </c>
      <c r="E3555">
        <v>695</v>
      </c>
    </row>
    <row r="3556" spans="1:5" ht="15.75" customHeight="1">
      <c r="A3556" t="s">
        <v>6409</v>
      </c>
      <c r="B3556" t="s">
        <v>6410</v>
      </c>
      <c r="C3556" t="s">
        <v>6240</v>
      </c>
      <c r="D3556">
        <v>1326</v>
      </c>
      <c r="E3556">
        <v>695</v>
      </c>
    </row>
    <row r="3557" spans="1:5" ht="15.75" customHeight="1">
      <c r="A3557" t="s">
        <v>6411</v>
      </c>
      <c r="B3557" t="s">
        <v>6412</v>
      </c>
      <c r="C3557" t="s">
        <v>6240</v>
      </c>
      <c r="D3557">
        <v>1326</v>
      </c>
      <c r="E3557">
        <v>695</v>
      </c>
    </row>
    <row r="3558" spans="1:5" ht="15.75" customHeight="1">
      <c r="A3558" t="s">
        <v>6413</v>
      </c>
      <c r="B3558" t="s">
        <v>6414</v>
      </c>
      <c r="C3558" t="s">
        <v>6240</v>
      </c>
      <c r="D3558">
        <v>1326</v>
      </c>
      <c r="E3558">
        <v>695</v>
      </c>
    </row>
    <row r="3559" spans="1:5" ht="15.75" customHeight="1">
      <c r="A3559" t="s">
        <v>6415</v>
      </c>
      <c r="B3559" t="s">
        <v>6416</v>
      </c>
      <c r="C3559" t="s">
        <v>6240</v>
      </c>
      <c r="D3559">
        <v>1326</v>
      </c>
      <c r="E3559">
        <v>695</v>
      </c>
    </row>
    <row r="3560" spans="1:5" ht="15.75" customHeight="1">
      <c r="A3560" t="s">
        <v>6417</v>
      </c>
      <c r="B3560" t="s">
        <v>6418</v>
      </c>
      <c r="C3560" t="s">
        <v>6240</v>
      </c>
      <c r="D3560">
        <v>1326</v>
      </c>
      <c r="E3560">
        <v>695</v>
      </c>
    </row>
    <row r="3561" spans="1:5" ht="15.75" customHeight="1">
      <c r="A3561" t="s">
        <v>6419</v>
      </c>
      <c r="B3561" t="s">
        <v>6420</v>
      </c>
      <c r="C3561" t="s">
        <v>6240</v>
      </c>
      <c r="D3561">
        <v>1326</v>
      </c>
      <c r="E3561">
        <v>695</v>
      </c>
    </row>
    <row r="3562" spans="1:5" ht="15.75" customHeight="1">
      <c r="A3562" t="s">
        <v>6421</v>
      </c>
      <c r="B3562" t="s">
        <v>6422</v>
      </c>
      <c r="C3562" t="s">
        <v>6240</v>
      </c>
      <c r="D3562">
        <v>1326</v>
      </c>
      <c r="E3562">
        <v>695</v>
      </c>
    </row>
    <row r="3563" spans="1:5" ht="15.75" customHeight="1">
      <c r="A3563" t="s">
        <v>6423</v>
      </c>
      <c r="B3563" t="s">
        <v>6424</v>
      </c>
      <c r="C3563" t="s">
        <v>6240</v>
      </c>
      <c r="D3563">
        <v>1326</v>
      </c>
      <c r="E3563">
        <v>695</v>
      </c>
    </row>
    <row r="3564" spans="1:5" ht="15.75" customHeight="1">
      <c r="A3564" t="s">
        <v>6425</v>
      </c>
      <c r="B3564" t="s">
        <v>6426</v>
      </c>
      <c r="C3564" t="s">
        <v>6240</v>
      </c>
      <c r="D3564">
        <v>1326</v>
      </c>
      <c r="E3564">
        <v>695</v>
      </c>
    </row>
    <row r="3565" spans="1:5" ht="15.75" customHeight="1">
      <c r="A3565" t="s">
        <v>6427</v>
      </c>
      <c r="B3565" t="s">
        <v>6428</v>
      </c>
      <c r="C3565" t="s">
        <v>6240</v>
      </c>
      <c r="D3565">
        <v>1326</v>
      </c>
      <c r="E3565">
        <v>695</v>
      </c>
    </row>
    <row r="3566" spans="1:5" ht="15.75" customHeight="1">
      <c r="A3566" t="s">
        <v>6429</v>
      </c>
      <c r="B3566" t="s">
        <v>6430</v>
      </c>
      <c r="C3566" t="s">
        <v>6240</v>
      </c>
      <c r="D3566">
        <v>1326</v>
      </c>
      <c r="E3566">
        <v>695</v>
      </c>
    </row>
    <row r="3567" spans="1:5" ht="15.75" customHeight="1">
      <c r="A3567" t="s">
        <v>6431</v>
      </c>
      <c r="B3567" t="s">
        <v>6432</v>
      </c>
      <c r="C3567" t="s">
        <v>6240</v>
      </c>
      <c r="D3567">
        <v>1326</v>
      </c>
      <c r="E3567">
        <v>695</v>
      </c>
    </row>
    <row r="3568" spans="1:5" ht="15.75" customHeight="1">
      <c r="A3568" t="s">
        <v>6433</v>
      </c>
      <c r="B3568" t="s">
        <v>6434</v>
      </c>
      <c r="C3568" t="s">
        <v>6240</v>
      </c>
      <c r="D3568">
        <v>1326</v>
      </c>
      <c r="E3568">
        <v>695</v>
      </c>
    </row>
    <row r="3569" spans="1:5" ht="15.75" customHeight="1">
      <c r="A3569" t="s">
        <v>6435</v>
      </c>
      <c r="B3569" t="s">
        <v>6436</v>
      </c>
      <c r="C3569" t="s">
        <v>6240</v>
      </c>
      <c r="D3569">
        <v>1326</v>
      </c>
      <c r="E3569">
        <v>695</v>
      </c>
    </row>
    <row r="3570" spans="1:5" ht="15.75" customHeight="1">
      <c r="A3570" t="s">
        <v>6437</v>
      </c>
      <c r="B3570" t="s">
        <v>6438</v>
      </c>
      <c r="C3570" t="s">
        <v>6240</v>
      </c>
      <c r="D3570">
        <v>1326</v>
      </c>
      <c r="E3570">
        <v>695</v>
      </c>
    </row>
    <row r="3571" spans="1:5" ht="15.75" customHeight="1">
      <c r="A3571" t="s">
        <v>6439</v>
      </c>
      <c r="B3571" t="s">
        <v>6440</v>
      </c>
      <c r="C3571" t="s">
        <v>6240</v>
      </c>
      <c r="D3571">
        <v>1326</v>
      </c>
      <c r="E3571">
        <v>695</v>
      </c>
    </row>
    <row r="3572" spans="1:5" ht="15.75" customHeight="1">
      <c r="A3572" t="s">
        <v>6441</v>
      </c>
      <c r="B3572" t="s">
        <v>6442</v>
      </c>
      <c r="C3572" t="s">
        <v>6240</v>
      </c>
      <c r="D3572">
        <v>1326</v>
      </c>
      <c r="E3572">
        <v>695</v>
      </c>
    </row>
    <row r="3573" spans="1:5" ht="15.75" customHeight="1">
      <c r="A3573" t="s">
        <v>6443</v>
      </c>
      <c r="B3573" t="s">
        <v>6444</v>
      </c>
      <c r="C3573" t="s">
        <v>6240</v>
      </c>
      <c r="D3573">
        <v>1326</v>
      </c>
      <c r="E3573">
        <v>695</v>
      </c>
    </row>
    <row r="3574" spans="1:5" ht="15.75" customHeight="1">
      <c r="A3574" t="s">
        <v>6445</v>
      </c>
      <c r="B3574" t="s">
        <v>6446</v>
      </c>
      <c r="C3574" t="s">
        <v>6240</v>
      </c>
      <c r="D3574">
        <v>1326</v>
      </c>
      <c r="E3574">
        <v>695</v>
      </c>
    </row>
    <row r="3575" spans="1:5" ht="15.75" customHeight="1">
      <c r="A3575" t="s">
        <v>6447</v>
      </c>
      <c r="B3575" t="s">
        <v>6448</v>
      </c>
      <c r="C3575" t="s">
        <v>6240</v>
      </c>
      <c r="D3575">
        <v>1326</v>
      </c>
      <c r="E3575">
        <v>695</v>
      </c>
    </row>
    <row r="3576" spans="1:5" ht="15.75" customHeight="1">
      <c r="A3576" t="s">
        <v>6449</v>
      </c>
      <c r="B3576" t="s">
        <v>6450</v>
      </c>
      <c r="C3576" t="s">
        <v>6240</v>
      </c>
      <c r="D3576">
        <v>1326</v>
      </c>
      <c r="E3576">
        <v>695</v>
      </c>
    </row>
    <row r="3577" spans="1:5" ht="15.75" customHeight="1">
      <c r="A3577" t="s">
        <v>6451</v>
      </c>
      <c r="B3577" t="s">
        <v>6452</v>
      </c>
      <c r="C3577" t="s">
        <v>6240</v>
      </c>
      <c r="D3577">
        <v>1326</v>
      </c>
      <c r="E3577">
        <v>695</v>
      </c>
    </row>
    <row r="3578" spans="1:5" ht="15.75" customHeight="1">
      <c r="A3578" t="s">
        <v>6453</v>
      </c>
      <c r="B3578" t="s">
        <v>6454</v>
      </c>
      <c r="C3578" t="s">
        <v>6240</v>
      </c>
      <c r="D3578">
        <v>1326</v>
      </c>
      <c r="E3578">
        <v>695</v>
      </c>
    </row>
    <row r="3579" spans="1:5" ht="15.75" customHeight="1">
      <c r="A3579" t="s">
        <v>6455</v>
      </c>
      <c r="B3579" t="s">
        <v>6456</v>
      </c>
      <c r="C3579" t="s">
        <v>6240</v>
      </c>
      <c r="D3579">
        <v>1326</v>
      </c>
      <c r="E3579">
        <v>695</v>
      </c>
    </row>
    <row r="3580" spans="1:5" ht="15.75" customHeight="1">
      <c r="A3580" t="s">
        <v>6457</v>
      </c>
      <c r="B3580" t="s">
        <v>6458</v>
      </c>
      <c r="C3580" t="s">
        <v>6240</v>
      </c>
      <c r="D3580">
        <v>1326</v>
      </c>
      <c r="E3580">
        <v>695</v>
      </c>
    </row>
    <row r="3581" spans="1:5" ht="15.75" customHeight="1">
      <c r="A3581" t="s">
        <v>6459</v>
      </c>
      <c r="B3581" t="s">
        <v>6460</v>
      </c>
      <c r="C3581" t="s">
        <v>6240</v>
      </c>
      <c r="D3581">
        <v>1326</v>
      </c>
      <c r="E3581">
        <v>695</v>
      </c>
    </row>
    <row r="3582" spans="1:5" ht="15.75" customHeight="1">
      <c r="A3582" t="s">
        <v>6461</v>
      </c>
      <c r="B3582" t="s">
        <v>6462</v>
      </c>
      <c r="C3582" t="s">
        <v>6240</v>
      </c>
      <c r="D3582">
        <v>1326</v>
      </c>
      <c r="E3582">
        <v>695</v>
      </c>
    </row>
    <row r="3583" spans="1:5" ht="15.75" customHeight="1">
      <c r="A3583" t="s">
        <v>6463</v>
      </c>
      <c r="B3583" t="s">
        <v>6464</v>
      </c>
      <c r="C3583" t="s">
        <v>6240</v>
      </c>
      <c r="D3583">
        <v>1326</v>
      </c>
      <c r="E3583">
        <v>695</v>
      </c>
    </row>
    <row r="3584" spans="1:5" ht="15.75" customHeight="1">
      <c r="A3584" t="s">
        <v>6465</v>
      </c>
      <c r="B3584" t="s">
        <v>6466</v>
      </c>
      <c r="C3584" t="s">
        <v>6240</v>
      </c>
      <c r="D3584">
        <v>1326</v>
      </c>
      <c r="E3584">
        <v>695</v>
      </c>
    </row>
    <row r="3585" spans="1:5" ht="15.75" customHeight="1">
      <c r="A3585" t="s">
        <v>6467</v>
      </c>
      <c r="B3585" t="s">
        <v>6468</v>
      </c>
      <c r="C3585" t="s">
        <v>6240</v>
      </c>
      <c r="D3585">
        <v>1326</v>
      </c>
      <c r="E3585">
        <v>695</v>
      </c>
    </row>
    <row r="3586" spans="1:5" ht="15.75" customHeight="1">
      <c r="A3586" t="s">
        <v>6469</v>
      </c>
      <c r="B3586" t="s">
        <v>6470</v>
      </c>
      <c r="C3586" t="s">
        <v>6240</v>
      </c>
      <c r="D3586">
        <v>1326</v>
      </c>
      <c r="E3586">
        <v>695</v>
      </c>
    </row>
    <row r="3587" spans="1:5" ht="15.75" customHeight="1">
      <c r="A3587" t="s">
        <v>6471</v>
      </c>
      <c r="B3587" t="s">
        <v>6472</v>
      </c>
      <c r="C3587" t="s">
        <v>6240</v>
      </c>
      <c r="D3587">
        <v>1326</v>
      </c>
      <c r="E3587">
        <v>695</v>
      </c>
    </row>
    <row r="3588" spans="1:5" ht="15.75" customHeight="1">
      <c r="A3588" t="s">
        <v>6473</v>
      </c>
      <c r="B3588" t="s">
        <v>6474</v>
      </c>
      <c r="C3588" t="s">
        <v>6240</v>
      </c>
      <c r="D3588">
        <v>1326</v>
      </c>
      <c r="E3588">
        <v>695</v>
      </c>
    </row>
    <row r="3589" spans="1:5" ht="15.75" customHeight="1">
      <c r="A3589" t="s">
        <v>6475</v>
      </c>
      <c r="B3589" t="s">
        <v>6476</v>
      </c>
      <c r="C3589" t="s">
        <v>6240</v>
      </c>
      <c r="D3589">
        <v>1326</v>
      </c>
      <c r="E3589">
        <v>695</v>
      </c>
    </row>
    <row r="3590" spans="1:5" ht="15.75" customHeight="1">
      <c r="A3590" t="s">
        <v>6477</v>
      </c>
      <c r="B3590" t="s">
        <v>6478</v>
      </c>
      <c r="C3590" t="s">
        <v>6240</v>
      </c>
      <c r="D3590">
        <v>1326</v>
      </c>
      <c r="E3590">
        <v>695</v>
      </c>
    </row>
    <row r="3591" spans="1:5" ht="15.75" customHeight="1">
      <c r="A3591" t="s">
        <v>6479</v>
      </c>
      <c r="B3591" t="s">
        <v>6480</v>
      </c>
      <c r="C3591" t="s">
        <v>6240</v>
      </c>
      <c r="D3591">
        <v>1326</v>
      </c>
      <c r="E3591">
        <v>695</v>
      </c>
    </row>
    <row r="3592" spans="1:5" ht="15.75" customHeight="1">
      <c r="A3592" t="s">
        <v>6481</v>
      </c>
      <c r="B3592" t="s">
        <v>6482</v>
      </c>
      <c r="C3592" t="s">
        <v>6240</v>
      </c>
      <c r="D3592">
        <v>1326</v>
      </c>
      <c r="E3592">
        <v>695</v>
      </c>
    </row>
    <row r="3593" spans="1:5" ht="15.75" customHeight="1">
      <c r="A3593" t="s">
        <v>6483</v>
      </c>
      <c r="B3593" t="s">
        <v>6484</v>
      </c>
      <c r="C3593" t="s">
        <v>6240</v>
      </c>
      <c r="D3593">
        <v>1326</v>
      </c>
      <c r="E3593">
        <v>695</v>
      </c>
    </row>
    <row r="3594" spans="1:5" ht="15.75" customHeight="1">
      <c r="A3594" t="s">
        <v>6485</v>
      </c>
      <c r="B3594" t="s">
        <v>6486</v>
      </c>
      <c r="C3594" t="s">
        <v>6240</v>
      </c>
      <c r="D3594">
        <v>1326</v>
      </c>
      <c r="E3594">
        <v>695</v>
      </c>
    </row>
    <row r="3595" spans="1:5" ht="15.75" customHeight="1">
      <c r="A3595" t="s">
        <v>6487</v>
      </c>
      <c r="B3595" t="s">
        <v>6488</v>
      </c>
      <c r="C3595" t="s">
        <v>6240</v>
      </c>
      <c r="D3595">
        <v>1326</v>
      </c>
      <c r="E3595">
        <v>695</v>
      </c>
    </row>
    <row r="3596" spans="1:5" ht="15.75" customHeight="1">
      <c r="A3596" t="s">
        <v>6489</v>
      </c>
      <c r="B3596" t="s">
        <v>6490</v>
      </c>
      <c r="C3596" t="s">
        <v>6240</v>
      </c>
      <c r="D3596">
        <v>1326</v>
      </c>
      <c r="E3596">
        <v>695</v>
      </c>
    </row>
    <row r="3597" spans="1:5" ht="15.75" customHeight="1">
      <c r="A3597" t="s">
        <v>6491</v>
      </c>
      <c r="B3597" t="s">
        <v>6492</v>
      </c>
      <c r="C3597" t="s">
        <v>6240</v>
      </c>
      <c r="D3597">
        <v>1326</v>
      </c>
      <c r="E3597">
        <v>695</v>
      </c>
    </row>
    <row r="3598" spans="1:5" ht="15.75" customHeight="1">
      <c r="A3598" t="s">
        <v>6493</v>
      </c>
      <c r="B3598" t="s">
        <v>6494</v>
      </c>
      <c r="C3598" t="s">
        <v>6240</v>
      </c>
      <c r="D3598">
        <v>1326</v>
      </c>
      <c r="E3598">
        <v>695</v>
      </c>
    </row>
    <row r="3599" spans="1:5" ht="15.75" customHeight="1">
      <c r="A3599" t="s">
        <v>6495</v>
      </c>
      <c r="B3599" t="s">
        <v>6496</v>
      </c>
      <c r="C3599" t="s">
        <v>6240</v>
      </c>
      <c r="D3599">
        <v>1326</v>
      </c>
      <c r="E3599">
        <v>695</v>
      </c>
    </row>
    <row r="3600" spans="1:5" ht="15.75" customHeight="1">
      <c r="A3600" t="s">
        <v>6497</v>
      </c>
      <c r="B3600" t="s">
        <v>6498</v>
      </c>
      <c r="C3600" t="s">
        <v>6240</v>
      </c>
      <c r="D3600">
        <v>1326</v>
      </c>
      <c r="E3600">
        <v>695</v>
      </c>
    </row>
    <row r="3601" spans="1:5" ht="15.75" customHeight="1">
      <c r="A3601" t="s">
        <v>6499</v>
      </c>
      <c r="B3601" t="s">
        <v>6500</v>
      </c>
      <c r="C3601" t="s">
        <v>6240</v>
      </c>
      <c r="D3601">
        <v>1326</v>
      </c>
      <c r="E3601">
        <v>695</v>
      </c>
    </row>
    <row r="3602" spans="1:5" ht="15.75" customHeight="1">
      <c r="A3602" t="s">
        <v>6501</v>
      </c>
      <c r="B3602" t="s">
        <v>6502</v>
      </c>
      <c r="C3602" t="s">
        <v>6240</v>
      </c>
      <c r="D3602">
        <v>1326</v>
      </c>
      <c r="E3602">
        <v>695</v>
      </c>
    </row>
    <row r="3603" spans="1:5" ht="15.75" customHeight="1">
      <c r="A3603" t="s">
        <v>6503</v>
      </c>
      <c r="B3603" t="s">
        <v>6504</v>
      </c>
      <c r="C3603" t="s">
        <v>6240</v>
      </c>
      <c r="D3603">
        <v>1326</v>
      </c>
      <c r="E3603">
        <v>695</v>
      </c>
    </row>
    <row r="3604" spans="1:5" ht="15.75" customHeight="1">
      <c r="A3604" t="s">
        <v>6505</v>
      </c>
      <c r="B3604" t="s">
        <v>6506</v>
      </c>
      <c r="C3604" t="s">
        <v>6240</v>
      </c>
      <c r="D3604">
        <v>1326</v>
      </c>
      <c r="E3604">
        <v>695</v>
      </c>
    </row>
    <row r="3605" spans="1:5" ht="15.75" customHeight="1">
      <c r="A3605" t="s">
        <v>6507</v>
      </c>
      <c r="B3605" t="s">
        <v>6508</v>
      </c>
      <c r="C3605" t="s">
        <v>6240</v>
      </c>
      <c r="D3605">
        <v>1326</v>
      </c>
      <c r="E3605">
        <v>695</v>
      </c>
    </row>
    <row r="3606" spans="1:5" ht="15.75" customHeight="1">
      <c r="A3606" t="s">
        <v>6509</v>
      </c>
      <c r="B3606" t="s">
        <v>6510</v>
      </c>
      <c r="C3606" t="s">
        <v>6240</v>
      </c>
      <c r="D3606">
        <v>1326</v>
      </c>
      <c r="E3606">
        <v>695</v>
      </c>
    </row>
    <row r="3607" spans="1:5" ht="15.75" customHeight="1">
      <c r="A3607" t="s">
        <v>6511</v>
      </c>
      <c r="B3607" t="s">
        <v>6512</v>
      </c>
      <c r="C3607" t="s">
        <v>6240</v>
      </c>
      <c r="D3607">
        <v>1326</v>
      </c>
      <c r="E3607">
        <v>695</v>
      </c>
    </row>
    <row r="3608" spans="1:5" ht="15.75" customHeight="1">
      <c r="A3608" t="s">
        <v>6513</v>
      </c>
      <c r="B3608" t="s">
        <v>6514</v>
      </c>
      <c r="C3608" t="s">
        <v>6240</v>
      </c>
      <c r="D3608">
        <v>1326</v>
      </c>
      <c r="E3608">
        <v>695</v>
      </c>
    </row>
    <row r="3609" spans="1:5" ht="15.75" customHeight="1">
      <c r="A3609" t="s">
        <v>6515</v>
      </c>
      <c r="B3609" t="s">
        <v>6516</v>
      </c>
      <c r="C3609" t="s">
        <v>6240</v>
      </c>
      <c r="D3609">
        <v>1326</v>
      </c>
      <c r="E3609">
        <v>695</v>
      </c>
    </row>
    <row r="3610" spans="1:5" ht="15.75" customHeight="1">
      <c r="A3610" t="s">
        <v>6517</v>
      </c>
      <c r="B3610" t="s">
        <v>6518</v>
      </c>
      <c r="C3610" t="s">
        <v>6240</v>
      </c>
      <c r="D3610">
        <v>1326</v>
      </c>
      <c r="E3610">
        <v>695</v>
      </c>
    </row>
    <row r="3611" spans="1:5" ht="15.75" customHeight="1">
      <c r="A3611" t="s">
        <v>6519</v>
      </c>
      <c r="B3611" t="s">
        <v>6520</v>
      </c>
      <c r="C3611" t="s">
        <v>6240</v>
      </c>
      <c r="D3611">
        <v>1326</v>
      </c>
      <c r="E3611">
        <v>695</v>
      </c>
    </row>
    <row r="3612" spans="1:5" ht="15.75" customHeight="1">
      <c r="A3612" t="s">
        <v>6521</v>
      </c>
      <c r="B3612" t="s">
        <v>6522</v>
      </c>
      <c r="C3612" t="s">
        <v>6240</v>
      </c>
      <c r="D3612">
        <v>1326</v>
      </c>
      <c r="E3612">
        <v>695</v>
      </c>
    </row>
    <row r="3613" spans="1:5" ht="15.75" customHeight="1">
      <c r="A3613" t="s">
        <v>6523</v>
      </c>
      <c r="B3613" t="s">
        <v>6524</v>
      </c>
      <c r="C3613" t="s">
        <v>6240</v>
      </c>
      <c r="D3613">
        <v>1326</v>
      </c>
      <c r="E3613">
        <v>695</v>
      </c>
    </row>
    <row r="3614" spans="1:5" ht="15.75" customHeight="1">
      <c r="A3614" t="s">
        <v>6525</v>
      </c>
      <c r="B3614" t="s">
        <v>6526</v>
      </c>
      <c r="C3614" t="s">
        <v>6240</v>
      </c>
      <c r="D3614">
        <v>1326</v>
      </c>
      <c r="E3614">
        <v>695</v>
      </c>
    </row>
    <row r="3615" spans="1:5" ht="15.75" customHeight="1">
      <c r="A3615" t="s">
        <v>6527</v>
      </c>
      <c r="B3615" t="s">
        <v>6528</v>
      </c>
      <c r="C3615" t="s">
        <v>6240</v>
      </c>
      <c r="D3615">
        <v>1326</v>
      </c>
      <c r="E3615">
        <v>695</v>
      </c>
    </row>
    <row r="3616" spans="1:5" ht="15.75" customHeight="1">
      <c r="A3616" t="s">
        <v>6529</v>
      </c>
      <c r="B3616" t="s">
        <v>6530</v>
      </c>
      <c r="C3616" t="s">
        <v>6240</v>
      </c>
      <c r="D3616">
        <v>1326</v>
      </c>
      <c r="E3616">
        <v>695</v>
      </c>
    </row>
    <row r="3617" spans="1:5" ht="15.75" customHeight="1">
      <c r="A3617" t="s">
        <v>6531</v>
      </c>
      <c r="B3617" t="s">
        <v>6532</v>
      </c>
      <c r="C3617" t="s">
        <v>6240</v>
      </c>
      <c r="D3617">
        <v>1326</v>
      </c>
      <c r="E3617">
        <v>695</v>
      </c>
    </row>
    <row r="3618" spans="1:5" ht="15.75" customHeight="1">
      <c r="A3618" t="s">
        <v>6533</v>
      </c>
      <c r="B3618" t="s">
        <v>6534</v>
      </c>
      <c r="C3618" t="s">
        <v>6240</v>
      </c>
      <c r="D3618">
        <v>1326</v>
      </c>
      <c r="E3618">
        <v>695</v>
      </c>
    </row>
    <row r="3619" spans="1:5" ht="15.75" customHeight="1">
      <c r="A3619" t="s">
        <v>6535</v>
      </c>
      <c r="B3619" t="s">
        <v>6536</v>
      </c>
      <c r="C3619" t="s">
        <v>6240</v>
      </c>
      <c r="D3619">
        <v>1326</v>
      </c>
      <c r="E3619">
        <v>695</v>
      </c>
    </row>
    <row r="3620" spans="1:5" ht="15.75" customHeight="1">
      <c r="A3620" t="s">
        <v>6537</v>
      </c>
      <c r="B3620" t="s">
        <v>6538</v>
      </c>
      <c r="C3620" t="s">
        <v>6240</v>
      </c>
      <c r="D3620">
        <v>1326</v>
      </c>
      <c r="E3620">
        <v>695</v>
      </c>
    </row>
    <row r="3621" spans="1:5" ht="15.75" customHeight="1">
      <c r="A3621" t="s">
        <v>6539</v>
      </c>
      <c r="B3621" t="s">
        <v>6540</v>
      </c>
      <c r="C3621" t="s">
        <v>6240</v>
      </c>
      <c r="D3621">
        <v>1326</v>
      </c>
      <c r="E3621">
        <v>695</v>
      </c>
    </row>
    <row r="3622" spans="1:5" ht="15.75" customHeight="1">
      <c r="A3622" t="s">
        <v>6541</v>
      </c>
      <c r="B3622" t="s">
        <v>6542</v>
      </c>
      <c r="C3622" t="s">
        <v>6240</v>
      </c>
      <c r="D3622">
        <v>1326</v>
      </c>
      <c r="E3622">
        <v>695</v>
      </c>
    </row>
    <row r="3623" spans="1:5" ht="15.75" customHeight="1">
      <c r="A3623" t="s">
        <v>6543</v>
      </c>
      <c r="B3623" t="s">
        <v>6544</v>
      </c>
      <c r="C3623" t="s">
        <v>6240</v>
      </c>
      <c r="D3623">
        <v>1326</v>
      </c>
      <c r="E3623">
        <v>695</v>
      </c>
    </row>
    <row r="3624" spans="1:5" ht="15.75" customHeight="1">
      <c r="A3624" t="s">
        <v>6545</v>
      </c>
      <c r="B3624" t="s">
        <v>6546</v>
      </c>
      <c r="C3624" t="s">
        <v>6240</v>
      </c>
      <c r="D3624">
        <v>1326</v>
      </c>
      <c r="E3624">
        <v>695</v>
      </c>
    </row>
    <row r="3625" spans="1:5" ht="15.75" customHeight="1">
      <c r="A3625" t="s">
        <v>6547</v>
      </c>
      <c r="B3625" t="s">
        <v>6548</v>
      </c>
      <c r="C3625" t="s">
        <v>6240</v>
      </c>
      <c r="D3625">
        <v>1326</v>
      </c>
      <c r="E3625">
        <v>695</v>
      </c>
    </row>
    <row r="3626" spans="1:5" ht="15.75" customHeight="1">
      <c r="A3626" t="s">
        <v>6549</v>
      </c>
      <c r="B3626" t="s">
        <v>6550</v>
      </c>
      <c r="C3626" t="s">
        <v>6240</v>
      </c>
      <c r="D3626">
        <v>1326</v>
      </c>
      <c r="E3626">
        <v>695</v>
      </c>
    </row>
    <row r="3627" spans="1:5" ht="15.75" customHeight="1">
      <c r="A3627" t="s">
        <v>6551</v>
      </c>
      <c r="B3627" t="s">
        <v>6552</v>
      </c>
      <c r="C3627" t="s">
        <v>6240</v>
      </c>
      <c r="D3627">
        <v>1326</v>
      </c>
      <c r="E3627">
        <v>695</v>
      </c>
    </row>
    <row r="3628" spans="1:5" ht="15.75" customHeight="1"/>
    <row r="3629" spans="1:5" ht="15.75" customHeight="1">
      <c r="A3629" t="s">
        <v>74</v>
      </c>
      <c r="B3629" t="s">
        <v>75</v>
      </c>
      <c r="C3629" t="s">
        <v>76</v>
      </c>
      <c r="D3629" t="s">
        <v>77</v>
      </c>
      <c r="E3629" t="s">
        <v>78</v>
      </c>
    </row>
    <row r="3630" spans="1:5" ht="15.75" customHeight="1">
      <c r="A3630" t="s">
        <v>6553</v>
      </c>
      <c r="B3630" t="s">
        <v>6554</v>
      </c>
      <c r="C3630" t="s">
        <v>6555</v>
      </c>
      <c r="D3630">
        <v>5361</v>
      </c>
      <c r="E3630">
        <v>425</v>
      </c>
    </row>
    <row r="3631" spans="1:5" ht="15.75" customHeight="1">
      <c r="A3631" t="s">
        <v>6556</v>
      </c>
      <c r="B3631" t="s">
        <v>6557</v>
      </c>
      <c r="C3631" t="s">
        <v>6555</v>
      </c>
      <c r="D3631">
        <v>5361</v>
      </c>
      <c r="E3631">
        <v>425</v>
      </c>
    </row>
    <row r="3632" spans="1:5" ht="15.75" customHeight="1"/>
    <row r="3633" spans="1:5" ht="15.75" customHeight="1">
      <c r="A3633" s="15" t="s">
        <v>74</v>
      </c>
      <c r="B3633" s="15" t="s">
        <v>75</v>
      </c>
      <c r="C3633" s="15" t="s">
        <v>76</v>
      </c>
      <c r="D3633" s="15" t="s">
        <v>77</v>
      </c>
      <c r="E3633" s="15" t="s">
        <v>78</v>
      </c>
    </row>
    <row r="3634" spans="1:5" ht="15.75" customHeight="1">
      <c r="A3634" s="15" t="s">
        <v>6558</v>
      </c>
      <c r="B3634" s="15" t="s">
        <v>6559</v>
      </c>
      <c r="C3634" s="15" t="s">
        <v>6560</v>
      </c>
      <c r="D3634" s="15">
        <v>153</v>
      </c>
      <c r="E3634" s="15">
        <v>755</v>
      </c>
    </row>
    <row r="3635" spans="1:5" ht="15.75" customHeight="1">
      <c r="A3635" s="15" t="s">
        <v>6561</v>
      </c>
      <c r="B3635" s="15" t="s">
        <v>6562</v>
      </c>
      <c r="C3635" s="15" t="s">
        <v>6560</v>
      </c>
      <c r="D3635" s="15">
        <v>153</v>
      </c>
      <c r="E3635" s="15">
        <v>705</v>
      </c>
    </row>
    <row r="3636" spans="1:5" ht="15.75" customHeight="1">
      <c r="A3636" s="15" t="s">
        <v>6563</v>
      </c>
      <c r="B3636" s="15" t="s">
        <v>6564</v>
      </c>
      <c r="C3636" s="15" t="s">
        <v>6560</v>
      </c>
      <c r="D3636" s="15">
        <v>153</v>
      </c>
      <c r="E3636" s="15">
        <v>705</v>
      </c>
    </row>
    <row r="3637" spans="1:5" ht="15.75" customHeight="1">
      <c r="A3637" s="15" t="s">
        <v>6565</v>
      </c>
      <c r="B3637" s="15" t="s">
        <v>6566</v>
      </c>
      <c r="C3637" s="15" t="s">
        <v>6560</v>
      </c>
      <c r="D3637" s="15">
        <v>153</v>
      </c>
      <c r="E3637" s="15">
        <v>705</v>
      </c>
    </row>
    <row r="3638" spans="1:5" ht="15.75" customHeight="1">
      <c r="A3638" s="15" t="s">
        <v>6567</v>
      </c>
      <c r="B3638" s="15" t="s">
        <v>6568</v>
      </c>
      <c r="C3638" s="15" t="s">
        <v>6560</v>
      </c>
      <c r="D3638" s="15">
        <v>153</v>
      </c>
      <c r="E3638" s="15">
        <v>705</v>
      </c>
    </row>
    <row r="3639" spans="1:5" ht="15.75" customHeight="1">
      <c r="A3639" s="15" t="s">
        <v>6569</v>
      </c>
      <c r="B3639" s="15" t="s">
        <v>6570</v>
      </c>
      <c r="C3639" s="15" t="s">
        <v>6560</v>
      </c>
      <c r="D3639" s="15">
        <v>153</v>
      </c>
      <c r="E3639" s="15">
        <v>755</v>
      </c>
    </row>
    <row r="3640" spans="1:5" ht="15.75" customHeight="1">
      <c r="A3640" s="15" t="s">
        <v>6571</v>
      </c>
      <c r="B3640" s="15" t="s">
        <v>6572</v>
      </c>
      <c r="C3640" s="15" t="s">
        <v>6560</v>
      </c>
      <c r="D3640" s="15">
        <v>153</v>
      </c>
      <c r="E3640" s="15">
        <v>0</v>
      </c>
    </row>
    <row r="3641" spans="1:5" ht="15.75" customHeight="1">
      <c r="A3641" s="15"/>
      <c r="B3641" s="15"/>
      <c r="C3641" s="15"/>
      <c r="D3641" s="15"/>
      <c r="E3641" s="15"/>
    </row>
    <row r="3642" spans="1:5" ht="15.75" customHeight="1">
      <c r="A3642" s="15" t="s">
        <v>6573</v>
      </c>
      <c r="B3642" s="15" t="s">
        <v>6574</v>
      </c>
      <c r="C3642" s="15" t="s">
        <v>6560</v>
      </c>
      <c r="D3642" s="15">
        <v>153</v>
      </c>
      <c r="E3642" s="15">
        <v>280</v>
      </c>
    </row>
    <row r="3643" spans="1:5" ht="15.75" customHeight="1">
      <c r="A3643" s="15" t="s">
        <v>6575</v>
      </c>
      <c r="B3643" s="15" t="s">
        <v>6576</v>
      </c>
      <c r="C3643" s="15" t="s">
        <v>6560</v>
      </c>
      <c r="D3643" s="15">
        <v>153</v>
      </c>
      <c r="E3643" s="15">
        <v>230</v>
      </c>
    </row>
    <row r="3644" spans="1:5" ht="15.75" customHeight="1">
      <c r="A3644" s="15" t="s">
        <v>6577</v>
      </c>
      <c r="B3644" s="15" t="s">
        <v>6578</v>
      </c>
      <c r="C3644" s="15" t="s">
        <v>6560</v>
      </c>
      <c r="D3644" s="15">
        <v>153</v>
      </c>
      <c r="E3644" s="15">
        <v>230</v>
      </c>
    </row>
    <row r="3645" spans="1:5" ht="15.75" customHeight="1">
      <c r="A3645" s="15" t="s">
        <v>6579</v>
      </c>
      <c r="B3645" s="15" t="s">
        <v>6580</v>
      </c>
      <c r="C3645" s="15" t="s">
        <v>6560</v>
      </c>
      <c r="D3645" s="15">
        <v>153</v>
      </c>
      <c r="E3645" s="15">
        <v>230</v>
      </c>
    </row>
    <row r="3646" spans="1:5" ht="15.75" customHeight="1">
      <c r="A3646" s="15" t="s">
        <v>6581</v>
      </c>
      <c r="B3646" s="15" t="s">
        <v>6582</v>
      </c>
      <c r="C3646" s="15" t="s">
        <v>6560</v>
      </c>
      <c r="D3646" s="15">
        <v>153</v>
      </c>
      <c r="E3646" s="15">
        <v>230</v>
      </c>
    </row>
    <row r="3647" spans="1:5" ht="15.75" customHeight="1">
      <c r="A3647" s="15" t="s">
        <v>6583</v>
      </c>
      <c r="B3647" s="15" t="s">
        <v>6584</v>
      </c>
      <c r="C3647" s="15" t="s">
        <v>6560</v>
      </c>
      <c r="D3647" s="15">
        <v>153</v>
      </c>
      <c r="E3647" s="15">
        <v>280</v>
      </c>
    </row>
    <row r="3648" spans="1:5" ht="15.75" customHeight="1">
      <c r="A3648" s="15" t="s">
        <v>6585</v>
      </c>
      <c r="B3648" s="15" t="s">
        <v>6586</v>
      </c>
      <c r="C3648" s="15" t="s">
        <v>6560</v>
      </c>
      <c r="D3648" s="15">
        <v>153</v>
      </c>
      <c r="E3648" s="15">
        <v>0</v>
      </c>
    </row>
    <row r="3649" spans="1:5" ht="15.75" customHeight="1">
      <c r="A3649" s="15"/>
      <c r="B3649" s="15"/>
      <c r="C3649" s="15"/>
      <c r="D3649" s="15"/>
      <c r="E3649" s="15"/>
    </row>
    <row r="3650" spans="1:5" ht="15.75" customHeight="1">
      <c r="A3650" s="15" t="s">
        <v>6587</v>
      </c>
      <c r="B3650" s="15" t="s">
        <v>6588</v>
      </c>
      <c r="C3650" s="15" t="s">
        <v>6560</v>
      </c>
      <c r="D3650" s="15">
        <v>153</v>
      </c>
      <c r="E3650" s="15">
        <v>45</v>
      </c>
    </row>
    <row r="3651" spans="1:5" ht="15.75" customHeight="1">
      <c r="A3651" s="15"/>
      <c r="B3651" s="15"/>
      <c r="C3651" s="15"/>
      <c r="D3651" s="15"/>
      <c r="E3651" s="15"/>
    </row>
    <row r="3652" spans="1:5" ht="15.75" customHeight="1">
      <c r="A3652" s="15" t="s">
        <v>6589</v>
      </c>
      <c r="B3652" s="15" t="s">
        <v>6590</v>
      </c>
      <c r="C3652" s="15" t="s">
        <v>6560</v>
      </c>
      <c r="D3652" s="15">
        <v>153</v>
      </c>
      <c r="E3652" s="15">
        <v>195</v>
      </c>
    </row>
    <row r="3653" spans="1:5" ht="15.75" customHeight="1">
      <c r="A3653" s="15" t="s">
        <v>6591</v>
      </c>
      <c r="B3653" s="15" t="s">
        <v>6592</v>
      </c>
      <c r="C3653" s="15" t="s">
        <v>6560</v>
      </c>
      <c r="D3653" s="15">
        <v>153</v>
      </c>
      <c r="E3653" s="15">
        <v>195</v>
      </c>
    </row>
    <row r="3654" spans="1:5" ht="15.75" customHeight="1">
      <c r="A3654" s="15"/>
      <c r="B3654" s="15"/>
      <c r="C3654" s="15"/>
      <c r="D3654" s="15"/>
      <c r="E3654" s="15"/>
    </row>
    <row r="3655" spans="1:5" ht="15.75" customHeight="1">
      <c r="A3655" s="15" t="s">
        <v>6593</v>
      </c>
      <c r="B3655" s="15" t="s">
        <v>6594</v>
      </c>
      <c r="C3655" s="15" t="s">
        <v>6560</v>
      </c>
      <c r="D3655" s="15">
        <v>1383</v>
      </c>
      <c r="E3655" s="15">
        <v>275</v>
      </c>
    </row>
    <row r="3656" spans="1:5" ht="15.75" customHeight="1">
      <c r="A3656" s="15" t="s">
        <v>6595</v>
      </c>
      <c r="B3656" s="15" t="s">
        <v>6596</v>
      </c>
      <c r="C3656" s="15" t="s">
        <v>6560</v>
      </c>
      <c r="D3656" s="15">
        <v>1383</v>
      </c>
      <c r="E3656" s="15">
        <v>275</v>
      </c>
    </row>
    <row r="3657" spans="1:5" ht="15.75" customHeight="1">
      <c r="A3657" s="15" t="s">
        <v>6597</v>
      </c>
      <c r="B3657" s="15" t="s">
        <v>6598</v>
      </c>
      <c r="C3657" s="15" t="s">
        <v>6560</v>
      </c>
      <c r="D3657" s="15">
        <v>1383</v>
      </c>
      <c r="E3657" s="15">
        <v>275</v>
      </c>
    </row>
    <row r="3658" spans="1:5" ht="15.75" customHeight="1">
      <c r="A3658" s="15" t="s">
        <v>6599</v>
      </c>
      <c r="B3658" s="15" t="s">
        <v>6600</v>
      </c>
      <c r="C3658" s="15" t="s">
        <v>6560</v>
      </c>
      <c r="D3658" s="15">
        <v>1383</v>
      </c>
      <c r="E3658" s="15">
        <v>275</v>
      </c>
    </row>
    <row r="3659" spans="1:5" ht="15.75" customHeight="1">
      <c r="A3659" s="15" t="s">
        <v>6601</v>
      </c>
      <c r="B3659" s="15" t="s">
        <v>6602</v>
      </c>
      <c r="C3659" s="15" t="s">
        <v>6560</v>
      </c>
      <c r="D3659" s="15">
        <v>153</v>
      </c>
      <c r="E3659" s="15">
        <v>275</v>
      </c>
    </row>
    <row r="3660" spans="1:5" ht="15.75" customHeight="1">
      <c r="A3660" s="15" t="s">
        <v>6603</v>
      </c>
      <c r="B3660" s="15" t="s">
        <v>6604</v>
      </c>
      <c r="C3660" s="15" t="s">
        <v>6560</v>
      </c>
      <c r="D3660" s="15">
        <v>153</v>
      </c>
      <c r="E3660" s="15">
        <v>275</v>
      </c>
    </row>
    <row r="3661" spans="1:5" ht="15.75" customHeight="1">
      <c r="A3661" s="15" t="s">
        <v>6605</v>
      </c>
      <c r="B3661" s="15" t="s">
        <v>6606</v>
      </c>
      <c r="C3661" s="15" t="s">
        <v>6560</v>
      </c>
      <c r="D3661" s="15">
        <v>153</v>
      </c>
      <c r="E3661" s="15">
        <v>495</v>
      </c>
    </row>
    <row r="3662" spans="1:5" ht="15.75" customHeight="1">
      <c r="A3662" s="15" t="s">
        <v>6607</v>
      </c>
      <c r="B3662" s="15" t="s">
        <v>6608</v>
      </c>
      <c r="C3662" s="15" t="s">
        <v>6560</v>
      </c>
      <c r="D3662" s="15">
        <v>153</v>
      </c>
      <c r="E3662" s="15">
        <v>495</v>
      </c>
    </row>
    <row r="3663" spans="1:5" ht="15.75" customHeight="1">
      <c r="A3663" s="15"/>
      <c r="B3663" s="15"/>
      <c r="C3663" s="15"/>
      <c r="D3663" s="15"/>
      <c r="E3663" s="15"/>
    </row>
    <row r="3664" spans="1:5" ht="15.75" customHeight="1">
      <c r="A3664" s="15" t="s">
        <v>6609</v>
      </c>
      <c r="B3664" s="15" t="s">
        <v>6610</v>
      </c>
      <c r="C3664" s="15" t="s">
        <v>6560</v>
      </c>
      <c r="D3664" s="15">
        <v>153</v>
      </c>
      <c r="E3664" s="15">
        <v>375</v>
      </c>
    </row>
    <row r="3665" spans="1:5" ht="15.75" customHeight="1">
      <c r="A3665" s="15" t="s">
        <v>6611</v>
      </c>
      <c r="B3665" s="15" t="s">
        <v>6612</v>
      </c>
      <c r="C3665" s="15" t="s">
        <v>6560</v>
      </c>
      <c r="D3665" s="15">
        <v>153</v>
      </c>
      <c r="E3665" s="15">
        <v>375</v>
      </c>
    </row>
    <row r="3666" spans="1:5" ht="15.75" customHeight="1">
      <c r="A3666" s="15" t="s">
        <v>6613</v>
      </c>
      <c r="B3666" s="15" t="s">
        <v>6614</v>
      </c>
      <c r="C3666" s="15" t="s">
        <v>6560</v>
      </c>
      <c r="D3666" s="15">
        <v>153</v>
      </c>
      <c r="E3666" s="15">
        <v>375</v>
      </c>
    </row>
    <row r="3667" spans="1:5" ht="15.75" customHeight="1">
      <c r="A3667" s="15" t="s">
        <v>6615</v>
      </c>
      <c r="B3667" s="15" t="s">
        <v>6616</v>
      </c>
      <c r="C3667" s="15" t="s">
        <v>6560</v>
      </c>
      <c r="D3667" s="15">
        <v>153</v>
      </c>
      <c r="E3667" s="15">
        <v>0</v>
      </c>
    </row>
    <row r="3668" spans="1:5" ht="15.75" customHeight="1">
      <c r="A3668" s="15"/>
      <c r="B3668" s="15"/>
      <c r="C3668" s="15"/>
      <c r="D3668" s="15"/>
      <c r="E3668" s="15"/>
    </row>
    <row r="3669" spans="1:5" ht="15.75" customHeight="1">
      <c r="A3669" s="15" t="s">
        <v>6617</v>
      </c>
      <c r="B3669" s="15" t="s">
        <v>6618</v>
      </c>
      <c r="C3669" s="15" t="s">
        <v>6560</v>
      </c>
      <c r="D3669" s="15">
        <v>153</v>
      </c>
      <c r="E3669" s="15">
        <v>1120</v>
      </c>
    </row>
    <row r="3670" spans="1:5" ht="15.75" customHeight="1">
      <c r="A3670" s="15" t="s">
        <v>6619</v>
      </c>
      <c r="B3670" s="15" t="s">
        <v>6620</v>
      </c>
      <c r="C3670" s="15" t="s">
        <v>6560</v>
      </c>
      <c r="D3670" s="15">
        <v>153</v>
      </c>
      <c r="E3670" s="15">
        <v>1120</v>
      </c>
    </row>
    <row r="3671" spans="1:5" ht="15.75" customHeight="1">
      <c r="A3671" s="15" t="s">
        <v>6621</v>
      </c>
      <c r="B3671" s="15" t="s">
        <v>6622</v>
      </c>
      <c r="C3671" s="15" t="s">
        <v>6560</v>
      </c>
      <c r="D3671" s="15">
        <v>153</v>
      </c>
      <c r="E3671" s="15">
        <v>1170</v>
      </c>
    </row>
    <row r="3672" spans="1:5" ht="15.75" customHeight="1">
      <c r="A3672" s="15" t="s">
        <v>6623</v>
      </c>
      <c r="B3672" s="15" t="s">
        <v>6624</v>
      </c>
      <c r="C3672" s="15" t="s">
        <v>6560</v>
      </c>
      <c r="D3672" s="15">
        <v>153</v>
      </c>
      <c r="E3672" s="15">
        <v>1120</v>
      </c>
    </row>
    <row r="3673" spans="1:5" ht="15.75" customHeight="1">
      <c r="A3673" s="15" t="s">
        <v>6625</v>
      </c>
      <c r="B3673" s="15" t="s">
        <v>6626</v>
      </c>
      <c r="C3673" s="15" t="s">
        <v>6560</v>
      </c>
      <c r="D3673" s="15">
        <v>153</v>
      </c>
      <c r="E3673" s="15">
        <v>1120</v>
      </c>
    </row>
    <row r="3674" spans="1:5" ht="15.75" customHeight="1">
      <c r="A3674" s="15" t="s">
        <v>6627</v>
      </c>
      <c r="B3674" s="15" t="s">
        <v>6628</v>
      </c>
      <c r="C3674" s="15" t="s">
        <v>6560</v>
      </c>
      <c r="D3674" s="15">
        <v>153</v>
      </c>
      <c r="E3674" s="15">
        <v>1170</v>
      </c>
    </row>
    <row r="3675" spans="1:5" ht="15.75" customHeight="1">
      <c r="A3675" s="15"/>
      <c r="B3675" s="15"/>
      <c r="C3675" s="15"/>
      <c r="D3675" s="15"/>
      <c r="E3675" s="15"/>
    </row>
    <row r="3676" spans="1:5" ht="15.75" customHeight="1">
      <c r="A3676" s="15" t="s">
        <v>6629</v>
      </c>
      <c r="B3676" s="15" t="s">
        <v>6630</v>
      </c>
      <c r="C3676" s="15" t="s">
        <v>6560</v>
      </c>
      <c r="D3676" s="15">
        <v>153</v>
      </c>
      <c r="E3676" s="15">
        <v>295</v>
      </c>
    </row>
    <row r="3677" spans="1:5" ht="15.75" customHeight="1">
      <c r="A3677" s="15" t="s">
        <v>6631</v>
      </c>
      <c r="B3677" s="15" t="s">
        <v>6632</v>
      </c>
      <c r="C3677" s="15" t="s">
        <v>6560</v>
      </c>
      <c r="D3677" s="15">
        <v>153</v>
      </c>
      <c r="E3677" s="15">
        <v>295</v>
      </c>
    </row>
    <row r="3678" spans="1:5" ht="15.75" customHeight="1">
      <c r="A3678" s="15" t="s">
        <v>6633</v>
      </c>
      <c r="B3678" s="15" t="s">
        <v>6634</v>
      </c>
      <c r="C3678" s="15" t="s">
        <v>6560</v>
      </c>
      <c r="D3678" s="15">
        <v>153</v>
      </c>
      <c r="E3678" s="15">
        <v>295</v>
      </c>
    </row>
    <row r="3679" spans="1:5" ht="15.75" customHeight="1">
      <c r="A3679" s="15" t="s">
        <v>6635</v>
      </c>
      <c r="B3679" s="15" t="s">
        <v>6636</v>
      </c>
      <c r="C3679" s="15" t="s">
        <v>6560</v>
      </c>
      <c r="D3679" s="15">
        <v>153</v>
      </c>
      <c r="E3679" s="15">
        <v>295</v>
      </c>
    </row>
    <row r="3680" spans="1:5" ht="15.75" customHeight="1">
      <c r="A3680" s="15" t="s">
        <v>6637</v>
      </c>
      <c r="B3680" s="15" t="s">
        <v>6638</v>
      </c>
      <c r="C3680" s="15" t="s">
        <v>6560</v>
      </c>
      <c r="D3680" s="15">
        <v>153</v>
      </c>
      <c r="E3680" s="15">
        <v>295</v>
      </c>
    </row>
    <row r="3681" spans="1:5" ht="15.75" customHeight="1">
      <c r="A3681" s="15" t="s">
        <v>6639</v>
      </c>
      <c r="B3681" s="15" t="s">
        <v>6640</v>
      </c>
      <c r="C3681" s="15" t="s">
        <v>6560</v>
      </c>
      <c r="D3681" s="15">
        <v>153</v>
      </c>
      <c r="E3681" s="15">
        <v>295</v>
      </c>
    </row>
    <row r="3682" spans="1:5" ht="15.75" customHeight="1">
      <c r="A3682" s="15" t="s">
        <v>6641</v>
      </c>
      <c r="B3682" s="15" t="s">
        <v>6642</v>
      </c>
      <c r="C3682" s="15" t="s">
        <v>6560</v>
      </c>
      <c r="D3682" s="15">
        <v>153</v>
      </c>
      <c r="E3682" s="15">
        <v>295</v>
      </c>
    </row>
    <row r="3683" spans="1:5" ht="15.75" customHeight="1">
      <c r="A3683" s="15" t="s">
        <v>6643</v>
      </c>
      <c r="B3683" s="15" t="s">
        <v>6644</v>
      </c>
      <c r="C3683" s="15" t="s">
        <v>6560</v>
      </c>
      <c r="D3683" s="15">
        <v>153</v>
      </c>
      <c r="E3683" s="15">
        <v>295</v>
      </c>
    </row>
    <row r="3684" spans="1:5" ht="15.75" customHeight="1">
      <c r="A3684" s="15" t="s">
        <v>6645</v>
      </c>
      <c r="B3684" s="15" t="s">
        <v>6646</v>
      </c>
      <c r="C3684" s="15" t="s">
        <v>6560</v>
      </c>
      <c r="D3684" s="15">
        <v>153</v>
      </c>
      <c r="E3684" s="15">
        <v>295</v>
      </c>
    </row>
    <row r="3685" spans="1:5" ht="15.75" customHeight="1">
      <c r="A3685" s="15" t="s">
        <v>6647</v>
      </c>
      <c r="B3685" s="15" t="s">
        <v>6648</v>
      </c>
      <c r="C3685" s="15" t="s">
        <v>6560</v>
      </c>
      <c r="D3685" s="15">
        <v>153</v>
      </c>
      <c r="E3685" s="15">
        <v>245</v>
      </c>
    </row>
    <row r="3686" spans="1:5" ht="15.75" customHeight="1">
      <c r="A3686" s="15" t="s">
        <v>6649</v>
      </c>
      <c r="B3686" s="15" t="s">
        <v>6650</v>
      </c>
      <c r="C3686" s="15" t="s">
        <v>6560</v>
      </c>
      <c r="D3686" s="15">
        <v>153</v>
      </c>
      <c r="E3686" s="15">
        <v>245</v>
      </c>
    </row>
    <row r="3687" spans="1:5" ht="15.75" customHeight="1">
      <c r="A3687" s="15" t="s">
        <v>6651</v>
      </c>
      <c r="B3687" s="15" t="s">
        <v>6652</v>
      </c>
      <c r="C3687" s="15" t="s">
        <v>6560</v>
      </c>
      <c r="D3687" s="15">
        <v>153</v>
      </c>
      <c r="E3687" s="15">
        <v>245</v>
      </c>
    </row>
    <row r="3688" spans="1:5" ht="15.75" customHeight="1">
      <c r="A3688" s="15" t="s">
        <v>6653</v>
      </c>
      <c r="B3688" s="15" t="s">
        <v>6654</v>
      </c>
      <c r="C3688" s="15" t="s">
        <v>6560</v>
      </c>
      <c r="D3688" s="15">
        <v>153</v>
      </c>
      <c r="E3688" s="15">
        <v>245</v>
      </c>
    </row>
    <row r="3689" spans="1:5" ht="15.75" customHeight="1">
      <c r="A3689" s="15" t="s">
        <v>6655</v>
      </c>
      <c r="B3689" s="15" t="s">
        <v>6656</v>
      </c>
      <c r="C3689" s="15" t="s">
        <v>6560</v>
      </c>
      <c r="D3689" s="15">
        <v>153</v>
      </c>
      <c r="E3689" s="15">
        <v>245</v>
      </c>
    </row>
    <row r="3690" spans="1:5" ht="15.75" customHeight="1">
      <c r="A3690" s="15" t="s">
        <v>6657</v>
      </c>
      <c r="B3690" s="15" t="s">
        <v>6658</v>
      </c>
      <c r="C3690" s="15" t="s">
        <v>6560</v>
      </c>
      <c r="D3690" s="15">
        <v>153</v>
      </c>
      <c r="E3690" s="15">
        <v>745</v>
      </c>
    </row>
    <row r="3691" spans="1:5" ht="15.75" customHeight="1">
      <c r="A3691" s="15" t="s">
        <v>6659</v>
      </c>
      <c r="B3691" s="15" t="s">
        <v>6660</v>
      </c>
      <c r="C3691" s="15" t="s">
        <v>6560</v>
      </c>
      <c r="D3691" s="15">
        <v>153</v>
      </c>
      <c r="E3691" s="15">
        <v>745</v>
      </c>
    </row>
    <row r="3692" spans="1:5" ht="15.75" customHeight="1">
      <c r="A3692" s="15" t="s">
        <v>6661</v>
      </c>
      <c r="B3692" s="15" t="s">
        <v>6662</v>
      </c>
      <c r="C3692" s="15" t="s">
        <v>6560</v>
      </c>
      <c r="D3692" s="15">
        <v>153</v>
      </c>
      <c r="E3692" s="15">
        <v>745</v>
      </c>
    </row>
    <row r="3693" spans="1:5" ht="15.75" customHeight="1">
      <c r="A3693" s="15" t="s">
        <v>6663</v>
      </c>
      <c r="B3693" s="15" t="s">
        <v>6664</v>
      </c>
      <c r="C3693" s="15" t="s">
        <v>6560</v>
      </c>
      <c r="D3693" s="15">
        <v>153</v>
      </c>
      <c r="E3693" s="15">
        <v>745</v>
      </c>
    </row>
    <row r="3694" spans="1:5" ht="15.75" customHeight="1">
      <c r="A3694" s="15" t="s">
        <v>6665</v>
      </c>
      <c r="B3694" s="15" t="s">
        <v>6666</v>
      </c>
      <c r="C3694" s="15" t="s">
        <v>6560</v>
      </c>
      <c r="D3694" s="15">
        <v>153</v>
      </c>
      <c r="E3694" s="15">
        <v>745</v>
      </c>
    </row>
    <row r="3695" spans="1:5" ht="15.75" customHeight="1">
      <c r="A3695" s="15" t="s">
        <v>6667</v>
      </c>
      <c r="B3695" s="15" t="s">
        <v>6668</v>
      </c>
      <c r="C3695" s="15" t="s">
        <v>6560</v>
      </c>
      <c r="D3695" s="15">
        <v>153</v>
      </c>
      <c r="E3695" s="15">
        <v>745</v>
      </c>
    </row>
    <row r="3696" spans="1:5" ht="15.75" customHeight="1">
      <c r="A3696" s="15" t="s">
        <v>6669</v>
      </c>
      <c r="B3696" s="15" t="s">
        <v>6670</v>
      </c>
      <c r="C3696" s="15" t="s">
        <v>6560</v>
      </c>
      <c r="D3696" s="15">
        <v>153</v>
      </c>
      <c r="E3696" s="15">
        <v>745</v>
      </c>
    </row>
    <row r="3697" spans="1:5" ht="15.75" customHeight="1">
      <c r="A3697" s="15" t="s">
        <v>6671</v>
      </c>
      <c r="B3697" s="15" t="s">
        <v>6672</v>
      </c>
      <c r="C3697" s="15" t="s">
        <v>6560</v>
      </c>
      <c r="D3697" s="15">
        <v>153</v>
      </c>
      <c r="E3697" s="15">
        <v>745</v>
      </c>
    </row>
    <row r="3698" spans="1:5" ht="15.75" customHeight="1">
      <c r="A3698" s="15" t="s">
        <v>6673</v>
      </c>
      <c r="B3698" s="15" t="s">
        <v>6674</v>
      </c>
      <c r="C3698" s="15" t="s">
        <v>6560</v>
      </c>
      <c r="D3698" s="15">
        <v>153</v>
      </c>
      <c r="E3698" s="15">
        <v>745</v>
      </c>
    </row>
    <row r="3699" spans="1:5" ht="15.75" customHeight="1">
      <c r="A3699" s="15" t="s">
        <v>6675</v>
      </c>
      <c r="B3699" s="15" t="s">
        <v>6676</v>
      </c>
      <c r="C3699" s="15" t="s">
        <v>6560</v>
      </c>
      <c r="D3699" s="15">
        <v>153</v>
      </c>
      <c r="E3699" s="15">
        <v>745</v>
      </c>
    </row>
    <row r="3700" spans="1:5" ht="15.75" customHeight="1">
      <c r="A3700" s="15" t="s">
        <v>6677</v>
      </c>
      <c r="B3700" s="15" t="s">
        <v>6678</v>
      </c>
      <c r="C3700" s="15" t="s">
        <v>6560</v>
      </c>
      <c r="D3700" s="15">
        <v>153</v>
      </c>
      <c r="E3700" s="15">
        <v>745</v>
      </c>
    </row>
    <row r="3701" spans="1:5" ht="15.75" customHeight="1">
      <c r="A3701" s="15" t="s">
        <v>6679</v>
      </c>
      <c r="B3701" s="15" t="s">
        <v>6680</v>
      </c>
      <c r="C3701" s="15" t="s">
        <v>6560</v>
      </c>
      <c r="D3701" s="15">
        <v>153</v>
      </c>
      <c r="E3701" s="15">
        <v>745</v>
      </c>
    </row>
    <row r="3702" spans="1:5" ht="15.75" customHeight="1">
      <c r="A3702" s="15" t="s">
        <v>6681</v>
      </c>
      <c r="B3702" s="15" t="s">
        <v>6682</v>
      </c>
      <c r="C3702" s="15" t="s">
        <v>6560</v>
      </c>
      <c r="D3702" s="15">
        <v>153</v>
      </c>
      <c r="E3702" s="15">
        <v>745</v>
      </c>
    </row>
    <row r="3703" spans="1:5" ht="15.75" customHeight="1">
      <c r="A3703" s="15" t="s">
        <v>6683</v>
      </c>
      <c r="B3703" s="15" t="s">
        <v>6684</v>
      </c>
      <c r="C3703" s="15" t="s">
        <v>6560</v>
      </c>
      <c r="D3703" s="15">
        <v>153</v>
      </c>
      <c r="E3703" s="15">
        <v>745</v>
      </c>
    </row>
    <row r="3704" spans="1:5" ht="15.75" customHeight="1">
      <c r="A3704" s="15" t="s">
        <v>6685</v>
      </c>
      <c r="B3704" s="15" t="s">
        <v>6686</v>
      </c>
      <c r="C3704" s="15" t="s">
        <v>6560</v>
      </c>
      <c r="D3704" s="15">
        <v>153</v>
      </c>
      <c r="E3704" s="15">
        <v>745</v>
      </c>
    </row>
    <row r="3705" spans="1:5" ht="15.75" customHeight="1">
      <c r="A3705" s="15" t="s">
        <v>6687</v>
      </c>
      <c r="B3705" s="15" t="s">
        <v>6688</v>
      </c>
      <c r="C3705" s="15" t="s">
        <v>6560</v>
      </c>
      <c r="D3705" s="15">
        <v>153</v>
      </c>
      <c r="E3705" s="15">
        <v>745</v>
      </c>
    </row>
    <row r="3706" spans="1:5" ht="15.75" customHeight="1">
      <c r="A3706" s="15" t="s">
        <v>6689</v>
      </c>
      <c r="B3706" s="15" t="s">
        <v>6690</v>
      </c>
      <c r="C3706" s="15" t="s">
        <v>6560</v>
      </c>
      <c r="D3706" s="15">
        <v>153</v>
      </c>
      <c r="E3706" s="15">
        <v>745</v>
      </c>
    </row>
    <row r="3707" spans="1:5" ht="15.75" customHeight="1">
      <c r="A3707" s="15" t="s">
        <v>6691</v>
      </c>
      <c r="B3707" s="15" t="s">
        <v>6692</v>
      </c>
      <c r="C3707" s="15" t="s">
        <v>6560</v>
      </c>
      <c r="D3707" s="15">
        <v>153</v>
      </c>
      <c r="E3707" s="15">
        <v>745</v>
      </c>
    </row>
    <row r="3708" spans="1:5" ht="15.75" customHeight="1">
      <c r="A3708" s="15" t="s">
        <v>6693</v>
      </c>
      <c r="B3708" s="15" t="s">
        <v>6694</v>
      </c>
      <c r="C3708" s="15" t="s">
        <v>6560</v>
      </c>
      <c r="D3708" s="15">
        <v>153</v>
      </c>
      <c r="E3708" s="15">
        <v>745</v>
      </c>
    </row>
    <row r="3709" spans="1:5" ht="15.75" customHeight="1">
      <c r="A3709" s="15" t="s">
        <v>6695</v>
      </c>
      <c r="B3709" s="15" t="s">
        <v>6696</v>
      </c>
      <c r="C3709" s="15" t="s">
        <v>6560</v>
      </c>
      <c r="D3709" s="15">
        <v>153</v>
      </c>
      <c r="E3709" s="15">
        <v>745</v>
      </c>
    </row>
    <row r="3710" spans="1:5" ht="15.75" customHeight="1">
      <c r="A3710" s="15" t="s">
        <v>6697</v>
      </c>
      <c r="B3710" s="15" t="s">
        <v>6698</v>
      </c>
      <c r="C3710" s="15" t="s">
        <v>6560</v>
      </c>
      <c r="D3710" s="15">
        <v>153</v>
      </c>
      <c r="E3710" s="15">
        <v>745</v>
      </c>
    </row>
    <row r="3711" spans="1:5" ht="15.75" customHeight="1">
      <c r="A3711" s="15" t="s">
        <v>6699</v>
      </c>
      <c r="B3711" s="15" t="s">
        <v>6700</v>
      </c>
      <c r="C3711" s="15" t="s">
        <v>6560</v>
      </c>
      <c r="D3711" s="15">
        <v>153</v>
      </c>
      <c r="E3711" s="15">
        <v>745</v>
      </c>
    </row>
    <row r="3712" spans="1:5" ht="15.75" customHeight="1">
      <c r="A3712" s="15" t="s">
        <v>6701</v>
      </c>
      <c r="B3712" s="15" t="s">
        <v>6702</v>
      </c>
      <c r="C3712" s="15" t="s">
        <v>6560</v>
      </c>
      <c r="D3712" s="15">
        <v>153</v>
      </c>
      <c r="E3712" s="15">
        <v>745</v>
      </c>
    </row>
    <row r="3713" spans="1:5" ht="15.75" customHeight="1">
      <c r="A3713" s="15" t="s">
        <v>6703</v>
      </c>
      <c r="B3713" s="15" t="s">
        <v>6704</v>
      </c>
      <c r="C3713" s="15" t="s">
        <v>6560</v>
      </c>
      <c r="D3713" s="15">
        <v>153</v>
      </c>
      <c r="E3713" s="15">
        <v>745</v>
      </c>
    </row>
    <row r="3714" spans="1:5" ht="15.75" customHeight="1">
      <c r="A3714" s="15" t="s">
        <v>6705</v>
      </c>
      <c r="B3714" s="15" t="s">
        <v>6706</v>
      </c>
      <c r="C3714" s="15" t="s">
        <v>6560</v>
      </c>
      <c r="D3714" s="15">
        <v>153</v>
      </c>
      <c r="E3714" s="15">
        <v>745</v>
      </c>
    </row>
    <row r="3715" spans="1:5" ht="15.75" customHeight="1">
      <c r="A3715" s="15" t="s">
        <v>6707</v>
      </c>
      <c r="B3715" s="15" t="s">
        <v>6708</v>
      </c>
      <c r="C3715" s="15" t="s">
        <v>6560</v>
      </c>
      <c r="D3715" s="15">
        <v>153</v>
      </c>
      <c r="E3715" s="15">
        <v>745</v>
      </c>
    </row>
    <row r="3716" spans="1:5" ht="15.75" customHeight="1">
      <c r="A3716" s="15" t="s">
        <v>6709</v>
      </c>
      <c r="B3716" s="15" t="s">
        <v>6710</v>
      </c>
      <c r="C3716" s="15" t="s">
        <v>6560</v>
      </c>
      <c r="D3716" s="15">
        <v>153</v>
      </c>
      <c r="E3716" s="15">
        <v>745</v>
      </c>
    </row>
    <row r="3717" spans="1:5" ht="15.75" customHeight="1">
      <c r="A3717" s="15" t="s">
        <v>6711</v>
      </c>
      <c r="B3717" s="15" t="s">
        <v>6712</v>
      </c>
      <c r="C3717" s="15" t="s">
        <v>6560</v>
      </c>
      <c r="D3717" s="15">
        <v>153</v>
      </c>
      <c r="E3717" s="15">
        <v>745</v>
      </c>
    </row>
    <row r="3718" spans="1:5" ht="15.75" customHeight="1">
      <c r="A3718" s="15" t="s">
        <v>6713</v>
      </c>
      <c r="B3718" s="15" t="s">
        <v>6714</v>
      </c>
      <c r="C3718" s="15" t="s">
        <v>6560</v>
      </c>
      <c r="D3718" s="15">
        <v>153</v>
      </c>
      <c r="E3718" s="15">
        <v>745</v>
      </c>
    </row>
    <row r="3719" spans="1:5" ht="15.75" customHeight="1">
      <c r="A3719" s="15" t="s">
        <v>6715</v>
      </c>
      <c r="B3719" s="15" t="s">
        <v>6716</v>
      </c>
      <c r="C3719" s="15" t="s">
        <v>6560</v>
      </c>
      <c r="D3719" s="15">
        <v>153</v>
      </c>
      <c r="E3719" s="15">
        <v>745</v>
      </c>
    </row>
    <row r="3720" spans="1:5" ht="15.75" customHeight="1">
      <c r="A3720" s="15" t="s">
        <v>6717</v>
      </c>
      <c r="B3720" s="15" t="s">
        <v>6718</v>
      </c>
      <c r="C3720" s="15" t="s">
        <v>6560</v>
      </c>
      <c r="D3720" s="15">
        <v>153</v>
      </c>
      <c r="E3720" s="15">
        <v>745</v>
      </c>
    </row>
    <row r="3721" spans="1:5" ht="15.75" customHeight="1">
      <c r="A3721" s="15" t="s">
        <v>6719</v>
      </c>
      <c r="B3721" s="15" t="s">
        <v>6720</v>
      </c>
      <c r="C3721" s="15" t="s">
        <v>6560</v>
      </c>
      <c r="D3721" s="15">
        <v>153</v>
      </c>
      <c r="E3721" s="15">
        <v>745</v>
      </c>
    </row>
    <row r="3722" spans="1:5" ht="15.75" customHeight="1">
      <c r="A3722" s="15" t="s">
        <v>6721</v>
      </c>
      <c r="B3722" s="15" t="s">
        <v>6722</v>
      </c>
      <c r="C3722" s="15" t="s">
        <v>6560</v>
      </c>
      <c r="D3722" s="15">
        <v>153</v>
      </c>
      <c r="E3722" s="15">
        <v>745</v>
      </c>
    </row>
    <row r="3723" spans="1:5" ht="15.75" customHeight="1">
      <c r="A3723" s="15" t="s">
        <v>6723</v>
      </c>
      <c r="B3723" s="15" t="s">
        <v>6724</v>
      </c>
      <c r="C3723" s="15" t="s">
        <v>6560</v>
      </c>
      <c r="D3723" s="15">
        <v>153</v>
      </c>
      <c r="E3723" s="15">
        <v>745</v>
      </c>
    </row>
    <row r="3724" spans="1:5" ht="15.75" customHeight="1">
      <c r="A3724" s="15" t="s">
        <v>6725</v>
      </c>
      <c r="B3724" s="15" t="s">
        <v>6726</v>
      </c>
      <c r="C3724" s="15" t="s">
        <v>6560</v>
      </c>
      <c r="D3724" s="15">
        <v>153</v>
      </c>
      <c r="E3724" s="15">
        <v>745</v>
      </c>
    </row>
    <row r="3725" spans="1:5" ht="15.75" customHeight="1">
      <c r="A3725" s="15" t="s">
        <v>6727</v>
      </c>
      <c r="B3725" s="15" t="s">
        <v>6728</v>
      </c>
      <c r="C3725" s="15" t="s">
        <v>6560</v>
      </c>
      <c r="D3725" s="15">
        <v>153</v>
      </c>
      <c r="E3725" s="15">
        <v>745</v>
      </c>
    </row>
    <row r="3726" spans="1:5" ht="15.75" customHeight="1">
      <c r="A3726" s="15" t="s">
        <v>6729</v>
      </c>
      <c r="B3726" s="15" t="s">
        <v>6730</v>
      </c>
      <c r="C3726" s="15" t="s">
        <v>6560</v>
      </c>
      <c r="D3726" s="15">
        <v>153</v>
      </c>
      <c r="E3726" s="15">
        <v>745</v>
      </c>
    </row>
    <row r="3727" spans="1:5" ht="15.75" customHeight="1">
      <c r="A3727" s="15" t="s">
        <v>6731</v>
      </c>
      <c r="B3727" s="15" t="s">
        <v>6732</v>
      </c>
      <c r="C3727" s="15" t="s">
        <v>6560</v>
      </c>
      <c r="D3727" s="15">
        <v>153</v>
      </c>
      <c r="E3727" s="15">
        <v>745</v>
      </c>
    </row>
    <row r="3728" spans="1:5" ht="15.75" customHeight="1">
      <c r="A3728" s="15" t="s">
        <v>6733</v>
      </c>
      <c r="B3728" s="15" t="s">
        <v>6734</v>
      </c>
      <c r="C3728" s="15" t="s">
        <v>6560</v>
      </c>
      <c r="D3728" s="15">
        <v>153</v>
      </c>
      <c r="E3728" s="15">
        <v>745</v>
      </c>
    </row>
    <row r="3729" spans="1:5" ht="15.75" customHeight="1">
      <c r="A3729" s="15" t="s">
        <v>6735</v>
      </c>
      <c r="B3729" s="15" t="s">
        <v>6736</v>
      </c>
      <c r="C3729" s="15" t="s">
        <v>6560</v>
      </c>
      <c r="D3729" s="15">
        <v>153</v>
      </c>
      <c r="E3729" s="15">
        <v>745</v>
      </c>
    </row>
    <row r="3730" spans="1:5" ht="15.75" customHeight="1">
      <c r="A3730" s="15" t="s">
        <v>6737</v>
      </c>
      <c r="B3730" s="15" t="s">
        <v>6738</v>
      </c>
      <c r="C3730" s="15" t="s">
        <v>6560</v>
      </c>
      <c r="D3730" s="15">
        <v>153</v>
      </c>
      <c r="E3730" s="15">
        <v>745</v>
      </c>
    </row>
    <row r="3731" spans="1:5" ht="15.75" customHeight="1">
      <c r="A3731" s="15" t="s">
        <v>6739</v>
      </c>
      <c r="B3731" s="15" t="s">
        <v>6740</v>
      </c>
      <c r="C3731" s="15" t="s">
        <v>6560</v>
      </c>
      <c r="D3731" s="15">
        <v>153</v>
      </c>
      <c r="E3731" s="15">
        <v>745</v>
      </c>
    </row>
    <row r="3732" spans="1:5" ht="15.75" customHeight="1">
      <c r="A3732" s="15" t="s">
        <v>6741</v>
      </c>
      <c r="B3732" s="15" t="s">
        <v>6742</v>
      </c>
      <c r="C3732" s="15" t="s">
        <v>6560</v>
      </c>
      <c r="D3732" s="15">
        <v>153</v>
      </c>
      <c r="E3732" s="15">
        <v>745</v>
      </c>
    </row>
    <row r="3733" spans="1:5" ht="15.75" customHeight="1">
      <c r="A3733" s="15" t="s">
        <v>6743</v>
      </c>
      <c r="B3733" s="15" t="s">
        <v>6744</v>
      </c>
      <c r="C3733" s="15" t="s">
        <v>6560</v>
      </c>
      <c r="D3733" s="15">
        <v>153</v>
      </c>
      <c r="E3733" s="15">
        <v>745</v>
      </c>
    </row>
    <row r="3734" spans="1:5" ht="15.75" customHeight="1">
      <c r="A3734" s="15" t="s">
        <v>6745</v>
      </c>
      <c r="B3734" s="15" t="s">
        <v>6746</v>
      </c>
      <c r="C3734" s="15" t="s">
        <v>6560</v>
      </c>
      <c r="D3734" s="15">
        <v>153</v>
      </c>
      <c r="E3734" s="15">
        <v>745</v>
      </c>
    </row>
    <row r="3735" spans="1:5" ht="15.75" customHeight="1">
      <c r="A3735" s="15" t="s">
        <v>6747</v>
      </c>
      <c r="B3735" s="15" t="s">
        <v>6748</v>
      </c>
      <c r="C3735" s="15" t="s">
        <v>6560</v>
      </c>
      <c r="D3735" s="15">
        <v>153</v>
      </c>
      <c r="E3735" s="15">
        <v>745</v>
      </c>
    </row>
    <row r="3736" spans="1:5" ht="15.75" customHeight="1">
      <c r="A3736" s="15" t="s">
        <v>6749</v>
      </c>
      <c r="B3736" s="15" t="s">
        <v>6750</v>
      </c>
      <c r="C3736" s="15" t="s">
        <v>6560</v>
      </c>
      <c r="D3736" s="15">
        <v>153</v>
      </c>
      <c r="E3736" s="15">
        <v>745</v>
      </c>
    </row>
    <row r="3737" spans="1:5" ht="15.75" customHeight="1">
      <c r="A3737" s="15" t="s">
        <v>6751</v>
      </c>
      <c r="B3737" s="15" t="s">
        <v>6752</v>
      </c>
      <c r="C3737" s="15" t="s">
        <v>6560</v>
      </c>
      <c r="D3737" s="15">
        <v>153</v>
      </c>
      <c r="E3737" s="15">
        <v>745</v>
      </c>
    </row>
    <row r="3738" spans="1:5" ht="15.75" customHeight="1">
      <c r="A3738" s="15" t="s">
        <v>6753</v>
      </c>
      <c r="B3738" s="15" t="s">
        <v>6754</v>
      </c>
      <c r="C3738" s="15" t="s">
        <v>6560</v>
      </c>
      <c r="D3738" s="15">
        <v>153</v>
      </c>
      <c r="E3738" s="15">
        <v>745</v>
      </c>
    </row>
    <row r="3739" spans="1:5" ht="15.75" customHeight="1">
      <c r="A3739" s="15" t="s">
        <v>6755</v>
      </c>
      <c r="B3739" s="15" t="s">
        <v>6756</v>
      </c>
      <c r="C3739" s="15" t="s">
        <v>6560</v>
      </c>
      <c r="D3739" s="15">
        <v>153</v>
      </c>
      <c r="E3739" s="15">
        <v>745</v>
      </c>
    </row>
    <row r="3740" spans="1:5" ht="15.75" customHeight="1">
      <c r="A3740" s="15" t="s">
        <v>6757</v>
      </c>
      <c r="B3740" s="15" t="s">
        <v>6758</v>
      </c>
      <c r="C3740" s="15" t="s">
        <v>6560</v>
      </c>
      <c r="D3740" s="15">
        <v>153</v>
      </c>
      <c r="E3740" s="15">
        <v>745</v>
      </c>
    </row>
    <row r="3741" spans="1:5" ht="15.75" customHeight="1">
      <c r="A3741" s="15" t="s">
        <v>6759</v>
      </c>
      <c r="B3741" s="15" t="s">
        <v>6760</v>
      </c>
      <c r="C3741" s="15" t="s">
        <v>6560</v>
      </c>
      <c r="D3741" s="15">
        <v>153</v>
      </c>
      <c r="E3741" s="15">
        <v>745</v>
      </c>
    </row>
    <row r="3742" spans="1:5" ht="15.75" customHeight="1">
      <c r="A3742" s="15" t="s">
        <v>6761</v>
      </c>
      <c r="B3742" s="15" t="s">
        <v>6762</v>
      </c>
      <c r="C3742" s="15" t="s">
        <v>6560</v>
      </c>
      <c r="D3742" s="15">
        <v>153</v>
      </c>
      <c r="E3742" s="15">
        <v>745</v>
      </c>
    </row>
    <row r="3743" spans="1:5" ht="15.75" customHeight="1">
      <c r="A3743" s="15" t="s">
        <v>6763</v>
      </c>
      <c r="B3743" s="15" t="s">
        <v>6764</v>
      </c>
      <c r="C3743" s="15" t="s">
        <v>6560</v>
      </c>
      <c r="D3743" s="15">
        <v>153</v>
      </c>
      <c r="E3743" s="15">
        <v>745</v>
      </c>
    </row>
    <row r="3744" spans="1:5" ht="15.75" customHeight="1">
      <c r="A3744" s="15" t="s">
        <v>6765</v>
      </c>
      <c r="B3744" s="15" t="s">
        <v>6766</v>
      </c>
      <c r="C3744" s="15" t="s">
        <v>6560</v>
      </c>
      <c r="D3744" s="15">
        <v>153</v>
      </c>
      <c r="E3744" s="15">
        <v>745</v>
      </c>
    </row>
    <row r="3745" spans="1:5" ht="15.75" customHeight="1">
      <c r="A3745" s="15" t="s">
        <v>6767</v>
      </c>
      <c r="B3745" s="15" t="s">
        <v>6768</v>
      </c>
      <c r="C3745" s="15" t="s">
        <v>6560</v>
      </c>
      <c r="D3745" s="15">
        <v>153</v>
      </c>
      <c r="E3745" s="15">
        <v>745</v>
      </c>
    </row>
    <row r="3746" spans="1:5" ht="15.75" customHeight="1">
      <c r="A3746" s="15" t="s">
        <v>6769</v>
      </c>
      <c r="B3746" s="15" t="s">
        <v>6770</v>
      </c>
      <c r="C3746" s="15" t="s">
        <v>6560</v>
      </c>
      <c r="D3746" s="15">
        <v>153</v>
      </c>
      <c r="E3746" s="15">
        <v>745</v>
      </c>
    </row>
    <row r="3747" spans="1:5" ht="15.75" customHeight="1">
      <c r="A3747" s="15" t="s">
        <v>6771</v>
      </c>
      <c r="B3747" s="15" t="s">
        <v>6772</v>
      </c>
      <c r="C3747" s="15" t="s">
        <v>6560</v>
      </c>
      <c r="D3747" s="15">
        <v>153</v>
      </c>
      <c r="E3747" s="15">
        <v>745</v>
      </c>
    </row>
    <row r="3748" spans="1:5" ht="15.75" customHeight="1">
      <c r="A3748" s="15" t="s">
        <v>6773</v>
      </c>
      <c r="B3748" s="15" t="s">
        <v>6774</v>
      </c>
      <c r="C3748" s="15" t="s">
        <v>6560</v>
      </c>
      <c r="D3748" s="15">
        <v>153</v>
      </c>
      <c r="E3748" s="15">
        <v>745</v>
      </c>
    </row>
    <row r="3749" spans="1:5" ht="15.75" customHeight="1">
      <c r="A3749" s="15" t="s">
        <v>6775</v>
      </c>
      <c r="B3749" s="15" t="s">
        <v>6776</v>
      </c>
      <c r="C3749" s="15" t="s">
        <v>6560</v>
      </c>
      <c r="D3749" s="15">
        <v>153</v>
      </c>
      <c r="E3749" s="15">
        <v>745</v>
      </c>
    </row>
    <row r="3750" spans="1:5" ht="15.75" customHeight="1">
      <c r="A3750" s="15" t="s">
        <v>6777</v>
      </c>
      <c r="B3750" s="15" t="s">
        <v>6778</v>
      </c>
      <c r="C3750" s="15" t="s">
        <v>6560</v>
      </c>
      <c r="D3750" s="15">
        <v>153</v>
      </c>
      <c r="E3750" s="15">
        <v>745</v>
      </c>
    </row>
    <row r="3751" spans="1:5" ht="15.75" customHeight="1">
      <c r="A3751" s="15" t="s">
        <v>6779</v>
      </c>
      <c r="B3751" s="15" t="s">
        <v>6780</v>
      </c>
      <c r="C3751" s="15" t="s">
        <v>6560</v>
      </c>
      <c r="D3751" s="15">
        <v>153</v>
      </c>
      <c r="E3751" s="15">
        <v>745</v>
      </c>
    </row>
    <row r="3752" spans="1:5" ht="15.75" customHeight="1">
      <c r="A3752" s="15" t="s">
        <v>6781</v>
      </c>
      <c r="B3752" s="15" t="s">
        <v>6782</v>
      </c>
      <c r="C3752" s="15" t="s">
        <v>6560</v>
      </c>
      <c r="D3752" s="15">
        <v>153</v>
      </c>
      <c r="E3752" s="15">
        <v>745</v>
      </c>
    </row>
    <row r="3753" spans="1:5" ht="15.75" customHeight="1">
      <c r="A3753" s="15" t="s">
        <v>6783</v>
      </c>
      <c r="B3753" s="15" t="s">
        <v>6784</v>
      </c>
      <c r="C3753" s="15" t="s">
        <v>6560</v>
      </c>
      <c r="D3753" s="15">
        <v>153</v>
      </c>
      <c r="E3753" s="15">
        <v>745</v>
      </c>
    </row>
    <row r="3754" spans="1:5" ht="15.75" customHeight="1">
      <c r="A3754" s="15" t="s">
        <v>6785</v>
      </c>
      <c r="B3754" s="15" t="s">
        <v>6786</v>
      </c>
      <c r="C3754" s="15" t="s">
        <v>6560</v>
      </c>
      <c r="D3754" s="15">
        <v>153</v>
      </c>
      <c r="E3754" s="15">
        <v>745</v>
      </c>
    </row>
    <row r="3755" spans="1:5" ht="15.75" customHeight="1">
      <c r="A3755" s="15" t="s">
        <v>6787</v>
      </c>
      <c r="B3755" s="15" t="s">
        <v>6788</v>
      </c>
      <c r="C3755" s="15" t="s">
        <v>6560</v>
      </c>
      <c r="D3755" s="15">
        <v>153</v>
      </c>
      <c r="E3755" s="15">
        <v>745</v>
      </c>
    </row>
    <row r="3756" spans="1:5" ht="15.75" customHeight="1">
      <c r="A3756" s="15" t="s">
        <v>6789</v>
      </c>
      <c r="B3756" s="15" t="s">
        <v>6790</v>
      </c>
      <c r="C3756" s="15" t="s">
        <v>6560</v>
      </c>
      <c r="D3756" s="15">
        <v>153</v>
      </c>
      <c r="E3756" s="15">
        <v>745</v>
      </c>
    </row>
    <row r="3757" spans="1:5" ht="15.75" customHeight="1">
      <c r="A3757" s="15" t="s">
        <v>6791</v>
      </c>
      <c r="B3757" s="15" t="s">
        <v>6792</v>
      </c>
      <c r="C3757" s="15" t="s">
        <v>6560</v>
      </c>
      <c r="D3757" s="15">
        <v>153</v>
      </c>
      <c r="E3757" s="15">
        <v>745</v>
      </c>
    </row>
    <row r="3758" spans="1:5" ht="15.75" customHeight="1">
      <c r="A3758" s="15" t="s">
        <v>6793</v>
      </c>
      <c r="B3758" s="15" t="s">
        <v>6794</v>
      </c>
      <c r="C3758" s="15" t="s">
        <v>6560</v>
      </c>
      <c r="D3758" s="15">
        <v>153</v>
      </c>
      <c r="E3758" s="15">
        <v>745</v>
      </c>
    </row>
    <row r="3759" spans="1:5" ht="15.75" customHeight="1">
      <c r="A3759" s="15" t="s">
        <v>6795</v>
      </c>
      <c r="B3759" s="15" t="s">
        <v>6796</v>
      </c>
      <c r="C3759" s="15" t="s">
        <v>6560</v>
      </c>
      <c r="D3759" s="15">
        <v>153</v>
      </c>
      <c r="E3759" s="15">
        <v>745</v>
      </c>
    </row>
    <row r="3760" spans="1:5" ht="15.75" customHeight="1">
      <c r="A3760" s="15" t="s">
        <v>6797</v>
      </c>
      <c r="B3760" s="15" t="s">
        <v>6798</v>
      </c>
      <c r="C3760" s="15" t="s">
        <v>6560</v>
      </c>
      <c r="D3760" s="15">
        <v>153</v>
      </c>
      <c r="E3760" s="15">
        <v>745</v>
      </c>
    </row>
    <row r="3761" spans="1:5" ht="15.75" customHeight="1">
      <c r="A3761" s="15" t="s">
        <v>6799</v>
      </c>
      <c r="B3761" s="15" t="s">
        <v>6800</v>
      </c>
      <c r="C3761" s="15" t="s">
        <v>6560</v>
      </c>
      <c r="D3761" s="15">
        <v>153</v>
      </c>
      <c r="E3761" s="15">
        <v>745</v>
      </c>
    </row>
    <row r="3762" spans="1:5" ht="15.75" customHeight="1">
      <c r="A3762" s="15" t="s">
        <v>6801</v>
      </c>
      <c r="B3762" s="15" t="s">
        <v>6802</v>
      </c>
      <c r="C3762" s="15" t="s">
        <v>6560</v>
      </c>
      <c r="D3762" s="15">
        <v>153</v>
      </c>
      <c r="E3762" s="15">
        <v>745</v>
      </c>
    </row>
    <row r="3763" spans="1:5" ht="15.75" customHeight="1">
      <c r="A3763" s="15" t="s">
        <v>6803</v>
      </c>
      <c r="B3763" s="15" t="s">
        <v>6804</v>
      </c>
      <c r="C3763" s="15" t="s">
        <v>6560</v>
      </c>
      <c r="D3763" s="15">
        <v>153</v>
      </c>
      <c r="E3763" s="15">
        <v>745</v>
      </c>
    </row>
    <row r="3764" spans="1:5" ht="15.75" customHeight="1">
      <c r="A3764" s="15" t="s">
        <v>6805</v>
      </c>
      <c r="B3764" s="15" t="s">
        <v>6806</v>
      </c>
      <c r="C3764" s="15" t="s">
        <v>6560</v>
      </c>
      <c r="D3764" s="15">
        <v>153</v>
      </c>
      <c r="E3764" s="15">
        <v>745</v>
      </c>
    </row>
    <row r="3765" spans="1:5" ht="15.75" customHeight="1">
      <c r="A3765" s="15" t="s">
        <v>6807</v>
      </c>
      <c r="B3765" s="15" t="s">
        <v>6808</v>
      </c>
      <c r="C3765" s="15" t="s">
        <v>6560</v>
      </c>
      <c r="D3765" s="15">
        <v>153</v>
      </c>
      <c r="E3765" s="15">
        <v>745</v>
      </c>
    </row>
    <row r="3766" spans="1:5" ht="15.75" customHeight="1">
      <c r="A3766" s="15" t="s">
        <v>6809</v>
      </c>
      <c r="B3766" s="15" t="s">
        <v>6810</v>
      </c>
      <c r="C3766" s="15" t="s">
        <v>6560</v>
      </c>
      <c r="D3766" s="15">
        <v>153</v>
      </c>
      <c r="E3766" s="15">
        <v>745</v>
      </c>
    </row>
    <row r="3767" spans="1:5" ht="15.75" customHeight="1">
      <c r="A3767" s="15" t="s">
        <v>6811</v>
      </c>
      <c r="B3767" s="15" t="s">
        <v>6812</v>
      </c>
      <c r="C3767" s="15" t="s">
        <v>6560</v>
      </c>
      <c r="D3767" s="15">
        <v>153</v>
      </c>
      <c r="E3767" s="15">
        <v>745</v>
      </c>
    </row>
    <row r="3768" spans="1:5" ht="15.75" customHeight="1">
      <c r="A3768" s="15" t="s">
        <v>6813</v>
      </c>
      <c r="B3768" s="15" t="s">
        <v>6814</v>
      </c>
      <c r="C3768" s="15" t="s">
        <v>6560</v>
      </c>
      <c r="D3768" s="15">
        <v>153</v>
      </c>
      <c r="E3768" s="15">
        <v>745</v>
      </c>
    </row>
    <row r="3769" spans="1:5" ht="15.75" customHeight="1">
      <c r="A3769" s="15" t="s">
        <v>6815</v>
      </c>
      <c r="B3769" s="15" t="s">
        <v>6816</v>
      </c>
      <c r="C3769" s="15" t="s">
        <v>6560</v>
      </c>
      <c r="D3769" s="15">
        <v>153</v>
      </c>
      <c r="E3769" s="15">
        <v>745</v>
      </c>
    </row>
    <row r="3770" spans="1:5" ht="15.75" customHeight="1">
      <c r="A3770" s="15" t="s">
        <v>6817</v>
      </c>
      <c r="B3770" s="15" t="s">
        <v>6818</v>
      </c>
      <c r="C3770" s="15" t="s">
        <v>6560</v>
      </c>
      <c r="D3770" s="15">
        <v>153</v>
      </c>
      <c r="E3770" s="15">
        <v>745</v>
      </c>
    </row>
    <row r="3771" spans="1:5" ht="15.75" customHeight="1">
      <c r="A3771" s="15" t="s">
        <v>6819</v>
      </c>
      <c r="B3771" s="15" t="s">
        <v>6820</v>
      </c>
      <c r="C3771" s="15" t="s">
        <v>6560</v>
      </c>
      <c r="D3771" s="15">
        <v>153</v>
      </c>
      <c r="E3771" s="15">
        <v>695</v>
      </c>
    </row>
    <row r="3772" spans="1:5" ht="15.75" customHeight="1">
      <c r="A3772" s="15" t="s">
        <v>6821</v>
      </c>
      <c r="B3772" s="15" t="s">
        <v>6822</v>
      </c>
      <c r="C3772" s="15" t="s">
        <v>6560</v>
      </c>
      <c r="D3772" s="15">
        <v>153</v>
      </c>
      <c r="E3772" s="15">
        <v>695</v>
      </c>
    </row>
    <row r="3773" spans="1:5" ht="15.75" customHeight="1">
      <c r="A3773" s="15" t="s">
        <v>6823</v>
      </c>
      <c r="B3773" s="15" t="s">
        <v>6824</v>
      </c>
      <c r="C3773" s="15" t="s">
        <v>6560</v>
      </c>
      <c r="D3773" s="15">
        <v>153</v>
      </c>
      <c r="E3773" s="15">
        <v>695</v>
      </c>
    </row>
    <row r="3774" spans="1:5" ht="15.75" customHeight="1">
      <c r="A3774" s="15" t="s">
        <v>6825</v>
      </c>
      <c r="B3774" s="15" t="s">
        <v>6826</v>
      </c>
      <c r="C3774" s="15" t="s">
        <v>6560</v>
      </c>
      <c r="D3774" s="15">
        <v>153</v>
      </c>
      <c r="E3774" s="15">
        <v>695</v>
      </c>
    </row>
    <row r="3775" spans="1:5" ht="15.75" customHeight="1">
      <c r="A3775" s="15" t="s">
        <v>6827</v>
      </c>
      <c r="B3775" s="15" t="s">
        <v>6828</v>
      </c>
      <c r="C3775" s="15" t="s">
        <v>6560</v>
      </c>
      <c r="D3775" s="15">
        <v>153</v>
      </c>
      <c r="E3775" s="15">
        <v>695</v>
      </c>
    </row>
    <row r="3776" spans="1:5" ht="15.75" customHeight="1">
      <c r="A3776" s="15" t="s">
        <v>6829</v>
      </c>
      <c r="B3776" s="15" t="s">
        <v>6830</v>
      </c>
      <c r="C3776" s="15" t="s">
        <v>6560</v>
      </c>
      <c r="D3776" s="15">
        <v>153</v>
      </c>
      <c r="E3776" s="15">
        <v>695</v>
      </c>
    </row>
    <row r="3777" spans="1:5" ht="15.75" customHeight="1">
      <c r="A3777" s="15" t="s">
        <v>6831</v>
      </c>
      <c r="B3777" s="15" t="s">
        <v>6832</v>
      </c>
      <c r="C3777" s="15" t="s">
        <v>6560</v>
      </c>
      <c r="D3777" s="15">
        <v>153</v>
      </c>
      <c r="E3777" s="15">
        <v>695</v>
      </c>
    </row>
    <row r="3778" spans="1:5" ht="15.75" customHeight="1">
      <c r="A3778" s="15" t="s">
        <v>6833</v>
      </c>
      <c r="B3778" s="15" t="s">
        <v>6834</v>
      </c>
      <c r="C3778" s="15" t="s">
        <v>6560</v>
      </c>
      <c r="D3778" s="15">
        <v>153</v>
      </c>
      <c r="E3778" s="15">
        <v>695</v>
      </c>
    </row>
    <row r="3779" spans="1:5" ht="15.75" customHeight="1">
      <c r="A3779" s="15" t="s">
        <v>6835</v>
      </c>
      <c r="B3779" s="15" t="s">
        <v>6836</v>
      </c>
      <c r="C3779" s="15" t="s">
        <v>6560</v>
      </c>
      <c r="D3779" s="15">
        <v>153</v>
      </c>
      <c r="E3779" s="15">
        <v>695</v>
      </c>
    </row>
    <row r="3780" spans="1:5" ht="15.75" customHeight="1">
      <c r="A3780" s="15" t="s">
        <v>6837</v>
      </c>
      <c r="B3780" s="15" t="s">
        <v>6838</v>
      </c>
      <c r="C3780" s="15" t="s">
        <v>6560</v>
      </c>
      <c r="D3780" s="15">
        <v>153</v>
      </c>
      <c r="E3780" s="15">
        <v>695</v>
      </c>
    </row>
    <row r="3781" spans="1:5" ht="15.75" customHeight="1">
      <c r="A3781" s="15" t="s">
        <v>6839</v>
      </c>
      <c r="B3781" s="15" t="s">
        <v>6840</v>
      </c>
      <c r="C3781" s="15" t="s">
        <v>6560</v>
      </c>
      <c r="D3781" s="15">
        <v>153</v>
      </c>
      <c r="E3781" s="15">
        <v>695</v>
      </c>
    </row>
    <row r="3782" spans="1:5" ht="15.75" customHeight="1">
      <c r="A3782" s="15" t="s">
        <v>6841</v>
      </c>
      <c r="B3782" s="15" t="s">
        <v>6842</v>
      </c>
      <c r="C3782" s="15" t="s">
        <v>6560</v>
      </c>
      <c r="D3782" s="15">
        <v>153</v>
      </c>
      <c r="E3782" s="15">
        <v>695</v>
      </c>
    </row>
    <row r="3783" spans="1:5" ht="15.75" customHeight="1">
      <c r="A3783" s="15" t="s">
        <v>6843</v>
      </c>
      <c r="B3783" s="15" t="s">
        <v>6844</v>
      </c>
      <c r="C3783" s="15" t="s">
        <v>6560</v>
      </c>
      <c r="D3783" s="15">
        <v>153</v>
      </c>
      <c r="E3783" s="15">
        <v>695</v>
      </c>
    </row>
    <row r="3784" spans="1:5" ht="15.75" customHeight="1">
      <c r="A3784" s="15" t="s">
        <v>6845</v>
      </c>
      <c r="B3784" s="15" t="s">
        <v>6846</v>
      </c>
      <c r="C3784" s="15" t="s">
        <v>6560</v>
      </c>
      <c r="D3784" s="15">
        <v>153</v>
      </c>
      <c r="E3784" s="15">
        <v>695</v>
      </c>
    </row>
    <row r="3785" spans="1:5" ht="15.75" customHeight="1">
      <c r="A3785" s="15" t="s">
        <v>6847</v>
      </c>
      <c r="B3785" s="15" t="s">
        <v>6848</v>
      </c>
      <c r="C3785" s="15" t="s">
        <v>6560</v>
      </c>
      <c r="D3785" s="15">
        <v>153</v>
      </c>
      <c r="E3785" s="15">
        <v>695</v>
      </c>
    </row>
    <row r="3786" spans="1:5" ht="15.75" customHeight="1">
      <c r="A3786" s="15" t="s">
        <v>6849</v>
      </c>
      <c r="B3786" s="15" t="s">
        <v>6850</v>
      </c>
      <c r="C3786" s="15" t="s">
        <v>6560</v>
      </c>
      <c r="D3786" s="15">
        <v>153</v>
      </c>
      <c r="E3786" s="15">
        <v>695</v>
      </c>
    </row>
    <row r="3787" spans="1:5" ht="15.75" customHeight="1">
      <c r="A3787" s="15" t="s">
        <v>6851</v>
      </c>
      <c r="B3787" s="15" t="s">
        <v>6852</v>
      </c>
      <c r="C3787" s="15" t="s">
        <v>6560</v>
      </c>
      <c r="D3787" s="15">
        <v>153</v>
      </c>
      <c r="E3787" s="15">
        <v>695</v>
      </c>
    </row>
    <row r="3788" spans="1:5" ht="15.75" customHeight="1">
      <c r="A3788" s="15" t="s">
        <v>6853</v>
      </c>
      <c r="B3788" s="15" t="s">
        <v>6854</v>
      </c>
      <c r="C3788" s="15" t="s">
        <v>6560</v>
      </c>
      <c r="D3788" s="15">
        <v>153</v>
      </c>
      <c r="E3788" s="15">
        <v>695</v>
      </c>
    </row>
    <row r="3789" spans="1:5" ht="15.75" customHeight="1">
      <c r="A3789" s="15" t="s">
        <v>6855</v>
      </c>
      <c r="B3789" s="15" t="s">
        <v>6856</v>
      </c>
      <c r="C3789" s="15" t="s">
        <v>6560</v>
      </c>
      <c r="D3789" s="15">
        <v>153</v>
      </c>
      <c r="E3789" s="15">
        <v>695</v>
      </c>
    </row>
    <row r="3790" spans="1:5" ht="15.75" customHeight="1">
      <c r="A3790" s="15" t="s">
        <v>6857</v>
      </c>
      <c r="B3790" s="15" t="s">
        <v>6858</v>
      </c>
      <c r="C3790" s="15" t="s">
        <v>6560</v>
      </c>
      <c r="D3790" s="15">
        <v>153</v>
      </c>
      <c r="E3790" s="15">
        <v>695</v>
      </c>
    </row>
    <row r="3791" spans="1:5" ht="15.75" customHeight="1">
      <c r="A3791" s="15" t="s">
        <v>6859</v>
      </c>
      <c r="B3791" s="15" t="s">
        <v>6860</v>
      </c>
      <c r="C3791" s="15" t="s">
        <v>6560</v>
      </c>
      <c r="D3791" s="15">
        <v>153</v>
      </c>
      <c r="E3791" s="15">
        <v>695</v>
      </c>
    </row>
    <row r="3792" spans="1:5" ht="15.75" customHeight="1">
      <c r="A3792" s="15" t="s">
        <v>6861</v>
      </c>
      <c r="B3792" s="15" t="s">
        <v>6862</v>
      </c>
      <c r="C3792" s="15" t="s">
        <v>6560</v>
      </c>
      <c r="D3792" s="15">
        <v>153</v>
      </c>
      <c r="E3792" s="15">
        <v>695</v>
      </c>
    </row>
    <row r="3793" spans="1:5" ht="15.75" customHeight="1">
      <c r="A3793" s="15" t="s">
        <v>6863</v>
      </c>
      <c r="B3793" s="15" t="s">
        <v>6864</v>
      </c>
      <c r="C3793" s="15" t="s">
        <v>6560</v>
      </c>
      <c r="D3793" s="15">
        <v>153</v>
      </c>
      <c r="E3793" s="15">
        <v>695</v>
      </c>
    </row>
    <row r="3794" spans="1:5" ht="15.75" customHeight="1">
      <c r="A3794" s="15" t="s">
        <v>6865</v>
      </c>
      <c r="B3794" s="15" t="s">
        <v>6866</v>
      </c>
      <c r="C3794" s="15" t="s">
        <v>6560</v>
      </c>
      <c r="D3794" s="15">
        <v>153</v>
      </c>
      <c r="E3794" s="15">
        <v>695</v>
      </c>
    </row>
    <row r="3795" spans="1:5" ht="15.75" customHeight="1">
      <c r="A3795" s="15" t="s">
        <v>6867</v>
      </c>
      <c r="B3795" s="15" t="s">
        <v>6868</v>
      </c>
      <c r="C3795" s="15" t="s">
        <v>6560</v>
      </c>
      <c r="D3795" s="15">
        <v>153</v>
      </c>
      <c r="E3795" s="15">
        <v>695</v>
      </c>
    </row>
    <row r="3796" spans="1:5" ht="15.75" customHeight="1">
      <c r="A3796" s="15" t="s">
        <v>6869</v>
      </c>
      <c r="B3796" s="15" t="s">
        <v>6870</v>
      </c>
      <c r="C3796" s="15" t="s">
        <v>6560</v>
      </c>
      <c r="D3796" s="15">
        <v>153</v>
      </c>
      <c r="E3796" s="15">
        <v>695</v>
      </c>
    </row>
    <row r="3797" spans="1:5" ht="15.75" customHeight="1">
      <c r="A3797" s="15" t="s">
        <v>6871</v>
      </c>
      <c r="B3797" s="15" t="s">
        <v>6872</v>
      </c>
      <c r="C3797" s="15" t="s">
        <v>6560</v>
      </c>
      <c r="D3797" s="15">
        <v>153</v>
      </c>
      <c r="E3797" s="15">
        <v>695</v>
      </c>
    </row>
    <row r="3798" spans="1:5" ht="15.75" customHeight="1">
      <c r="A3798" s="15" t="s">
        <v>6873</v>
      </c>
      <c r="B3798" s="15" t="s">
        <v>6874</v>
      </c>
      <c r="C3798" s="15" t="s">
        <v>6560</v>
      </c>
      <c r="D3798" s="15">
        <v>153</v>
      </c>
      <c r="E3798" s="15">
        <v>695</v>
      </c>
    </row>
    <row r="3799" spans="1:5" ht="15.75" customHeight="1">
      <c r="A3799" s="15" t="s">
        <v>6875</v>
      </c>
      <c r="B3799" s="15" t="s">
        <v>6876</v>
      </c>
      <c r="C3799" s="15" t="s">
        <v>6560</v>
      </c>
      <c r="D3799" s="15">
        <v>153</v>
      </c>
      <c r="E3799" s="15">
        <v>695</v>
      </c>
    </row>
    <row r="3800" spans="1:5" ht="15.75" customHeight="1">
      <c r="A3800" s="15" t="s">
        <v>6877</v>
      </c>
      <c r="B3800" s="15" t="s">
        <v>6878</v>
      </c>
      <c r="C3800" s="15" t="s">
        <v>6560</v>
      </c>
      <c r="D3800" s="15">
        <v>153</v>
      </c>
      <c r="E3800" s="15">
        <v>695</v>
      </c>
    </row>
    <row r="3801" spans="1:5" ht="15.75" customHeight="1">
      <c r="A3801" s="15" t="s">
        <v>6879</v>
      </c>
      <c r="B3801" s="15" t="s">
        <v>6880</v>
      </c>
      <c r="C3801" s="15" t="s">
        <v>6560</v>
      </c>
      <c r="D3801" s="15">
        <v>153</v>
      </c>
      <c r="E3801" s="15">
        <v>695</v>
      </c>
    </row>
    <row r="3802" spans="1:5" ht="15.75" customHeight="1">
      <c r="A3802" s="15" t="s">
        <v>6881</v>
      </c>
      <c r="B3802" s="15" t="s">
        <v>6882</v>
      </c>
      <c r="C3802" s="15" t="s">
        <v>6560</v>
      </c>
      <c r="D3802" s="15">
        <v>153</v>
      </c>
      <c r="E3802" s="15">
        <v>695</v>
      </c>
    </row>
    <row r="3803" spans="1:5" ht="15.75" customHeight="1">
      <c r="A3803" s="15" t="s">
        <v>6883</v>
      </c>
      <c r="B3803" s="15" t="s">
        <v>6884</v>
      </c>
      <c r="C3803" s="15" t="s">
        <v>6560</v>
      </c>
      <c r="D3803" s="15">
        <v>153</v>
      </c>
      <c r="E3803" s="15">
        <v>695</v>
      </c>
    </row>
    <row r="3804" spans="1:5" ht="15.75" customHeight="1">
      <c r="A3804" s="15" t="s">
        <v>6885</v>
      </c>
      <c r="B3804" s="15" t="s">
        <v>6886</v>
      </c>
      <c r="C3804" s="15" t="s">
        <v>6560</v>
      </c>
      <c r="D3804" s="15">
        <v>153</v>
      </c>
      <c r="E3804" s="15">
        <v>695</v>
      </c>
    </row>
    <row r="3805" spans="1:5" ht="15.75" customHeight="1">
      <c r="A3805" s="15" t="s">
        <v>6887</v>
      </c>
      <c r="B3805" s="15" t="s">
        <v>6888</v>
      </c>
      <c r="C3805" s="15" t="s">
        <v>6560</v>
      </c>
      <c r="D3805" s="15">
        <v>153</v>
      </c>
      <c r="E3805" s="15">
        <v>695</v>
      </c>
    </row>
    <row r="3806" spans="1:5" ht="15.75" customHeight="1">
      <c r="A3806" s="15" t="s">
        <v>6889</v>
      </c>
      <c r="B3806" s="15" t="s">
        <v>6890</v>
      </c>
      <c r="C3806" s="15" t="s">
        <v>6560</v>
      </c>
      <c r="D3806" s="15">
        <v>153</v>
      </c>
      <c r="E3806" s="15">
        <v>695</v>
      </c>
    </row>
    <row r="3807" spans="1:5" ht="15.75" customHeight="1">
      <c r="A3807" s="15" t="s">
        <v>6891</v>
      </c>
      <c r="B3807" s="15" t="s">
        <v>6892</v>
      </c>
      <c r="C3807" s="15" t="s">
        <v>6560</v>
      </c>
      <c r="D3807" s="15">
        <v>153</v>
      </c>
      <c r="E3807" s="15">
        <v>695</v>
      </c>
    </row>
    <row r="3808" spans="1:5" ht="15.75" customHeight="1">
      <c r="A3808" s="15" t="s">
        <v>6893</v>
      </c>
      <c r="B3808" s="15" t="s">
        <v>6894</v>
      </c>
      <c r="C3808" s="15" t="s">
        <v>6560</v>
      </c>
      <c r="D3808" s="15">
        <v>153</v>
      </c>
      <c r="E3808" s="15">
        <v>695</v>
      </c>
    </row>
    <row r="3809" spans="1:5" ht="15.75" customHeight="1">
      <c r="A3809" s="15" t="s">
        <v>6895</v>
      </c>
      <c r="B3809" s="15" t="s">
        <v>6896</v>
      </c>
      <c r="C3809" s="15" t="s">
        <v>6560</v>
      </c>
      <c r="D3809" s="15">
        <v>153</v>
      </c>
      <c r="E3809" s="15">
        <v>695</v>
      </c>
    </row>
    <row r="3810" spans="1:5" ht="15.75" customHeight="1">
      <c r="A3810" s="15" t="s">
        <v>6897</v>
      </c>
      <c r="B3810" s="15" t="s">
        <v>6898</v>
      </c>
      <c r="C3810" s="15" t="s">
        <v>6560</v>
      </c>
      <c r="D3810" s="15">
        <v>153</v>
      </c>
      <c r="E3810" s="15">
        <v>695</v>
      </c>
    </row>
    <row r="3811" spans="1:5" ht="15.75" customHeight="1">
      <c r="A3811" s="15" t="s">
        <v>6899</v>
      </c>
      <c r="B3811" s="15" t="s">
        <v>6900</v>
      </c>
      <c r="C3811" s="15" t="s">
        <v>6560</v>
      </c>
      <c r="D3811" s="15">
        <v>153</v>
      </c>
      <c r="E3811" s="15">
        <v>695</v>
      </c>
    </row>
    <row r="3812" spans="1:5" ht="15.75" customHeight="1">
      <c r="A3812" s="15" t="s">
        <v>6901</v>
      </c>
      <c r="B3812" s="15" t="s">
        <v>6902</v>
      </c>
      <c r="C3812" s="15" t="s">
        <v>6560</v>
      </c>
      <c r="D3812" s="15">
        <v>153</v>
      </c>
      <c r="E3812" s="15">
        <v>695</v>
      </c>
    </row>
    <row r="3813" spans="1:5" ht="15.75" customHeight="1">
      <c r="A3813" s="15" t="s">
        <v>6903</v>
      </c>
      <c r="B3813" s="15" t="s">
        <v>6904</v>
      </c>
      <c r="C3813" s="15" t="s">
        <v>6560</v>
      </c>
      <c r="D3813" s="15">
        <v>153</v>
      </c>
      <c r="E3813" s="15">
        <v>695</v>
      </c>
    </row>
    <row r="3814" spans="1:5" ht="15.75" customHeight="1">
      <c r="A3814" s="15" t="s">
        <v>6905</v>
      </c>
      <c r="B3814" s="15" t="s">
        <v>6906</v>
      </c>
      <c r="C3814" s="15" t="s">
        <v>6560</v>
      </c>
      <c r="D3814" s="15">
        <v>153</v>
      </c>
      <c r="E3814" s="15">
        <v>695</v>
      </c>
    </row>
    <row r="3815" spans="1:5" ht="15.75" customHeight="1">
      <c r="A3815" s="15" t="s">
        <v>6907</v>
      </c>
      <c r="B3815" s="15" t="s">
        <v>6908</v>
      </c>
      <c r="C3815" s="15" t="s">
        <v>6560</v>
      </c>
      <c r="D3815" s="15">
        <v>153</v>
      </c>
      <c r="E3815" s="15">
        <v>695</v>
      </c>
    </row>
    <row r="3816" spans="1:5" ht="15.75" customHeight="1"/>
    <row r="3817" spans="1:5" ht="15.75" customHeight="1"/>
    <row r="3818" spans="1:5" ht="15.75" customHeight="1">
      <c r="A3818" s="15" t="s">
        <v>74</v>
      </c>
      <c r="B3818" s="15" t="s">
        <v>75</v>
      </c>
      <c r="C3818" s="15" t="s">
        <v>76</v>
      </c>
    </row>
    <row r="3819" spans="1:5" ht="15.75" customHeight="1">
      <c r="A3819" s="15" t="s">
        <v>6909</v>
      </c>
      <c r="B3819" s="15" t="s">
        <v>6910</v>
      </c>
      <c r="C3819" s="15" t="s">
        <v>6911</v>
      </c>
    </row>
    <row r="3820" spans="1:5" ht="15.75" customHeight="1">
      <c r="A3820" s="15" t="s">
        <v>6912</v>
      </c>
      <c r="B3820" s="15" t="s">
        <v>6913</v>
      </c>
      <c r="C3820" s="15" t="s">
        <v>6911</v>
      </c>
    </row>
    <row r="3821" spans="1:5" ht="15.75" customHeight="1">
      <c r="A3821" s="15" t="s">
        <v>6914</v>
      </c>
      <c r="B3821" s="15" t="s">
        <v>6915</v>
      </c>
      <c r="C3821" s="15" t="s">
        <v>6911</v>
      </c>
    </row>
    <row r="3822" spans="1:5" ht="15.75" customHeight="1">
      <c r="A3822" s="15" t="s">
        <v>6916</v>
      </c>
      <c r="B3822" s="15" t="s">
        <v>6917</v>
      </c>
      <c r="C3822" s="15" t="s">
        <v>6911</v>
      </c>
    </row>
    <row r="3823" spans="1:5" ht="15.75" customHeight="1">
      <c r="A3823" s="15" t="s">
        <v>6918</v>
      </c>
      <c r="B3823" s="15" t="s">
        <v>6919</v>
      </c>
      <c r="C3823" s="15" t="s">
        <v>6911</v>
      </c>
    </row>
    <row r="3824" spans="1:5" ht="15.75" customHeight="1">
      <c r="A3824" s="15" t="s">
        <v>6920</v>
      </c>
      <c r="B3824" s="15" t="s">
        <v>6921</v>
      </c>
      <c r="C3824" s="15" t="s">
        <v>6911</v>
      </c>
    </row>
    <row r="3825" spans="1:3" ht="15.75" customHeight="1">
      <c r="A3825" s="15" t="s">
        <v>6922</v>
      </c>
      <c r="B3825" s="15" t="s">
        <v>6923</v>
      </c>
      <c r="C3825" s="15" t="s">
        <v>6911</v>
      </c>
    </row>
    <row r="3826" spans="1:3" ht="15.75" customHeight="1">
      <c r="A3826" s="15"/>
      <c r="B3826" s="15"/>
      <c r="C3826" s="15"/>
    </row>
    <row r="3827" spans="1:3" ht="15.75" customHeight="1">
      <c r="A3827" s="15" t="s">
        <v>6924</v>
      </c>
      <c r="B3827" s="15" t="s">
        <v>6925</v>
      </c>
      <c r="C3827" s="15" t="s">
        <v>6911</v>
      </c>
    </row>
    <row r="3828" spans="1:3" ht="15.75" customHeight="1">
      <c r="A3828" s="15" t="s">
        <v>6926</v>
      </c>
      <c r="B3828" s="15" t="s">
        <v>6927</v>
      </c>
      <c r="C3828" s="15" t="s">
        <v>6911</v>
      </c>
    </row>
    <row r="3829" spans="1:3" ht="15.75" customHeight="1">
      <c r="A3829" s="15" t="s">
        <v>6928</v>
      </c>
      <c r="B3829" s="15" t="s">
        <v>6929</v>
      </c>
      <c r="C3829" s="15" t="s">
        <v>6911</v>
      </c>
    </row>
    <row r="3830" spans="1:3" ht="15.75" customHeight="1">
      <c r="A3830" s="15" t="s">
        <v>6930</v>
      </c>
      <c r="B3830" s="15" t="s">
        <v>6931</v>
      </c>
      <c r="C3830" s="15" t="s">
        <v>6911</v>
      </c>
    </row>
    <row r="3831" spans="1:3" ht="15.75" customHeight="1">
      <c r="A3831" s="15" t="s">
        <v>6932</v>
      </c>
      <c r="B3831" s="15" t="s">
        <v>6933</v>
      </c>
      <c r="C3831" s="15" t="s">
        <v>6911</v>
      </c>
    </row>
    <row r="3832" spans="1:3" ht="15.75" customHeight="1">
      <c r="A3832" s="15" t="s">
        <v>6934</v>
      </c>
      <c r="B3832" s="15" t="s">
        <v>6935</v>
      </c>
      <c r="C3832" s="15" t="s">
        <v>6911</v>
      </c>
    </row>
    <row r="3833" spans="1:3" ht="15.75" customHeight="1">
      <c r="A3833" s="15" t="s">
        <v>6936</v>
      </c>
      <c r="B3833" s="15" t="s">
        <v>6937</v>
      </c>
      <c r="C3833" s="15" t="s">
        <v>6911</v>
      </c>
    </row>
    <row r="3834" spans="1:3" ht="15.75" customHeight="1">
      <c r="A3834" s="15"/>
      <c r="B3834" s="15"/>
      <c r="C3834" s="15"/>
    </row>
    <row r="3835" spans="1:3" ht="15.75" customHeight="1">
      <c r="A3835" s="15" t="s">
        <v>6938</v>
      </c>
      <c r="B3835" s="15" t="s">
        <v>6939</v>
      </c>
      <c r="C3835" s="15" t="s">
        <v>6911</v>
      </c>
    </row>
    <row r="3836" spans="1:3" ht="15.75" customHeight="1">
      <c r="A3836" s="15"/>
      <c r="B3836" s="15"/>
      <c r="C3836" s="15"/>
    </row>
    <row r="3837" spans="1:3" ht="15.75" customHeight="1">
      <c r="A3837" s="15" t="s">
        <v>6940</v>
      </c>
      <c r="B3837" s="15" t="s">
        <v>6941</v>
      </c>
      <c r="C3837" s="15" t="s">
        <v>6911</v>
      </c>
    </row>
    <row r="3838" spans="1:3" ht="15.75" customHeight="1">
      <c r="A3838" s="15" t="s">
        <v>6942</v>
      </c>
      <c r="B3838" s="15" t="s">
        <v>6943</v>
      </c>
      <c r="C3838" s="15" t="s">
        <v>6911</v>
      </c>
    </row>
    <row r="3839" spans="1:3" ht="15.75" customHeight="1">
      <c r="A3839" s="15"/>
      <c r="B3839" s="15"/>
      <c r="C3839" s="15"/>
    </row>
    <row r="3840" spans="1:3" ht="15.75" customHeight="1">
      <c r="A3840" s="15" t="s">
        <v>6944</v>
      </c>
      <c r="B3840" s="15" t="s">
        <v>6945</v>
      </c>
      <c r="C3840" s="15" t="s">
        <v>6911</v>
      </c>
    </row>
    <row r="3841" spans="1:3" ht="15.75" customHeight="1">
      <c r="A3841" s="15" t="s">
        <v>6946</v>
      </c>
      <c r="B3841" s="15" t="s">
        <v>6947</v>
      </c>
      <c r="C3841" s="15" t="s">
        <v>6911</v>
      </c>
    </row>
    <row r="3842" spans="1:3" ht="15.75" customHeight="1">
      <c r="A3842" s="15" t="s">
        <v>6948</v>
      </c>
      <c r="B3842" s="15" t="s">
        <v>6949</v>
      </c>
      <c r="C3842" s="15" t="s">
        <v>6911</v>
      </c>
    </row>
    <row r="3843" spans="1:3" ht="15.75" customHeight="1">
      <c r="A3843" s="15" t="s">
        <v>6950</v>
      </c>
      <c r="B3843" s="15" t="s">
        <v>6951</v>
      </c>
      <c r="C3843" s="15" t="s">
        <v>6911</v>
      </c>
    </row>
    <row r="3844" spans="1:3" ht="15.75" customHeight="1">
      <c r="A3844" s="15" t="s">
        <v>6952</v>
      </c>
      <c r="B3844" s="15" t="s">
        <v>6953</v>
      </c>
      <c r="C3844" s="15" t="s">
        <v>6911</v>
      </c>
    </row>
    <row r="3845" spans="1:3" ht="15.75" customHeight="1">
      <c r="A3845" s="15" t="s">
        <v>6954</v>
      </c>
      <c r="B3845" s="15" t="s">
        <v>6955</v>
      </c>
      <c r="C3845" s="15" t="s">
        <v>6911</v>
      </c>
    </row>
    <row r="3846" spans="1:3" ht="15.75" customHeight="1">
      <c r="A3846" s="15" t="s">
        <v>6956</v>
      </c>
      <c r="B3846" s="15" t="s">
        <v>6957</v>
      </c>
      <c r="C3846" s="15" t="s">
        <v>6911</v>
      </c>
    </row>
    <row r="3847" spans="1:3" ht="15.75" customHeight="1">
      <c r="A3847" s="15" t="s">
        <v>6958</v>
      </c>
      <c r="B3847" s="15" t="s">
        <v>6959</v>
      </c>
      <c r="C3847" s="15" t="s">
        <v>6911</v>
      </c>
    </row>
    <row r="3848" spans="1:3" ht="15.75" customHeight="1">
      <c r="A3848" s="15"/>
      <c r="B3848" s="15"/>
      <c r="C3848" s="15"/>
    </row>
    <row r="3849" spans="1:3" ht="15.75" customHeight="1">
      <c r="A3849" s="15" t="s">
        <v>6960</v>
      </c>
      <c r="B3849" s="15" t="s">
        <v>6961</v>
      </c>
      <c r="C3849" s="15" t="s">
        <v>6911</v>
      </c>
    </row>
    <row r="3850" spans="1:3" ht="15.75" customHeight="1">
      <c r="A3850" s="15" t="s">
        <v>6962</v>
      </c>
      <c r="B3850" s="15" t="s">
        <v>6963</v>
      </c>
      <c r="C3850" s="15" t="s">
        <v>6911</v>
      </c>
    </row>
    <row r="3851" spans="1:3" ht="15.75" customHeight="1">
      <c r="A3851" s="15" t="s">
        <v>6964</v>
      </c>
      <c r="B3851" s="15" t="s">
        <v>6965</v>
      </c>
      <c r="C3851" s="15" t="s">
        <v>6911</v>
      </c>
    </row>
    <row r="3852" spans="1:3" ht="15.75" customHeight="1">
      <c r="A3852" s="15" t="s">
        <v>6966</v>
      </c>
      <c r="B3852" s="15" t="s">
        <v>6967</v>
      </c>
      <c r="C3852" s="15" t="s">
        <v>6911</v>
      </c>
    </row>
    <row r="3853" spans="1:3" ht="15.75" customHeight="1">
      <c r="A3853" s="15"/>
      <c r="B3853" s="15"/>
      <c r="C3853" s="15"/>
    </row>
    <row r="3854" spans="1:3" ht="15.75" customHeight="1">
      <c r="A3854" s="15" t="s">
        <v>6968</v>
      </c>
      <c r="B3854" s="15" t="s">
        <v>6969</v>
      </c>
      <c r="C3854" s="15" t="s">
        <v>6911</v>
      </c>
    </row>
    <row r="3855" spans="1:3" ht="15.75" customHeight="1">
      <c r="A3855" s="15" t="s">
        <v>6970</v>
      </c>
      <c r="B3855" s="15" t="s">
        <v>6971</v>
      </c>
      <c r="C3855" s="15" t="s">
        <v>6911</v>
      </c>
    </row>
    <row r="3856" spans="1:3" ht="15.75" customHeight="1">
      <c r="A3856" s="15" t="s">
        <v>6972</v>
      </c>
      <c r="B3856" s="15" t="s">
        <v>6973</v>
      </c>
      <c r="C3856" s="15" t="s">
        <v>6911</v>
      </c>
    </row>
    <row r="3857" spans="1:3" ht="15.75" customHeight="1">
      <c r="A3857" s="15" t="s">
        <v>6974</v>
      </c>
      <c r="B3857" s="15" t="s">
        <v>6975</v>
      </c>
      <c r="C3857" s="15" t="s">
        <v>6911</v>
      </c>
    </row>
    <row r="3858" spans="1:3" ht="15.75" customHeight="1">
      <c r="A3858" s="15" t="s">
        <v>6976</v>
      </c>
      <c r="B3858" s="15" t="s">
        <v>6977</v>
      </c>
      <c r="C3858" s="15" t="s">
        <v>6911</v>
      </c>
    </row>
    <row r="3859" spans="1:3" ht="15.75" customHeight="1">
      <c r="A3859" s="15" t="s">
        <v>6978</v>
      </c>
      <c r="B3859" s="15" t="s">
        <v>6979</v>
      </c>
      <c r="C3859" s="15" t="s">
        <v>6911</v>
      </c>
    </row>
    <row r="3860" spans="1:3" ht="15.75" customHeight="1">
      <c r="A3860" s="15"/>
      <c r="B3860" s="15"/>
      <c r="C3860" s="15"/>
    </row>
    <row r="3861" spans="1:3" ht="15.75" customHeight="1">
      <c r="A3861" s="15" t="s">
        <v>6980</v>
      </c>
      <c r="B3861" s="15" t="s">
        <v>6981</v>
      </c>
      <c r="C3861" s="15" t="s">
        <v>6911</v>
      </c>
    </row>
    <row r="3862" spans="1:3" ht="15.75" customHeight="1">
      <c r="A3862" s="15" t="s">
        <v>6982</v>
      </c>
      <c r="B3862" s="15" t="s">
        <v>6983</v>
      </c>
      <c r="C3862" s="15" t="s">
        <v>6911</v>
      </c>
    </row>
    <row r="3863" spans="1:3" ht="15.75" customHeight="1">
      <c r="A3863" s="15" t="s">
        <v>6984</v>
      </c>
      <c r="B3863" s="15" t="s">
        <v>6985</v>
      </c>
      <c r="C3863" s="15" t="s">
        <v>6911</v>
      </c>
    </row>
    <row r="3864" spans="1:3" ht="15.75" customHeight="1">
      <c r="A3864" s="15" t="s">
        <v>6986</v>
      </c>
      <c r="B3864" s="15" t="s">
        <v>6987</v>
      </c>
      <c r="C3864" s="15" t="s">
        <v>6911</v>
      </c>
    </row>
    <row r="3865" spans="1:3" ht="15.75" customHeight="1">
      <c r="A3865" s="15" t="s">
        <v>6988</v>
      </c>
      <c r="B3865" s="15" t="s">
        <v>6989</v>
      </c>
      <c r="C3865" s="15" t="s">
        <v>6911</v>
      </c>
    </row>
    <row r="3866" spans="1:3" ht="15.75" customHeight="1">
      <c r="A3866" s="15" t="s">
        <v>6990</v>
      </c>
      <c r="B3866" s="15" t="s">
        <v>6991</v>
      </c>
      <c r="C3866" s="15" t="s">
        <v>6911</v>
      </c>
    </row>
    <row r="3867" spans="1:3" ht="15.75" customHeight="1">
      <c r="A3867" s="15" t="s">
        <v>6992</v>
      </c>
      <c r="B3867" s="15" t="s">
        <v>6993</v>
      </c>
      <c r="C3867" s="15" t="s">
        <v>6911</v>
      </c>
    </row>
    <row r="3868" spans="1:3" ht="15.75" customHeight="1">
      <c r="A3868" s="15" t="s">
        <v>6994</v>
      </c>
      <c r="B3868" s="15" t="s">
        <v>6995</v>
      </c>
      <c r="C3868" s="15" t="s">
        <v>6911</v>
      </c>
    </row>
    <row r="3869" spans="1:3" ht="15.75" customHeight="1">
      <c r="A3869" s="15" t="s">
        <v>6996</v>
      </c>
      <c r="B3869" s="15" t="s">
        <v>6997</v>
      </c>
      <c r="C3869" s="15" t="s">
        <v>6911</v>
      </c>
    </row>
    <row r="3870" spans="1:3" ht="15.75" customHeight="1">
      <c r="A3870" s="15" t="s">
        <v>6998</v>
      </c>
      <c r="B3870" s="15" t="s">
        <v>6999</v>
      </c>
      <c r="C3870" s="15" t="s">
        <v>6911</v>
      </c>
    </row>
    <row r="3871" spans="1:3" ht="15.75" customHeight="1">
      <c r="A3871" s="15" t="s">
        <v>7000</v>
      </c>
      <c r="B3871" s="15" t="s">
        <v>7001</v>
      </c>
      <c r="C3871" s="15" t="s">
        <v>6911</v>
      </c>
    </row>
    <row r="3872" spans="1:3" ht="15.75" customHeight="1">
      <c r="A3872" s="15" t="s">
        <v>7002</v>
      </c>
      <c r="B3872" s="15" t="s">
        <v>7003</v>
      </c>
      <c r="C3872" s="15" t="s">
        <v>6911</v>
      </c>
    </row>
    <row r="3873" spans="1:3" ht="15.75" customHeight="1">
      <c r="A3873" s="15" t="s">
        <v>7004</v>
      </c>
      <c r="B3873" s="15" t="s">
        <v>7005</v>
      </c>
      <c r="C3873" s="15" t="s">
        <v>6911</v>
      </c>
    </row>
    <row r="3874" spans="1:3" ht="15.75" customHeight="1">
      <c r="A3874" s="15" t="s">
        <v>7006</v>
      </c>
      <c r="B3874" s="15" t="s">
        <v>7007</v>
      </c>
      <c r="C3874" s="15" t="s">
        <v>6911</v>
      </c>
    </row>
    <row r="3875" spans="1:3" ht="15.75" customHeight="1">
      <c r="A3875" s="15" t="s">
        <v>7008</v>
      </c>
      <c r="B3875" s="15" t="s">
        <v>7009</v>
      </c>
      <c r="C3875" s="15" t="s">
        <v>6911</v>
      </c>
    </row>
    <row r="3876" spans="1:3" ht="15.75" customHeight="1">
      <c r="A3876" s="15" t="s">
        <v>7010</v>
      </c>
      <c r="B3876" s="15" t="s">
        <v>7011</v>
      </c>
      <c r="C3876" s="15" t="s">
        <v>6911</v>
      </c>
    </row>
    <row r="3877" spans="1:3" ht="15.75" customHeight="1">
      <c r="A3877" s="15" t="s">
        <v>7012</v>
      </c>
      <c r="B3877" s="15" t="s">
        <v>7013</v>
      </c>
      <c r="C3877" s="15" t="s">
        <v>6911</v>
      </c>
    </row>
    <row r="3878" spans="1:3" ht="15.75" customHeight="1">
      <c r="A3878" s="15" t="s">
        <v>7014</v>
      </c>
      <c r="B3878" s="15" t="s">
        <v>7015</v>
      </c>
      <c r="C3878" s="15" t="s">
        <v>6911</v>
      </c>
    </row>
    <row r="3879" spans="1:3" ht="15.75" customHeight="1">
      <c r="A3879" s="15" t="s">
        <v>7016</v>
      </c>
      <c r="B3879" s="15" t="s">
        <v>7017</v>
      </c>
      <c r="C3879" s="15" t="s">
        <v>6911</v>
      </c>
    </row>
    <row r="3880" spans="1:3" ht="15.75" customHeight="1">
      <c r="A3880" s="15" t="s">
        <v>7018</v>
      </c>
      <c r="B3880" s="15" t="s">
        <v>7019</v>
      </c>
      <c r="C3880" s="15" t="s">
        <v>6911</v>
      </c>
    </row>
    <row r="3881" spans="1:3" ht="15.75" customHeight="1">
      <c r="A3881" s="15" t="s">
        <v>7020</v>
      </c>
      <c r="B3881" s="15" t="s">
        <v>7021</v>
      </c>
      <c r="C3881" s="15" t="s">
        <v>6911</v>
      </c>
    </row>
    <row r="3882" spans="1:3" ht="15.75" customHeight="1">
      <c r="A3882" s="15" t="s">
        <v>7022</v>
      </c>
      <c r="B3882" s="15" t="s">
        <v>7023</v>
      </c>
      <c r="C3882" s="15" t="s">
        <v>6911</v>
      </c>
    </row>
    <row r="3883" spans="1:3" ht="15.75" customHeight="1">
      <c r="A3883" s="15" t="s">
        <v>7024</v>
      </c>
      <c r="B3883" s="15" t="s">
        <v>7025</v>
      </c>
      <c r="C3883" s="15" t="s">
        <v>6911</v>
      </c>
    </row>
    <row r="3884" spans="1:3" ht="15.75" customHeight="1">
      <c r="A3884" s="15" t="s">
        <v>7026</v>
      </c>
      <c r="B3884" s="15" t="s">
        <v>7027</v>
      </c>
      <c r="C3884" s="15" t="s">
        <v>6911</v>
      </c>
    </row>
    <row r="3885" spans="1:3" ht="15.75" customHeight="1">
      <c r="A3885" s="15" t="s">
        <v>7028</v>
      </c>
      <c r="B3885" s="15" t="s">
        <v>7029</v>
      </c>
      <c r="C3885" s="15" t="s">
        <v>6911</v>
      </c>
    </row>
    <row r="3886" spans="1:3" ht="15.75" customHeight="1">
      <c r="A3886" s="15" t="s">
        <v>7030</v>
      </c>
      <c r="B3886" s="15" t="s">
        <v>7031</v>
      </c>
      <c r="C3886" s="15" t="s">
        <v>6911</v>
      </c>
    </row>
    <row r="3887" spans="1:3" ht="15.75" customHeight="1">
      <c r="A3887" s="15" t="s">
        <v>7032</v>
      </c>
      <c r="B3887" s="15" t="s">
        <v>7033</v>
      </c>
      <c r="C3887" s="15" t="s">
        <v>6911</v>
      </c>
    </row>
    <row r="3888" spans="1:3" ht="15.75" customHeight="1">
      <c r="A3888" s="15" t="s">
        <v>7034</v>
      </c>
      <c r="B3888" s="15" t="s">
        <v>7035</v>
      </c>
      <c r="C3888" s="15" t="s">
        <v>6911</v>
      </c>
    </row>
    <row r="3889" spans="1:3" ht="15.75" customHeight="1">
      <c r="A3889" s="15" t="s">
        <v>7036</v>
      </c>
      <c r="B3889" s="15" t="s">
        <v>7037</v>
      </c>
      <c r="C3889" s="15" t="s">
        <v>6911</v>
      </c>
    </row>
    <row r="3890" spans="1:3" ht="15.75" customHeight="1">
      <c r="A3890" s="15" t="s">
        <v>7038</v>
      </c>
      <c r="B3890" s="15" t="s">
        <v>7039</v>
      </c>
      <c r="C3890" s="15" t="s">
        <v>6911</v>
      </c>
    </row>
    <row r="3891" spans="1:3" ht="15.75" customHeight="1">
      <c r="A3891" s="15" t="s">
        <v>7040</v>
      </c>
      <c r="B3891" s="15" t="s">
        <v>7041</v>
      </c>
      <c r="C3891" s="15" t="s">
        <v>6911</v>
      </c>
    </row>
    <row r="3892" spans="1:3" ht="15.75" customHeight="1">
      <c r="A3892" s="15" t="s">
        <v>7042</v>
      </c>
      <c r="B3892" s="15" t="s">
        <v>7043</v>
      </c>
      <c r="C3892" s="15" t="s">
        <v>6911</v>
      </c>
    </row>
    <row r="3893" spans="1:3" ht="15.75" customHeight="1">
      <c r="A3893" s="15" t="s">
        <v>7044</v>
      </c>
      <c r="B3893" s="15" t="s">
        <v>7045</v>
      </c>
      <c r="C3893" s="15" t="s">
        <v>6911</v>
      </c>
    </row>
    <row r="3894" spans="1:3" ht="15.75" customHeight="1">
      <c r="A3894" s="15" t="s">
        <v>7046</v>
      </c>
      <c r="B3894" s="15" t="s">
        <v>7047</v>
      </c>
      <c r="C3894" s="15" t="s">
        <v>6911</v>
      </c>
    </row>
    <row r="3895" spans="1:3" ht="15.75" customHeight="1">
      <c r="A3895" s="15" t="s">
        <v>7048</v>
      </c>
      <c r="B3895" s="15" t="s">
        <v>7049</v>
      </c>
      <c r="C3895" s="15" t="s">
        <v>6911</v>
      </c>
    </row>
    <row r="3896" spans="1:3" ht="15.75" customHeight="1">
      <c r="A3896" s="15" t="s">
        <v>7050</v>
      </c>
      <c r="B3896" s="15" t="s">
        <v>7051</v>
      </c>
      <c r="C3896" s="15" t="s">
        <v>6911</v>
      </c>
    </row>
    <row r="3897" spans="1:3" ht="15.75" customHeight="1">
      <c r="A3897" s="15" t="s">
        <v>7052</v>
      </c>
      <c r="B3897" s="15" t="s">
        <v>7053</v>
      </c>
      <c r="C3897" s="15" t="s">
        <v>6911</v>
      </c>
    </row>
    <row r="3898" spans="1:3" ht="15.75" customHeight="1">
      <c r="A3898" s="15" t="s">
        <v>7054</v>
      </c>
      <c r="B3898" s="15" t="s">
        <v>7055</v>
      </c>
      <c r="C3898" s="15" t="s">
        <v>6911</v>
      </c>
    </row>
    <row r="3899" spans="1:3" ht="15.75" customHeight="1">
      <c r="A3899" s="15" t="s">
        <v>7056</v>
      </c>
      <c r="B3899" s="15" t="s">
        <v>7057</v>
      </c>
      <c r="C3899" s="15" t="s">
        <v>6911</v>
      </c>
    </row>
    <row r="3900" spans="1:3" ht="15.75" customHeight="1">
      <c r="A3900" s="15" t="s">
        <v>7058</v>
      </c>
      <c r="B3900" s="15" t="s">
        <v>7059</v>
      </c>
      <c r="C3900" s="15" t="s">
        <v>6911</v>
      </c>
    </row>
    <row r="3901" spans="1:3" ht="15.75" customHeight="1">
      <c r="A3901" s="15" t="s">
        <v>7060</v>
      </c>
      <c r="B3901" s="15" t="s">
        <v>7061</v>
      </c>
      <c r="C3901" s="15" t="s">
        <v>6911</v>
      </c>
    </row>
    <row r="3902" spans="1:3" ht="15.75" customHeight="1">
      <c r="A3902" s="15" t="s">
        <v>7062</v>
      </c>
      <c r="B3902" s="15" t="s">
        <v>7063</v>
      </c>
      <c r="C3902" s="15" t="s">
        <v>6911</v>
      </c>
    </row>
    <row r="3903" spans="1:3" ht="15.75" customHeight="1">
      <c r="A3903" s="15" t="s">
        <v>7064</v>
      </c>
      <c r="B3903" s="15" t="s">
        <v>7065</v>
      </c>
      <c r="C3903" s="15" t="s">
        <v>6911</v>
      </c>
    </row>
    <row r="3904" spans="1:3" ht="15.75" customHeight="1">
      <c r="A3904" s="15" t="s">
        <v>7066</v>
      </c>
      <c r="B3904" s="15" t="s">
        <v>7067</v>
      </c>
      <c r="C3904" s="15" t="s">
        <v>6911</v>
      </c>
    </row>
    <row r="3905" spans="1:3" ht="15.75" customHeight="1">
      <c r="A3905" s="15" t="s">
        <v>7068</v>
      </c>
      <c r="B3905" s="15" t="s">
        <v>7069</v>
      </c>
      <c r="C3905" s="15" t="s">
        <v>6911</v>
      </c>
    </row>
    <row r="3906" spans="1:3" ht="15.75" customHeight="1">
      <c r="A3906" s="15" t="s">
        <v>7070</v>
      </c>
      <c r="B3906" s="15" t="s">
        <v>7071</v>
      </c>
      <c r="C3906" s="15" t="s">
        <v>6911</v>
      </c>
    </row>
    <row r="3907" spans="1:3" ht="15.75" customHeight="1">
      <c r="A3907" s="15" t="s">
        <v>7072</v>
      </c>
      <c r="B3907" s="15" t="s">
        <v>7073</v>
      </c>
      <c r="C3907" s="15" t="s">
        <v>6911</v>
      </c>
    </row>
    <row r="3908" spans="1:3" ht="15.75" customHeight="1">
      <c r="A3908" s="15" t="s">
        <v>7074</v>
      </c>
      <c r="B3908" s="15" t="s">
        <v>7075</v>
      </c>
      <c r="C3908" s="15" t="s">
        <v>6911</v>
      </c>
    </row>
    <row r="3909" spans="1:3" ht="15.75" customHeight="1">
      <c r="A3909" s="15" t="s">
        <v>7076</v>
      </c>
      <c r="B3909" s="15" t="s">
        <v>7077</v>
      </c>
      <c r="C3909" s="15" t="s">
        <v>6911</v>
      </c>
    </row>
    <row r="3910" spans="1:3" ht="15.75" customHeight="1">
      <c r="A3910" s="15" t="s">
        <v>7078</v>
      </c>
      <c r="B3910" s="15" t="s">
        <v>7079</v>
      </c>
      <c r="C3910" s="15" t="s">
        <v>6911</v>
      </c>
    </row>
    <row r="3911" spans="1:3" ht="15.75" customHeight="1">
      <c r="A3911" s="15" t="s">
        <v>7080</v>
      </c>
      <c r="B3911" s="15" t="s">
        <v>7081</v>
      </c>
      <c r="C3911" s="15" t="s">
        <v>6911</v>
      </c>
    </row>
    <row r="3912" spans="1:3" ht="15.75" customHeight="1">
      <c r="A3912" s="15" t="s">
        <v>7082</v>
      </c>
      <c r="B3912" s="15" t="s">
        <v>7083</v>
      </c>
      <c r="C3912" s="15" t="s">
        <v>6911</v>
      </c>
    </row>
    <row r="3913" spans="1:3" ht="15.75" customHeight="1">
      <c r="A3913" s="15" t="s">
        <v>7084</v>
      </c>
      <c r="B3913" s="15" t="s">
        <v>7085</v>
      </c>
      <c r="C3913" s="15" t="s">
        <v>6911</v>
      </c>
    </row>
    <row r="3914" spans="1:3" ht="15.75" customHeight="1">
      <c r="A3914" s="15" t="s">
        <v>7086</v>
      </c>
      <c r="B3914" s="15" t="s">
        <v>7087</v>
      </c>
      <c r="C3914" s="15" t="s">
        <v>6911</v>
      </c>
    </row>
    <row r="3915" spans="1:3" ht="15.75" customHeight="1">
      <c r="A3915" s="15" t="s">
        <v>7088</v>
      </c>
      <c r="B3915" s="15" t="s">
        <v>7089</v>
      </c>
      <c r="C3915" s="15" t="s">
        <v>6911</v>
      </c>
    </row>
    <row r="3916" spans="1:3" ht="15.75" customHeight="1">
      <c r="A3916" s="15" t="s">
        <v>7090</v>
      </c>
      <c r="B3916" s="15" t="s">
        <v>7091</v>
      </c>
      <c r="C3916" s="15" t="s">
        <v>6911</v>
      </c>
    </row>
    <row r="3917" spans="1:3" ht="15.75" customHeight="1">
      <c r="A3917" s="15" t="s">
        <v>7092</v>
      </c>
      <c r="B3917" s="15" t="s">
        <v>7093</v>
      </c>
      <c r="C3917" s="15" t="s">
        <v>6911</v>
      </c>
    </row>
    <row r="3918" spans="1:3" ht="15.75" customHeight="1">
      <c r="A3918" s="15" t="s">
        <v>7094</v>
      </c>
      <c r="B3918" s="15" t="s">
        <v>7095</v>
      </c>
      <c r="C3918" s="15" t="s">
        <v>6911</v>
      </c>
    </row>
    <row r="3919" spans="1:3" ht="15.75" customHeight="1">
      <c r="A3919" s="15" t="s">
        <v>7096</v>
      </c>
      <c r="B3919" s="15" t="s">
        <v>7097</v>
      </c>
      <c r="C3919" s="15" t="s">
        <v>6911</v>
      </c>
    </row>
    <row r="3920" spans="1:3" ht="15.75" customHeight="1">
      <c r="A3920" s="15" t="s">
        <v>7098</v>
      </c>
      <c r="B3920" s="15" t="s">
        <v>7099</v>
      </c>
      <c r="C3920" s="15" t="s">
        <v>6911</v>
      </c>
    </row>
    <row r="3921" spans="1:3" ht="15.75" customHeight="1">
      <c r="A3921" s="15" t="s">
        <v>7100</v>
      </c>
      <c r="B3921" s="15" t="s">
        <v>7101</v>
      </c>
      <c r="C3921" s="15" t="s">
        <v>6911</v>
      </c>
    </row>
    <row r="3922" spans="1:3" ht="15.75" customHeight="1">
      <c r="A3922" s="15" t="s">
        <v>7102</v>
      </c>
      <c r="B3922" s="15" t="s">
        <v>7103</v>
      </c>
      <c r="C3922" s="15" t="s">
        <v>6911</v>
      </c>
    </row>
    <row r="3923" spans="1:3" ht="15.75" customHeight="1">
      <c r="A3923" s="15" t="s">
        <v>7104</v>
      </c>
      <c r="B3923" s="15" t="s">
        <v>7105</v>
      </c>
      <c r="C3923" s="15" t="s">
        <v>6911</v>
      </c>
    </row>
    <row r="3924" spans="1:3" ht="15.75" customHeight="1">
      <c r="A3924" s="15" t="s">
        <v>7106</v>
      </c>
      <c r="B3924" s="15" t="s">
        <v>7107</v>
      </c>
      <c r="C3924" s="15" t="s">
        <v>6911</v>
      </c>
    </row>
    <row r="3925" spans="1:3" ht="15.75" customHeight="1">
      <c r="A3925" s="15" t="s">
        <v>7108</v>
      </c>
      <c r="B3925" s="15" t="s">
        <v>7109</v>
      </c>
      <c r="C3925" s="15" t="s">
        <v>6911</v>
      </c>
    </row>
    <row r="3926" spans="1:3" ht="15.75" customHeight="1">
      <c r="A3926" s="15" t="s">
        <v>7110</v>
      </c>
      <c r="B3926" s="15" t="s">
        <v>7111</v>
      </c>
      <c r="C3926" s="15" t="s">
        <v>6911</v>
      </c>
    </row>
    <row r="3927" spans="1:3" ht="15.75" customHeight="1">
      <c r="A3927" s="15" t="s">
        <v>7112</v>
      </c>
      <c r="B3927" s="15" t="s">
        <v>7113</v>
      </c>
      <c r="C3927" s="15" t="s">
        <v>6911</v>
      </c>
    </row>
    <row r="3928" spans="1:3" ht="15.75" customHeight="1">
      <c r="A3928" s="15" t="s">
        <v>7114</v>
      </c>
      <c r="B3928" s="15" t="s">
        <v>7115</v>
      </c>
      <c r="C3928" s="15" t="s">
        <v>6911</v>
      </c>
    </row>
    <row r="3929" spans="1:3" ht="15.75" customHeight="1">
      <c r="A3929" s="15" t="s">
        <v>7116</v>
      </c>
      <c r="B3929" s="15" t="s">
        <v>7117</v>
      </c>
      <c r="C3929" s="15" t="s">
        <v>6911</v>
      </c>
    </row>
    <row r="3930" spans="1:3" ht="15.75" customHeight="1">
      <c r="A3930" s="15" t="s">
        <v>7118</v>
      </c>
      <c r="B3930" s="15" t="s">
        <v>7119</v>
      </c>
      <c r="C3930" s="15" t="s">
        <v>6911</v>
      </c>
    </row>
    <row r="3931" spans="1:3" ht="15.75" customHeight="1">
      <c r="A3931" s="15" t="s">
        <v>7120</v>
      </c>
      <c r="B3931" s="15" t="s">
        <v>7121</v>
      </c>
      <c r="C3931" s="15" t="s">
        <v>6911</v>
      </c>
    </row>
    <row r="3932" spans="1:3" ht="15.75" customHeight="1">
      <c r="A3932" s="15" t="s">
        <v>7122</v>
      </c>
      <c r="B3932" s="15" t="s">
        <v>7123</v>
      </c>
      <c r="C3932" s="15" t="s">
        <v>6911</v>
      </c>
    </row>
    <row r="3933" spans="1:3" ht="15.75" customHeight="1">
      <c r="A3933" s="15" t="s">
        <v>7124</v>
      </c>
      <c r="B3933" s="15" t="s">
        <v>7125</v>
      </c>
      <c r="C3933" s="15" t="s">
        <v>6911</v>
      </c>
    </row>
    <row r="3934" spans="1:3" ht="15.75" customHeight="1">
      <c r="A3934" s="15" t="s">
        <v>7126</v>
      </c>
      <c r="B3934" s="15" t="s">
        <v>7127</v>
      </c>
      <c r="C3934" s="15" t="s">
        <v>6911</v>
      </c>
    </row>
    <row r="3935" spans="1:3" ht="15.75" customHeight="1">
      <c r="A3935" s="15" t="s">
        <v>7128</v>
      </c>
      <c r="B3935" s="15" t="s">
        <v>7129</v>
      </c>
      <c r="C3935" s="15" t="s">
        <v>6911</v>
      </c>
    </row>
    <row r="3936" spans="1:3" ht="15.75" customHeight="1">
      <c r="A3936" s="15" t="s">
        <v>7130</v>
      </c>
      <c r="B3936" s="15" t="s">
        <v>7131</v>
      </c>
      <c r="C3936" s="15" t="s">
        <v>6911</v>
      </c>
    </row>
    <row r="3937" spans="1:3" ht="15.75" customHeight="1">
      <c r="A3937" s="15" t="s">
        <v>7132</v>
      </c>
      <c r="B3937" s="15" t="s">
        <v>7133</v>
      </c>
      <c r="C3937" s="15" t="s">
        <v>6911</v>
      </c>
    </row>
    <row r="3938" spans="1:3" ht="15.75" customHeight="1">
      <c r="A3938" s="15" t="s">
        <v>7134</v>
      </c>
      <c r="B3938" s="15" t="s">
        <v>7135</v>
      </c>
      <c r="C3938" s="15" t="s">
        <v>6911</v>
      </c>
    </row>
    <row r="3939" spans="1:3" ht="15.75" customHeight="1">
      <c r="A3939" s="15" t="s">
        <v>7136</v>
      </c>
      <c r="B3939" s="15" t="s">
        <v>7137</v>
      </c>
      <c r="C3939" s="15" t="s">
        <v>6911</v>
      </c>
    </row>
    <row r="3940" spans="1:3" ht="15.75" customHeight="1">
      <c r="A3940" s="15" t="s">
        <v>7138</v>
      </c>
      <c r="B3940" s="15" t="s">
        <v>7139</v>
      </c>
      <c r="C3940" s="15" t="s">
        <v>6911</v>
      </c>
    </row>
    <row r="3941" spans="1:3" ht="15.75" customHeight="1">
      <c r="A3941" s="15" t="s">
        <v>7140</v>
      </c>
      <c r="B3941" s="15" t="s">
        <v>7141</v>
      </c>
      <c r="C3941" s="15" t="s">
        <v>6911</v>
      </c>
    </row>
    <row r="3942" spans="1:3" ht="15.75" customHeight="1">
      <c r="A3942" s="15" t="s">
        <v>7142</v>
      </c>
      <c r="B3942" s="15" t="s">
        <v>7143</v>
      </c>
      <c r="C3942" s="15" t="s">
        <v>6911</v>
      </c>
    </row>
    <row r="3943" spans="1:3" ht="15.75" customHeight="1">
      <c r="A3943" s="15" t="s">
        <v>7144</v>
      </c>
      <c r="B3943" s="15" t="s">
        <v>7145</v>
      </c>
      <c r="C3943" s="15" t="s">
        <v>6911</v>
      </c>
    </row>
    <row r="3944" spans="1:3" ht="15.75" customHeight="1">
      <c r="A3944" s="15" t="s">
        <v>7146</v>
      </c>
      <c r="B3944" s="15" t="s">
        <v>7147</v>
      </c>
      <c r="C3944" s="15" t="s">
        <v>6911</v>
      </c>
    </row>
    <row r="3945" spans="1:3" ht="15.75" customHeight="1">
      <c r="A3945" s="15" t="s">
        <v>7148</v>
      </c>
      <c r="B3945" s="15" t="s">
        <v>7149</v>
      </c>
      <c r="C3945" s="15" t="s">
        <v>6911</v>
      </c>
    </row>
    <row r="3946" spans="1:3" ht="15.75" customHeight="1">
      <c r="A3946" s="15" t="s">
        <v>7150</v>
      </c>
      <c r="B3946" s="15" t="s">
        <v>7151</v>
      </c>
      <c r="C3946" s="15" t="s">
        <v>6911</v>
      </c>
    </row>
    <row r="3947" spans="1:3" ht="15.75" customHeight="1">
      <c r="A3947" s="15" t="s">
        <v>7152</v>
      </c>
      <c r="B3947" s="15" t="s">
        <v>7153</v>
      </c>
      <c r="C3947" s="15" t="s">
        <v>6911</v>
      </c>
    </row>
    <row r="3948" spans="1:3" ht="15.75" customHeight="1">
      <c r="A3948" s="15" t="s">
        <v>7154</v>
      </c>
      <c r="B3948" s="15" t="s">
        <v>7155</v>
      </c>
      <c r="C3948" s="15" t="s">
        <v>6911</v>
      </c>
    </row>
    <row r="3949" spans="1:3" ht="15.75" customHeight="1">
      <c r="A3949" s="15" t="s">
        <v>7156</v>
      </c>
      <c r="B3949" s="15" t="s">
        <v>7157</v>
      </c>
      <c r="C3949" s="15" t="s">
        <v>6911</v>
      </c>
    </row>
    <row r="3950" spans="1:3" ht="15.75" customHeight="1">
      <c r="A3950" s="15" t="s">
        <v>7158</v>
      </c>
      <c r="B3950" s="15" t="s">
        <v>7159</v>
      </c>
      <c r="C3950" s="15" t="s">
        <v>6911</v>
      </c>
    </row>
    <row r="3951" spans="1:3" ht="15.75" customHeight="1">
      <c r="A3951" s="15" t="s">
        <v>7160</v>
      </c>
      <c r="B3951" s="15" t="s">
        <v>7161</v>
      </c>
      <c r="C3951" s="15" t="s">
        <v>6911</v>
      </c>
    </row>
    <row r="3952" spans="1:3" ht="15.75" customHeight="1">
      <c r="A3952" s="15" t="s">
        <v>7162</v>
      </c>
      <c r="B3952" s="15" t="s">
        <v>7163</v>
      </c>
      <c r="C3952" s="15" t="s">
        <v>6911</v>
      </c>
    </row>
    <row r="3953" spans="1:3" ht="15.75" customHeight="1">
      <c r="A3953" s="15" t="s">
        <v>7164</v>
      </c>
      <c r="B3953" s="15" t="s">
        <v>7165</v>
      </c>
      <c r="C3953" s="15" t="s">
        <v>6911</v>
      </c>
    </row>
    <row r="3954" spans="1:3" ht="15.75" customHeight="1">
      <c r="A3954" s="15" t="s">
        <v>7166</v>
      </c>
      <c r="B3954" s="15" t="s">
        <v>7167</v>
      </c>
      <c r="C3954" s="15" t="s">
        <v>6911</v>
      </c>
    </row>
    <row r="3955" spans="1:3" ht="15.75" customHeight="1">
      <c r="A3955" s="15" t="s">
        <v>7168</v>
      </c>
      <c r="B3955" s="15" t="s">
        <v>7169</v>
      </c>
      <c r="C3955" s="15" t="s">
        <v>6911</v>
      </c>
    </row>
    <row r="3956" spans="1:3" ht="15.75" customHeight="1">
      <c r="A3956" s="15" t="s">
        <v>7170</v>
      </c>
      <c r="B3956" s="15" t="s">
        <v>7171</v>
      </c>
      <c r="C3956" s="15" t="s">
        <v>6911</v>
      </c>
    </row>
    <row r="3957" spans="1:3" ht="15.75" customHeight="1">
      <c r="A3957" s="15" t="s">
        <v>7172</v>
      </c>
      <c r="B3957" s="15" t="s">
        <v>7173</v>
      </c>
      <c r="C3957" s="15" t="s">
        <v>6911</v>
      </c>
    </row>
    <row r="3958" spans="1:3" ht="15.75" customHeight="1">
      <c r="A3958" s="15" t="s">
        <v>7174</v>
      </c>
      <c r="B3958" s="15" t="s">
        <v>7175</v>
      </c>
      <c r="C3958" s="15" t="s">
        <v>6911</v>
      </c>
    </row>
    <row r="3959" spans="1:3" ht="15.75" customHeight="1">
      <c r="A3959" s="15" t="s">
        <v>7176</v>
      </c>
      <c r="B3959" s="15" t="s">
        <v>7177</v>
      </c>
      <c r="C3959" s="15" t="s">
        <v>6911</v>
      </c>
    </row>
    <row r="3960" spans="1:3" ht="15.75" customHeight="1">
      <c r="A3960" s="15" t="s">
        <v>7178</v>
      </c>
      <c r="B3960" s="15" t="s">
        <v>7179</v>
      </c>
      <c r="C3960" s="15" t="s">
        <v>6911</v>
      </c>
    </row>
    <row r="3961" spans="1:3" ht="15.75" customHeight="1">
      <c r="A3961" s="15" t="s">
        <v>7180</v>
      </c>
      <c r="B3961" s="15" t="s">
        <v>7181</v>
      </c>
      <c r="C3961" s="15" t="s">
        <v>6911</v>
      </c>
    </row>
    <row r="3962" spans="1:3" ht="15.75" customHeight="1">
      <c r="A3962" s="15" t="s">
        <v>7182</v>
      </c>
      <c r="B3962" s="15" t="s">
        <v>7183</v>
      </c>
      <c r="C3962" s="15" t="s">
        <v>6911</v>
      </c>
    </row>
    <row r="3963" spans="1:3" ht="15.75" customHeight="1">
      <c r="A3963" s="15" t="s">
        <v>7184</v>
      </c>
      <c r="B3963" s="15" t="s">
        <v>7185</v>
      </c>
      <c r="C3963" s="15" t="s">
        <v>6911</v>
      </c>
    </row>
    <row r="3964" spans="1:3" ht="15.75" customHeight="1">
      <c r="A3964" s="15" t="s">
        <v>7186</v>
      </c>
      <c r="B3964" s="15" t="s">
        <v>7187</v>
      </c>
      <c r="C3964" s="15" t="s">
        <v>6911</v>
      </c>
    </row>
    <row r="3965" spans="1:3" ht="15.75" customHeight="1">
      <c r="A3965" s="15" t="s">
        <v>7188</v>
      </c>
      <c r="B3965" s="15" t="s">
        <v>7189</v>
      </c>
      <c r="C3965" s="15" t="s">
        <v>6911</v>
      </c>
    </row>
    <row r="3966" spans="1:3" ht="15.75" customHeight="1">
      <c r="A3966" s="15" t="s">
        <v>7190</v>
      </c>
      <c r="B3966" s="15" t="s">
        <v>7191</v>
      </c>
      <c r="C3966" s="15" t="s">
        <v>6911</v>
      </c>
    </row>
    <row r="3967" spans="1:3" ht="15.75" customHeight="1">
      <c r="A3967" s="15" t="s">
        <v>7192</v>
      </c>
      <c r="B3967" s="15" t="s">
        <v>7193</v>
      </c>
      <c r="C3967" s="15" t="s">
        <v>6911</v>
      </c>
    </row>
    <row r="3968" spans="1:3" ht="15.75" customHeight="1">
      <c r="A3968" s="15" t="s">
        <v>7194</v>
      </c>
      <c r="B3968" s="15" t="s">
        <v>7195</v>
      </c>
      <c r="C3968" s="15" t="s">
        <v>6911</v>
      </c>
    </row>
    <row r="3969" spans="1:3" ht="15.75" customHeight="1">
      <c r="A3969" s="15" t="s">
        <v>7196</v>
      </c>
      <c r="B3969" s="15" t="s">
        <v>7197</v>
      </c>
      <c r="C3969" s="15" t="s">
        <v>6911</v>
      </c>
    </row>
    <row r="3970" spans="1:3" ht="15.75" customHeight="1">
      <c r="A3970" s="15" t="s">
        <v>7198</v>
      </c>
      <c r="B3970" s="15" t="s">
        <v>7199</v>
      </c>
      <c r="C3970" s="15" t="s">
        <v>6911</v>
      </c>
    </row>
    <row r="3971" spans="1:3" ht="15.75" customHeight="1">
      <c r="A3971" s="15" t="s">
        <v>7200</v>
      </c>
      <c r="B3971" s="15" t="s">
        <v>7201</v>
      </c>
      <c r="C3971" s="15" t="s">
        <v>6911</v>
      </c>
    </row>
    <row r="3972" spans="1:3" ht="15.75" customHeight="1">
      <c r="A3972" s="15" t="s">
        <v>7202</v>
      </c>
      <c r="B3972" s="15" t="s">
        <v>7203</v>
      </c>
      <c r="C3972" s="15" t="s">
        <v>6911</v>
      </c>
    </row>
    <row r="3973" spans="1:3" ht="15.75" customHeight="1">
      <c r="A3973" s="15" t="s">
        <v>7204</v>
      </c>
      <c r="B3973" s="15" t="s">
        <v>7205</v>
      </c>
      <c r="C3973" s="15" t="s">
        <v>6911</v>
      </c>
    </row>
    <row r="3974" spans="1:3" ht="15.75" customHeight="1">
      <c r="A3974" s="15" t="s">
        <v>7206</v>
      </c>
      <c r="B3974" s="15" t="s">
        <v>7207</v>
      </c>
      <c r="C3974" s="15" t="s">
        <v>6911</v>
      </c>
    </row>
    <row r="3975" spans="1:3" ht="15.75" customHeight="1">
      <c r="A3975" s="15" t="s">
        <v>7208</v>
      </c>
      <c r="B3975" s="15" t="s">
        <v>7209</v>
      </c>
      <c r="C3975" s="15" t="s">
        <v>6911</v>
      </c>
    </row>
    <row r="3976" spans="1:3" ht="15.75" customHeight="1">
      <c r="A3976" s="15" t="s">
        <v>7210</v>
      </c>
      <c r="B3976" s="15" t="s">
        <v>7211</v>
      </c>
      <c r="C3976" s="15" t="s">
        <v>6911</v>
      </c>
    </row>
    <row r="3977" spans="1:3" ht="15.75" customHeight="1">
      <c r="A3977" s="15" t="s">
        <v>7212</v>
      </c>
      <c r="B3977" s="15" t="s">
        <v>7213</v>
      </c>
      <c r="C3977" s="15" t="s">
        <v>6911</v>
      </c>
    </row>
    <row r="3978" spans="1:3" ht="15.75" customHeight="1">
      <c r="A3978" s="15" t="s">
        <v>7214</v>
      </c>
      <c r="B3978" s="15" t="s">
        <v>7215</v>
      </c>
      <c r="C3978" s="15" t="s">
        <v>6911</v>
      </c>
    </row>
    <row r="3979" spans="1:3" ht="15.75" customHeight="1">
      <c r="A3979" s="15" t="s">
        <v>7216</v>
      </c>
      <c r="B3979" s="15" t="s">
        <v>7217</v>
      </c>
      <c r="C3979" s="15" t="s">
        <v>6911</v>
      </c>
    </row>
    <row r="3980" spans="1:3" ht="15.75" customHeight="1">
      <c r="A3980" s="15" t="s">
        <v>7218</v>
      </c>
      <c r="B3980" s="15" t="s">
        <v>7219</v>
      </c>
      <c r="C3980" s="15" t="s">
        <v>6911</v>
      </c>
    </row>
    <row r="3981" spans="1:3" ht="15.75" customHeight="1">
      <c r="A3981" s="15" t="s">
        <v>7220</v>
      </c>
      <c r="B3981" s="15" t="s">
        <v>7221</v>
      </c>
      <c r="C3981" s="15" t="s">
        <v>6911</v>
      </c>
    </row>
    <row r="3982" spans="1:3" ht="15.75" customHeight="1">
      <c r="A3982" s="15" t="s">
        <v>7222</v>
      </c>
      <c r="B3982" s="15" t="s">
        <v>7223</v>
      </c>
      <c r="C3982" s="15" t="s">
        <v>6911</v>
      </c>
    </row>
    <row r="3983" spans="1:3" ht="15.75" customHeight="1">
      <c r="A3983" s="15" t="s">
        <v>7224</v>
      </c>
      <c r="B3983" s="15" t="s">
        <v>7225</v>
      </c>
      <c r="C3983" s="15" t="s">
        <v>6911</v>
      </c>
    </row>
    <row r="3984" spans="1:3" ht="15.75" customHeight="1">
      <c r="A3984" s="15" t="s">
        <v>7226</v>
      </c>
      <c r="B3984" s="15" t="s">
        <v>7227</v>
      </c>
      <c r="C3984" s="15" t="s">
        <v>6911</v>
      </c>
    </row>
    <row r="3985" spans="1:3" ht="15.75" customHeight="1">
      <c r="A3985" s="15" t="s">
        <v>7228</v>
      </c>
      <c r="B3985" s="15" t="s">
        <v>7229</v>
      </c>
      <c r="C3985" s="15" t="s">
        <v>6911</v>
      </c>
    </row>
    <row r="3986" spans="1:3" ht="15.75" customHeight="1">
      <c r="A3986" s="15" t="s">
        <v>7230</v>
      </c>
      <c r="B3986" s="15" t="s">
        <v>7231</v>
      </c>
      <c r="C3986" s="15" t="s">
        <v>6911</v>
      </c>
    </row>
    <row r="3987" spans="1:3" ht="15.75" customHeight="1">
      <c r="A3987" s="15" t="s">
        <v>7232</v>
      </c>
      <c r="B3987" s="15" t="s">
        <v>7233</v>
      </c>
      <c r="C3987" s="15" t="s">
        <v>6911</v>
      </c>
    </row>
    <row r="3988" spans="1:3" ht="15.75" customHeight="1">
      <c r="A3988" s="15" t="s">
        <v>7234</v>
      </c>
      <c r="B3988" s="15" t="s">
        <v>7235</v>
      </c>
      <c r="C3988" s="15" t="s">
        <v>6911</v>
      </c>
    </row>
    <row r="3989" spans="1:3" ht="15.75" customHeight="1">
      <c r="A3989" s="15" t="s">
        <v>7236</v>
      </c>
      <c r="B3989" s="15" t="s">
        <v>7237</v>
      </c>
      <c r="C3989" s="15" t="s">
        <v>6911</v>
      </c>
    </row>
    <row r="3990" spans="1:3" ht="15.75" customHeight="1">
      <c r="A3990" s="15" t="s">
        <v>7238</v>
      </c>
      <c r="B3990" s="15" t="s">
        <v>7239</v>
      </c>
      <c r="C3990" s="15" t="s">
        <v>6911</v>
      </c>
    </row>
    <row r="3991" spans="1:3" ht="15.75" customHeight="1">
      <c r="A3991" s="15" t="s">
        <v>7240</v>
      </c>
      <c r="B3991" s="15" t="s">
        <v>7241</v>
      </c>
      <c r="C3991" s="15" t="s">
        <v>6911</v>
      </c>
    </row>
    <row r="3992" spans="1:3" ht="15.75" customHeight="1">
      <c r="A3992" s="15" t="s">
        <v>7242</v>
      </c>
      <c r="B3992" s="15" t="s">
        <v>7243</v>
      </c>
      <c r="C3992" s="15" t="s">
        <v>6911</v>
      </c>
    </row>
    <row r="3993" spans="1:3" ht="15.75" customHeight="1">
      <c r="A3993" s="15" t="s">
        <v>7244</v>
      </c>
      <c r="B3993" s="15" t="s">
        <v>7245</v>
      </c>
      <c r="C3993" s="15" t="s">
        <v>6911</v>
      </c>
    </row>
    <row r="3994" spans="1:3" ht="15.75" customHeight="1">
      <c r="A3994" s="15" t="s">
        <v>7246</v>
      </c>
      <c r="B3994" s="15" t="s">
        <v>7247</v>
      </c>
      <c r="C3994" s="15" t="s">
        <v>6911</v>
      </c>
    </row>
    <row r="3995" spans="1:3" ht="15.75" customHeight="1">
      <c r="A3995" s="15" t="s">
        <v>7248</v>
      </c>
      <c r="B3995" s="15" t="s">
        <v>7249</v>
      </c>
      <c r="C3995" s="15" t="s">
        <v>6911</v>
      </c>
    </row>
    <row r="3996" spans="1:3" ht="15.75" customHeight="1">
      <c r="A3996" s="15" t="s">
        <v>7250</v>
      </c>
      <c r="B3996" s="15" t="s">
        <v>7251</v>
      </c>
      <c r="C3996" s="15" t="s">
        <v>6911</v>
      </c>
    </row>
    <row r="3997" spans="1:3" ht="15.75" customHeight="1">
      <c r="A3997" s="15" t="s">
        <v>7252</v>
      </c>
      <c r="B3997" s="15" t="s">
        <v>7253</v>
      </c>
      <c r="C3997" s="15" t="s">
        <v>6911</v>
      </c>
    </row>
    <row r="3998" spans="1:3" ht="15.75" customHeight="1">
      <c r="A3998" s="15" t="s">
        <v>7254</v>
      </c>
      <c r="B3998" s="15" t="s">
        <v>7255</v>
      </c>
      <c r="C3998" s="15" t="s">
        <v>6911</v>
      </c>
    </row>
    <row r="3999" spans="1:3" ht="15.75" customHeight="1">
      <c r="A3999" s="15" t="s">
        <v>7256</v>
      </c>
      <c r="B3999" s="15" t="s">
        <v>7257</v>
      </c>
      <c r="C3999" s="15" t="s">
        <v>6911</v>
      </c>
    </row>
    <row r="4000" spans="1:3" ht="15.75" customHeight="1">
      <c r="A4000" s="15" t="s">
        <v>7258</v>
      </c>
      <c r="B4000" s="15" t="s">
        <v>7259</v>
      </c>
      <c r="C4000" s="15" t="s">
        <v>6911</v>
      </c>
    </row>
    <row r="4001" spans="1:5" ht="15.75" customHeight="1"/>
    <row r="4002" spans="1:5" ht="15.75" customHeight="1">
      <c r="A4002" s="2" t="s">
        <v>74</v>
      </c>
      <c r="B4002" s="2" t="s">
        <v>75</v>
      </c>
      <c r="C4002" s="2" t="s">
        <v>76</v>
      </c>
      <c r="D4002" s="2" t="s">
        <v>4</v>
      </c>
    </row>
    <row r="4003" spans="1:5" ht="15.75" customHeight="1">
      <c r="A4003" t="s">
        <v>7260</v>
      </c>
      <c r="B4003" t="s">
        <v>7261</v>
      </c>
      <c r="C4003" t="s">
        <v>7262</v>
      </c>
      <c r="D4003" t="s">
        <v>14</v>
      </c>
    </row>
    <row r="4004" spans="1:5" ht="15.75" customHeight="1">
      <c r="A4004" t="s">
        <v>7263</v>
      </c>
      <c r="B4004" t="s">
        <v>7264</v>
      </c>
      <c r="C4004" t="s">
        <v>7262</v>
      </c>
      <c r="D4004" t="s">
        <v>14</v>
      </c>
    </row>
    <row r="4005" spans="1:5" ht="15.75" customHeight="1">
      <c r="A4005" t="s">
        <v>7265</v>
      </c>
      <c r="B4005" t="s">
        <v>7266</v>
      </c>
      <c r="C4005" t="s">
        <v>7262</v>
      </c>
      <c r="D4005" t="s">
        <v>14</v>
      </c>
    </row>
    <row r="4006" spans="1:5" ht="15.75" customHeight="1">
      <c r="A4006" t="s">
        <v>7267</v>
      </c>
      <c r="B4006" t="s">
        <v>7268</v>
      </c>
      <c r="C4006" t="s">
        <v>7269</v>
      </c>
      <c r="D4006" t="s">
        <v>1459</v>
      </c>
    </row>
    <row r="4007" spans="1:5" ht="15.75" customHeight="1">
      <c r="A4007" t="s">
        <v>7270</v>
      </c>
      <c r="B4007" t="s">
        <v>7271</v>
      </c>
      <c r="C4007" t="s">
        <v>7269</v>
      </c>
      <c r="D4007" t="s">
        <v>1459</v>
      </c>
    </row>
    <row r="4008" spans="1:5" ht="15.75" customHeight="1">
      <c r="A4008" t="s">
        <v>7272</v>
      </c>
      <c r="B4008" t="s">
        <v>7273</v>
      </c>
      <c r="C4008" t="s">
        <v>7269</v>
      </c>
      <c r="D4008" t="s">
        <v>1459</v>
      </c>
    </row>
    <row r="4009" spans="1:5" ht="15.75" customHeight="1">
      <c r="A4009" t="s">
        <v>7274</v>
      </c>
      <c r="B4009" t="s">
        <v>7275</v>
      </c>
      <c r="C4009" t="s">
        <v>7276</v>
      </c>
      <c r="D4009" t="s">
        <v>7277</v>
      </c>
    </row>
    <row r="4010" spans="1:5" ht="15.75" customHeight="1">
      <c r="A4010" t="s">
        <v>7278</v>
      </c>
      <c r="B4010" t="s">
        <v>7279</v>
      </c>
      <c r="C4010" t="s">
        <v>7276</v>
      </c>
      <c r="D4010" t="s">
        <v>7277</v>
      </c>
    </row>
    <row r="4011" spans="1:5" ht="15.75" customHeight="1">
      <c r="A4011" t="s">
        <v>7280</v>
      </c>
      <c r="B4011" t="s">
        <v>7281</v>
      </c>
      <c r="C4011" t="s">
        <v>7276</v>
      </c>
      <c r="D4011" t="s">
        <v>7277</v>
      </c>
    </row>
    <row r="4012" spans="1:5" ht="15.75" customHeight="1"/>
    <row r="4013" spans="1:5" ht="15.75" customHeight="1"/>
    <row r="4014" spans="1:5" ht="15.75" customHeight="1">
      <c r="A4014" s="2" t="s">
        <v>74</v>
      </c>
      <c r="B4014" s="2" t="s">
        <v>75</v>
      </c>
      <c r="C4014" s="2" t="s">
        <v>76</v>
      </c>
      <c r="D4014" s="2" t="s">
        <v>77</v>
      </c>
      <c r="E4014" s="2" t="s">
        <v>78</v>
      </c>
    </row>
    <row r="4015" spans="1:5" ht="15.75" customHeight="1">
      <c r="A4015" s="2" t="s">
        <v>7282</v>
      </c>
      <c r="B4015" s="2" t="s">
        <v>7283</v>
      </c>
      <c r="C4015" s="2" t="s">
        <v>7284</v>
      </c>
      <c r="D4015">
        <v>3069</v>
      </c>
      <c r="E4015">
        <v>1225</v>
      </c>
    </row>
    <row r="4016" spans="1:5" ht="15.75" customHeight="1">
      <c r="A4016" t="s">
        <v>7285</v>
      </c>
      <c r="B4016" t="s">
        <v>7286</v>
      </c>
      <c r="C4016" t="s">
        <v>7284</v>
      </c>
      <c r="D4016">
        <v>3069</v>
      </c>
      <c r="E4016">
        <v>1225</v>
      </c>
    </row>
    <row r="4017" spans="1:5" ht="15.75" customHeight="1">
      <c r="A4017" t="s">
        <v>7287</v>
      </c>
      <c r="B4017" t="s">
        <v>7288</v>
      </c>
      <c r="C4017" t="s">
        <v>7284</v>
      </c>
      <c r="D4017">
        <v>3069</v>
      </c>
      <c r="E4017">
        <v>1275</v>
      </c>
    </row>
    <row r="4018" spans="1:5" ht="15.75" customHeight="1">
      <c r="A4018" t="s">
        <v>7289</v>
      </c>
      <c r="B4018" t="s">
        <v>7290</v>
      </c>
      <c r="C4018" t="s">
        <v>7284</v>
      </c>
      <c r="D4018">
        <v>3069</v>
      </c>
      <c r="E4018">
        <v>1225</v>
      </c>
    </row>
    <row r="4019" spans="1:5" ht="15.75" customHeight="1">
      <c r="A4019" t="s">
        <v>7291</v>
      </c>
      <c r="B4019" t="s">
        <v>7292</v>
      </c>
      <c r="C4019" t="s">
        <v>7284</v>
      </c>
      <c r="D4019">
        <v>3069</v>
      </c>
      <c r="E4019">
        <v>1275</v>
      </c>
    </row>
    <row r="4020" spans="1:5" ht="15.75" customHeight="1">
      <c r="A4020" t="s">
        <v>7293</v>
      </c>
      <c r="B4020" t="s">
        <v>7294</v>
      </c>
      <c r="C4020" t="s">
        <v>7284</v>
      </c>
      <c r="D4020">
        <v>3069</v>
      </c>
      <c r="E4020">
        <v>1225</v>
      </c>
    </row>
    <row r="4021" spans="1:5" ht="15.75" customHeight="1"/>
    <row r="4022" spans="1:5" ht="15.75" customHeight="1">
      <c r="A4022" t="s">
        <v>7295</v>
      </c>
      <c r="B4022" t="s">
        <v>7296</v>
      </c>
      <c r="C4022" s="2" t="s">
        <v>7284</v>
      </c>
      <c r="D4022">
        <v>3069</v>
      </c>
      <c r="E4022">
        <v>750</v>
      </c>
    </row>
    <row r="4023" spans="1:5" ht="15.75" customHeight="1">
      <c r="A4023" t="s">
        <v>7297</v>
      </c>
      <c r="B4023" t="s">
        <v>7298</v>
      </c>
      <c r="C4023" t="s">
        <v>7284</v>
      </c>
      <c r="D4023">
        <v>3069</v>
      </c>
      <c r="E4023">
        <v>750</v>
      </c>
    </row>
    <row r="4024" spans="1:5" ht="15.75" customHeight="1">
      <c r="A4024" t="s">
        <v>7299</v>
      </c>
      <c r="B4024" t="s">
        <v>7300</v>
      </c>
      <c r="C4024" s="2" t="s">
        <v>7284</v>
      </c>
      <c r="D4024">
        <v>3069</v>
      </c>
      <c r="E4024">
        <v>800</v>
      </c>
    </row>
    <row r="4025" spans="1:5" ht="15.75" customHeight="1">
      <c r="A4025" t="s">
        <v>7301</v>
      </c>
      <c r="B4025" t="s">
        <v>7302</v>
      </c>
      <c r="C4025" t="s">
        <v>7284</v>
      </c>
      <c r="D4025">
        <v>3069</v>
      </c>
      <c r="E4025">
        <v>750</v>
      </c>
    </row>
    <row r="4026" spans="1:5" ht="15.75" customHeight="1">
      <c r="A4026" t="s">
        <v>7303</v>
      </c>
      <c r="B4026" t="s">
        <v>7304</v>
      </c>
      <c r="C4026" t="s">
        <v>7284</v>
      </c>
      <c r="D4026">
        <v>3069</v>
      </c>
      <c r="E4026">
        <v>800</v>
      </c>
    </row>
    <row r="4027" spans="1:5" ht="15.75" customHeight="1">
      <c r="A4027" t="s">
        <v>7305</v>
      </c>
      <c r="B4027" t="s">
        <v>7306</v>
      </c>
      <c r="C4027" t="s">
        <v>7284</v>
      </c>
      <c r="D4027">
        <v>3069</v>
      </c>
      <c r="E4027">
        <v>750</v>
      </c>
    </row>
    <row r="4028" spans="1:5" ht="15.75" customHeight="1"/>
    <row r="4029" spans="1:5" ht="15.75" customHeight="1">
      <c r="A4029" t="s">
        <v>7307</v>
      </c>
      <c r="B4029" t="s">
        <v>7308</v>
      </c>
      <c r="C4029" s="2" t="s">
        <v>7284</v>
      </c>
      <c r="D4029">
        <v>3069</v>
      </c>
      <c r="E4029">
        <v>350</v>
      </c>
    </row>
    <row r="4030" spans="1:5" ht="15.75" customHeight="1"/>
    <row r="4031" spans="1:5" ht="15.75" customHeight="1">
      <c r="A4031" t="s">
        <v>7309</v>
      </c>
      <c r="B4031" t="s">
        <v>7310</v>
      </c>
      <c r="C4031" t="s">
        <v>7284</v>
      </c>
      <c r="D4031">
        <v>3069</v>
      </c>
      <c r="E4031">
        <v>975</v>
      </c>
    </row>
    <row r="4032" spans="1:5" ht="15.75" customHeight="1">
      <c r="A4032" t="s">
        <v>7311</v>
      </c>
      <c r="B4032" t="s">
        <v>7312</v>
      </c>
      <c r="C4032" t="s">
        <v>7284</v>
      </c>
      <c r="D4032">
        <v>3069</v>
      </c>
      <c r="E4032">
        <v>975</v>
      </c>
    </row>
    <row r="4033" spans="1:5" ht="15.75" customHeight="1"/>
    <row r="4034" spans="1:5" ht="15.75" customHeight="1">
      <c r="A4034" t="s">
        <v>7313</v>
      </c>
      <c r="B4034" t="s">
        <v>7314</v>
      </c>
      <c r="C4034" s="2" t="s">
        <v>7284</v>
      </c>
      <c r="D4034">
        <v>3069</v>
      </c>
      <c r="E4034">
        <v>800</v>
      </c>
    </row>
    <row r="4035" spans="1:5" ht="15.75" customHeight="1">
      <c r="A4035" t="s">
        <v>7315</v>
      </c>
      <c r="B4035" t="s">
        <v>7316</v>
      </c>
      <c r="C4035" t="s">
        <v>7284</v>
      </c>
      <c r="D4035">
        <v>3069</v>
      </c>
      <c r="E4035">
        <v>800</v>
      </c>
    </row>
    <row r="4036" spans="1:5" ht="15.75" customHeight="1">
      <c r="A4036" t="s">
        <v>7317</v>
      </c>
      <c r="B4036" t="s">
        <v>7318</v>
      </c>
      <c r="C4036" t="s">
        <v>7284</v>
      </c>
      <c r="D4036">
        <v>3069</v>
      </c>
      <c r="E4036">
        <v>800</v>
      </c>
    </row>
    <row r="4037" spans="1:5" ht="15.75" customHeight="1">
      <c r="A4037" t="s">
        <v>7319</v>
      </c>
      <c r="B4037" t="s">
        <v>7320</v>
      </c>
      <c r="C4037" t="s">
        <v>7284</v>
      </c>
      <c r="D4037">
        <v>3069</v>
      </c>
      <c r="E4037">
        <v>800</v>
      </c>
    </row>
    <row r="4038" spans="1:5" ht="15.75" customHeight="1">
      <c r="A4038" t="s">
        <v>7321</v>
      </c>
      <c r="B4038" t="s">
        <v>7322</v>
      </c>
      <c r="C4038" t="s">
        <v>7284</v>
      </c>
      <c r="D4038">
        <v>3069</v>
      </c>
      <c r="E4038">
        <v>800</v>
      </c>
    </row>
    <row r="4039" spans="1:5" ht="15.75" customHeight="1">
      <c r="A4039" t="s">
        <v>7323</v>
      </c>
      <c r="B4039" t="s">
        <v>7324</v>
      </c>
      <c r="C4039" t="s">
        <v>7284</v>
      </c>
      <c r="D4039">
        <v>3069</v>
      </c>
      <c r="E4039">
        <v>800</v>
      </c>
    </row>
    <row r="4040" spans="1:5" ht="15.75" customHeight="1">
      <c r="A4040" t="s">
        <v>7325</v>
      </c>
      <c r="B4040" t="s">
        <v>7326</v>
      </c>
      <c r="C4040" t="s">
        <v>7284</v>
      </c>
      <c r="D4040">
        <v>3069</v>
      </c>
      <c r="E4040">
        <v>800</v>
      </c>
    </row>
    <row r="4041" spans="1:5" ht="15.75" customHeight="1">
      <c r="A4041" t="s">
        <v>7327</v>
      </c>
      <c r="B4041" t="s">
        <v>7328</v>
      </c>
      <c r="C4041" t="s">
        <v>7284</v>
      </c>
      <c r="D4041">
        <v>3069</v>
      </c>
      <c r="E4041">
        <v>800</v>
      </c>
    </row>
    <row r="4042" spans="1:5" ht="15.75" customHeight="1"/>
    <row r="4043" spans="1:5" ht="15.75" customHeight="1">
      <c r="A4043" t="s">
        <v>7329</v>
      </c>
      <c r="B4043" t="s">
        <v>7330</v>
      </c>
      <c r="C4043" s="2" t="s">
        <v>7284</v>
      </c>
      <c r="D4043">
        <v>3069</v>
      </c>
      <c r="E4043">
        <v>800</v>
      </c>
    </row>
    <row r="4044" spans="1:5" ht="15.75" customHeight="1">
      <c r="A4044" t="s">
        <v>7331</v>
      </c>
      <c r="B4044" t="s">
        <v>7332</v>
      </c>
      <c r="C4044" t="s">
        <v>7284</v>
      </c>
      <c r="D4044">
        <v>3069</v>
      </c>
      <c r="E4044">
        <v>800</v>
      </c>
    </row>
    <row r="4045" spans="1:5" ht="15.75" customHeight="1">
      <c r="A4045" t="s">
        <v>7333</v>
      </c>
      <c r="B4045" t="s">
        <v>7334</v>
      </c>
      <c r="C4045" t="s">
        <v>7284</v>
      </c>
      <c r="D4045">
        <v>3069</v>
      </c>
      <c r="E4045">
        <v>800</v>
      </c>
    </row>
    <row r="4046" spans="1:5" ht="15.75" customHeight="1">
      <c r="A4046" t="s">
        <v>7335</v>
      </c>
      <c r="B4046" t="s">
        <v>7336</v>
      </c>
      <c r="C4046" t="s">
        <v>7284</v>
      </c>
      <c r="D4046">
        <v>3069</v>
      </c>
      <c r="E4046">
        <v>800</v>
      </c>
    </row>
    <row r="4047" spans="1:5" ht="15.75" customHeight="1"/>
    <row r="4048" spans="1:5" ht="15.75" customHeight="1">
      <c r="A4048" t="s">
        <v>7337</v>
      </c>
      <c r="B4048" t="s">
        <v>7338</v>
      </c>
      <c r="C4048" t="s">
        <v>7284</v>
      </c>
      <c r="D4048">
        <v>3069</v>
      </c>
      <c r="E4048">
        <v>750</v>
      </c>
    </row>
    <row r="4049" spans="1:5" ht="15.75" customHeight="1">
      <c r="A4049" t="s">
        <v>7339</v>
      </c>
      <c r="B4049" t="s">
        <v>7340</v>
      </c>
      <c r="C4049" t="s">
        <v>7284</v>
      </c>
      <c r="D4049">
        <v>3069</v>
      </c>
      <c r="E4049">
        <v>750</v>
      </c>
    </row>
    <row r="4050" spans="1:5" ht="15.75" customHeight="1">
      <c r="A4050" t="s">
        <v>7341</v>
      </c>
      <c r="B4050" t="s">
        <v>7342</v>
      </c>
      <c r="C4050" t="s">
        <v>7284</v>
      </c>
      <c r="D4050">
        <v>3069</v>
      </c>
      <c r="E4050">
        <v>800</v>
      </c>
    </row>
    <row r="4051" spans="1:5" ht="15.75" customHeight="1">
      <c r="A4051" t="s">
        <v>7343</v>
      </c>
      <c r="B4051" t="s">
        <v>7344</v>
      </c>
      <c r="C4051" t="s">
        <v>7284</v>
      </c>
      <c r="D4051">
        <v>3069</v>
      </c>
      <c r="E4051">
        <v>1225</v>
      </c>
    </row>
    <row r="4052" spans="1:5" ht="15.75" customHeight="1">
      <c r="A4052" t="s">
        <v>7345</v>
      </c>
      <c r="B4052" t="s">
        <v>7346</v>
      </c>
      <c r="C4052" t="s">
        <v>7284</v>
      </c>
      <c r="D4052">
        <v>3069</v>
      </c>
      <c r="E4052">
        <v>1225</v>
      </c>
    </row>
    <row r="4053" spans="1:5" ht="15.75" customHeight="1">
      <c r="A4053" t="s">
        <v>7347</v>
      </c>
      <c r="B4053" t="s">
        <v>7348</v>
      </c>
      <c r="C4053" t="s">
        <v>7284</v>
      </c>
      <c r="D4053">
        <v>3069</v>
      </c>
      <c r="E4053">
        <v>1275</v>
      </c>
    </row>
    <row r="4054" spans="1:5" ht="15.75" customHeight="1"/>
    <row r="4055" spans="1:5" ht="15.75" customHeight="1">
      <c r="A4055" t="s">
        <v>7349</v>
      </c>
      <c r="B4055" t="s">
        <v>7350</v>
      </c>
      <c r="C4055" t="s">
        <v>7284</v>
      </c>
      <c r="D4055">
        <v>3069</v>
      </c>
      <c r="E4055">
        <v>845</v>
      </c>
    </row>
    <row r="4056" spans="1:5" ht="15.75" customHeight="1">
      <c r="A4056" t="s">
        <v>7351</v>
      </c>
      <c r="B4056" t="s">
        <v>7352</v>
      </c>
      <c r="C4056" t="s">
        <v>7284</v>
      </c>
      <c r="D4056">
        <v>3069</v>
      </c>
      <c r="E4056">
        <v>845</v>
      </c>
    </row>
    <row r="4057" spans="1:5" ht="15.75" customHeight="1">
      <c r="A4057" t="s">
        <v>7353</v>
      </c>
      <c r="B4057" t="s">
        <v>7354</v>
      </c>
      <c r="C4057" t="s">
        <v>7284</v>
      </c>
      <c r="D4057">
        <v>3069</v>
      </c>
      <c r="E4057">
        <v>845</v>
      </c>
    </row>
    <row r="4058" spans="1:5" ht="15.75" customHeight="1">
      <c r="A4058" t="s">
        <v>7355</v>
      </c>
      <c r="B4058" t="s">
        <v>7356</v>
      </c>
      <c r="C4058" t="s">
        <v>7284</v>
      </c>
      <c r="D4058">
        <v>3069</v>
      </c>
      <c r="E4058">
        <v>845</v>
      </c>
    </row>
    <row r="4059" spans="1:5" ht="15.75" customHeight="1">
      <c r="A4059" t="s">
        <v>7357</v>
      </c>
      <c r="B4059" t="s">
        <v>7358</v>
      </c>
      <c r="C4059" t="s">
        <v>7284</v>
      </c>
      <c r="D4059">
        <v>3069</v>
      </c>
      <c r="E4059">
        <v>845</v>
      </c>
    </row>
    <row r="4060" spans="1:5" ht="15.75" customHeight="1">
      <c r="A4060" t="s">
        <v>7359</v>
      </c>
      <c r="B4060" t="s">
        <v>7360</v>
      </c>
      <c r="C4060" t="s">
        <v>7284</v>
      </c>
      <c r="D4060">
        <v>3069</v>
      </c>
      <c r="E4060">
        <v>845</v>
      </c>
    </row>
    <row r="4061" spans="1:5" ht="15.75" customHeight="1">
      <c r="A4061" t="s">
        <v>7361</v>
      </c>
      <c r="B4061" t="s">
        <v>7362</v>
      </c>
      <c r="C4061" t="s">
        <v>7284</v>
      </c>
      <c r="D4061">
        <v>3069</v>
      </c>
      <c r="E4061">
        <v>845</v>
      </c>
    </row>
    <row r="4062" spans="1:5" ht="15.75" customHeight="1">
      <c r="A4062" t="s">
        <v>7363</v>
      </c>
      <c r="B4062" t="s">
        <v>7364</v>
      </c>
      <c r="C4062" t="s">
        <v>7284</v>
      </c>
      <c r="D4062">
        <v>3069</v>
      </c>
      <c r="E4062">
        <v>845</v>
      </c>
    </row>
    <row r="4063" spans="1:5" ht="15.75" customHeight="1">
      <c r="A4063" t="s">
        <v>7365</v>
      </c>
      <c r="B4063" t="s">
        <v>7366</v>
      </c>
      <c r="C4063" t="s">
        <v>7284</v>
      </c>
      <c r="D4063">
        <v>3069</v>
      </c>
      <c r="E4063">
        <v>845</v>
      </c>
    </row>
    <row r="4064" spans="1:5" ht="15.75" customHeight="1">
      <c r="A4064" t="s">
        <v>7367</v>
      </c>
      <c r="B4064" t="s">
        <v>7368</v>
      </c>
      <c r="C4064" t="s">
        <v>7284</v>
      </c>
      <c r="D4064">
        <v>3069</v>
      </c>
      <c r="E4064">
        <v>795</v>
      </c>
    </row>
    <row r="4065" spans="1:5" ht="15.75" customHeight="1">
      <c r="A4065" t="s">
        <v>7369</v>
      </c>
      <c r="B4065" t="s">
        <v>7370</v>
      </c>
      <c r="C4065" t="s">
        <v>7284</v>
      </c>
      <c r="D4065">
        <v>3069</v>
      </c>
      <c r="E4065">
        <v>795</v>
      </c>
    </row>
    <row r="4066" spans="1:5" ht="15.75" customHeight="1">
      <c r="A4066" t="s">
        <v>7371</v>
      </c>
      <c r="B4066" t="s">
        <v>7372</v>
      </c>
      <c r="C4066" t="s">
        <v>7284</v>
      </c>
      <c r="D4066">
        <v>3069</v>
      </c>
      <c r="E4066">
        <v>795</v>
      </c>
    </row>
    <row r="4067" spans="1:5" ht="15.75" customHeight="1">
      <c r="A4067" t="s">
        <v>7373</v>
      </c>
      <c r="B4067" t="s">
        <v>7374</v>
      </c>
      <c r="C4067" t="s">
        <v>7284</v>
      </c>
      <c r="D4067">
        <v>3069</v>
      </c>
      <c r="E4067">
        <v>795</v>
      </c>
    </row>
    <row r="4068" spans="1:5" ht="15.75" customHeight="1">
      <c r="A4068" t="s">
        <v>7375</v>
      </c>
      <c r="B4068" t="s">
        <v>7376</v>
      </c>
      <c r="C4068" t="s">
        <v>7284</v>
      </c>
      <c r="D4068">
        <v>3069</v>
      </c>
      <c r="E4068">
        <v>795</v>
      </c>
    </row>
    <row r="4069" spans="1:5" ht="15.75" customHeight="1">
      <c r="A4069" t="s">
        <v>7377</v>
      </c>
      <c r="B4069" t="s">
        <v>7378</v>
      </c>
      <c r="C4069" t="s">
        <v>7284</v>
      </c>
      <c r="D4069">
        <v>3069</v>
      </c>
      <c r="E4069">
        <v>1295</v>
      </c>
    </row>
    <row r="4070" spans="1:5" ht="15.75" customHeight="1">
      <c r="A4070" t="s">
        <v>7379</v>
      </c>
      <c r="B4070" t="s">
        <v>7380</v>
      </c>
      <c r="C4070" t="s">
        <v>7284</v>
      </c>
      <c r="D4070">
        <v>3069</v>
      </c>
      <c r="E4070">
        <v>1295</v>
      </c>
    </row>
    <row r="4071" spans="1:5" ht="15.75" customHeight="1">
      <c r="A4071" t="s">
        <v>7381</v>
      </c>
      <c r="B4071" t="s">
        <v>7382</v>
      </c>
      <c r="C4071" t="s">
        <v>7284</v>
      </c>
      <c r="D4071">
        <v>3069</v>
      </c>
      <c r="E4071">
        <v>1295</v>
      </c>
    </row>
    <row r="4072" spans="1:5" ht="15.75" customHeight="1">
      <c r="A4072" t="s">
        <v>7383</v>
      </c>
      <c r="B4072" t="s">
        <v>7384</v>
      </c>
      <c r="C4072" t="s">
        <v>7284</v>
      </c>
      <c r="D4072">
        <v>3069</v>
      </c>
      <c r="E4072">
        <v>1295</v>
      </c>
    </row>
    <row r="4073" spans="1:5" ht="15.75" customHeight="1">
      <c r="A4073" t="s">
        <v>7385</v>
      </c>
      <c r="B4073" t="s">
        <v>7386</v>
      </c>
      <c r="C4073" t="s">
        <v>7284</v>
      </c>
      <c r="D4073">
        <v>3069</v>
      </c>
      <c r="E4073">
        <v>1295</v>
      </c>
    </row>
    <row r="4074" spans="1:5" ht="15.75" customHeight="1">
      <c r="A4074" t="s">
        <v>7387</v>
      </c>
      <c r="B4074" t="s">
        <v>7388</v>
      </c>
      <c r="C4074" t="s">
        <v>7284</v>
      </c>
      <c r="D4074">
        <v>3069</v>
      </c>
      <c r="E4074">
        <v>1295</v>
      </c>
    </row>
    <row r="4075" spans="1:5" ht="15.75" customHeight="1">
      <c r="A4075" t="s">
        <v>7389</v>
      </c>
      <c r="B4075" t="s">
        <v>7390</v>
      </c>
      <c r="C4075" t="s">
        <v>7284</v>
      </c>
      <c r="D4075">
        <v>3069</v>
      </c>
      <c r="E4075">
        <v>1295</v>
      </c>
    </row>
    <row r="4076" spans="1:5" ht="15.75" customHeight="1">
      <c r="A4076" t="s">
        <v>7391</v>
      </c>
      <c r="B4076" t="s">
        <v>7392</v>
      </c>
      <c r="C4076" t="s">
        <v>7284</v>
      </c>
      <c r="D4076">
        <v>3069</v>
      </c>
      <c r="E4076">
        <v>1295</v>
      </c>
    </row>
    <row r="4077" spans="1:5" ht="15.75" customHeight="1">
      <c r="A4077" t="s">
        <v>7393</v>
      </c>
      <c r="B4077" t="s">
        <v>7394</v>
      </c>
      <c r="C4077" t="s">
        <v>7284</v>
      </c>
      <c r="D4077">
        <v>3069</v>
      </c>
      <c r="E4077">
        <v>1295</v>
      </c>
    </row>
    <row r="4078" spans="1:5" ht="15.75" customHeight="1">
      <c r="A4078" t="s">
        <v>7395</v>
      </c>
      <c r="B4078" t="s">
        <v>7396</v>
      </c>
      <c r="C4078" t="s">
        <v>7284</v>
      </c>
      <c r="D4078">
        <v>3069</v>
      </c>
      <c r="E4078">
        <v>1295</v>
      </c>
    </row>
    <row r="4079" spans="1:5" ht="15.75" customHeight="1">
      <c r="A4079" t="s">
        <v>7397</v>
      </c>
      <c r="B4079" t="s">
        <v>7398</v>
      </c>
      <c r="C4079" t="s">
        <v>7284</v>
      </c>
      <c r="D4079">
        <v>3069</v>
      </c>
      <c r="E4079">
        <v>1295</v>
      </c>
    </row>
    <row r="4080" spans="1:5" ht="15.75" customHeight="1">
      <c r="A4080" t="s">
        <v>7399</v>
      </c>
      <c r="B4080" t="s">
        <v>7400</v>
      </c>
      <c r="C4080" t="s">
        <v>7284</v>
      </c>
      <c r="D4080">
        <v>3069</v>
      </c>
      <c r="E4080">
        <v>1295</v>
      </c>
    </row>
    <row r="4081" spans="1:5" ht="15.75" customHeight="1">
      <c r="A4081" t="s">
        <v>7401</v>
      </c>
      <c r="B4081" t="s">
        <v>7402</v>
      </c>
      <c r="C4081" t="s">
        <v>7284</v>
      </c>
      <c r="D4081">
        <v>3069</v>
      </c>
      <c r="E4081">
        <v>1295</v>
      </c>
    </row>
    <row r="4082" spans="1:5" ht="15.75" customHeight="1">
      <c r="A4082" t="s">
        <v>7403</v>
      </c>
      <c r="B4082" t="s">
        <v>7404</v>
      </c>
      <c r="C4082" t="s">
        <v>7284</v>
      </c>
      <c r="D4082">
        <v>3069</v>
      </c>
      <c r="E4082">
        <v>1295</v>
      </c>
    </row>
    <row r="4083" spans="1:5" ht="15.75" customHeight="1">
      <c r="A4083" t="s">
        <v>7405</v>
      </c>
      <c r="B4083" t="s">
        <v>7406</v>
      </c>
      <c r="C4083" t="s">
        <v>7284</v>
      </c>
      <c r="D4083">
        <v>3069</v>
      </c>
      <c r="E4083">
        <v>1295</v>
      </c>
    </row>
    <row r="4084" spans="1:5" ht="15.75" customHeight="1">
      <c r="A4084" t="s">
        <v>7407</v>
      </c>
      <c r="B4084" t="s">
        <v>7408</v>
      </c>
      <c r="C4084" t="s">
        <v>7284</v>
      </c>
      <c r="D4084">
        <v>3069</v>
      </c>
      <c r="E4084">
        <v>1295</v>
      </c>
    </row>
    <row r="4085" spans="1:5" ht="15.75" customHeight="1">
      <c r="A4085" t="s">
        <v>7409</v>
      </c>
      <c r="B4085" t="s">
        <v>7410</v>
      </c>
      <c r="C4085" t="s">
        <v>7284</v>
      </c>
      <c r="D4085">
        <v>3069</v>
      </c>
      <c r="E4085">
        <v>1295</v>
      </c>
    </row>
    <row r="4086" spans="1:5" ht="15.75" customHeight="1">
      <c r="A4086" t="s">
        <v>7411</v>
      </c>
      <c r="B4086" t="s">
        <v>7412</v>
      </c>
      <c r="C4086" t="s">
        <v>7284</v>
      </c>
      <c r="D4086">
        <v>3069</v>
      </c>
      <c r="E4086">
        <v>1295</v>
      </c>
    </row>
    <row r="4087" spans="1:5" ht="15.75" customHeight="1">
      <c r="A4087" t="s">
        <v>7413</v>
      </c>
      <c r="B4087" t="s">
        <v>7414</v>
      </c>
      <c r="C4087" t="s">
        <v>7284</v>
      </c>
      <c r="D4087">
        <v>3069</v>
      </c>
      <c r="E4087">
        <v>1295</v>
      </c>
    </row>
    <row r="4088" spans="1:5" ht="15.75" customHeight="1">
      <c r="A4088" t="s">
        <v>7415</v>
      </c>
      <c r="B4088" t="s">
        <v>7416</v>
      </c>
      <c r="C4088" t="s">
        <v>7284</v>
      </c>
      <c r="D4088">
        <v>3069</v>
      </c>
      <c r="E4088">
        <v>1295</v>
      </c>
    </row>
    <row r="4089" spans="1:5" ht="15.75" customHeight="1">
      <c r="A4089" t="s">
        <v>7417</v>
      </c>
      <c r="B4089" t="s">
        <v>7418</v>
      </c>
      <c r="C4089" t="s">
        <v>7284</v>
      </c>
      <c r="D4089">
        <v>3069</v>
      </c>
      <c r="E4089">
        <v>1295</v>
      </c>
    </row>
    <row r="4090" spans="1:5" ht="15.75" customHeight="1">
      <c r="A4090" t="s">
        <v>7419</v>
      </c>
      <c r="B4090" t="s">
        <v>7420</v>
      </c>
      <c r="C4090" t="s">
        <v>7284</v>
      </c>
      <c r="D4090">
        <v>3069</v>
      </c>
      <c r="E4090">
        <v>1295</v>
      </c>
    </row>
    <row r="4091" spans="1:5" ht="15.75" customHeight="1">
      <c r="A4091" t="s">
        <v>7421</v>
      </c>
      <c r="B4091" t="s">
        <v>7422</v>
      </c>
      <c r="C4091" t="s">
        <v>7284</v>
      </c>
      <c r="D4091">
        <v>3069</v>
      </c>
      <c r="E4091">
        <v>1295</v>
      </c>
    </row>
    <row r="4092" spans="1:5" ht="15.75" customHeight="1">
      <c r="A4092" t="s">
        <v>7423</v>
      </c>
      <c r="B4092" t="s">
        <v>7424</v>
      </c>
      <c r="C4092" t="s">
        <v>7284</v>
      </c>
      <c r="D4092">
        <v>3069</v>
      </c>
      <c r="E4092">
        <v>1295</v>
      </c>
    </row>
    <row r="4093" spans="1:5" ht="15.75" customHeight="1">
      <c r="A4093" t="s">
        <v>7425</v>
      </c>
      <c r="B4093" t="s">
        <v>7426</v>
      </c>
      <c r="C4093" t="s">
        <v>7284</v>
      </c>
      <c r="D4093">
        <v>3069</v>
      </c>
      <c r="E4093">
        <v>1295</v>
      </c>
    </row>
    <row r="4094" spans="1:5" ht="15.75" customHeight="1">
      <c r="A4094" t="s">
        <v>7427</v>
      </c>
      <c r="B4094" t="s">
        <v>7428</v>
      </c>
      <c r="C4094" t="s">
        <v>7284</v>
      </c>
      <c r="D4094">
        <v>3069</v>
      </c>
      <c r="E4094">
        <v>1295</v>
      </c>
    </row>
    <row r="4095" spans="1:5" ht="15.75" customHeight="1">
      <c r="A4095" t="s">
        <v>7429</v>
      </c>
      <c r="B4095" t="s">
        <v>7430</v>
      </c>
      <c r="C4095" t="s">
        <v>7284</v>
      </c>
      <c r="D4095">
        <v>3069</v>
      </c>
      <c r="E4095">
        <v>1295</v>
      </c>
    </row>
    <row r="4096" spans="1:5" ht="15.75" customHeight="1">
      <c r="A4096" t="s">
        <v>7431</v>
      </c>
      <c r="B4096" t="s">
        <v>7432</v>
      </c>
      <c r="C4096" t="s">
        <v>7284</v>
      </c>
      <c r="D4096">
        <v>3069</v>
      </c>
      <c r="E4096">
        <v>1295</v>
      </c>
    </row>
    <row r="4097" spans="1:5" ht="15.75" customHeight="1">
      <c r="A4097" t="s">
        <v>7433</v>
      </c>
      <c r="B4097" t="s">
        <v>7434</v>
      </c>
      <c r="C4097" t="s">
        <v>7284</v>
      </c>
      <c r="D4097">
        <v>3069</v>
      </c>
      <c r="E4097">
        <v>1295</v>
      </c>
    </row>
    <row r="4098" spans="1:5" ht="15.75" customHeight="1">
      <c r="A4098" t="s">
        <v>7435</v>
      </c>
      <c r="B4098" t="s">
        <v>7436</v>
      </c>
      <c r="C4098" t="s">
        <v>7284</v>
      </c>
      <c r="D4098">
        <v>3069</v>
      </c>
      <c r="E4098">
        <v>1295</v>
      </c>
    </row>
    <row r="4099" spans="1:5" ht="15.75" customHeight="1">
      <c r="A4099" t="s">
        <v>7437</v>
      </c>
      <c r="B4099" t="s">
        <v>7438</v>
      </c>
      <c r="C4099" t="s">
        <v>7284</v>
      </c>
      <c r="D4099">
        <v>3069</v>
      </c>
      <c r="E4099">
        <v>1295</v>
      </c>
    </row>
    <row r="4100" spans="1:5" ht="15.75" customHeight="1">
      <c r="A4100" t="s">
        <v>7439</v>
      </c>
      <c r="B4100" t="s">
        <v>7440</v>
      </c>
      <c r="C4100" t="s">
        <v>7284</v>
      </c>
      <c r="D4100">
        <v>3069</v>
      </c>
      <c r="E4100">
        <v>1295</v>
      </c>
    </row>
    <row r="4101" spans="1:5" ht="15.75" customHeight="1">
      <c r="A4101" t="s">
        <v>7441</v>
      </c>
      <c r="B4101" t="s">
        <v>7442</v>
      </c>
      <c r="C4101" t="s">
        <v>7284</v>
      </c>
      <c r="D4101">
        <v>3069</v>
      </c>
      <c r="E4101">
        <v>1295</v>
      </c>
    </row>
    <row r="4102" spans="1:5" ht="15.75" customHeight="1">
      <c r="A4102" t="s">
        <v>7443</v>
      </c>
      <c r="B4102" t="s">
        <v>7444</v>
      </c>
      <c r="C4102" t="s">
        <v>7284</v>
      </c>
      <c r="D4102">
        <v>3069</v>
      </c>
      <c r="E4102">
        <v>1295</v>
      </c>
    </row>
    <row r="4103" spans="1:5" ht="15.75" customHeight="1">
      <c r="A4103" t="s">
        <v>7445</v>
      </c>
      <c r="B4103" t="s">
        <v>7446</v>
      </c>
      <c r="C4103" t="s">
        <v>7284</v>
      </c>
      <c r="D4103">
        <v>3069</v>
      </c>
      <c r="E4103">
        <v>1295</v>
      </c>
    </row>
    <row r="4104" spans="1:5" ht="15.75" customHeight="1">
      <c r="A4104" t="s">
        <v>7447</v>
      </c>
      <c r="B4104" t="s">
        <v>7448</v>
      </c>
      <c r="C4104" t="s">
        <v>7284</v>
      </c>
      <c r="D4104">
        <v>3069</v>
      </c>
      <c r="E4104">
        <v>1295</v>
      </c>
    </row>
    <row r="4105" spans="1:5" ht="15.75" customHeight="1">
      <c r="A4105" t="s">
        <v>7449</v>
      </c>
      <c r="B4105" t="s">
        <v>7450</v>
      </c>
      <c r="C4105" t="s">
        <v>7284</v>
      </c>
      <c r="D4105">
        <v>3069</v>
      </c>
      <c r="E4105">
        <v>1295</v>
      </c>
    </row>
    <row r="4106" spans="1:5" ht="15.75" customHeight="1">
      <c r="A4106" t="s">
        <v>7451</v>
      </c>
      <c r="B4106" t="s">
        <v>7452</v>
      </c>
      <c r="C4106" t="s">
        <v>7284</v>
      </c>
      <c r="D4106">
        <v>3069</v>
      </c>
      <c r="E4106">
        <v>1295</v>
      </c>
    </row>
    <row r="4107" spans="1:5" ht="15.75" customHeight="1">
      <c r="A4107" t="s">
        <v>7453</v>
      </c>
      <c r="B4107" t="s">
        <v>7454</v>
      </c>
      <c r="C4107" t="s">
        <v>7284</v>
      </c>
      <c r="D4107">
        <v>3069</v>
      </c>
      <c r="E4107">
        <v>1295</v>
      </c>
    </row>
    <row r="4108" spans="1:5" ht="15.75" customHeight="1">
      <c r="A4108" t="s">
        <v>7455</v>
      </c>
      <c r="B4108" t="s">
        <v>7456</v>
      </c>
      <c r="C4108" t="s">
        <v>7284</v>
      </c>
      <c r="D4108">
        <v>3069</v>
      </c>
      <c r="E4108">
        <v>1295</v>
      </c>
    </row>
    <row r="4109" spans="1:5" ht="15.75" customHeight="1">
      <c r="A4109" t="s">
        <v>7457</v>
      </c>
      <c r="B4109" t="s">
        <v>7458</v>
      </c>
      <c r="C4109" t="s">
        <v>7284</v>
      </c>
      <c r="D4109">
        <v>3069</v>
      </c>
      <c r="E4109">
        <v>1295</v>
      </c>
    </row>
    <row r="4110" spans="1:5" ht="15.75" customHeight="1">
      <c r="A4110" t="s">
        <v>7459</v>
      </c>
      <c r="B4110" t="s">
        <v>7460</v>
      </c>
      <c r="C4110" t="s">
        <v>7284</v>
      </c>
      <c r="D4110">
        <v>3069</v>
      </c>
      <c r="E4110">
        <v>1295</v>
      </c>
    </row>
    <row r="4111" spans="1:5" ht="15.75" customHeight="1">
      <c r="A4111" t="s">
        <v>7461</v>
      </c>
      <c r="B4111" t="s">
        <v>7462</v>
      </c>
      <c r="C4111" t="s">
        <v>7284</v>
      </c>
      <c r="D4111">
        <v>3069</v>
      </c>
      <c r="E4111">
        <v>1295</v>
      </c>
    </row>
    <row r="4112" spans="1:5" ht="15.75" customHeight="1">
      <c r="A4112" t="s">
        <v>7463</v>
      </c>
      <c r="B4112" t="s">
        <v>7464</v>
      </c>
      <c r="C4112" t="s">
        <v>7284</v>
      </c>
      <c r="D4112">
        <v>3069</v>
      </c>
      <c r="E4112">
        <v>1295</v>
      </c>
    </row>
    <row r="4113" spans="1:5" ht="15.75" customHeight="1">
      <c r="A4113" t="s">
        <v>7465</v>
      </c>
      <c r="B4113" t="s">
        <v>7466</v>
      </c>
      <c r="C4113" t="s">
        <v>7284</v>
      </c>
      <c r="D4113">
        <v>3069</v>
      </c>
      <c r="E4113">
        <v>1295</v>
      </c>
    </row>
    <row r="4114" spans="1:5" ht="15.75" customHeight="1">
      <c r="A4114" t="s">
        <v>7467</v>
      </c>
      <c r="B4114" t="s">
        <v>7468</v>
      </c>
      <c r="C4114" t="s">
        <v>7284</v>
      </c>
      <c r="D4114">
        <v>3069</v>
      </c>
      <c r="E4114">
        <v>1295</v>
      </c>
    </row>
    <row r="4115" spans="1:5" ht="15.75" customHeight="1">
      <c r="A4115" t="s">
        <v>7469</v>
      </c>
      <c r="B4115" t="s">
        <v>7470</v>
      </c>
      <c r="C4115" t="s">
        <v>7284</v>
      </c>
      <c r="D4115">
        <v>3069</v>
      </c>
      <c r="E4115">
        <v>1295</v>
      </c>
    </row>
    <row r="4116" spans="1:5" ht="15.75" customHeight="1">
      <c r="A4116" t="s">
        <v>7471</v>
      </c>
      <c r="B4116" t="s">
        <v>7472</v>
      </c>
      <c r="C4116" t="s">
        <v>7284</v>
      </c>
      <c r="D4116">
        <v>3069</v>
      </c>
      <c r="E4116">
        <v>1295</v>
      </c>
    </row>
    <row r="4117" spans="1:5" ht="15.75" customHeight="1">
      <c r="A4117" t="s">
        <v>7473</v>
      </c>
      <c r="B4117" t="s">
        <v>7474</v>
      </c>
      <c r="C4117" t="s">
        <v>7284</v>
      </c>
      <c r="D4117">
        <v>3069</v>
      </c>
      <c r="E4117">
        <v>1295</v>
      </c>
    </row>
    <row r="4118" spans="1:5" ht="15.75" customHeight="1">
      <c r="A4118" t="s">
        <v>7475</v>
      </c>
      <c r="B4118" t="s">
        <v>7476</v>
      </c>
      <c r="C4118" t="s">
        <v>7284</v>
      </c>
      <c r="D4118">
        <v>3069</v>
      </c>
      <c r="E4118">
        <v>1295</v>
      </c>
    </row>
    <row r="4119" spans="1:5" ht="15.75" customHeight="1">
      <c r="A4119" t="s">
        <v>7477</v>
      </c>
      <c r="B4119" t="s">
        <v>7478</v>
      </c>
      <c r="C4119" t="s">
        <v>7284</v>
      </c>
      <c r="D4119">
        <v>3069</v>
      </c>
      <c r="E4119">
        <v>1295</v>
      </c>
    </row>
    <row r="4120" spans="1:5" ht="15.75" customHeight="1">
      <c r="A4120" t="s">
        <v>7479</v>
      </c>
      <c r="B4120" t="s">
        <v>7480</v>
      </c>
      <c r="C4120" t="s">
        <v>7284</v>
      </c>
      <c r="D4120">
        <v>3069</v>
      </c>
      <c r="E4120">
        <v>1295</v>
      </c>
    </row>
    <row r="4121" spans="1:5" ht="15.75" customHeight="1">
      <c r="A4121" t="s">
        <v>7481</v>
      </c>
      <c r="B4121" t="s">
        <v>7482</v>
      </c>
      <c r="C4121" t="s">
        <v>7284</v>
      </c>
      <c r="D4121">
        <v>3069</v>
      </c>
      <c r="E4121">
        <v>1295</v>
      </c>
    </row>
    <row r="4122" spans="1:5" ht="15.75" customHeight="1">
      <c r="A4122" t="s">
        <v>7483</v>
      </c>
      <c r="B4122" t="s">
        <v>7484</v>
      </c>
      <c r="C4122" t="s">
        <v>7284</v>
      </c>
      <c r="D4122">
        <v>3069</v>
      </c>
      <c r="E4122">
        <v>1295</v>
      </c>
    </row>
    <row r="4123" spans="1:5" ht="15.75" customHeight="1">
      <c r="A4123" t="s">
        <v>7485</v>
      </c>
      <c r="B4123" t="s">
        <v>7486</v>
      </c>
      <c r="C4123" t="s">
        <v>7284</v>
      </c>
      <c r="D4123">
        <v>3069</v>
      </c>
      <c r="E4123">
        <v>1295</v>
      </c>
    </row>
    <row r="4124" spans="1:5" ht="15.75" customHeight="1">
      <c r="A4124" t="s">
        <v>7487</v>
      </c>
      <c r="B4124" t="s">
        <v>7488</v>
      </c>
      <c r="C4124" t="s">
        <v>7284</v>
      </c>
      <c r="D4124">
        <v>3069</v>
      </c>
      <c r="E4124">
        <v>1295</v>
      </c>
    </row>
    <row r="4125" spans="1:5" ht="15.75" customHeight="1">
      <c r="A4125" t="s">
        <v>7489</v>
      </c>
      <c r="B4125" t="s">
        <v>7490</v>
      </c>
      <c r="C4125" t="s">
        <v>7284</v>
      </c>
      <c r="D4125">
        <v>3069</v>
      </c>
      <c r="E4125">
        <v>1295</v>
      </c>
    </row>
    <row r="4126" spans="1:5" ht="15.75" customHeight="1">
      <c r="A4126" t="s">
        <v>7491</v>
      </c>
      <c r="B4126" t="s">
        <v>7492</v>
      </c>
      <c r="C4126" t="s">
        <v>7284</v>
      </c>
      <c r="D4126">
        <v>3069</v>
      </c>
      <c r="E4126">
        <v>1295</v>
      </c>
    </row>
    <row r="4127" spans="1:5" ht="15.75" customHeight="1">
      <c r="A4127" t="s">
        <v>7493</v>
      </c>
      <c r="B4127" t="s">
        <v>7494</v>
      </c>
      <c r="C4127" t="s">
        <v>7284</v>
      </c>
      <c r="D4127">
        <v>3069</v>
      </c>
      <c r="E4127">
        <v>1295</v>
      </c>
    </row>
    <row r="4128" spans="1:5" ht="15.75" customHeight="1">
      <c r="A4128" t="s">
        <v>7495</v>
      </c>
      <c r="B4128" t="s">
        <v>7496</v>
      </c>
      <c r="C4128" t="s">
        <v>7284</v>
      </c>
      <c r="D4128">
        <v>3069</v>
      </c>
      <c r="E4128">
        <v>1295</v>
      </c>
    </row>
    <row r="4129" spans="1:5" ht="15.75" customHeight="1">
      <c r="A4129" t="s">
        <v>7497</v>
      </c>
      <c r="B4129" t="s">
        <v>7498</v>
      </c>
      <c r="C4129" t="s">
        <v>7284</v>
      </c>
      <c r="D4129">
        <v>3069</v>
      </c>
      <c r="E4129">
        <v>1295</v>
      </c>
    </row>
    <row r="4130" spans="1:5" ht="15.75" customHeight="1">
      <c r="A4130" t="s">
        <v>7499</v>
      </c>
      <c r="B4130" t="s">
        <v>7500</v>
      </c>
      <c r="C4130" t="s">
        <v>7284</v>
      </c>
      <c r="D4130">
        <v>3069</v>
      </c>
      <c r="E4130">
        <v>1295</v>
      </c>
    </row>
    <row r="4131" spans="1:5" ht="15.75" customHeight="1">
      <c r="A4131" t="s">
        <v>7501</v>
      </c>
      <c r="B4131" t="s">
        <v>7502</v>
      </c>
      <c r="C4131" t="s">
        <v>7284</v>
      </c>
      <c r="D4131">
        <v>3069</v>
      </c>
      <c r="E4131">
        <v>1295</v>
      </c>
    </row>
    <row r="4132" spans="1:5" ht="15.75" customHeight="1">
      <c r="A4132" t="s">
        <v>7503</v>
      </c>
      <c r="B4132" t="s">
        <v>7504</v>
      </c>
      <c r="C4132" t="s">
        <v>7284</v>
      </c>
      <c r="D4132">
        <v>3069</v>
      </c>
      <c r="E4132">
        <v>1295</v>
      </c>
    </row>
    <row r="4133" spans="1:5" ht="15.75" customHeight="1">
      <c r="A4133" t="s">
        <v>7505</v>
      </c>
      <c r="B4133" t="s">
        <v>7506</v>
      </c>
      <c r="C4133" t="s">
        <v>7284</v>
      </c>
      <c r="D4133">
        <v>3069</v>
      </c>
      <c r="E4133">
        <v>1295</v>
      </c>
    </row>
    <row r="4134" spans="1:5" ht="15.75" customHeight="1">
      <c r="A4134" t="s">
        <v>7507</v>
      </c>
      <c r="B4134" t="s">
        <v>7508</v>
      </c>
      <c r="C4134" t="s">
        <v>7284</v>
      </c>
      <c r="D4134">
        <v>3069</v>
      </c>
      <c r="E4134">
        <v>1295</v>
      </c>
    </row>
    <row r="4135" spans="1:5" ht="15.75" customHeight="1">
      <c r="A4135" t="s">
        <v>7509</v>
      </c>
      <c r="B4135" t="s">
        <v>7510</v>
      </c>
      <c r="C4135" t="s">
        <v>7284</v>
      </c>
      <c r="D4135">
        <v>3069</v>
      </c>
      <c r="E4135">
        <v>1295</v>
      </c>
    </row>
    <row r="4136" spans="1:5" ht="15.75" customHeight="1">
      <c r="A4136" t="s">
        <v>7511</v>
      </c>
      <c r="B4136" t="s">
        <v>7512</v>
      </c>
      <c r="C4136" t="s">
        <v>7284</v>
      </c>
      <c r="D4136">
        <v>3069</v>
      </c>
      <c r="E4136">
        <v>1295</v>
      </c>
    </row>
    <row r="4137" spans="1:5" ht="15.75" customHeight="1">
      <c r="A4137" t="s">
        <v>7513</v>
      </c>
      <c r="B4137" t="s">
        <v>7514</v>
      </c>
      <c r="C4137" t="s">
        <v>7284</v>
      </c>
      <c r="D4137">
        <v>3069</v>
      </c>
      <c r="E4137">
        <v>1295</v>
      </c>
    </row>
    <row r="4138" spans="1:5" ht="15.75" customHeight="1">
      <c r="A4138" t="s">
        <v>7515</v>
      </c>
      <c r="B4138" t="s">
        <v>7516</v>
      </c>
      <c r="C4138" t="s">
        <v>7284</v>
      </c>
      <c r="D4138">
        <v>3069</v>
      </c>
      <c r="E4138">
        <v>1295</v>
      </c>
    </row>
    <row r="4139" spans="1:5" ht="15.75" customHeight="1">
      <c r="A4139" t="s">
        <v>7517</v>
      </c>
      <c r="B4139" t="s">
        <v>7518</v>
      </c>
      <c r="C4139" t="s">
        <v>7284</v>
      </c>
      <c r="D4139">
        <v>3069</v>
      </c>
      <c r="E4139">
        <v>1295</v>
      </c>
    </row>
    <row r="4140" spans="1:5" ht="15.75" customHeight="1">
      <c r="A4140" t="s">
        <v>7519</v>
      </c>
      <c r="B4140" t="s">
        <v>7520</v>
      </c>
      <c r="C4140" t="s">
        <v>7284</v>
      </c>
      <c r="D4140">
        <v>3069</v>
      </c>
      <c r="E4140">
        <v>1295</v>
      </c>
    </row>
    <row r="4141" spans="1:5" ht="15.75" customHeight="1">
      <c r="A4141" t="s">
        <v>7521</v>
      </c>
      <c r="B4141" t="s">
        <v>7522</v>
      </c>
      <c r="C4141" t="s">
        <v>7284</v>
      </c>
      <c r="D4141">
        <v>3069</v>
      </c>
      <c r="E4141">
        <v>1295</v>
      </c>
    </row>
    <row r="4142" spans="1:5" ht="15.75" customHeight="1">
      <c r="A4142" t="s">
        <v>7523</v>
      </c>
      <c r="B4142" t="s">
        <v>7524</v>
      </c>
      <c r="C4142" t="s">
        <v>7284</v>
      </c>
      <c r="D4142">
        <v>3069</v>
      </c>
      <c r="E4142">
        <v>1295</v>
      </c>
    </row>
    <row r="4143" spans="1:5" ht="15.75" customHeight="1">
      <c r="A4143" t="s">
        <v>7525</v>
      </c>
      <c r="B4143" t="s">
        <v>7526</v>
      </c>
      <c r="C4143" t="s">
        <v>7284</v>
      </c>
      <c r="D4143">
        <v>3069</v>
      </c>
      <c r="E4143">
        <v>1295</v>
      </c>
    </row>
    <row r="4144" spans="1:5" ht="15.75" customHeight="1">
      <c r="A4144" t="s">
        <v>7527</v>
      </c>
      <c r="B4144" t="s">
        <v>7528</v>
      </c>
      <c r="C4144" t="s">
        <v>7284</v>
      </c>
      <c r="D4144">
        <v>3069</v>
      </c>
      <c r="E4144">
        <v>1295</v>
      </c>
    </row>
    <row r="4145" spans="1:5" ht="15.75" customHeight="1">
      <c r="A4145" t="s">
        <v>7529</v>
      </c>
      <c r="B4145" t="s">
        <v>7530</v>
      </c>
      <c r="C4145" t="s">
        <v>7284</v>
      </c>
      <c r="D4145">
        <v>3069</v>
      </c>
      <c r="E4145">
        <v>1295</v>
      </c>
    </row>
    <row r="4146" spans="1:5" ht="15.75" customHeight="1">
      <c r="A4146" t="s">
        <v>7531</v>
      </c>
      <c r="B4146" t="s">
        <v>7532</v>
      </c>
      <c r="C4146" t="s">
        <v>7284</v>
      </c>
      <c r="D4146">
        <v>3069</v>
      </c>
      <c r="E4146">
        <v>1295</v>
      </c>
    </row>
    <row r="4147" spans="1:5" ht="15.75" customHeight="1">
      <c r="A4147" t="s">
        <v>7533</v>
      </c>
      <c r="B4147" t="s">
        <v>7534</v>
      </c>
      <c r="C4147" t="s">
        <v>7284</v>
      </c>
      <c r="D4147">
        <v>3069</v>
      </c>
      <c r="E4147">
        <v>1295</v>
      </c>
    </row>
    <row r="4148" spans="1:5" ht="15.75" customHeight="1">
      <c r="A4148" t="s">
        <v>7535</v>
      </c>
      <c r="B4148" t="s">
        <v>7536</v>
      </c>
      <c r="C4148" t="s">
        <v>7284</v>
      </c>
      <c r="D4148">
        <v>3069</v>
      </c>
      <c r="E4148">
        <v>1295</v>
      </c>
    </row>
    <row r="4149" spans="1:5" ht="15.75" customHeight="1">
      <c r="A4149" t="s">
        <v>7537</v>
      </c>
      <c r="B4149" t="s">
        <v>7538</v>
      </c>
      <c r="C4149" t="s">
        <v>7284</v>
      </c>
      <c r="D4149">
        <v>3069</v>
      </c>
      <c r="E4149">
        <v>1295</v>
      </c>
    </row>
    <row r="4150" spans="1:5" ht="15.75" customHeight="1">
      <c r="A4150" t="s">
        <v>7539</v>
      </c>
      <c r="B4150" t="s">
        <v>7540</v>
      </c>
      <c r="C4150" t="s">
        <v>7284</v>
      </c>
      <c r="D4150">
        <v>3069</v>
      </c>
      <c r="E4150">
        <v>1295</v>
      </c>
    </row>
    <row r="4151" spans="1:5" ht="15.75" customHeight="1">
      <c r="A4151" t="s">
        <v>7541</v>
      </c>
      <c r="B4151" t="s">
        <v>7542</v>
      </c>
      <c r="C4151" t="s">
        <v>7284</v>
      </c>
      <c r="D4151">
        <v>3069</v>
      </c>
      <c r="E4151">
        <v>1245</v>
      </c>
    </row>
    <row r="4152" spans="1:5" ht="15.75" customHeight="1">
      <c r="A4152" t="s">
        <v>7543</v>
      </c>
      <c r="B4152" t="s">
        <v>7544</v>
      </c>
      <c r="C4152" t="s">
        <v>7284</v>
      </c>
      <c r="D4152">
        <v>3069</v>
      </c>
      <c r="E4152">
        <v>1245</v>
      </c>
    </row>
    <row r="4153" spans="1:5" ht="15.75" customHeight="1">
      <c r="A4153" t="s">
        <v>7545</v>
      </c>
      <c r="B4153" t="s">
        <v>7546</v>
      </c>
      <c r="C4153" t="s">
        <v>7284</v>
      </c>
      <c r="D4153">
        <v>3069</v>
      </c>
      <c r="E4153">
        <v>1245</v>
      </c>
    </row>
    <row r="4154" spans="1:5" ht="15.75" customHeight="1">
      <c r="A4154" t="s">
        <v>7547</v>
      </c>
      <c r="B4154" t="s">
        <v>7548</v>
      </c>
      <c r="C4154" t="s">
        <v>7284</v>
      </c>
      <c r="D4154">
        <v>3069</v>
      </c>
      <c r="E4154">
        <v>1245</v>
      </c>
    </row>
    <row r="4155" spans="1:5" ht="15.75" customHeight="1">
      <c r="A4155" t="s">
        <v>7549</v>
      </c>
      <c r="B4155" t="s">
        <v>7550</v>
      </c>
      <c r="C4155" t="s">
        <v>7284</v>
      </c>
      <c r="D4155">
        <v>3069</v>
      </c>
      <c r="E4155">
        <v>1245</v>
      </c>
    </row>
    <row r="4156" spans="1:5" ht="15.75" customHeight="1">
      <c r="A4156" t="s">
        <v>7551</v>
      </c>
      <c r="B4156" t="s">
        <v>7552</v>
      </c>
      <c r="C4156" t="s">
        <v>7284</v>
      </c>
      <c r="D4156">
        <v>3069</v>
      </c>
      <c r="E4156">
        <v>1245</v>
      </c>
    </row>
    <row r="4157" spans="1:5" ht="15.75" customHeight="1">
      <c r="A4157" t="s">
        <v>7553</v>
      </c>
      <c r="B4157" t="s">
        <v>7554</v>
      </c>
      <c r="C4157" t="s">
        <v>7284</v>
      </c>
      <c r="D4157">
        <v>3069</v>
      </c>
      <c r="E4157">
        <v>1245</v>
      </c>
    </row>
    <row r="4158" spans="1:5" ht="15.75" customHeight="1">
      <c r="A4158" t="s">
        <v>7555</v>
      </c>
      <c r="B4158" t="s">
        <v>7556</v>
      </c>
      <c r="C4158" t="s">
        <v>7284</v>
      </c>
      <c r="D4158">
        <v>3069</v>
      </c>
      <c r="E4158">
        <v>1245</v>
      </c>
    </row>
    <row r="4159" spans="1:5" ht="15.75" customHeight="1">
      <c r="A4159" t="s">
        <v>7557</v>
      </c>
      <c r="B4159" t="s">
        <v>7558</v>
      </c>
      <c r="C4159" t="s">
        <v>7284</v>
      </c>
      <c r="D4159">
        <v>3069</v>
      </c>
      <c r="E4159">
        <v>1245</v>
      </c>
    </row>
    <row r="4160" spans="1:5" ht="15.75" customHeight="1">
      <c r="A4160" t="s">
        <v>7559</v>
      </c>
      <c r="B4160" t="s">
        <v>7560</v>
      </c>
      <c r="C4160" t="s">
        <v>7284</v>
      </c>
      <c r="D4160">
        <v>3069</v>
      </c>
      <c r="E4160">
        <v>1245</v>
      </c>
    </row>
    <row r="4161" spans="1:5" ht="15.75" customHeight="1">
      <c r="A4161" t="s">
        <v>7561</v>
      </c>
      <c r="B4161" t="s">
        <v>7562</v>
      </c>
      <c r="C4161" t="s">
        <v>7284</v>
      </c>
      <c r="D4161">
        <v>3069</v>
      </c>
      <c r="E4161">
        <v>1245</v>
      </c>
    </row>
    <row r="4162" spans="1:5" ht="15.75" customHeight="1">
      <c r="A4162" t="s">
        <v>7563</v>
      </c>
      <c r="B4162" t="s">
        <v>7564</v>
      </c>
      <c r="C4162" t="s">
        <v>7284</v>
      </c>
      <c r="D4162">
        <v>3069</v>
      </c>
      <c r="E4162">
        <v>1245</v>
      </c>
    </row>
    <row r="4163" spans="1:5" ht="15.75" customHeight="1">
      <c r="A4163" t="s">
        <v>7565</v>
      </c>
      <c r="B4163" t="s">
        <v>7566</v>
      </c>
      <c r="C4163" t="s">
        <v>7284</v>
      </c>
      <c r="D4163">
        <v>3069</v>
      </c>
      <c r="E4163">
        <v>1245</v>
      </c>
    </row>
    <row r="4164" spans="1:5" ht="15.75" customHeight="1">
      <c r="A4164" t="s">
        <v>7567</v>
      </c>
      <c r="B4164" t="s">
        <v>7568</v>
      </c>
      <c r="C4164" t="s">
        <v>7284</v>
      </c>
      <c r="D4164">
        <v>3069</v>
      </c>
      <c r="E4164">
        <v>1245</v>
      </c>
    </row>
    <row r="4165" spans="1:5" ht="15.75" customHeight="1">
      <c r="A4165" t="s">
        <v>7569</v>
      </c>
      <c r="B4165" t="s">
        <v>7570</v>
      </c>
      <c r="C4165" t="s">
        <v>7284</v>
      </c>
      <c r="D4165">
        <v>3069</v>
      </c>
      <c r="E4165">
        <v>1245</v>
      </c>
    </row>
    <row r="4166" spans="1:5" ht="15.75" customHeight="1">
      <c r="A4166" t="s">
        <v>7571</v>
      </c>
      <c r="B4166" t="s">
        <v>7572</v>
      </c>
      <c r="C4166" t="s">
        <v>7284</v>
      </c>
      <c r="D4166">
        <v>3069</v>
      </c>
      <c r="E4166">
        <v>1245</v>
      </c>
    </row>
    <row r="4167" spans="1:5" ht="15.75" customHeight="1">
      <c r="A4167" t="s">
        <v>7573</v>
      </c>
      <c r="B4167" t="s">
        <v>7574</v>
      </c>
      <c r="C4167" t="s">
        <v>7284</v>
      </c>
      <c r="D4167">
        <v>3069</v>
      </c>
      <c r="E4167">
        <v>1245</v>
      </c>
    </row>
    <row r="4168" spans="1:5" ht="15.75" customHeight="1">
      <c r="A4168" t="s">
        <v>7575</v>
      </c>
      <c r="B4168" t="s">
        <v>7576</v>
      </c>
      <c r="C4168" t="s">
        <v>7284</v>
      </c>
      <c r="D4168">
        <v>3069</v>
      </c>
      <c r="E4168">
        <v>1245</v>
      </c>
    </row>
    <row r="4169" spans="1:5" ht="15.75" customHeight="1">
      <c r="A4169" t="s">
        <v>7577</v>
      </c>
      <c r="B4169" t="s">
        <v>7578</v>
      </c>
      <c r="C4169" t="s">
        <v>7284</v>
      </c>
      <c r="D4169">
        <v>3069</v>
      </c>
      <c r="E4169">
        <v>1245</v>
      </c>
    </row>
    <row r="4170" spans="1:5" ht="15.75" customHeight="1">
      <c r="A4170" t="s">
        <v>7579</v>
      </c>
      <c r="B4170" t="s">
        <v>7580</v>
      </c>
      <c r="C4170" t="s">
        <v>7284</v>
      </c>
      <c r="D4170">
        <v>3069</v>
      </c>
      <c r="E4170">
        <v>1245</v>
      </c>
    </row>
    <row r="4171" spans="1:5" ht="15.75" customHeight="1">
      <c r="A4171" t="s">
        <v>7581</v>
      </c>
      <c r="B4171" t="s">
        <v>7582</v>
      </c>
      <c r="C4171" t="s">
        <v>7284</v>
      </c>
      <c r="D4171">
        <v>3069</v>
      </c>
      <c r="E4171">
        <v>1245</v>
      </c>
    </row>
    <row r="4172" spans="1:5" ht="15.75" customHeight="1">
      <c r="A4172" t="s">
        <v>7583</v>
      </c>
      <c r="B4172" t="s">
        <v>7584</v>
      </c>
      <c r="C4172" t="s">
        <v>7284</v>
      </c>
      <c r="D4172">
        <v>3069</v>
      </c>
      <c r="E4172">
        <v>1245</v>
      </c>
    </row>
    <row r="4173" spans="1:5" ht="15.75" customHeight="1">
      <c r="A4173" t="s">
        <v>7585</v>
      </c>
      <c r="B4173" t="s">
        <v>7586</v>
      </c>
      <c r="C4173" t="s">
        <v>7284</v>
      </c>
      <c r="D4173">
        <v>3069</v>
      </c>
      <c r="E4173">
        <v>1245</v>
      </c>
    </row>
    <row r="4174" spans="1:5" ht="15.75" customHeight="1">
      <c r="A4174" t="s">
        <v>7587</v>
      </c>
      <c r="B4174" t="s">
        <v>7588</v>
      </c>
      <c r="C4174" t="s">
        <v>7284</v>
      </c>
      <c r="D4174">
        <v>3069</v>
      </c>
      <c r="E4174">
        <v>1245</v>
      </c>
    </row>
    <row r="4175" spans="1:5" ht="15.75" customHeight="1">
      <c r="A4175" t="s">
        <v>7589</v>
      </c>
      <c r="B4175" t="s">
        <v>7590</v>
      </c>
      <c r="C4175" t="s">
        <v>7284</v>
      </c>
      <c r="D4175">
        <v>3069</v>
      </c>
      <c r="E4175">
        <v>1245</v>
      </c>
    </row>
    <row r="4176" spans="1:5" ht="15.75" customHeight="1">
      <c r="A4176" t="s">
        <v>7591</v>
      </c>
      <c r="B4176" t="s">
        <v>7592</v>
      </c>
      <c r="C4176" t="s">
        <v>7284</v>
      </c>
      <c r="D4176">
        <v>3069</v>
      </c>
      <c r="E4176">
        <v>1245</v>
      </c>
    </row>
    <row r="4177" spans="1:5" ht="15.75" customHeight="1">
      <c r="A4177" t="s">
        <v>7593</v>
      </c>
      <c r="B4177" t="s">
        <v>7594</v>
      </c>
      <c r="C4177" t="s">
        <v>7284</v>
      </c>
      <c r="D4177">
        <v>3069</v>
      </c>
      <c r="E4177">
        <v>1245</v>
      </c>
    </row>
    <row r="4178" spans="1:5" ht="15.75" customHeight="1">
      <c r="A4178" t="s">
        <v>7595</v>
      </c>
      <c r="B4178" t="s">
        <v>7596</v>
      </c>
      <c r="C4178" t="s">
        <v>7284</v>
      </c>
      <c r="D4178">
        <v>3069</v>
      </c>
      <c r="E4178">
        <v>1245</v>
      </c>
    </row>
    <row r="4179" spans="1:5" ht="15.75" customHeight="1">
      <c r="A4179" t="s">
        <v>7597</v>
      </c>
      <c r="B4179" t="s">
        <v>7598</v>
      </c>
      <c r="C4179" t="s">
        <v>7284</v>
      </c>
      <c r="D4179">
        <v>3069</v>
      </c>
      <c r="E4179">
        <v>1245</v>
      </c>
    </row>
    <row r="4180" spans="1:5" ht="15.75" customHeight="1">
      <c r="A4180" t="s">
        <v>7599</v>
      </c>
      <c r="B4180" t="s">
        <v>7600</v>
      </c>
      <c r="C4180" t="s">
        <v>7284</v>
      </c>
      <c r="D4180">
        <v>3069</v>
      </c>
      <c r="E4180">
        <v>1245</v>
      </c>
    </row>
    <row r="4181" spans="1:5" ht="15.75" customHeight="1">
      <c r="A4181" t="s">
        <v>7601</v>
      </c>
      <c r="B4181" t="s">
        <v>7602</v>
      </c>
      <c r="C4181" t="s">
        <v>7284</v>
      </c>
      <c r="D4181">
        <v>3069</v>
      </c>
      <c r="E4181">
        <v>1245</v>
      </c>
    </row>
    <row r="4182" spans="1:5" ht="15.75" customHeight="1">
      <c r="A4182" t="s">
        <v>7603</v>
      </c>
      <c r="B4182" t="s">
        <v>7604</v>
      </c>
      <c r="C4182" t="s">
        <v>7284</v>
      </c>
      <c r="D4182">
        <v>3069</v>
      </c>
      <c r="E4182">
        <v>1245</v>
      </c>
    </row>
    <row r="4183" spans="1:5" ht="15.75" customHeight="1">
      <c r="A4183" t="s">
        <v>7605</v>
      </c>
      <c r="B4183" t="s">
        <v>7606</v>
      </c>
      <c r="C4183" t="s">
        <v>7284</v>
      </c>
      <c r="D4183">
        <v>3069</v>
      </c>
      <c r="E4183">
        <v>1245</v>
      </c>
    </row>
    <row r="4184" spans="1:5" ht="15.75" customHeight="1">
      <c r="A4184" t="s">
        <v>7607</v>
      </c>
      <c r="B4184" t="s">
        <v>7608</v>
      </c>
      <c r="C4184" t="s">
        <v>7284</v>
      </c>
      <c r="D4184">
        <v>3069</v>
      </c>
      <c r="E4184">
        <v>1245</v>
      </c>
    </row>
    <row r="4185" spans="1:5" ht="15.75" customHeight="1">
      <c r="A4185" t="s">
        <v>7609</v>
      </c>
      <c r="B4185" t="s">
        <v>7610</v>
      </c>
      <c r="C4185" t="s">
        <v>7284</v>
      </c>
      <c r="D4185">
        <v>3069</v>
      </c>
      <c r="E4185">
        <v>1245</v>
      </c>
    </row>
    <row r="4186" spans="1:5" ht="15.75" customHeight="1">
      <c r="A4186" t="s">
        <v>7611</v>
      </c>
      <c r="B4186" t="s">
        <v>7612</v>
      </c>
      <c r="C4186" t="s">
        <v>7284</v>
      </c>
      <c r="D4186">
        <v>3069</v>
      </c>
      <c r="E4186">
        <v>1245</v>
      </c>
    </row>
    <row r="4187" spans="1:5" ht="15.75" customHeight="1">
      <c r="A4187" t="s">
        <v>7613</v>
      </c>
      <c r="B4187" t="s">
        <v>7614</v>
      </c>
      <c r="C4187" t="s">
        <v>7284</v>
      </c>
      <c r="D4187">
        <v>3069</v>
      </c>
      <c r="E4187">
        <v>1245</v>
      </c>
    </row>
    <row r="4188" spans="1:5" ht="15.75" customHeight="1">
      <c r="A4188" t="s">
        <v>7615</v>
      </c>
      <c r="B4188" t="s">
        <v>7616</v>
      </c>
      <c r="C4188" t="s">
        <v>7284</v>
      </c>
      <c r="D4188">
        <v>3069</v>
      </c>
      <c r="E4188">
        <v>1245</v>
      </c>
    </row>
    <row r="4189" spans="1:5" ht="15.75" customHeight="1">
      <c r="A4189" t="s">
        <v>7617</v>
      </c>
      <c r="B4189" t="s">
        <v>7618</v>
      </c>
      <c r="C4189" t="s">
        <v>7284</v>
      </c>
      <c r="D4189">
        <v>3069</v>
      </c>
      <c r="E4189">
        <v>1245</v>
      </c>
    </row>
    <row r="4190" spans="1:5" ht="15.75" customHeight="1">
      <c r="A4190" t="s">
        <v>7619</v>
      </c>
      <c r="B4190" t="s">
        <v>7620</v>
      </c>
      <c r="C4190" t="s">
        <v>7284</v>
      </c>
      <c r="D4190">
        <v>3069</v>
      </c>
      <c r="E4190">
        <v>1245</v>
      </c>
    </row>
    <row r="4191" spans="1:5" ht="15.75" customHeight="1">
      <c r="A4191" t="s">
        <v>7621</v>
      </c>
      <c r="B4191" t="s">
        <v>7622</v>
      </c>
      <c r="C4191" t="s">
        <v>7284</v>
      </c>
      <c r="D4191">
        <v>3069</v>
      </c>
      <c r="E4191">
        <v>1245</v>
      </c>
    </row>
    <row r="4192" spans="1:5" ht="15.75" customHeight="1">
      <c r="A4192" t="s">
        <v>7623</v>
      </c>
      <c r="B4192" t="s">
        <v>7624</v>
      </c>
      <c r="C4192" t="s">
        <v>7284</v>
      </c>
      <c r="D4192">
        <v>3069</v>
      </c>
      <c r="E4192">
        <v>1245</v>
      </c>
    </row>
    <row r="4193" spans="1:5" ht="15.75" customHeight="1">
      <c r="A4193" t="s">
        <v>7625</v>
      </c>
      <c r="B4193" t="s">
        <v>7626</v>
      </c>
      <c r="C4193" t="s">
        <v>7284</v>
      </c>
      <c r="D4193">
        <v>3069</v>
      </c>
      <c r="E4193">
        <v>1245</v>
      </c>
    </row>
    <row r="4194" spans="1:5" ht="15.75" customHeight="1">
      <c r="A4194" t="s">
        <v>7627</v>
      </c>
      <c r="B4194" t="s">
        <v>7628</v>
      </c>
      <c r="C4194" t="s">
        <v>7284</v>
      </c>
      <c r="D4194">
        <v>3069</v>
      </c>
      <c r="E4194">
        <v>1245</v>
      </c>
    </row>
    <row r="4195" spans="1:5" ht="15.75" customHeight="1"/>
    <row r="4196" spans="1:5" ht="15.75" customHeight="1">
      <c r="A4196" s="2" t="s">
        <v>74</v>
      </c>
      <c r="B4196" s="2" t="s">
        <v>75</v>
      </c>
      <c r="C4196" s="2" t="s">
        <v>76</v>
      </c>
      <c r="D4196" s="2" t="s">
        <v>77</v>
      </c>
      <c r="E4196" s="2" t="s">
        <v>78</v>
      </c>
    </row>
    <row r="4197" spans="1:5" ht="15.75" customHeight="1">
      <c r="A4197" s="2" t="s">
        <v>7629</v>
      </c>
      <c r="B4197" t="s">
        <v>7630</v>
      </c>
      <c r="C4197" t="s">
        <v>7631</v>
      </c>
      <c r="D4197">
        <v>188</v>
      </c>
      <c r="E4197">
        <v>825</v>
      </c>
    </row>
    <row r="4198" spans="1:5" ht="15.75" customHeight="1">
      <c r="A4198" t="s">
        <v>7632</v>
      </c>
      <c r="B4198" t="s">
        <v>7633</v>
      </c>
      <c r="C4198" t="s">
        <v>7631</v>
      </c>
      <c r="D4198">
        <v>188</v>
      </c>
      <c r="E4198">
        <v>825</v>
      </c>
    </row>
    <row r="4199" spans="1:5" ht="15.75" customHeight="1">
      <c r="A4199" t="s">
        <v>7634</v>
      </c>
      <c r="B4199" t="s">
        <v>7635</v>
      </c>
      <c r="C4199" t="s">
        <v>7631</v>
      </c>
      <c r="D4199">
        <v>188</v>
      </c>
      <c r="E4199">
        <v>875</v>
      </c>
    </row>
    <row r="4200" spans="1:5" ht="15.75" customHeight="1">
      <c r="A4200" t="s">
        <v>7636</v>
      </c>
      <c r="B4200" t="s">
        <v>7637</v>
      </c>
      <c r="C4200" t="s">
        <v>7631</v>
      </c>
      <c r="D4200">
        <v>188</v>
      </c>
      <c r="E4200">
        <v>875</v>
      </c>
    </row>
    <row r="4201" spans="1:5" ht="15.75" customHeight="1">
      <c r="A4201" t="s">
        <v>7638</v>
      </c>
      <c r="B4201" t="s">
        <v>7639</v>
      </c>
      <c r="C4201" t="s">
        <v>7631</v>
      </c>
      <c r="D4201">
        <v>188</v>
      </c>
      <c r="E4201">
        <v>825</v>
      </c>
    </row>
    <row r="4202" spans="1:5" ht="15.75" customHeight="1"/>
    <row r="4203" spans="1:5" ht="15.75" customHeight="1">
      <c r="A4203" t="s">
        <v>7640</v>
      </c>
      <c r="B4203" t="s">
        <v>7641</v>
      </c>
      <c r="C4203" t="s">
        <v>7631</v>
      </c>
      <c r="D4203">
        <v>188</v>
      </c>
      <c r="E4203">
        <v>350</v>
      </c>
    </row>
    <row r="4204" spans="1:5" ht="15.75" customHeight="1">
      <c r="A4204" t="s">
        <v>7642</v>
      </c>
      <c r="B4204" t="s">
        <v>7643</v>
      </c>
      <c r="C4204" t="s">
        <v>7631</v>
      </c>
      <c r="D4204">
        <v>188</v>
      </c>
      <c r="E4204">
        <v>350</v>
      </c>
    </row>
    <row r="4205" spans="1:5" ht="15.75" customHeight="1">
      <c r="A4205" t="s">
        <v>7644</v>
      </c>
      <c r="B4205" t="s">
        <v>7645</v>
      </c>
      <c r="C4205" t="s">
        <v>7631</v>
      </c>
      <c r="D4205">
        <v>188</v>
      </c>
      <c r="E4205">
        <v>400</v>
      </c>
    </row>
    <row r="4206" spans="1:5" ht="15.75" customHeight="1">
      <c r="A4206" t="s">
        <v>7646</v>
      </c>
      <c r="B4206" t="s">
        <v>7647</v>
      </c>
      <c r="C4206" t="s">
        <v>7631</v>
      </c>
      <c r="D4206">
        <v>188</v>
      </c>
      <c r="E4206">
        <v>400</v>
      </c>
    </row>
    <row r="4207" spans="1:5" ht="15.75" customHeight="1">
      <c r="A4207" t="s">
        <v>7648</v>
      </c>
      <c r="B4207" t="s">
        <v>7649</v>
      </c>
      <c r="C4207" t="s">
        <v>7631</v>
      </c>
      <c r="D4207">
        <v>188</v>
      </c>
      <c r="E4207">
        <v>350</v>
      </c>
    </row>
    <row r="4208" spans="1:5" ht="15.75" customHeight="1"/>
    <row r="4209" spans="1:5" ht="15.75" customHeight="1">
      <c r="A4209" t="s">
        <v>7650</v>
      </c>
      <c r="B4209" t="s">
        <v>7651</v>
      </c>
      <c r="C4209" t="s">
        <v>7631</v>
      </c>
      <c r="D4209">
        <v>188</v>
      </c>
      <c r="E4209">
        <v>350</v>
      </c>
    </row>
    <row r="4210" spans="1:5" ht="15.75" customHeight="1"/>
    <row r="4211" spans="1:5" ht="15.75" customHeight="1">
      <c r="A4211" t="s">
        <v>7652</v>
      </c>
      <c r="B4211" t="s">
        <v>7653</v>
      </c>
      <c r="C4211" t="s">
        <v>7631</v>
      </c>
      <c r="D4211">
        <v>188</v>
      </c>
      <c r="E4211">
        <v>600</v>
      </c>
    </row>
    <row r="4212" spans="1:5" ht="15.75" customHeight="1">
      <c r="A4212" t="s">
        <v>7654</v>
      </c>
      <c r="B4212" t="s">
        <v>7655</v>
      </c>
      <c r="C4212" t="s">
        <v>7631</v>
      </c>
      <c r="D4212">
        <v>188</v>
      </c>
      <c r="E4212">
        <v>600</v>
      </c>
    </row>
    <row r="4213" spans="1:5" ht="15.75" customHeight="1"/>
    <row r="4214" spans="1:5" ht="15.75" customHeight="1">
      <c r="A4214" t="s">
        <v>7656</v>
      </c>
      <c r="B4214" t="s">
        <v>7657</v>
      </c>
      <c r="C4214" t="s">
        <v>7631</v>
      </c>
      <c r="D4214">
        <v>188</v>
      </c>
      <c r="E4214">
        <v>400</v>
      </c>
    </row>
    <row r="4215" spans="1:5" ht="15.75" customHeight="1">
      <c r="A4215" t="s">
        <v>7658</v>
      </c>
      <c r="B4215" t="s">
        <v>7659</v>
      </c>
      <c r="C4215" t="s">
        <v>7631</v>
      </c>
      <c r="D4215">
        <v>188</v>
      </c>
      <c r="E4215">
        <v>450</v>
      </c>
    </row>
    <row r="4216" spans="1:5" ht="15.75" customHeight="1">
      <c r="A4216" t="s">
        <v>7660</v>
      </c>
      <c r="B4216" t="s">
        <v>7661</v>
      </c>
      <c r="C4216" t="s">
        <v>7631</v>
      </c>
      <c r="D4216">
        <v>188</v>
      </c>
      <c r="E4216">
        <v>875</v>
      </c>
    </row>
    <row r="4217" spans="1:5" ht="15.75" customHeight="1">
      <c r="A4217" t="s">
        <v>7662</v>
      </c>
      <c r="B4217" t="s">
        <v>7663</v>
      </c>
      <c r="C4217" t="s">
        <v>7631</v>
      </c>
      <c r="D4217">
        <v>188</v>
      </c>
      <c r="E4217">
        <v>925</v>
      </c>
    </row>
    <row r="4218" spans="1:5" ht="15.75" customHeight="1"/>
    <row r="4219" spans="1:5" ht="15.75" customHeight="1"/>
    <row r="4220" spans="1:5" ht="15.75" customHeight="1">
      <c r="A4220" s="2" t="s">
        <v>74</v>
      </c>
      <c r="B4220" s="2" t="s">
        <v>75</v>
      </c>
      <c r="C4220" s="2" t="s">
        <v>76</v>
      </c>
      <c r="D4220" s="2" t="s">
        <v>77</v>
      </c>
      <c r="E4220" s="2" t="s">
        <v>78</v>
      </c>
    </row>
    <row r="4221" spans="1:5" ht="15.75" customHeight="1">
      <c r="A4221" t="s">
        <v>7664</v>
      </c>
      <c r="B4221" t="s">
        <v>7665</v>
      </c>
      <c r="C4221" t="s">
        <v>7666</v>
      </c>
      <c r="D4221">
        <v>1434</v>
      </c>
      <c r="E4221">
        <v>705</v>
      </c>
    </row>
    <row r="4222" spans="1:5" ht="15.75" customHeight="1">
      <c r="A4222" t="s">
        <v>7667</v>
      </c>
      <c r="B4222" t="s">
        <v>7668</v>
      </c>
      <c r="C4222" t="s">
        <v>7666</v>
      </c>
      <c r="D4222">
        <v>1434</v>
      </c>
      <c r="E4222">
        <v>705</v>
      </c>
    </row>
    <row r="4223" spans="1:5" ht="15.75" customHeight="1">
      <c r="A4223" t="s">
        <v>7669</v>
      </c>
      <c r="B4223" t="s">
        <v>7670</v>
      </c>
      <c r="C4223" t="s">
        <v>7666</v>
      </c>
      <c r="D4223">
        <v>1434</v>
      </c>
      <c r="E4223">
        <v>755</v>
      </c>
    </row>
    <row r="4224" spans="1:5" ht="15.75" customHeight="1">
      <c r="A4224" t="s">
        <v>7671</v>
      </c>
      <c r="B4224" t="s">
        <v>7672</v>
      </c>
      <c r="C4224" t="s">
        <v>7666</v>
      </c>
      <c r="D4224">
        <v>1434</v>
      </c>
      <c r="E4224">
        <v>755</v>
      </c>
    </row>
    <row r="4225" spans="1:5" ht="15.75" customHeight="1">
      <c r="A4225" t="s">
        <v>7673</v>
      </c>
      <c r="B4225" t="s">
        <v>7674</v>
      </c>
      <c r="C4225" t="s">
        <v>7666</v>
      </c>
      <c r="D4225">
        <v>1434</v>
      </c>
      <c r="E4225">
        <v>705</v>
      </c>
    </row>
    <row r="4226" spans="1:5" ht="15.75" customHeight="1">
      <c r="A4226" t="s">
        <v>7675</v>
      </c>
      <c r="B4226" t="s">
        <v>7676</v>
      </c>
      <c r="C4226" t="s">
        <v>7666</v>
      </c>
      <c r="D4226">
        <v>1434</v>
      </c>
      <c r="E4226">
        <v>705</v>
      </c>
    </row>
    <row r="4227" spans="1:5" ht="15.75" customHeight="1"/>
    <row r="4228" spans="1:5" ht="15.75" customHeight="1">
      <c r="A4228" t="s">
        <v>7677</v>
      </c>
      <c r="B4228" t="s">
        <v>7678</v>
      </c>
      <c r="C4228" t="s">
        <v>7666</v>
      </c>
      <c r="D4228">
        <v>1434</v>
      </c>
      <c r="E4228">
        <v>230</v>
      </c>
    </row>
    <row r="4229" spans="1:5" ht="15.75" customHeight="1">
      <c r="A4229" t="s">
        <v>7679</v>
      </c>
      <c r="B4229" t="s">
        <v>7680</v>
      </c>
      <c r="C4229" t="s">
        <v>7666</v>
      </c>
      <c r="D4229">
        <v>1434</v>
      </c>
      <c r="E4229">
        <v>230</v>
      </c>
    </row>
    <row r="4230" spans="1:5" ht="15.75" customHeight="1">
      <c r="A4230" t="s">
        <v>7681</v>
      </c>
      <c r="B4230" t="s">
        <v>7682</v>
      </c>
      <c r="C4230" t="s">
        <v>7666</v>
      </c>
      <c r="D4230">
        <v>1434</v>
      </c>
      <c r="E4230">
        <v>280</v>
      </c>
    </row>
    <row r="4231" spans="1:5" ht="15.75" customHeight="1">
      <c r="A4231" t="s">
        <v>7683</v>
      </c>
      <c r="B4231" t="s">
        <v>7684</v>
      </c>
      <c r="C4231" t="s">
        <v>7666</v>
      </c>
      <c r="D4231">
        <v>1434</v>
      </c>
      <c r="E4231">
        <v>280</v>
      </c>
    </row>
    <row r="4232" spans="1:5" ht="15.75" customHeight="1">
      <c r="A4232" t="s">
        <v>7685</v>
      </c>
      <c r="B4232" t="s">
        <v>7686</v>
      </c>
      <c r="C4232" t="s">
        <v>7666</v>
      </c>
      <c r="D4232">
        <v>1434</v>
      </c>
      <c r="E4232">
        <v>230</v>
      </c>
    </row>
    <row r="4233" spans="1:5" ht="15.75" customHeight="1">
      <c r="A4233" t="s">
        <v>7687</v>
      </c>
      <c r="B4233" t="s">
        <v>7688</v>
      </c>
      <c r="C4233" t="s">
        <v>7666</v>
      </c>
      <c r="D4233">
        <v>1434</v>
      </c>
      <c r="E4233">
        <v>230</v>
      </c>
    </row>
    <row r="4234" spans="1:5" ht="15.75" customHeight="1"/>
    <row r="4235" spans="1:5" ht="15.75" customHeight="1">
      <c r="A4235" t="s">
        <v>7689</v>
      </c>
      <c r="B4235" t="s">
        <v>7690</v>
      </c>
      <c r="C4235" t="s">
        <v>7666</v>
      </c>
      <c r="D4235">
        <v>1434</v>
      </c>
      <c r="E4235">
        <v>45</v>
      </c>
    </row>
    <row r="4236" spans="1:5" ht="15.75" customHeight="1"/>
    <row r="4237" spans="1:5" ht="15.75" customHeight="1">
      <c r="A4237" t="s">
        <v>7691</v>
      </c>
      <c r="B4237" t="s">
        <v>7692</v>
      </c>
      <c r="C4237" t="s">
        <v>7666</v>
      </c>
      <c r="D4237">
        <v>1434</v>
      </c>
      <c r="E4237">
        <v>195</v>
      </c>
    </row>
    <row r="4238" spans="1:5" ht="15.75" customHeight="1">
      <c r="A4238" t="s">
        <v>7693</v>
      </c>
      <c r="B4238" t="s">
        <v>7694</v>
      </c>
      <c r="C4238" t="s">
        <v>7666</v>
      </c>
      <c r="D4238">
        <v>1434</v>
      </c>
      <c r="E4238">
        <v>195</v>
      </c>
    </row>
    <row r="4239" spans="1:5" ht="15.75" customHeight="1"/>
    <row r="4240" spans="1:5" ht="15.75" customHeight="1">
      <c r="A4240" t="s">
        <v>7695</v>
      </c>
      <c r="B4240" t="s">
        <v>7696</v>
      </c>
      <c r="C4240" t="s">
        <v>7666</v>
      </c>
      <c r="D4240">
        <v>1434</v>
      </c>
      <c r="E4240">
        <v>275</v>
      </c>
    </row>
    <row r="4241" spans="1:5" ht="15.75" customHeight="1">
      <c r="A4241" t="s">
        <v>7697</v>
      </c>
      <c r="B4241" t="s">
        <v>7698</v>
      </c>
      <c r="C4241" t="s">
        <v>7666</v>
      </c>
      <c r="D4241">
        <v>1434</v>
      </c>
      <c r="E4241">
        <v>275</v>
      </c>
    </row>
    <row r="4242" spans="1:5" ht="15.75" customHeight="1">
      <c r="A4242" t="s">
        <v>7699</v>
      </c>
      <c r="B4242" t="s">
        <v>7700</v>
      </c>
      <c r="C4242" t="s">
        <v>7666</v>
      </c>
      <c r="D4242">
        <v>1434</v>
      </c>
      <c r="E4242">
        <v>275</v>
      </c>
    </row>
    <row r="4243" spans="1:5" ht="15.75" customHeight="1">
      <c r="A4243" t="s">
        <v>7701</v>
      </c>
      <c r="B4243" t="s">
        <v>7702</v>
      </c>
      <c r="C4243" t="s">
        <v>7666</v>
      </c>
      <c r="D4243">
        <v>1434</v>
      </c>
      <c r="E4243">
        <v>275</v>
      </c>
    </row>
    <row r="4244" spans="1:5" ht="15.75" customHeight="1">
      <c r="A4244" t="s">
        <v>7703</v>
      </c>
      <c r="B4244" t="s">
        <v>7704</v>
      </c>
      <c r="C4244" t="s">
        <v>7666</v>
      </c>
      <c r="D4244">
        <v>1434</v>
      </c>
      <c r="E4244">
        <v>275</v>
      </c>
    </row>
    <row r="4245" spans="1:5" ht="15.75" customHeight="1">
      <c r="A4245" t="s">
        <v>7705</v>
      </c>
      <c r="B4245" t="s">
        <v>7706</v>
      </c>
      <c r="C4245" t="s">
        <v>7666</v>
      </c>
      <c r="D4245">
        <v>1434</v>
      </c>
      <c r="E4245">
        <v>275</v>
      </c>
    </row>
    <row r="4246" spans="1:5" ht="15.75" customHeight="1">
      <c r="A4246" t="s">
        <v>7707</v>
      </c>
      <c r="B4246" t="s">
        <v>7708</v>
      </c>
      <c r="C4246" t="s">
        <v>7666</v>
      </c>
      <c r="D4246">
        <v>1434</v>
      </c>
      <c r="E4246">
        <v>275</v>
      </c>
    </row>
    <row r="4247" spans="1:5" ht="15.75" customHeight="1">
      <c r="A4247" t="s">
        <v>7709</v>
      </c>
      <c r="B4247" t="s">
        <v>7710</v>
      </c>
      <c r="C4247" t="s">
        <v>7666</v>
      </c>
      <c r="D4247">
        <v>1434</v>
      </c>
      <c r="E4247">
        <v>275</v>
      </c>
    </row>
    <row r="4248" spans="1:5" ht="15.75" customHeight="1"/>
    <row r="4249" spans="1:5" ht="15.75" customHeight="1">
      <c r="A4249" t="s">
        <v>7711</v>
      </c>
      <c r="B4249" t="s">
        <v>7712</v>
      </c>
      <c r="C4249" t="s">
        <v>7666</v>
      </c>
      <c r="D4249">
        <v>1434</v>
      </c>
      <c r="E4249">
        <v>375</v>
      </c>
    </row>
    <row r="4250" spans="1:5" ht="15.75" customHeight="1">
      <c r="A4250" t="s">
        <v>7713</v>
      </c>
      <c r="B4250" t="s">
        <v>7714</v>
      </c>
      <c r="C4250" t="s">
        <v>7666</v>
      </c>
      <c r="D4250">
        <v>1434</v>
      </c>
      <c r="E4250">
        <v>375</v>
      </c>
    </row>
    <row r="4251" spans="1:5" ht="15.75" customHeight="1">
      <c r="A4251" t="s">
        <v>7715</v>
      </c>
      <c r="B4251" t="s">
        <v>7716</v>
      </c>
      <c r="C4251" t="s">
        <v>7666</v>
      </c>
      <c r="D4251">
        <v>1434</v>
      </c>
      <c r="E4251">
        <v>375</v>
      </c>
    </row>
    <row r="4252" spans="1:5" ht="15.75" customHeight="1">
      <c r="A4252" t="s">
        <v>7717</v>
      </c>
      <c r="B4252" t="s">
        <v>7718</v>
      </c>
      <c r="C4252" t="s">
        <v>7666</v>
      </c>
      <c r="D4252">
        <v>1434</v>
      </c>
      <c r="E4252">
        <v>375</v>
      </c>
    </row>
    <row r="4253" spans="1:5" ht="15.75" customHeight="1"/>
    <row r="4254" spans="1:5" ht="15.75" customHeight="1">
      <c r="A4254" t="s">
        <v>7719</v>
      </c>
      <c r="B4254" t="s">
        <v>7720</v>
      </c>
      <c r="C4254" t="s">
        <v>7666</v>
      </c>
      <c r="D4254">
        <v>1434</v>
      </c>
      <c r="E4254">
        <v>230</v>
      </c>
    </row>
    <row r="4255" spans="1:5" ht="15.75" customHeight="1">
      <c r="A4255" t="s">
        <v>7721</v>
      </c>
      <c r="B4255" t="s">
        <v>7722</v>
      </c>
      <c r="C4255" t="s">
        <v>7666</v>
      </c>
      <c r="D4255">
        <v>1434</v>
      </c>
      <c r="E4255">
        <v>230</v>
      </c>
    </row>
    <row r="4256" spans="1:5" ht="15.75" customHeight="1">
      <c r="A4256" t="s">
        <v>7723</v>
      </c>
      <c r="B4256" t="s">
        <v>7724</v>
      </c>
      <c r="C4256" t="s">
        <v>7666</v>
      </c>
      <c r="D4256">
        <v>1434</v>
      </c>
      <c r="E4256">
        <v>280</v>
      </c>
    </row>
    <row r="4257" spans="1:5" ht="15.75" customHeight="1">
      <c r="A4257" t="s">
        <v>7725</v>
      </c>
      <c r="B4257" t="s">
        <v>7726</v>
      </c>
      <c r="C4257" t="s">
        <v>7666</v>
      </c>
      <c r="D4257">
        <v>1434</v>
      </c>
      <c r="E4257">
        <v>705</v>
      </c>
    </row>
    <row r="4258" spans="1:5" ht="15.75" customHeight="1">
      <c r="A4258" t="s">
        <v>7727</v>
      </c>
      <c r="B4258" t="s">
        <v>7728</v>
      </c>
      <c r="C4258" t="s">
        <v>7666</v>
      </c>
      <c r="D4258">
        <v>1434</v>
      </c>
      <c r="E4258">
        <v>705</v>
      </c>
    </row>
    <row r="4259" spans="1:5" ht="15.75" customHeight="1">
      <c r="A4259" t="s">
        <v>7729</v>
      </c>
      <c r="B4259" t="s">
        <v>7730</v>
      </c>
      <c r="C4259" t="s">
        <v>7666</v>
      </c>
      <c r="D4259">
        <v>1434</v>
      </c>
      <c r="E4259">
        <v>755</v>
      </c>
    </row>
    <row r="4260" spans="1:5" ht="15.75" customHeight="1"/>
    <row r="4261" spans="1:5" ht="15.75" customHeight="1">
      <c r="A4261" t="s">
        <v>7731</v>
      </c>
      <c r="B4261" t="s">
        <v>7732</v>
      </c>
      <c r="C4261" t="s">
        <v>7666</v>
      </c>
      <c r="D4261">
        <v>1434</v>
      </c>
      <c r="E4261">
        <v>295</v>
      </c>
    </row>
    <row r="4262" spans="1:5" ht="15.75" customHeight="1">
      <c r="A4262" t="s">
        <v>7733</v>
      </c>
      <c r="B4262" t="s">
        <v>7734</v>
      </c>
      <c r="C4262" t="s">
        <v>7666</v>
      </c>
      <c r="D4262">
        <v>1434</v>
      </c>
      <c r="E4262">
        <v>295</v>
      </c>
    </row>
    <row r="4263" spans="1:5" ht="15.75" customHeight="1">
      <c r="A4263" t="s">
        <v>7735</v>
      </c>
      <c r="B4263" t="s">
        <v>7736</v>
      </c>
      <c r="C4263" t="s">
        <v>7666</v>
      </c>
      <c r="D4263">
        <v>1434</v>
      </c>
      <c r="E4263">
        <v>295</v>
      </c>
    </row>
    <row r="4264" spans="1:5" ht="15.75" customHeight="1">
      <c r="A4264" t="s">
        <v>7737</v>
      </c>
      <c r="B4264" t="s">
        <v>7738</v>
      </c>
      <c r="C4264" t="s">
        <v>7666</v>
      </c>
      <c r="D4264">
        <v>1434</v>
      </c>
      <c r="E4264">
        <v>295</v>
      </c>
    </row>
    <row r="4265" spans="1:5" ht="15.75" customHeight="1">
      <c r="A4265" t="s">
        <v>7739</v>
      </c>
      <c r="B4265" t="s">
        <v>7740</v>
      </c>
      <c r="C4265" t="s">
        <v>7666</v>
      </c>
      <c r="D4265">
        <v>1434</v>
      </c>
      <c r="E4265">
        <v>295</v>
      </c>
    </row>
    <row r="4266" spans="1:5" ht="15.75" customHeight="1">
      <c r="A4266" t="s">
        <v>7741</v>
      </c>
      <c r="B4266" t="s">
        <v>7742</v>
      </c>
      <c r="C4266" t="s">
        <v>7666</v>
      </c>
      <c r="D4266">
        <v>1434</v>
      </c>
      <c r="E4266">
        <v>295</v>
      </c>
    </row>
    <row r="4267" spans="1:5" ht="15.75" customHeight="1">
      <c r="A4267" t="s">
        <v>7743</v>
      </c>
      <c r="B4267" t="s">
        <v>7744</v>
      </c>
      <c r="C4267" t="s">
        <v>7666</v>
      </c>
      <c r="D4267">
        <v>1434</v>
      </c>
      <c r="E4267">
        <v>295</v>
      </c>
    </row>
    <row r="4268" spans="1:5" ht="15.75" customHeight="1">
      <c r="A4268" t="s">
        <v>7745</v>
      </c>
      <c r="B4268" t="s">
        <v>7746</v>
      </c>
      <c r="C4268" t="s">
        <v>7666</v>
      </c>
      <c r="D4268">
        <v>1434</v>
      </c>
      <c r="E4268">
        <v>245</v>
      </c>
    </row>
    <row r="4269" spans="1:5" ht="15.75" customHeight="1">
      <c r="A4269" t="s">
        <v>7747</v>
      </c>
      <c r="B4269" t="s">
        <v>7748</v>
      </c>
      <c r="C4269" t="s">
        <v>7666</v>
      </c>
      <c r="D4269">
        <v>1434</v>
      </c>
      <c r="E4269">
        <v>245</v>
      </c>
    </row>
    <row r="4270" spans="1:5" ht="15.75" customHeight="1">
      <c r="A4270" t="s">
        <v>7749</v>
      </c>
      <c r="B4270" t="s">
        <v>7750</v>
      </c>
      <c r="C4270" t="s">
        <v>7666</v>
      </c>
      <c r="D4270">
        <v>1434</v>
      </c>
      <c r="E4270">
        <v>245</v>
      </c>
    </row>
    <row r="4271" spans="1:5" ht="15.75" customHeight="1">
      <c r="A4271" t="s">
        <v>7751</v>
      </c>
      <c r="B4271" t="s">
        <v>7752</v>
      </c>
      <c r="C4271" t="s">
        <v>7666</v>
      </c>
      <c r="D4271">
        <v>1434</v>
      </c>
      <c r="E4271">
        <v>245</v>
      </c>
    </row>
    <row r="4272" spans="1:5" ht="15.75" customHeight="1">
      <c r="A4272" t="s">
        <v>7753</v>
      </c>
      <c r="B4272" t="s">
        <v>7754</v>
      </c>
      <c r="C4272" t="s">
        <v>7666</v>
      </c>
      <c r="D4272">
        <v>1434</v>
      </c>
      <c r="E4272">
        <v>245</v>
      </c>
    </row>
    <row r="4273" spans="1:5" ht="15.75" customHeight="1">
      <c r="A4273" t="s">
        <v>7755</v>
      </c>
      <c r="B4273" t="s">
        <v>7756</v>
      </c>
      <c r="C4273" t="s">
        <v>7666</v>
      </c>
      <c r="D4273">
        <v>1434</v>
      </c>
      <c r="E4273">
        <v>745</v>
      </c>
    </row>
    <row r="4274" spans="1:5" ht="15.75" customHeight="1">
      <c r="A4274" t="s">
        <v>7757</v>
      </c>
      <c r="B4274" t="s">
        <v>7758</v>
      </c>
      <c r="C4274" t="s">
        <v>7666</v>
      </c>
      <c r="D4274">
        <v>1434</v>
      </c>
      <c r="E4274">
        <v>745</v>
      </c>
    </row>
    <row r="4275" spans="1:5" ht="15.75" customHeight="1">
      <c r="A4275" t="s">
        <v>7759</v>
      </c>
      <c r="B4275" t="s">
        <v>7760</v>
      </c>
      <c r="C4275" t="s">
        <v>7666</v>
      </c>
      <c r="D4275">
        <v>1434</v>
      </c>
      <c r="E4275">
        <v>745</v>
      </c>
    </row>
    <row r="4276" spans="1:5" ht="15.75" customHeight="1">
      <c r="A4276" t="s">
        <v>7761</v>
      </c>
      <c r="B4276" t="s">
        <v>7762</v>
      </c>
      <c r="C4276" t="s">
        <v>7666</v>
      </c>
      <c r="D4276">
        <v>1434</v>
      </c>
      <c r="E4276">
        <v>745</v>
      </c>
    </row>
    <row r="4277" spans="1:5" ht="15.75" customHeight="1">
      <c r="A4277" t="s">
        <v>7763</v>
      </c>
      <c r="B4277" t="s">
        <v>7764</v>
      </c>
      <c r="C4277" t="s">
        <v>7666</v>
      </c>
      <c r="D4277">
        <v>1434</v>
      </c>
      <c r="E4277">
        <v>745</v>
      </c>
    </row>
    <row r="4278" spans="1:5" ht="15.75" customHeight="1">
      <c r="A4278" t="s">
        <v>7765</v>
      </c>
      <c r="B4278" t="s">
        <v>7766</v>
      </c>
      <c r="C4278" t="s">
        <v>7666</v>
      </c>
      <c r="D4278">
        <v>1434</v>
      </c>
      <c r="E4278">
        <v>745</v>
      </c>
    </row>
    <row r="4279" spans="1:5" ht="15.75" customHeight="1">
      <c r="A4279" t="s">
        <v>7767</v>
      </c>
      <c r="B4279" t="s">
        <v>7768</v>
      </c>
      <c r="C4279" t="s">
        <v>7666</v>
      </c>
      <c r="D4279">
        <v>1434</v>
      </c>
      <c r="E4279">
        <v>745</v>
      </c>
    </row>
    <row r="4280" spans="1:5" ht="15.75" customHeight="1">
      <c r="A4280" t="s">
        <v>7769</v>
      </c>
      <c r="B4280" t="s">
        <v>7770</v>
      </c>
      <c r="C4280" t="s">
        <v>7666</v>
      </c>
      <c r="D4280">
        <v>1434</v>
      </c>
      <c r="E4280">
        <v>745</v>
      </c>
    </row>
    <row r="4281" spans="1:5" ht="15.75" customHeight="1">
      <c r="A4281" t="s">
        <v>7771</v>
      </c>
      <c r="B4281" t="s">
        <v>7772</v>
      </c>
      <c r="C4281" t="s">
        <v>7666</v>
      </c>
      <c r="D4281">
        <v>1434</v>
      </c>
      <c r="E4281">
        <v>745</v>
      </c>
    </row>
    <row r="4282" spans="1:5" ht="15.75" customHeight="1">
      <c r="A4282" t="s">
        <v>7773</v>
      </c>
      <c r="B4282" t="s">
        <v>7774</v>
      </c>
      <c r="C4282" t="s">
        <v>7666</v>
      </c>
      <c r="D4282">
        <v>1434</v>
      </c>
      <c r="E4282">
        <v>745</v>
      </c>
    </row>
    <row r="4283" spans="1:5" ht="15.75" customHeight="1">
      <c r="A4283" t="s">
        <v>7775</v>
      </c>
      <c r="B4283" t="s">
        <v>7776</v>
      </c>
      <c r="C4283" t="s">
        <v>7666</v>
      </c>
      <c r="D4283">
        <v>1434</v>
      </c>
      <c r="E4283">
        <v>745</v>
      </c>
    </row>
    <row r="4284" spans="1:5" ht="15.75" customHeight="1">
      <c r="A4284" t="s">
        <v>7777</v>
      </c>
      <c r="B4284" t="s">
        <v>7778</v>
      </c>
      <c r="C4284" t="s">
        <v>7666</v>
      </c>
      <c r="D4284">
        <v>1434</v>
      </c>
      <c r="E4284">
        <v>745</v>
      </c>
    </row>
    <row r="4285" spans="1:5" ht="15.75" customHeight="1">
      <c r="A4285" t="s">
        <v>7779</v>
      </c>
      <c r="B4285" t="s">
        <v>7780</v>
      </c>
      <c r="C4285" t="s">
        <v>7666</v>
      </c>
      <c r="D4285">
        <v>1434</v>
      </c>
      <c r="E4285">
        <v>745</v>
      </c>
    </row>
    <row r="4286" spans="1:5" ht="15.75" customHeight="1">
      <c r="A4286" t="s">
        <v>7781</v>
      </c>
      <c r="B4286" t="s">
        <v>7782</v>
      </c>
      <c r="C4286" t="s">
        <v>7666</v>
      </c>
      <c r="D4286">
        <v>1434</v>
      </c>
      <c r="E4286">
        <v>745</v>
      </c>
    </row>
    <row r="4287" spans="1:5" ht="15.75" customHeight="1">
      <c r="A4287" t="s">
        <v>7783</v>
      </c>
      <c r="B4287" t="s">
        <v>7784</v>
      </c>
      <c r="C4287" t="s">
        <v>7666</v>
      </c>
      <c r="D4287">
        <v>1434</v>
      </c>
      <c r="E4287">
        <v>745</v>
      </c>
    </row>
    <row r="4288" spans="1:5" ht="15.75" customHeight="1">
      <c r="A4288" t="s">
        <v>7785</v>
      </c>
      <c r="B4288" t="s">
        <v>7786</v>
      </c>
      <c r="C4288" t="s">
        <v>7666</v>
      </c>
      <c r="D4288">
        <v>1434</v>
      </c>
      <c r="E4288">
        <v>745</v>
      </c>
    </row>
    <row r="4289" spans="1:5" ht="15.75" customHeight="1">
      <c r="A4289" t="s">
        <v>7787</v>
      </c>
      <c r="B4289" t="s">
        <v>7788</v>
      </c>
      <c r="C4289" t="s">
        <v>7666</v>
      </c>
      <c r="D4289">
        <v>1434</v>
      </c>
      <c r="E4289">
        <v>745</v>
      </c>
    </row>
    <row r="4290" spans="1:5" ht="15.75" customHeight="1">
      <c r="A4290" t="s">
        <v>7789</v>
      </c>
      <c r="B4290" t="s">
        <v>7790</v>
      </c>
      <c r="C4290" t="s">
        <v>7666</v>
      </c>
      <c r="D4290">
        <v>1434</v>
      </c>
      <c r="E4290">
        <v>745</v>
      </c>
    </row>
    <row r="4291" spans="1:5" ht="15.75" customHeight="1">
      <c r="A4291" t="s">
        <v>7791</v>
      </c>
      <c r="B4291" t="s">
        <v>7792</v>
      </c>
      <c r="C4291" t="s">
        <v>7666</v>
      </c>
      <c r="D4291">
        <v>1434</v>
      </c>
      <c r="E4291">
        <v>745</v>
      </c>
    </row>
    <row r="4292" spans="1:5" ht="15.75" customHeight="1">
      <c r="A4292" t="s">
        <v>7793</v>
      </c>
      <c r="B4292" t="s">
        <v>7794</v>
      </c>
      <c r="C4292" t="s">
        <v>7666</v>
      </c>
      <c r="D4292">
        <v>1434</v>
      </c>
      <c r="E4292">
        <v>745</v>
      </c>
    </row>
    <row r="4293" spans="1:5" ht="15.75" customHeight="1">
      <c r="A4293" t="s">
        <v>7795</v>
      </c>
      <c r="B4293" t="s">
        <v>7796</v>
      </c>
      <c r="C4293" t="s">
        <v>7666</v>
      </c>
      <c r="D4293">
        <v>1434</v>
      </c>
      <c r="E4293">
        <v>745</v>
      </c>
    </row>
    <row r="4294" spans="1:5" ht="15.75" customHeight="1">
      <c r="A4294" t="s">
        <v>7797</v>
      </c>
      <c r="B4294" t="s">
        <v>7798</v>
      </c>
      <c r="C4294" t="s">
        <v>7666</v>
      </c>
      <c r="D4294">
        <v>1434</v>
      </c>
      <c r="E4294">
        <v>745</v>
      </c>
    </row>
    <row r="4295" spans="1:5" ht="15.75" customHeight="1">
      <c r="A4295" t="s">
        <v>7799</v>
      </c>
      <c r="B4295" t="s">
        <v>7800</v>
      </c>
      <c r="C4295" t="s">
        <v>7666</v>
      </c>
      <c r="D4295">
        <v>1434</v>
      </c>
      <c r="E4295">
        <v>745</v>
      </c>
    </row>
    <row r="4296" spans="1:5" ht="15.75" customHeight="1">
      <c r="A4296" t="s">
        <v>7801</v>
      </c>
      <c r="B4296" t="s">
        <v>7802</v>
      </c>
      <c r="C4296" t="s">
        <v>7666</v>
      </c>
      <c r="D4296">
        <v>1434</v>
      </c>
      <c r="E4296">
        <v>745</v>
      </c>
    </row>
    <row r="4297" spans="1:5" ht="15.75" customHeight="1">
      <c r="A4297" t="s">
        <v>7803</v>
      </c>
      <c r="B4297" t="s">
        <v>7804</v>
      </c>
      <c r="C4297" t="s">
        <v>7666</v>
      </c>
      <c r="D4297">
        <v>1434</v>
      </c>
      <c r="E4297">
        <v>745</v>
      </c>
    </row>
    <row r="4298" spans="1:5" ht="15.75" customHeight="1">
      <c r="A4298" t="s">
        <v>7805</v>
      </c>
      <c r="B4298" t="s">
        <v>7806</v>
      </c>
      <c r="C4298" t="s">
        <v>7666</v>
      </c>
      <c r="D4298">
        <v>1434</v>
      </c>
      <c r="E4298">
        <v>745</v>
      </c>
    </row>
    <row r="4299" spans="1:5" ht="15.75" customHeight="1">
      <c r="A4299" t="s">
        <v>7807</v>
      </c>
      <c r="B4299" t="s">
        <v>7808</v>
      </c>
      <c r="C4299" t="s">
        <v>7666</v>
      </c>
      <c r="D4299">
        <v>1434</v>
      </c>
      <c r="E4299">
        <v>745</v>
      </c>
    </row>
    <row r="4300" spans="1:5" ht="15.75" customHeight="1">
      <c r="A4300" t="s">
        <v>7809</v>
      </c>
      <c r="B4300" t="s">
        <v>7810</v>
      </c>
      <c r="C4300" t="s">
        <v>7666</v>
      </c>
      <c r="D4300">
        <v>1434</v>
      </c>
      <c r="E4300">
        <v>745</v>
      </c>
    </row>
    <row r="4301" spans="1:5" ht="15.75" customHeight="1">
      <c r="A4301" t="s">
        <v>7811</v>
      </c>
      <c r="B4301" t="s">
        <v>7812</v>
      </c>
      <c r="C4301" t="s">
        <v>7666</v>
      </c>
      <c r="D4301">
        <v>1434</v>
      </c>
      <c r="E4301">
        <v>745</v>
      </c>
    </row>
    <row r="4302" spans="1:5" ht="15.75" customHeight="1">
      <c r="A4302" t="s">
        <v>7813</v>
      </c>
      <c r="B4302" t="s">
        <v>7814</v>
      </c>
      <c r="C4302" t="s">
        <v>7666</v>
      </c>
      <c r="D4302">
        <v>1434</v>
      </c>
      <c r="E4302">
        <v>745</v>
      </c>
    </row>
    <row r="4303" spans="1:5" ht="15.75" customHeight="1">
      <c r="A4303" t="s">
        <v>7815</v>
      </c>
      <c r="B4303" t="s">
        <v>7816</v>
      </c>
      <c r="C4303" t="s">
        <v>7666</v>
      </c>
      <c r="D4303">
        <v>1434</v>
      </c>
      <c r="E4303">
        <v>745</v>
      </c>
    </row>
    <row r="4304" spans="1:5" ht="15.75" customHeight="1">
      <c r="A4304" t="s">
        <v>7817</v>
      </c>
      <c r="B4304" t="s">
        <v>7818</v>
      </c>
      <c r="C4304" t="s">
        <v>7666</v>
      </c>
      <c r="D4304">
        <v>1434</v>
      </c>
      <c r="E4304">
        <v>745</v>
      </c>
    </row>
    <row r="4305" spans="1:5" ht="15.75" customHeight="1">
      <c r="A4305" t="s">
        <v>7819</v>
      </c>
      <c r="B4305" t="s">
        <v>7820</v>
      </c>
      <c r="C4305" t="s">
        <v>7666</v>
      </c>
      <c r="D4305">
        <v>1434</v>
      </c>
      <c r="E4305">
        <v>745</v>
      </c>
    </row>
    <row r="4306" spans="1:5" ht="15.75" customHeight="1">
      <c r="A4306" t="s">
        <v>7821</v>
      </c>
      <c r="B4306" t="s">
        <v>7822</v>
      </c>
      <c r="C4306" t="s">
        <v>7666</v>
      </c>
      <c r="D4306">
        <v>1434</v>
      </c>
      <c r="E4306">
        <v>745</v>
      </c>
    </row>
    <row r="4307" spans="1:5" ht="15.75" customHeight="1">
      <c r="A4307" t="s">
        <v>7823</v>
      </c>
      <c r="B4307" t="s">
        <v>7824</v>
      </c>
      <c r="C4307" t="s">
        <v>7666</v>
      </c>
      <c r="D4307">
        <v>1434</v>
      </c>
      <c r="E4307">
        <v>745</v>
      </c>
    </row>
    <row r="4308" spans="1:5" ht="15.75" customHeight="1">
      <c r="A4308" t="s">
        <v>7825</v>
      </c>
      <c r="B4308" t="s">
        <v>7826</v>
      </c>
      <c r="C4308" t="s">
        <v>7666</v>
      </c>
      <c r="D4308">
        <v>1434</v>
      </c>
      <c r="E4308">
        <v>745</v>
      </c>
    </row>
    <row r="4309" spans="1:5" ht="15.75" customHeight="1">
      <c r="A4309" t="s">
        <v>7827</v>
      </c>
      <c r="B4309" t="s">
        <v>7828</v>
      </c>
      <c r="C4309" t="s">
        <v>7666</v>
      </c>
      <c r="D4309">
        <v>1434</v>
      </c>
      <c r="E4309">
        <v>745</v>
      </c>
    </row>
    <row r="4310" spans="1:5" ht="15.75" customHeight="1">
      <c r="A4310" t="s">
        <v>7829</v>
      </c>
      <c r="B4310" t="s">
        <v>7830</v>
      </c>
      <c r="C4310" t="s">
        <v>7666</v>
      </c>
      <c r="D4310">
        <v>1434</v>
      </c>
      <c r="E4310">
        <v>745</v>
      </c>
    </row>
    <row r="4311" spans="1:5" ht="15.75" customHeight="1">
      <c r="A4311" t="s">
        <v>7831</v>
      </c>
      <c r="B4311" t="s">
        <v>7832</v>
      </c>
      <c r="C4311" t="s">
        <v>7666</v>
      </c>
      <c r="D4311">
        <v>1434</v>
      </c>
      <c r="E4311">
        <v>745</v>
      </c>
    </row>
    <row r="4312" spans="1:5" ht="15.75" customHeight="1">
      <c r="A4312" t="s">
        <v>7833</v>
      </c>
      <c r="B4312" t="s">
        <v>7834</v>
      </c>
      <c r="C4312" t="s">
        <v>7666</v>
      </c>
      <c r="D4312">
        <v>1434</v>
      </c>
      <c r="E4312">
        <v>745</v>
      </c>
    </row>
    <row r="4313" spans="1:5" ht="15.75" customHeight="1">
      <c r="A4313" t="s">
        <v>7835</v>
      </c>
      <c r="B4313" t="s">
        <v>7836</v>
      </c>
      <c r="C4313" t="s">
        <v>7666</v>
      </c>
      <c r="D4313">
        <v>1434</v>
      </c>
      <c r="E4313">
        <v>745</v>
      </c>
    </row>
    <row r="4314" spans="1:5" ht="15.75" customHeight="1">
      <c r="A4314" t="s">
        <v>7837</v>
      </c>
      <c r="B4314" t="s">
        <v>7838</v>
      </c>
      <c r="C4314" t="s">
        <v>7666</v>
      </c>
      <c r="D4314">
        <v>1434</v>
      </c>
      <c r="E4314">
        <v>745</v>
      </c>
    </row>
    <row r="4315" spans="1:5" ht="15.75" customHeight="1">
      <c r="A4315" t="s">
        <v>7839</v>
      </c>
      <c r="B4315" t="s">
        <v>7840</v>
      </c>
      <c r="C4315" t="s">
        <v>7666</v>
      </c>
      <c r="D4315">
        <v>1434</v>
      </c>
      <c r="E4315">
        <v>745</v>
      </c>
    </row>
    <row r="4316" spans="1:5" ht="15.75" customHeight="1">
      <c r="A4316" t="s">
        <v>7841</v>
      </c>
      <c r="B4316" t="s">
        <v>7842</v>
      </c>
      <c r="C4316" t="s">
        <v>7666</v>
      </c>
      <c r="D4316">
        <v>1434</v>
      </c>
      <c r="E4316">
        <v>745</v>
      </c>
    </row>
    <row r="4317" spans="1:5" ht="15.75" customHeight="1">
      <c r="A4317" t="s">
        <v>7843</v>
      </c>
      <c r="B4317" t="s">
        <v>7844</v>
      </c>
      <c r="C4317" t="s">
        <v>7666</v>
      </c>
      <c r="D4317">
        <v>1434</v>
      </c>
      <c r="E4317">
        <v>745</v>
      </c>
    </row>
    <row r="4318" spans="1:5" ht="15.75" customHeight="1">
      <c r="A4318" t="s">
        <v>7845</v>
      </c>
      <c r="B4318" t="s">
        <v>7846</v>
      </c>
      <c r="C4318" t="s">
        <v>7666</v>
      </c>
      <c r="D4318">
        <v>1434</v>
      </c>
      <c r="E4318">
        <v>745</v>
      </c>
    </row>
    <row r="4319" spans="1:5" ht="15.75" customHeight="1">
      <c r="A4319" t="s">
        <v>7847</v>
      </c>
      <c r="B4319" t="s">
        <v>7848</v>
      </c>
      <c r="C4319" t="s">
        <v>7666</v>
      </c>
      <c r="D4319">
        <v>1434</v>
      </c>
      <c r="E4319">
        <v>745</v>
      </c>
    </row>
    <row r="4320" spans="1:5" ht="15.75" customHeight="1">
      <c r="A4320" t="s">
        <v>7849</v>
      </c>
      <c r="B4320" t="s">
        <v>7850</v>
      </c>
      <c r="C4320" t="s">
        <v>7666</v>
      </c>
      <c r="D4320">
        <v>1434</v>
      </c>
      <c r="E4320">
        <v>745</v>
      </c>
    </row>
    <row r="4321" spans="1:5" ht="15.75" customHeight="1">
      <c r="A4321" t="s">
        <v>7851</v>
      </c>
      <c r="B4321" t="s">
        <v>7852</v>
      </c>
      <c r="C4321" t="s">
        <v>7666</v>
      </c>
      <c r="D4321">
        <v>1434</v>
      </c>
      <c r="E4321">
        <v>745</v>
      </c>
    </row>
    <row r="4322" spans="1:5" ht="15.75" customHeight="1">
      <c r="A4322" t="s">
        <v>7853</v>
      </c>
      <c r="B4322" t="s">
        <v>7854</v>
      </c>
      <c r="C4322" t="s">
        <v>7666</v>
      </c>
      <c r="D4322">
        <v>1434</v>
      </c>
      <c r="E4322">
        <v>745</v>
      </c>
    </row>
    <row r="4323" spans="1:5" ht="15.75" customHeight="1">
      <c r="A4323" t="s">
        <v>7855</v>
      </c>
      <c r="B4323" t="s">
        <v>7856</v>
      </c>
      <c r="C4323" t="s">
        <v>7666</v>
      </c>
      <c r="D4323">
        <v>1434</v>
      </c>
      <c r="E4323">
        <v>745</v>
      </c>
    </row>
    <row r="4324" spans="1:5" ht="15.75" customHeight="1">
      <c r="A4324" t="s">
        <v>7857</v>
      </c>
      <c r="B4324" t="s">
        <v>7858</v>
      </c>
      <c r="C4324" t="s">
        <v>7666</v>
      </c>
      <c r="D4324">
        <v>1434</v>
      </c>
      <c r="E4324">
        <v>745</v>
      </c>
    </row>
    <row r="4325" spans="1:5" ht="15.75" customHeight="1">
      <c r="A4325" t="s">
        <v>7859</v>
      </c>
      <c r="B4325" t="s">
        <v>7860</v>
      </c>
      <c r="C4325" t="s">
        <v>7666</v>
      </c>
      <c r="D4325">
        <v>1434</v>
      </c>
      <c r="E4325">
        <v>745</v>
      </c>
    </row>
    <row r="4326" spans="1:5" ht="15.75" customHeight="1">
      <c r="A4326" t="s">
        <v>7861</v>
      </c>
      <c r="B4326" t="s">
        <v>7862</v>
      </c>
      <c r="C4326" t="s">
        <v>7666</v>
      </c>
      <c r="D4326">
        <v>1434</v>
      </c>
      <c r="E4326">
        <v>745</v>
      </c>
    </row>
    <row r="4327" spans="1:5" ht="15.75" customHeight="1">
      <c r="A4327" t="s">
        <v>7863</v>
      </c>
      <c r="B4327" t="s">
        <v>7864</v>
      </c>
      <c r="C4327" t="s">
        <v>7666</v>
      </c>
      <c r="D4327">
        <v>1434</v>
      </c>
      <c r="E4327">
        <v>745</v>
      </c>
    </row>
    <row r="4328" spans="1:5" ht="15.75" customHeight="1">
      <c r="A4328" t="s">
        <v>7865</v>
      </c>
      <c r="B4328" t="s">
        <v>7866</v>
      </c>
      <c r="C4328" t="s">
        <v>7666</v>
      </c>
      <c r="D4328">
        <v>1434</v>
      </c>
      <c r="E4328">
        <v>745</v>
      </c>
    </row>
    <row r="4329" spans="1:5" ht="15.75" customHeight="1">
      <c r="A4329" t="s">
        <v>7867</v>
      </c>
      <c r="B4329" t="s">
        <v>7868</v>
      </c>
      <c r="C4329" t="s">
        <v>7666</v>
      </c>
      <c r="D4329">
        <v>1434</v>
      </c>
      <c r="E4329">
        <v>745</v>
      </c>
    </row>
    <row r="4330" spans="1:5" ht="15.75" customHeight="1">
      <c r="A4330" t="s">
        <v>7869</v>
      </c>
      <c r="B4330" t="s">
        <v>7870</v>
      </c>
      <c r="C4330" t="s">
        <v>7666</v>
      </c>
      <c r="D4330">
        <v>1434</v>
      </c>
      <c r="E4330">
        <v>745</v>
      </c>
    </row>
    <row r="4331" spans="1:5" ht="15.75" customHeight="1">
      <c r="A4331" t="s">
        <v>7871</v>
      </c>
      <c r="B4331" t="s">
        <v>7872</v>
      </c>
      <c r="C4331" t="s">
        <v>7666</v>
      </c>
      <c r="D4331">
        <v>1434</v>
      </c>
      <c r="E4331">
        <v>745</v>
      </c>
    </row>
    <row r="4332" spans="1:5" ht="15.75" customHeight="1">
      <c r="A4332" t="s">
        <v>7873</v>
      </c>
      <c r="B4332" t="s">
        <v>7874</v>
      </c>
      <c r="C4332" t="s">
        <v>7666</v>
      </c>
      <c r="D4332">
        <v>1434</v>
      </c>
      <c r="E4332">
        <v>745</v>
      </c>
    </row>
    <row r="4333" spans="1:5" ht="15.75" customHeight="1">
      <c r="A4333" t="s">
        <v>7875</v>
      </c>
      <c r="B4333" t="s">
        <v>7876</v>
      </c>
      <c r="C4333" t="s">
        <v>7666</v>
      </c>
      <c r="D4333">
        <v>1434</v>
      </c>
      <c r="E4333">
        <v>745</v>
      </c>
    </row>
    <row r="4334" spans="1:5" ht="15.75" customHeight="1">
      <c r="A4334" t="s">
        <v>7877</v>
      </c>
      <c r="B4334" t="s">
        <v>7878</v>
      </c>
      <c r="C4334" t="s">
        <v>7666</v>
      </c>
      <c r="D4334">
        <v>1434</v>
      </c>
      <c r="E4334">
        <v>745</v>
      </c>
    </row>
    <row r="4335" spans="1:5" ht="15.75" customHeight="1">
      <c r="A4335" t="s">
        <v>7879</v>
      </c>
      <c r="B4335" t="s">
        <v>7880</v>
      </c>
      <c r="C4335" t="s">
        <v>7666</v>
      </c>
      <c r="D4335">
        <v>1434</v>
      </c>
      <c r="E4335">
        <v>745</v>
      </c>
    </row>
    <row r="4336" spans="1:5" ht="15.75" customHeight="1">
      <c r="A4336" t="s">
        <v>7881</v>
      </c>
      <c r="B4336" t="s">
        <v>7882</v>
      </c>
      <c r="C4336" t="s">
        <v>7666</v>
      </c>
      <c r="D4336">
        <v>1434</v>
      </c>
      <c r="E4336">
        <v>695</v>
      </c>
    </row>
    <row r="4337" spans="1:5" ht="15.75" customHeight="1">
      <c r="A4337" t="s">
        <v>7883</v>
      </c>
      <c r="B4337" t="s">
        <v>7884</v>
      </c>
      <c r="C4337" t="s">
        <v>7666</v>
      </c>
      <c r="D4337">
        <v>1434</v>
      </c>
      <c r="E4337">
        <v>695</v>
      </c>
    </row>
    <row r="4338" spans="1:5" ht="15.75" customHeight="1">
      <c r="A4338" t="s">
        <v>7885</v>
      </c>
      <c r="B4338" t="s">
        <v>7886</v>
      </c>
      <c r="C4338" t="s">
        <v>7666</v>
      </c>
      <c r="D4338">
        <v>1434</v>
      </c>
      <c r="E4338">
        <v>695</v>
      </c>
    </row>
    <row r="4339" spans="1:5" ht="15.75" customHeight="1">
      <c r="A4339" t="s">
        <v>7887</v>
      </c>
      <c r="B4339" t="s">
        <v>7888</v>
      </c>
      <c r="C4339" t="s">
        <v>7666</v>
      </c>
      <c r="D4339">
        <v>1434</v>
      </c>
      <c r="E4339">
        <v>695</v>
      </c>
    </row>
    <row r="4340" spans="1:5" ht="15.75" customHeight="1">
      <c r="A4340" t="s">
        <v>7889</v>
      </c>
      <c r="B4340" t="s">
        <v>7890</v>
      </c>
      <c r="C4340" t="s">
        <v>7666</v>
      </c>
      <c r="D4340">
        <v>1434</v>
      </c>
      <c r="E4340">
        <v>695</v>
      </c>
    </row>
    <row r="4341" spans="1:5" ht="15.75" customHeight="1">
      <c r="A4341" t="s">
        <v>7891</v>
      </c>
      <c r="B4341" t="s">
        <v>7892</v>
      </c>
      <c r="C4341" t="s">
        <v>7666</v>
      </c>
      <c r="D4341">
        <v>1434</v>
      </c>
      <c r="E4341">
        <v>695</v>
      </c>
    </row>
    <row r="4342" spans="1:5" ht="15.75" customHeight="1">
      <c r="A4342" t="s">
        <v>7893</v>
      </c>
      <c r="B4342" t="s">
        <v>7894</v>
      </c>
      <c r="C4342" t="s">
        <v>7666</v>
      </c>
      <c r="D4342">
        <v>1434</v>
      </c>
      <c r="E4342">
        <v>695</v>
      </c>
    </row>
    <row r="4343" spans="1:5" ht="15.75" customHeight="1">
      <c r="A4343" t="s">
        <v>7895</v>
      </c>
      <c r="B4343" t="s">
        <v>7896</v>
      </c>
      <c r="C4343" t="s">
        <v>7666</v>
      </c>
      <c r="D4343">
        <v>1434</v>
      </c>
      <c r="E4343">
        <v>695</v>
      </c>
    </row>
    <row r="4344" spans="1:5" ht="15.75" customHeight="1">
      <c r="A4344" t="s">
        <v>7897</v>
      </c>
      <c r="B4344" t="s">
        <v>7898</v>
      </c>
      <c r="C4344" t="s">
        <v>7666</v>
      </c>
      <c r="D4344">
        <v>1434</v>
      </c>
      <c r="E4344">
        <v>695</v>
      </c>
    </row>
    <row r="4345" spans="1:5" ht="15.75" customHeight="1">
      <c r="A4345" t="s">
        <v>7899</v>
      </c>
      <c r="B4345" t="s">
        <v>7900</v>
      </c>
      <c r="C4345" t="s">
        <v>7666</v>
      </c>
      <c r="D4345">
        <v>1434</v>
      </c>
      <c r="E4345">
        <v>695</v>
      </c>
    </row>
    <row r="4346" spans="1:5" ht="15.75" customHeight="1">
      <c r="A4346" t="s">
        <v>7901</v>
      </c>
      <c r="B4346" t="s">
        <v>7902</v>
      </c>
      <c r="C4346" t="s">
        <v>7666</v>
      </c>
      <c r="D4346">
        <v>1434</v>
      </c>
      <c r="E4346">
        <v>695</v>
      </c>
    </row>
    <row r="4347" spans="1:5" ht="15.75" customHeight="1">
      <c r="A4347" t="s">
        <v>7903</v>
      </c>
      <c r="B4347" t="s">
        <v>7904</v>
      </c>
      <c r="C4347" t="s">
        <v>7666</v>
      </c>
      <c r="D4347">
        <v>1434</v>
      </c>
      <c r="E4347">
        <v>695</v>
      </c>
    </row>
    <row r="4348" spans="1:5" ht="15.75" customHeight="1">
      <c r="A4348" t="s">
        <v>7905</v>
      </c>
      <c r="B4348" t="s">
        <v>7906</v>
      </c>
      <c r="C4348" t="s">
        <v>7666</v>
      </c>
      <c r="D4348">
        <v>1434</v>
      </c>
      <c r="E4348">
        <v>695</v>
      </c>
    </row>
    <row r="4349" spans="1:5" ht="15.75" customHeight="1">
      <c r="A4349" t="s">
        <v>7907</v>
      </c>
      <c r="B4349" t="s">
        <v>7908</v>
      </c>
      <c r="C4349" t="s">
        <v>7666</v>
      </c>
      <c r="D4349">
        <v>1434</v>
      </c>
      <c r="E4349">
        <v>695</v>
      </c>
    </row>
    <row r="4350" spans="1:5" ht="15.75" customHeight="1">
      <c r="A4350" t="s">
        <v>7909</v>
      </c>
      <c r="B4350" t="s">
        <v>7910</v>
      </c>
      <c r="C4350" t="s">
        <v>7666</v>
      </c>
      <c r="D4350">
        <v>1434</v>
      </c>
      <c r="E4350">
        <v>695</v>
      </c>
    </row>
    <row r="4351" spans="1:5" ht="15.75" customHeight="1">
      <c r="A4351" t="s">
        <v>7911</v>
      </c>
      <c r="B4351" t="s">
        <v>7912</v>
      </c>
      <c r="C4351" t="s">
        <v>7666</v>
      </c>
      <c r="D4351">
        <v>1434</v>
      </c>
      <c r="E4351">
        <v>695</v>
      </c>
    </row>
    <row r="4352" spans="1:5" ht="15.75" customHeight="1">
      <c r="A4352" t="s">
        <v>7913</v>
      </c>
      <c r="B4352" t="s">
        <v>7914</v>
      </c>
      <c r="C4352" t="s">
        <v>7666</v>
      </c>
      <c r="D4352">
        <v>1434</v>
      </c>
      <c r="E4352">
        <v>695</v>
      </c>
    </row>
    <row r="4353" spans="1:5" ht="15.75" customHeight="1">
      <c r="A4353" t="s">
        <v>7915</v>
      </c>
      <c r="B4353" t="s">
        <v>7916</v>
      </c>
      <c r="C4353" t="s">
        <v>7666</v>
      </c>
      <c r="D4353">
        <v>1434</v>
      </c>
      <c r="E4353">
        <v>695</v>
      </c>
    </row>
    <row r="4354" spans="1:5" ht="15.75" customHeight="1">
      <c r="A4354" t="s">
        <v>7917</v>
      </c>
      <c r="B4354" t="s">
        <v>7918</v>
      </c>
      <c r="C4354" t="s">
        <v>7666</v>
      </c>
      <c r="D4354">
        <v>1434</v>
      </c>
      <c r="E4354">
        <v>695</v>
      </c>
    </row>
    <row r="4355" spans="1:5" ht="15.75" customHeight="1">
      <c r="A4355" t="s">
        <v>7919</v>
      </c>
      <c r="B4355" t="s">
        <v>7920</v>
      </c>
      <c r="C4355" t="s">
        <v>7666</v>
      </c>
      <c r="D4355">
        <v>1434</v>
      </c>
      <c r="E4355">
        <v>695</v>
      </c>
    </row>
    <row r="4356" spans="1:5" ht="15.75" customHeight="1">
      <c r="A4356" t="s">
        <v>7921</v>
      </c>
      <c r="B4356" t="s">
        <v>7922</v>
      </c>
      <c r="C4356" t="s">
        <v>7666</v>
      </c>
      <c r="D4356">
        <v>1434</v>
      </c>
      <c r="E4356">
        <v>695</v>
      </c>
    </row>
    <row r="4357" spans="1:5" ht="15.75" customHeight="1">
      <c r="A4357" t="s">
        <v>7923</v>
      </c>
      <c r="B4357" t="s">
        <v>7924</v>
      </c>
      <c r="C4357" t="s">
        <v>7666</v>
      </c>
      <c r="D4357">
        <v>1434</v>
      </c>
      <c r="E4357">
        <v>695</v>
      </c>
    </row>
    <row r="4358" spans="1:5" ht="15.75" customHeight="1">
      <c r="A4358" t="s">
        <v>7925</v>
      </c>
      <c r="B4358" t="s">
        <v>7926</v>
      </c>
      <c r="C4358" t="s">
        <v>7666</v>
      </c>
      <c r="D4358">
        <v>1434</v>
      </c>
      <c r="E4358">
        <v>695</v>
      </c>
    </row>
    <row r="4359" spans="1:5" ht="15.75" customHeight="1">
      <c r="A4359" t="s">
        <v>7927</v>
      </c>
      <c r="B4359" t="s">
        <v>7928</v>
      </c>
      <c r="C4359" t="s">
        <v>7666</v>
      </c>
      <c r="D4359">
        <v>1434</v>
      </c>
      <c r="E4359">
        <v>695</v>
      </c>
    </row>
    <row r="4360" spans="1:5" ht="15.75" customHeight="1">
      <c r="A4360" t="s">
        <v>7929</v>
      </c>
      <c r="B4360" t="s">
        <v>7930</v>
      </c>
      <c r="C4360" t="s">
        <v>7666</v>
      </c>
      <c r="D4360">
        <v>1434</v>
      </c>
      <c r="E4360">
        <v>695</v>
      </c>
    </row>
    <row r="4361" spans="1:5" ht="15.75" customHeight="1">
      <c r="A4361" t="s">
        <v>7931</v>
      </c>
      <c r="B4361" t="s">
        <v>7932</v>
      </c>
      <c r="C4361" t="s">
        <v>7666</v>
      </c>
      <c r="D4361">
        <v>1434</v>
      </c>
      <c r="E4361">
        <v>695</v>
      </c>
    </row>
    <row r="4362" spans="1:5" ht="15.75" customHeight="1">
      <c r="A4362" t="s">
        <v>7933</v>
      </c>
      <c r="B4362" t="s">
        <v>7934</v>
      </c>
      <c r="C4362" t="s">
        <v>7666</v>
      </c>
      <c r="D4362">
        <v>1434</v>
      </c>
      <c r="E4362">
        <v>695</v>
      </c>
    </row>
    <row r="4363" spans="1:5" ht="15.75" customHeight="1">
      <c r="A4363" t="s">
        <v>7935</v>
      </c>
      <c r="B4363" t="s">
        <v>7936</v>
      </c>
      <c r="C4363" t="s">
        <v>7666</v>
      </c>
      <c r="D4363">
        <v>1434</v>
      </c>
      <c r="E4363">
        <v>695</v>
      </c>
    </row>
    <row r="4364" spans="1:5" ht="15.75" customHeight="1">
      <c r="A4364" t="s">
        <v>7937</v>
      </c>
      <c r="B4364" t="s">
        <v>7938</v>
      </c>
      <c r="C4364" t="s">
        <v>7666</v>
      </c>
      <c r="D4364">
        <v>1434</v>
      </c>
      <c r="E4364">
        <v>695</v>
      </c>
    </row>
    <row r="4365" spans="1:5" ht="15.75" customHeight="1">
      <c r="A4365" t="s">
        <v>7939</v>
      </c>
      <c r="B4365" t="s">
        <v>7940</v>
      </c>
      <c r="C4365" t="s">
        <v>7666</v>
      </c>
      <c r="D4365">
        <v>1434</v>
      </c>
      <c r="E4365">
        <v>695</v>
      </c>
    </row>
    <row r="4366" spans="1:5" ht="15.75" customHeight="1">
      <c r="A4366" t="s">
        <v>7941</v>
      </c>
      <c r="B4366" t="s">
        <v>7942</v>
      </c>
      <c r="C4366" t="s">
        <v>7666</v>
      </c>
      <c r="D4366">
        <v>1434</v>
      </c>
      <c r="E4366">
        <v>695</v>
      </c>
    </row>
    <row r="4367" spans="1:5" ht="15.75" customHeight="1">
      <c r="A4367" t="s">
        <v>7943</v>
      </c>
      <c r="B4367" t="s">
        <v>7944</v>
      </c>
      <c r="C4367" t="s">
        <v>7666</v>
      </c>
      <c r="D4367">
        <v>1434</v>
      </c>
      <c r="E4367">
        <v>695</v>
      </c>
    </row>
    <row r="4368" spans="1:5" ht="15.75" customHeight="1">
      <c r="A4368" t="s">
        <v>7945</v>
      </c>
      <c r="B4368" t="s">
        <v>7946</v>
      </c>
      <c r="C4368" t="s">
        <v>7666</v>
      </c>
      <c r="D4368">
        <v>1434</v>
      </c>
      <c r="E4368">
        <v>695</v>
      </c>
    </row>
    <row r="4369" spans="1:5" ht="15.75" customHeight="1">
      <c r="A4369" t="s">
        <v>7947</v>
      </c>
      <c r="B4369" t="s">
        <v>7948</v>
      </c>
      <c r="C4369" t="s">
        <v>7666</v>
      </c>
      <c r="D4369">
        <v>1434</v>
      </c>
      <c r="E4369">
        <v>695</v>
      </c>
    </row>
    <row r="4370" spans="1:5" ht="15.75" customHeight="1">
      <c r="A4370" t="s">
        <v>7949</v>
      </c>
      <c r="B4370" t="s">
        <v>7950</v>
      </c>
      <c r="C4370" t="s">
        <v>7666</v>
      </c>
      <c r="D4370">
        <v>1434</v>
      </c>
      <c r="E4370">
        <v>695</v>
      </c>
    </row>
    <row r="4371" spans="1:5" ht="15.75" customHeight="1">
      <c r="A4371" t="s">
        <v>7951</v>
      </c>
      <c r="B4371" t="s">
        <v>7952</v>
      </c>
      <c r="C4371" t="s">
        <v>7666</v>
      </c>
      <c r="D4371">
        <v>1434</v>
      </c>
      <c r="E4371">
        <v>695</v>
      </c>
    </row>
    <row r="4372" spans="1:5" ht="15.75" customHeight="1">
      <c r="A4372" t="s">
        <v>7953</v>
      </c>
      <c r="B4372" t="s">
        <v>7954</v>
      </c>
      <c r="C4372" t="s">
        <v>7666</v>
      </c>
      <c r="D4372">
        <v>1434</v>
      </c>
      <c r="E4372">
        <v>695</v>
      </c>
    </row>
    <row r="4373" spans="1:5" ht="15.75" customHeight="1">
      <c r="A4373" t="s">
        <v>7955</v>
      </c>
      <c r="B4373" t="s">
        <v>7956</v>
      </c>
      <c r="C4373" t="s">
        <v>7666</v>
      </c>
      <c r="D4373">
        <v>1434</v>
      </c>
      <c r="E4373">
        <v>695</v>
      </c>
    </row>
    <row r="4374" spans="1:5" ht="15.75" customHeight="1">
      <c r="A4374" t="s">
        <v>7957</v>
      </c>
      <c r="B4374" t="s">
        <v>7958</v>
      </c>
      <c r="C4374" t="s">
        <v>7666</v>
      </c>
      <c r="D4374">
        <v>1434</v>
      </c>
      <c r="E4374">
        <v>695</v>
      </c>
    </row>
    <row r="4375" spans="1:5" ht="15.75" customHeight="1">
      <c r="A4375" t="s">
        <v>7959</v>
      </c>
      <c r="B4375" t="s">
        <v>7960</v>
      </c>
      <c r="C4375" t="s">
        <v>7666</v>
      </c>
      <c r="D4375">
        <v>1434</v>
      </c>
      <c r="E4375">
        <v>695</v>
      </c>
    </row>
    <row r="4376" spans="1:5" ht="15.75" customHeight="1">
      <c r="A4376" t="s">
        <v>7961</v>
      </c>
      <c r="B4376" t="s">
        <v>7962</v>
      </c>
      <c r="C4376" t="s">
        <v>7666</v>
      </c>
      <c r="D4376">
        <v>1434</v>
      </c>
      <c r="E4376">
        <v>695</v>
      </c>
    </row>
    <row r="4377" spans="1:5" ht="15.75" customHeight="1">
      <c r="A4377" t="s">
        <v>7963</v>
      </c>
      <c r="B4377" t="s">
        <v>7964</v>
      </c>
      <c r="C4377" t="s">
        <v>7666</v>
      </c>
      <c r="D4377">
        <v>1434</v>
      </c>
      <c r="E4377">
        <v>695</v>
      </c>
    </row>
    <row r="4378" spans="1:5" ht="15.75" customHeight="1">
      <c r="A4378" t="s">
        <v>7965</v>
      </c>
      <c r="B4378" t="s">
        <v>7966</v>
      </c>
      <c r="C4378" t="s">
        <v>7666</v>
      </c>
      <c r="D4378">
        <v>1434</v>
      </c>
      <c r="E4378">
        <v>695</v>
      </c>
    </row>
    <row r="4379" spans="1:5" ht="15.75" customHeight="1">
      <c r="A4379" t="s">
        <v>7967</v>
      </c>
      <c r="B4379" t="s">
        <v>7968</v>
      </c>
      <c r="C4379" t="s">
        <v>7666</v>
      </c>
      <c r="D4379">
        <v>1434</v>
      </c>
      <c r="E4379">
        <v>695</v>
      </c>
    </row>
    <row r="4380" spans="1:5" ht="15.75" customHeight="1">
      <c r="A4380" t="s">
        <v>7969</v>
      </c>
      <c r="B4380" t="s">
        <v>7970</v>
      </c>
      <c r="C4380" t="s">
        <v>7666</v>
      </c>
      <c r="D4380">
        <v>1434</v>
      </c>
      <c r="E4380">
        <v>695</v>
      </c>
    </row>
    <row r="4381" spans="1:5" ht="15.75" customHeight="1"/>
    <row r="4382" spans="1:5" ht="15.75" customHeight="1"/>
    <row r="4383" spans="1:5" ht="15.75" customHeight="1"/>
    <row r="4384" spans="1:5" ht="15.75" customHeight="1">
      <c r="A4384" s="2" t="s">
        <v>74</v>
      </c>
      <c r="B4384" s="2" t="s">
        <v>75</v>
      </c>
      <c r="C4384" s="2" t="s">
        <v>76</v>
      </c>
      <c r="D4384" s="2" t="s">
        <v>77</v>
      </c>
      <c r="E4384" s="2" t="s">
        <v>78</v>
      </c>
    </row>
    <row r="4385" spans="1:5" ht="15.75" customHeight="1">
      <c r="A4385" t="s">
        <v>7971</v>
      </c>
      <c r="B4385" t="s">
        <v>7972</v>
      </c>
      <c r="C4385" t="s">
        <v>7973</v>
      </c>
      <c r="D4385">
        <v>1212</v>
      </c>
      <c r="E4385">
        <v>1275</v>
      </c>
    </row>
    <row r="4386" spans="1:5" ht="15.75" customHeight="1">
      <c r="A4386" t="s">
        <v>7974</v>
      </c>
      <c r="B4386" t="s">
        <v>7975</v>
      </c>
      <c r="C4386" t="s">
        <v>7973</v>
      </c>
      <c r="D4386">
        <v>1212</v>
      </c>
      <c r="E4386">
        <v>1275</v>
      </c>
    </row>
    <row r="4387" spans="1:5" ht="15.75" customHeight="1">
      <c r="A4387" t="s">
        <v>7976</v>
      </c>
      <c r="B4387" t="s">
        <v>7977</v>
      </c>
      <c r="C4387" t="s">
        <v>7973</v>
      </c>
      <c r="D4387">
        <v>1212</v>
      </c>
      <c r="E4387">
        <v>1225</v>
      </c>
    </row>
    <row r="4388" spans="1:5" ht="15.75" customHeight="1">
      <c r="A4388" t="s">
        <v>7978</v>
      </c>
      <c r="B4388" t="s">
        <v>7979</v>
      </c>
      <c r="C4388" t="s">
        <v>7973</v>
      </c>
      <c r="D4388">
        <v>1212</v>
      </c>
      <c r="E4388">
        <v>1225</v>
      </c>
    </row>
    <row r="4389" spans="1:5" ht="15.75" customHeight="1">
      <c r="A4389" t="s">
        <v>7980</v>
      </c>
      <c r="B4389" t="s">
        <v>7981</v>
      </c>
      <c r="C4389" t="s">
        <v>7973</v>
      </c>
      <c r="D4389">
        <v>1212</v>
      </c>
      <c r="E4389">
        <v>1225</v>
      </c>
    </row>
    <row r="4390" spans="1:5" ht="15.75" customHeight="1">
      <c r="A4390" t="s">
        <v>7982</v>
      </c>
      <c r="B4390" t="s">
        <v>7983</v>
      </c>
      <c r="C4390" t="s">
        <v>7973</v>
      </c>
      <c r="D4390">
        <v>1212</v>
      </c>
      <c r="E4390">
        <v>1225</v>
      </c>
    </row>
    <row r="4391" spans="1:5" ht="15.75" customHeight="1"/>
    <row r="4392" spans="1:5" ht="15.75" customHeight="1">
      <c r="A4392" t="s">
        <v>7984</v>
      </c>
      <c r="B4392" t="s">
        <v>7985</v>
      </c>
      <c r="C4392" t="s">
        <v>7973</v>
      </c>
      <c r="D4392">
        <v>1212</v>
      </c>
      <c r="E4392">
        <v>800</v>
      </c>
    </row>
    <row r="4393" spans="1:5" ht="15.75" customHeight="1">
      <c r="A4393" t="s">
        <v>7986</v>
      </c>
      <c r="B4393" t="s">
        <v>7987</v>
      </c>
      <c r="C4393" t="s">
        <v>7973</v>
      </c>
      <c r="D4393">
        <v>1212</v>
      </c>
      <c r="E4393">
        <v>800</v>
      </c>
    </row>
    <row r="4394" spans="1:5" ht="15.75" customHeight="1">
      <c r="A4394" t="s">
        <v>7988</v>
      </c>
      <c r="B4394" t="s">
        <v>7989</v>
      </c>
      <c r="C4394" t="s">
        <v>7973</v>
      </c>
      <c r="D4394">
        <v>1212</v>
      </c>
      <c r="E4394">
        <v>750</v>
      </c>
    </row>
    <row r="4395" spans="1:5" ht="15.75" customHeight="1">
      <c r="A4395" t="s">
        <v>7990</v>
      </c>
      <c r="B4395" t="s">
        <v>7991</v>
      </c>
      <c r="C4395" t="s">
        <v>7973</v>
      </c>
      <c r="D4395">
        <v>1212</v>
      </c>
      <c r="E4395">
        <v>750</v>
      </c>
    </row>
    <row r="4396" spans="1:5" ht="15.75" customHeight="1">
      <c r="A4396" t="s">
        <v>7992</v>
      </c>
      <c r="B4396" t="s">
        <v>7993</v>
      </c>
      <c r="C4396" t="s">
        <v>7973</v>
      </c>
      <c r="D4396">
        <v>1212</v>
      </c>
      <c r="E4396">
        <v>750</v>
      </c>
    </row>
    <row r="4397" spans="1:5" ht="15.75" customHeight="1">
      <c r="A4397" t="s">
        <v>7994</v>
      </c>
      <c r="B4397" t="s">
        <v>7995</v>
      </c>
      <c r="C4397" t="s">
        <v>7973</v>
      </c>
      <c r="D4397">
        <v>1212</v>
      </c>
      <c r="E4397">
        <v>750</v>
      </c>
    </row>
    <row r="4398" spans="1:5" ht="15.75" customHeight="1"/>
    <row r="4399" spans="1:5" ht="15.75" customHeight="1">
      <c r="A4399" t="s">
        <v>7996</v>
      </c>
      <c r="B4399" t="s">
        <v>7997</v>
      </c>
      <c r="C4399" t="s">
        <v>7973</v>
      </c>
      <c r="D4399">
        <v>1212</v>
      </c>
      <c r="E4399">
        <v>350</v>
      </c>
    </row>
    <row r="4400" spans="1:5" ht="15.75" customHeight="1"/>
    <row r="4401" spans="1:5" ht="15.75" customHeight="1">
      <c r="A4401" t="s">
        <v>7998</v>
      </c>
      <c r="B4401" t="s">
        <v>7999</v>
      </c>
      <c r="C4401" t="s">
        <v>7973</v>
      </c>
      <c r="D4401">
        <v>1212</v>
      </c>
      <c r="E4401">
        <v>975</v>
      </c>
    </row>
    <row r="4402" spans="1:5" ht="15.75" customHeight="1">
      <c r="A4402" t="s">
        <v>8000</v>
      </c>
      <c r="B4402" t="s">
        <v>8001</v>
      </c>
      <c r="C4402" t="s">
        <v>7973</v>
      </c>
      <c r="D4402">
        <v>1212</v>
      </c>
      <c r="E4402">
        <v>975</v>
      </c>
    </row>
    <row r="4403" spans="1:5" ht="15.75" customHeight="1"/>
    <row r="4404" spans="1:5" ht="15.75" customHeight="1">
      <c r="A4404" t="s">
        <v>8002</v>
      </c>
      <c r="B4404" t="s">
        <v>8003</v>
      </c>
      <c r="C4404" t="s">
        <v>7973</v>
      </c>
      <c r="D4404">
        <v>1212</v>
      </c>
      <c r="E4404">
        <v>800</v>
      </c>
    </row>
    <row r="4405" spans="1:5" ht="15.75" customHeight="1">
      <c r="A4405" t="s">
        <v>8004</v>
      </c>
      <c r="B4405" t="s">
        <v>8005</v>
      </c>
      <c r="C4405" t="s">
        <v>7973</v>
      </c>
      <c r="D4405">
        <v>1212</v>
      </c>
      <c r="E4405">
        <v>800</v>
      </c>
    </row>
    <row r="4406" spans="1:5" ht="15.75" customHeight="1">
      <c r="A4406" t="s">
        <v>8006</v>
      </c>
      <c r="B4406" t="s">
        <v>8007</v>
      </c>
      <c r="C4406" t="s">
        <v>7973</v>
      </c>
      <c r="D4406">
        <v>1212</v>
      </c>
      <c r="E4406">
        <v>800</v>
      </c>
    </row>
    <row r="4407" spans="1:5" ht="15.75" customHeight="1">
      <c r="A4407" t="s">
        <v>8008</v>
      </c>
      <c r="B4407" t="s">
        <v>8009</v>
      </c>
      <c r="C4407" t="s">
        <v>7973</v>
      </c>
      <c r="D4407">
        <v>1212</v>
      </c>
      <c r="E4407">
        <v>800</v>
      </c>
    </row>
    <row r="4408" spans="1:5" ht="15.75" customHeight="1">
      <c r="A4408" t="s">
        <v>8010</v>
      </c>
      <c r="B4408" t="s">
        <v>8011</v>
      </c>
      <c r="C4408" t="s">
        <v>7973</v>
      </c>
      <c r="D4408">
        <v>1212</v>
      </c>
      <c r="E4408">
        <v>800</v>
      </c>
    </row>
    <row r="4409" spans="1:5" ht="15.75" customHeight="1">
      <c r="A4409" t="s">
        <v>8012</v>
      </c>
      <c r="B4409" t="s">
        <v>8013</v>
      </c>
      <c r="C4409" t="s">
        <v>7973</v>
      </c>
      <c r="D4409">
        <v>1212</v>
      </c>
      <c r="E4409">
        <v>800</v>
      </c>
    </row>
    <row r="4410" spans="1:5" ht="15.75" customHeight="1">
      <c r="A4410" t="s">
        <v>8014</v>
      </c>
      <c r="B4410" t="s">
        <v>8015</v>
      </c>
      <c r="C4410" t="s">
        <v>7973</v>
      </c>
      <c r="D4410">
        <v>1212</v>
      </c>
      <c r="E4410">
        <v>800</v>
      </c>
    </row>
    <row r="4411" spans="1:5" ht="15.75" customHeight="1">
      <c r="A4411" t="s">
        <v>8016</v>
      </c>
      <c r="B4411" t="s">
        <v>8017</v>
      </c>
      <c r="C4411" t="s">
        <v>7973</v>
      </c>
      <c r="D4411">
        <v>1212</v>
      </c>
      <c r="E4411">
        <v>800</v>
      </c>
    </row>
    <row r="4412" spans="1:5" ht="15.75" customHeight="1"/>
    <row r="4413" spans="1:5" ht="15.75" customHeight="1">
      <c r="A4413" t="s">
        <v>8018</v>
      </c>
      <c r="B4413" t="s">
        <v>8019</v>
      </c>
      <c r="C4413" t="s">
        <v>7973</v>
      </c>
      <c r="D4413">
        <v>1212</v>
      </c>
      <c r="E4413">
        <v>800</v>
      </c>
    </row>
    <row r="4414" spans="1:5" ht="15.75" customHeight="1">
      <c r="A4414" t="s">
        <v>8020</v>
      </c>
      <c r="B4414" t="s">
        <v>8021</v>
      </c>
      <c r="C4414" t="s">
        <v>7973</v>
      </c>
      <c r="D4414">
        <v>1212</v>
      </c>
      <c r="E4414">
        <v>800</v>
      </c>
    </row>
    <row r="4415" spans="1:5" ht="15.75" customHeight="1">
      <c r="A4415" t="s">
        <v>8022</v>
      </c>
      <c r="B4415" t="s">
        <v>8023</v>
      </c>
      <c r="C4415" t="s">
        <v>7973</v>
      </c>
      <c r="D4415">
        <v>1212</v>
      </c>
      <c r="E4415">
        <v>800</v>
      </c>
    </row>
    <row r="4416" spans="1:5" ht="15.75" customHeight="1">
      <c r="A4416" t="s">
        <v>8024</v>
      </c>
      <c r="B4416" t="s">
        <v>8025</v>
      </c>
      <c r="C4416" t="s">
        <v>7973</v>
      </c>
      <c r="D4416">
        <v>1212</v>
      </c>
      <c r="E4416">
        <v>800</v>
      </c>
    </row>
    <row r="4417" spans="1:5" ht="15.75" customHeight="1"/>
    <row r="4418" spans="1:5" ht="15.75" customHeight="1">
      <c r="A4418" t="s">
        <v>8026</v>
      </c>
      <c r="B4418" t="s">
        <v>8027</v>
      </c>
      <c r="C4418" t="s">
        <v>7973</v>
      </c>
      <c r="D4418">
        <v>1212</v>
      </c>
      <c r="E4418">
        <v>750</v>
      </c>
    </row>
    <row r="4419" spans="1:5" ht="15.75" customHeight="1">
      <c r="A4419" t="s">
        <v>8028</v>
      </c>
      <c r="B4419" t="s">
        <v>8029</v>
      </c>
      <c r="C4419" t="s">
        <v>7973</v>
      </c>
      <c r="D4419">
        <v>1212</v>
      </c>
      <c r="E4419">
        <v>750</v>
      </c>
    </row>
    <row r="4420" spans="1:5" ht="15.75" customHeight="1">
      <c r="A4420" t="s">
        <v>8030</v>
      </c>
      <c r="B4420" t="s">
        <v>8031</v>
      </c>
      <c r="C4420" t="s">
        <v>7973</v>
      </c>
      <c r="D4420">
        <v>1212</v>
      </c>
      <c r="E4420">
        <v>800</v>
      </c>
    </row>
    <row r="4421" spans="1:5" ht="15.75" customHeight="1">
      <c r="A4421" t="s">
        <v>8032</v>
      </c>
      <c r="B4421" t="s">
        <v>8033</v>
      </c>
      <c r="C4421" t="s">
        <v>7973</v>
      </c>
      <c r="D4421">
        <v>1212</v>
      </c>
      <c r="E4421">
        <v>1225</v>
      </c>
    </row>
    <row r="4422" spans="1:5" ht="15.75" customHeight="1">
      <c r="A4422" t="s">
        <v>8034</v>
      </c>
      <c r="B4422" t="s">
        <v>8035</v>
      </c>
      <c r="C4422" t="s">
        <v>7973</v>
      </c>
      <c r="D4422">
        <v>1212</v>
      </c>
      <c r="E4422">
        <v>1225</v>
      </c>
    </row>
    <row r="4423" spans="1:5" ht="15.75" customHeight="1">
      <c r="A4423" t="s">
        <v>8036</v>
      </c>
      <c r="B4423" t="s">
        <v>8037</v>
      </c>
      <c r="C4423" t="s">
        <v>7973</v>
      </c>
      <c r="D4423">
        <v>1212</v>
      </c>
      <c r="E4423">
        <v>1275</v>
      </c>
    </row>
    <row r="4424" spans="1:5" ht="15.75" customHeight="1"/>
    <row r="4425" spans="1:5" ht="15.75" customHeight="1">
      <c r="A4425" t="s">
        <v>8038</v>
      </c>
      <c r="B4425" t="s">
        <v>8039</v>
      </c>
      <c r="C4425" t="s">
        <v>7973</v>
      </c>
      <c r="D4425">
        <v>1212</v>
      </c>
      <c r="E4425">
        <v>845</v>
      </c>
    </row>
    <row r="4426" spans="1:5" ht="15.75" customHeight="1">
      <c r="A4426" t="s">
        <v>8040</v>
      </c>
      <c r="B4426" t="s">
        <v>8041</v>
      </c>
      <c r="C4426" t="s">
        <v>7973</v>
      </c>
      <c r="D4426">
        <v>1212</v>
      </c>
      <c r="E4426">
        <v>845</v>
      </c>
    </row>
    <row r="4427" spans="1:5" ht="15.75" customHeight="1">
      <c r="A4427" t="s">
        <v>8042</v>
      </c>
      <c r="B4427" t="s">
        <v>8043</v>
      </c>
      <c r="C4427" t="s">
        <v>7973</v>
      </c>
      <c r="D4427">
        <v>1212</v>
      </c>
      <c r="E4427">
        <v>845</v>
      </c>
    </row>
    <row r="4428" spans="1:5" ht="15.75" customHeight="1">
      <c r="A4428" t="s">
        <v>8044</v>
      </c>
      <c r="B4428" t="s">
        <v>8045</v>
      </c>
      <c r="C4428" t="s">
        <v>7973</v>
      </c>
      <c r="D4428">
        <v>1212</v>
      </c>
      <c r="E4428">
        <v>845</v>
      </c>
    </row>
    <row r="4429" spans="1:5" ht="15.75" customHeight="1">
      <c r="A4429" t="s">
        <v>8046</v>
      </c>
      <c r="B4429" t="s">
        <v>8047</v>
      </c>
      <c r="C4429" t="s">
        <v>7973</v>
      </c>
      <c r="D4429">
        <v>1212</v>
      </c>
      <c r="E4429">
        <v>845</v>
      </c>
    </row>
    <row r="4430" spans="1:5" ht="15.75" customHeight="1">
      <c r="A4430" t="s">
        <v>8048</v>
      </c>
      <c r="B4430" t="s">
        <v>8049</v>
      </c>
      <c r="C4430" t="s">
        <v>7973</v>
      </c>
      <c r="D4430">
        <v>1212</v>
      </c>
      <c r="E4430">
        <v>845</v>
      </c>
    </row>
    <row r="4431" spans="1:5" ht="15.75" customHeight="1">
      <c r="A4431" t="s">
        <v>8050</v>
      </c>
      <c r="B4431" t="s">
        <v>8051</v>
      </c>
      <c r="C4431" t="s">
        <v>7973</v>
      </c>
      <c r="D4431">
        <v>1212</v>
      </c>
      <c r="E4431">
        <v>845</v>
      </c>
    </row>
    <row r="4432" spans="1:5" ht="15.75" customHeight="1">
      <c r="A4432" t="s">
        <v>8052</v>
      </c>
      <c r="B4432" t="s">
        <v>8053</v>
      </c>
      <c r="C4432" t="s">
        <v>7973</v>
      </c>
      <c r="D4432">
        <v>1212</v>
      </c>
      <c r="E4432">
        <v>845</v>
      </c>
    </row>
    <row r="4433" spans="1:5" ht="15.75" customHeight="1">
      <c r="A4433" t="s">
        <v>8054</v>
      </c>
      <c r="B4433" t="s">
        <v>8055</v>
      </c>
      <c r="C4433" t="s">
        <v>7973</v>
      </c>
      <c r="D4433">
        <v>1212</v>
      </c>
      <c r="E4433">
        <v>845</v>
      </c>
    </row>
    <row r="4434" spans="1:5" ht="15.75" customHeight="1">
      <c r="A4434" t="s">
        <v>8056</v>
      </c>
      <c r="B4434" t="s">
        <v>8057</v>
      </c>
      <c r="C4434" t="s">
        <v>7973</v>
      </c>
      <c r="D4434">
        <v>1212</v>
      </c>
      <c r="E4434">
        <v>795</v>
      </c>
    </row>
    <row r="4435" spans="1:5" ht="15.75" customHeight="1">
      <c r="A4435" t="s">
        <v>8058</v>
      </c>
      <c r="B4435" t="s">
        <v>8059</v>
      </c>
      <c r="C4435" t="s">
        <v>7973</v>
      </c>
      <c r="D4435">
        <v>1212</v>
      </c>
      <c r="E4435">
        <v>795</v>
      </c>
    </row>
    <row r="4436" spans="1:5" ht="15.75" customHeight="1">
      <c r="A4436" t="s">
        <v>8060</v>
      </c>
      <c r="B4436" t="s">
        <v>8061</v>
      </c>
      <c r="C4436" t="s">
        <v>7973</v>
      </c>
      <c r="D4436">
        <v>1212</v>
      </c>
      <c r="E4436">
        <v>795</v>
      </c>
    </row>
    <row r="4437" spans="1:5" ht="15.75" customHeight="1">
      <c r="A4437" t="s">
        <v>8062</v>
      </c>
      <c r="B4437" t="s">
        <v>8063</v>
      </c>
      <c r="C4437" t="s">
        <v>7973</v>
      </c>
      <c r="D4437">
        <v>1212</v>
      </c>
      <c r="E4437">
        <v>795</v>
      </c>
    </row>
    <row r="4438" spans="1:5" ht="15.75" customHeight="1">
      <c r="A4438" t="s">
        <v>8064</v>
      </c>
      <c r="B4438" t="s">
        <v>8065</v>
      </c>
      <c r="C4438" t="s">
        <v>7973</v>
      </c>
      <c r="D4438">
        <v>1212</v>
      </c>
      <c r="E4438">
        <v>795</v>
      </c>
    </row>
    <row r="4439" spans="1:5" ht="15.75" customHeight="1">
      <c r="A4439" t="s">
        <v>8066</v>
      </c>
      <c r="B4439" t="s">
        <v>8067</v>
      </c>
      <c r="C4439" t="s">
        <v>7973</v>
      </c>
      <c r="D4439">
        <v>1212</v>
      </c>
      <c r="E4439">
        <v>1295</v>
      </c>
    </row>
    <row r="4440" spans="1:5" ht="15.75" customHeight="1">
      <c r="A4440" t="s">
        <v>8068</v>
      </c>
      <c r="B4440" t="s">
        <v>8069</v>
      </c>
      <c r="C4440" t="s">
        <v>7973</v>
      </c>
      <c r="D4440">
        <v>1212</v>
      </c>
      <c r="E4440">
        <v>1295</v>
      </c>
    </row>
    <row r="4441" spans="1:5" ht="15.75" customHeight="1">
      <c r="A4441" t="s">
        <v>8070</v>
      </c>
      <c r="B4441" t="s">
        <v>8071</v>
      </c>
      <c r="C4441" t="s">
        <v>7973</v>
      </c>
      <c r="D4441">
        <v>1212</v>
      </c>
      <c r="E4441">
        <v>1295</v>
      </c>
    </row>
    <row r="4442" spans="1:5" ht="15.75" customHeight="1">
      <c r="A4442" t="s">
        <v>8072</v>
      </c>
      <c r="B4442" t="s">
        <v>8073</v>
      </c>
      <c r="C4442" t="s">
        <v>7973</v>
      </c>
      <c r="D4442">
        <v>1212</v>
      </c>
      <c r="E4442">
        <v>1295</v>
      </c>
    </row>
    <row r="4443" spans="1:5" ht="15.75" customHeight="1">
      <c r="A4443" t="s">
        <v>8074</v>
      </c>
      <c r="B4443" t="s">
        <v>8075</v>
      </c>
      <c r="C4443" t="s">
        <v>7973</v>
      </c>
      <c r="D4443">
        <v>1212</v>
      </c>
      <c r="E4443">
        <v>1295</v>
      </c>
    </row>
    <row r="4444" spans="1:5" ht="15.75" customHeight="1">
      <c r="A4444" t="s">
        <v>8076</v>
      </c>
      <c r="B4444" t="s">
        <v>8077</v>
      </c>
      <c r="C4444" t="s">
        <v>7973</v>
      </c>
      <c r="D4444">
        <v>1212</v>
      </c>
      <c r="E4444">
        <v>1295</v>
      </c>
    </row>
    <row r="4445" spans="1:5" ht="15.75" customHeight="1">
      <c r="A4445" t="s">
        <v>8078</v>
      </c>
      <c r="B4445" t="s">
        <v>8079</v>
      </c>
      <c r="C4445" t="s">
        <v>7973</v>
      </c>
      <c r="D4445">
        <v>1212</v>
      </c>
      <c r="E4445">
        <v>1295</v>
      </c>
    </row>
    <row r="4446" spans="1:5" ht="15.75" customHeight="1">
      <c r="A4446" t="s">
        <v>8080</v>
      </c>
      <c r="B4446" t="s">
        <v>8081</v>
      </c>
      <c r="C4446" t="s">
        <v>7973</v>
      </c>
      <c r="D4446">
        <v>1212</v>
      </c>
      <c r="E4446">
        <v>1295</v>
      </c>
    </row>
    <row r="4447" spans="1:5" ht="15.75" customHeight="1">
      <c r="A4447" t="s">
        <v>8082</v>
      </c>
      <c r="B4447" t="s">
        <v>8083</v>
      </c>
      <c r="C4447" t="s">
        <v>7973</v>
      </c>
      <c r="D4447">
        <v>1212</v>
      </c>
      <c r="E4447">
        <v>1295</v>
      </c>
    </row>
    <row r="4448" spans="1:5" ht="15.75" customHeight="1">
      <c r="A4448" t="s">
        <v>8084</v>
      </c>
      <c r="B4448" t="s">
        <v>8085</v>
      </c>
      <c r="C4448" t="s">
        <v>7973</v>
      </c>
      <c r="D4448">
        <v>1212</v>
      </c>
      <c r="E4448">
        <v>1295</v>
      </c>
    </row>
    <row r="4449" spans="1:5" ht="15.75" customHeight="1">
      <c r="A4449" t="s">
        <v>8086</v>
      </c>
      <c r="B4449" t="s">
        <v>8087</v>
      </c>
      <c r="C4449" t="s">
        <v>7973</v>
      </c>
      <c r="D4449">
        <v>1212</v>
      </c>
      <c r="E4449">
        <v>1295</v>
      </c>
    </row>
    <row r="4450" spans="1:5" ht="15.75" customHeight="1">
      <c r="A4450" t="s">
        <v>8088</v>
      </c>
      <c r="B4450" t="s">
        <v>8089</v>
      </c>
      <c r="C4450" t="s">
        <v>7973</v>
      </c>
      <c r="D4450">
        <v>1212</v>
      </c>
      <c r="E4450">
        <v>1295</v>
      </c>
    </row>
    <row r="4451" spans="1:5" ht="15.75" customHeight="1">
      <c r="A4451" t="s">
        <v>8090</v>
      </c>
      <c r="B4451" t="s">
        <v>8091</v>
      </c>
      <c r="C4451" t="s">
        <v>7973</v>
      </c>
      <c r="D4451">
        <v>1212</v>
      </c>
      <c r="E4451">
        <v>1295</v>
      </c>
    </row>
    <row r="4452" spans="1:5" ht="15.75" customHeight="1">
      <c r="A4452" t="s">
        <v>8092</v>
      </c>
      <c r="B4452" t="s">
        <v>8093</v>
      </c>
      <c r="C4452" t="s">
        <v>7973</v>
      </c>
      <c r="D4452">
        <v>1212</v>
      </c>
      <c r="E4452">
        <v>1295</v>
      </c>
    </row>
    <row r="4453" spans="1:5" ht="15.75" customHeight="1">
      <c r="A4453" t="s">
        <v>8094</v>
      </c>
      <c r="B4453" t="s">
        <v>8095</v>
      </c>
      <c r="C4453" t="s">
        <v>7973</v>
      </c>
      <c r="D4453">
        <v>1212</v>
      </c>
      <c r="E4453">
        <v>1295</v>
      </c>
    </row>
    <row r="4454" spans="1:5" ht="15.75" customHeight="1">
      <c r="A4454" t="s">
        <v>8096</v>
      </c>
      <c r="B4454" t="s">
        <v>8097</v>
      </c>
      <c r="C4454" t="s">
        <v>7973</v>
      </c>
      <c r="D4454">
        <v>1212</v>
      </c>
      <c r="E4454">
        <v>1295</v>
      </c>
    </row>
    <row r="4455" spans="1:5" ht="15.75" customHeight="1">
      <c r="A4455" t="s">
        <v>8098</v>
      </c>
      <c r="B4455" t="s">
        <v>8099</v>
      </c>
      <c r="C4455" t="s">
        <v>7973</v>
      </c>
      <c r="D4455">
        <v>1212</v>
      </c>
      <c r="E4455">
        <v>1295</v>
      </c>
    </row>
    <row r="4456" spans="1:5" ht="15.75" customHeight="1">
      <c r="A4456" t="s">
        <v>8100</v>
      </c>
      <c r="B4456" t="s">
        <v>8101</v>
      </c>
      <c r="C4456" t="s">
        <v>7973</v>
      </c>
      <c r="D4456">
        <v>1212</v>
      </c>
      <c r="E4456">
        <v>1295</v>
      </c>
    </row>
    <row r="4457" spans="1:5" ht="15.75" customHeight="1">
      <c r="A4457" t="s">
        <v>8102</v>
      </c>
      <c r="B4457" t="s">
        <v>8103</v>
      </c>
      <c r="C4457" t="s">
        <v>7973</v>
      </c>
      <c r="D4457">
        <v>1212</v>
      </c>
      <c r="E4457">
        <v>1295</v>
      </c>
    </row>
    <row r="4458" spans="1:5" ht="15.75" customHeight="1">
      <c r="A4458" t="s">
        <v>8104</v>
      </c>
      <c r="B4458" t="s">
        <v>8105</v>
      </c>
      <c r="C4458" t="s">
        <v>7973</v>
      </c>
      <c r="D4458">
        <v>1212</v>
      </c>
      <c r="E4458">
        <v>1295</v>
      </c>
    </row>
    <row r="4459" spans="1:5" ht="15.75" customHeight="1">
      <c r="A4459" t="s">
        <v>8106</v>
      </c>
      <c r="B4459" t="s">
        <v>8107</v>
      </c>
      <c r="C4459" t="s">
        <v>7973</v>
      </c>
      <c r="D4459">
        <v>1212</v>
      </c>
      <c r="E4459">
        <v>1295</v>
      </c>
    </row>
    <row r="4460" spans="1:5" ht="15.75" customHeight="1">
      <c r="A4460" t="s">
        <v>8108</v>
      </c>
      <c r="B4460" t="s">
        <v>8109</v>
      </c>
      <c r="C4460" t="s">
        <v>7973</v>
      </c>
      <c r="D4460">
        <v>1212</v>
      </c>
      <c r="E4460">
        <v>1295</v>
      </c>
    </row>
    <row r="4461" spans="1:5" ht="15.75" customHeight="1">
      <c r="A4461" t="s">
        <v>8110</v>
      </c>
      <c r="B4461" t="s">
        <v>8111</v>
      </c>
      <c r="C4461" t="s">
        <v>7973</v>
      </c>
      <c r="D4461">
        <v>1212</v>
      </c>
      <c r="E4461">
        <v>1295</v>
      </c>
    </row>
    <row r="4462" spans="1:5" ht="15.75" customHeight="1">
      <c r="A4462" t="s">
        <v>8112</v>
      </c>
      <c r="B4462" t="s">
        <v>8113</v>
      </c>
      <c r="C4462" t="s">
        <v>7973</v>
      </c>
      <c r="D4462">
        <v>1212</v>
      </c>
      <c r="E4462">
        <v>1295</v>
      </c>
    </row>
    <row r="4463" spans="1:5" ht="15.75" customHeight="1">
      <c r="A4463" t="s">
        <v>8114</v>
      </c>
      <c r="B4463" t="s">
        <v>8115</v>
      </c>
      <c r="C4463" t="s">
        <v>7973</v>
      </c>
      <c r="D4463">
        <v>1212</v>
      </c>
      <c r="E4463">
        <v>1295</v>
      </c>
    </row>
    <row r="4464" spans="1:5" ht="15.75" customHeight="1">
      <c r="A4464" t="s">
        <v>8116</v>
      </c>
      <c r="B4464" t="s">
        <v>8117</v>
      </c>
      <c r="C4464" t="s">
        <v>7973</v>
      </c>
      <c r="D4464">
        <v>1212</v>
      </c>
      <c r="E4464">
        <v>1295</v>
      </c>
    </row>
    <row r="4465" spans="1:5" ht="15.75" customHeight="1">
      <c r="A4465" t="s">
        <v>8118</v>
      </c>
      <c r="B4465" t="s">
        <v>8119</v>
      </c>
      <c r="C4465" t="s">
        <v>7973</v>
      </c>
      <c r="D4465">
        <v>1212</v>
      </c>
      <c r="E4465">
        <v>1295</v>
      </c>
    </row>
    <row r="4466" spans="1:5" ht="15.75" customHeight="1">
      <c r="A4466" t="s">
        <v>8120</v>
      </c>
      <c r="B4466" t="s">
        <v>8121</v>
      </c>
      <c r="C4466" t="s">
        <v>7973</v>
      </c>
      <c r="D4466">
        <v>1212</v>
      </c>
      <c r="E4466">
        <v>1295</v>
      </c>
    </row>
    <row r="4467" spans="1:5" ht="15.75" customHeight="1">
      <c r="A4467" t="s">
        <v>8122</v>
      </c>
      <c r="B4467" t="s">
        <v>8123</v>
      </c>
      <c r="C4467" t="s">
        <v>7973</v>
      </c>
      <c r="D4467">
        <v>1212</v>
      </c>
      <c r="E4467">
        <v>1295</v>
      </c>
    </row>
    <row r="4468" spans="1:5" ht="15.75" customHeight="1">
      <c r="A4468" t="s">
        <v>8124</v>
      </c>
      <c r="B4468" t="s">
        <v>8125</v>
      </c>
      <c r="C4468" t="s">
        <v>7973</v>
      </c>
      <c r="D4468">
        <v>1212</v>
      </c>
      <c r="E4468">
        <v>1295</v>
      </c>
    </row>
    <row r="4469" spans="1:5" ht="15.75" customHeight="1">
      <c r="A4469" t="s">
        <v>8126</v>
      </c>
      <c r="B4469" t="s">
        <v>8127</v>
      </c>
      <c r="C4469" t="s">
        <v>7973</v>
      </c>
      <c r="D4469">
        <v>1212</v>
      </c>
      <c r="E4469">
        <v>1295</v>
      </c>
    </row>
    <row r="4470" spans="1:5" ht="15.75" customHeight="1">
      <c r="A4470" t="s">
        <v>8128</v>
      </c>
      <c r="B4470" t="s">
        <v>8129</v>
      </c>
      <c r="C4470" t="s">
        <v>7973</v>
      </c>
      <c r="D4470">
        <v>1212</v>
      </c>
      <c r="E4470">
        <v>1295</v>
      </c>
    </row>
    <row r="4471" spans="1:5" ht="15.75" customHeight="1">
      <c r="A4471" t="s">
        <v>8130</v>
      </c>
      <c r="B4471" t="s">
        <v>8131</v>
      </c>
      <c r="C4471" t="s">
        <v>7973</v>
      </c>
      <c r="D4471">
        <v>1212</v>
      </c>
      <c r="E4471">
        <v>1295</v>
      </c>
    </row>
    <row r="4472" spans="1:5" ht="15.75" customHeight="1">
      <c r="A4472" t="s">
        <v>8132</v>
      </c>
      <c r="B4472" t="s">
        <v>8133</v>
      </c>
      <c r="C4472" t="s">
        <v>7973</v>
      </c>
      <c r="D4472">
        <v>1212</v>
      </c>
      <c r="E4472">
        <v>1295</v>
      </c>
    </row>
    <row r="4473" spans="1:5" ht="15.75" customHeight="1">
      <c r="A4473" t="s">
        <v>8134</v>
      </c>
      <c r="B4473" t="s">
        <v>8135</v>
      </c>
      <c r="C4473" t="s">
        <v>7973</v>
      </c>
      <c r="D4473">
        <v>1212</v>
      </c>
      <c r="E4473">
        <v>1295</v>
      </c>
    </row>
    <row r="4474" spans="1:5" ht="15.75" customHeight="1">
      <c r="A4474" t="s">
        <v>8136</v>
      </c>
      <c r="B4474" t="s">
        <v>8137</v>
      </c>
      <c r="C4474" t="s">
        <v>7973</v>
      </c>
      <c r="D4474">
        <v>1212</v>
      </c>
      <c r="E4474">
        <v>1295</v>
      </c>
    </row>
    <row r="4475" spans="1:5" ht="15.75" customHeight="1">
      <c r="A4475" t="s">
        <v>8138</v>
      </c>
      <c r="B4475" t="s">
        <v>8139</v>
      </c>
      <c r="C4475" t="s">
        <v>7973</v>
      </c>
      <c r="D4475">
        <v>1212</v>
      </c>
      <c r="E4475">
        <v>1295</v>
      </c>
    </row>
    <row r="4476" spans="1:5" ht="15.75" customHeight="1">
      <c r="A4476" t="s">
        <v>8140</v>
      </c>
      <c r="B4476" t="s">
        <v>8141</v>
      </c>
      <c r="C4476" t="s">
        <v>7973</v>
      </c>
      <c r="D4476">
        <v>1212</v>
      </c>
      <c r="E4476">
        <v>1295</v>
      </c>
    </row>
    <row r="4477" spans="1:5" ht="15.75" customHeight="1">
      <c r="A4477" t="s">
        <v>8142</v>
      </c>
      <c r="B4477" t="s">
        <v>8143</v>
      </c>
      <c r="C4477" t="s">
        <v>7973</v>
      </c>
      <c r="D4477">
        <v>1212</v>
      </c>
      <c r="E4477">
        <v>1295</v>
      </c>
    </row>
    <row r="4478" spans="1:5" ht="15.75" customHeight="1">
      <c r="A4478" t="s">
        <v>8144</v>
      </c>
      <c r="B4478" t="s">
        <v>8145</v>
      </c>
      <c r="C4478" t="s">
        <v>7973</v>
      </c>
      <c r="D4478">
        <v>1212</v>
      </c>
      <c r="E4478">
        <v>1295</v>
      </c>
    </row>
    <row r="4479" spans="1:5" ht="15.75" customHeight="1">
      <c r="A4479" t="s">
        <v>8146</v>
      </c>
      <c r="B4479" t="s">
        <v>8147</v>
      </c>
      <c r="C4479" t="s">
        <v>7973</v>
      </c>
      <c r="D4479">
        <v>1212</v>
      </c>
      <c r="E4479">
        <v>1295</v>
      </c>
    </row>
    <row r="4480" spans="1:5" ht="15.75" customHeight="1">
      <c r="A4480" t="s">
        <v>8148</v>
      </c>
      <c r="B4480" t="s">
        <v>8149</v>
      </c>
      <c r="C4480" t="s">
        <v>7973</v>
      </c>
      <c r="D4480">
        <v>1212</v>
      </c>
      <c r="E4480">
        <v>1295</v>
      </c>
    </row>
    <row r="4481" spans="1:5" ht="15.75" customHeight="1">
      <c r="A4481" t="s">
        <v>8150</v>
      </c>
      <c r="B4481" t="s">
        <v>8151</v>
      </c>
      <c r="C4481" t="s">
        <v>7973</v>
      </c>
      <c r="D4481">
        <v>1212</v>
      </c>
      <c r="E4481">
        <v>1295</v>
      </c>
    </row>
    <row r="4482" spans="1:5" ht="15.75" customHeight="1">
      <c r="A4482" t="s">
        <v>8152</v>
      </c>
      <c r="B4482" t="s">
        <v>8153</v>
      </c>
      <c r="C4482" t="s">
        <v>7973</v>
      </c>
      <c r="D4482">
        <v>1212</v>
      </c>
      <c r="E4482">
        <v>1295</v>
      </c>
    </row>
    <row r="4483" spans="1:5" ht="15.75" customHeight="1">
      <c r="A4483" t="s">
        <v>8154</v>
      </c>
      <c r="B4483" t="s">
        <v>8155</v>
      </c>
      <c r="C4483" t="s">
        <v>7973</v>
      </c>
      <c r="D4483">
        <v>1212</v>
      </c>
      <c r="E4483">
        <v>1295</v>
      </c>
    </row>
    <row r="4484" spans="1:5" ht="15.75" customHeight="1">
      <c r="A4484" t="s">
        <v>8156</v>
      </c>
      <c r="B4484" t="s">
        <v>8157</v>
      </c>
      <c r="C4484" t="s">
        <v>7973</v>
      </c>
      <c r="D4484">
        <v>1212</v>
      </c>
      <c r="E4484">
        <v>1295</v>
      </c>
    </row>
    <row r="4485" spans="1:5" ht="15.75" customHeight="1">
      <c r="A4485" t="s">
        <v>8158</v>
      </c>
      <c r="B4485" t="s">
        <v>8159</v>
      </c>
      <c r="C4485" t="s">
        <v>7973</v>
      </c>
      <c r="D4485">
        <v>1212</v>
      </c>
      <c r="E4485">
        <v>1295</v>
      </c>
    </row>
    <row r="4486" spans="1:5" ht="15.75" customHeight="1">
      <c r="A4486" t="s">
        <v>8160</v>
      </c>
      <c r="B4486" t="s">
        <v>8161</v>
      </c>
      <c r="C4486" t="s">
        <v>7973</v>
      </c>
      <c r="D4486">
        <v>1212</v>
      </c>
      <c r="E4486">
        <v>1295</v>
      </c>
    </row>
    <row r="4487" spans="1:5" ht="15.75" customHeight="1">
      <c r="A4487" t="s">
        <v>8162</v>
      </c>
      <c r="B4487" t="s">
        <v>8163</v>
      </c>
      <c r="C4487" t="s">
        <v>7973</v>
      </c>
      <c r="D4487">
        <v>1212</v>
      </c>
      <c r="E4487">
        <v>1295</v>
      </c>
    </row>
    <row r="4488" spans="1:5" ht="15.75" customHeight="1">
      <c r="A4488" t="s">
        <v>8164</v>
      </c>
      <c r="B4488" t="s">
        <v>8165</v>
      </c>
      <c r="C4488" t="s">
        <v>7973</v>
      </c>
      <c r="D4488">
        <v>1212</v>
      </c>
      <c r="E4488">
        <v>1295</v>
      </c>
    </row>
    <row r="4489" spans="1:5" ht="15.75" customHeight="1">
      <c r="A4489" t="s">
        <v>8166</v>
      </c>
      <c r="B4489" t="s">
        <v>8167</v>
      </c>
      <c r="C4489" t="s">
        <v>7973</v>
      </c>
      <c r="D4489">
        <v>1212</v>
      </c>
      <c r="E4489">
        <v>1295</v>
      </c>
    </row>
    <row r="4490" spans="1:5" ht="15.75" customHeight="1">
      <c r="A4490" t="s">
        <v>8168</v>
      </c>
      <c r="B4490" t="s">
        <v>8169</v>
      </c>
      <c r="C4490" t="s">
        <v>7973</v>
      </c>
      <c r="D4490">
        <v>1212</v>
      </c>
      <c r="E4490">
        <v>1295</v>
      </c>
    </row>
    <row r="4491" spans="1:5" ht="15.75" customHeight="1">
      <c r="A4491" t="s">
        <v>8170</v>
      </c>
      <c r="B4491" t="s">
        <v>8171</v>
      </c>
      <c r="C4491" t="s">
        <v>7973</v>
      </c>
      <c r="D4491">
        <v>1212</v>
      </c>
      <c r="E4491">
        <v>1295</v>
      </c>
    </row>
    <row r="4492" spans="1:5" ht="15.75" customHeight="1">
      <c r="A4492" t="s">
        <v>8172</v>
      </c>
      <c r="B4492" t="s">
        <v>8173</v>
      </c>
      <c r="C4492" t="s">
        <v>7973</v>
      </c>
      <c r="D4492">
        <v>1212</v>
      </c>
      <c r="E4492">
        <v>1295</v>
      </c>
    </row>
    <row r="4493" spans="1:5" ht="15.75" customHeight="1">
      <c r="A4493" t="s">
        <v>8174</v>
      </c>
      <c r="B4493" t="s">
        <v>8175</v>
      </c>
      <c r="C4493" t="s">
        <v>7973</v>
      </c>
      <c r="D4493">
        <v>1212</v>
      </c>
      <c r="E4493">
        <v>1295</v>
      </c>
    </row>
    <row r="4494" spans="1:5" ht="15.75" customHeight="1">
      <c r="A4494" t="s">
        <v>8176</v>
      </c>
      <c r="B4494" t="s">
        <v>8177</v>
      </c>
      <c r="C4494" t="s">
        <v>7973</v>
      </c>
      <c r="D4494">
        <v>1212</v>
      </c>
      <c r="E4494">
        <v>1295</v>
      </c>
    </row>
    <row r="4495" spans="1:5" ht="15.75" customHeight="1">
      <c r="A4495" t="s">
        <v>8178</v>
      </c>
      <c r="B4495" t="s">
        <v>8179</v>
      </c>
      <c r="C4495" t="s">
        <v>7973</v>
      </c>
      <c r="D4495">
        <v>1212</v>
      </c>
      <c r="E4495">
        <v>1295</v>
      </c>
    </row>
    <row r="4496" spans="1:5" ht="15.75" customHeight="1">
      <c r="A4496" t="s">
        <v>8180</v>
      </c>
      <c r="B4496" t="s">
        <v>8181</v>
      </c>
      <c r="C4496" t="s">
        <v>7973</v>
      </c>
      <c r="D4496">
        <v>1212</v>
      </c>
      <c r="E4496">
        <v>1295</v>
      </c>
    </row>
    <row r="4497" spans="1:5" ht="15.75" customHeight="1">
      <c r="A4497" t="s">
        <v>8182</v>
      </c>
      <c r="B4497" t="s">
        <v>8183</v>
      </c>
      <c r="C4497" t="s">
        <v>7973</v>
      </c>
      <c r="D4497">
        <v>1212</v>
      </c>
      <c r="E4497">
        <v>1295</v>
      </c>
    </row>
    <row r="4498" spans="1:5" ht="15.75" customHeight="1">
      <c r="A4498" t="s">
        <v>8184</v>
      </c>
      <c r="B4498" t="s">
        <v>8185</v>
      </c>
      <c r="C4498" t="s">
        <v>7973</v>
      </c>
      <c r="D4498">
        <v>1212</v>
      </c>
      <c r="E4498">
        <v>1295</v>
      </c>
    </row>
    <row r="4499" spans="1:5" ht="15.75" customHeight="1">
      <c r="A4499" t="s">
        <v>8186</v>
      </c>
      <c r="B4499" t="s">
        <v>8187</v>
      </c>
      <c r="C4499" t="s">
        <v>7973</v>
      </c>
      <c r="D4499">
        <v>1212</v>
      </c>
      <c r="E4499">
        <v>1295</v>
      </c>
    </row>
    <row r="4500" spans="1:5" ht="15.75" customHeight="1">
      <c r="A4500" t="s">
        <v>8188</v>
      </c>
      <c r="B4500" t="s">
        <v>8189</v>
      </c>
      <c r="C4500" t="s">
        <v>7973</v>
      </c>
      <c r="D4500">
        <v>1212</v>
      </c>
      <c r="E4500">
        <v>1295</v>
      </c>
    </row>
    <row r="4501" spans="1:5" ht="15.75" customHeight="1">
      <c r="A4501" t="s">
        <v>8190</v>
      </c>
      <c r="B4501" t="s">
        <v>8191</v>
      </c>
      <c r="C4501" t="s">
        <v>7973</v>
      </c>
      <c r="D4501">
        <v>1212</v>
      </c>
      <c r="E4501">
        <v>1295</v>
      </c>
    </row>
    <row r="4502" spans="1:5" ht="15.75" customHeight="1">
      <c r="A4502" t="s">
        <v>8192</v>
      </c>
      <c r="B4502" t="s">
        <v>8193</v>
      </c>
      <c r="C4502" t="s">
        <v>7973</v>
      </c>
      <c r="D4502">
        <v>1212</v>
      </c>
      <c r="E4502">
        <v>1295</v>
      </c>
    </row>
    <row r="4503" spans="1:5" ht="15.75" customHeight="1">
      <c r="A4503" t="s">
        <v>8194</v>
      </c>
      <c r="B4503" t="s">
        <v>8195</v>
      </c>
      <c r="C4503" t="s">
        <v>7973</v>
      </c>
      <c r="D4503">
        <v>1212</v>
      </c>
      <c r="E4503">
        <v>1295</v>
      </c>
    </row>
    <row r="4504" spans="1:5" ht="15.75" customHeight="1">
      <c r="A4504" t="s">
        <v>8196</v>
      </c>
      <c r="B4504" t="s">
        <v>8197</v>
      </c>
      <c r="C4504" t="s">
        <v>7973</v>
      </c>
      <c r="D4504">
        <v>1212</v>
      </c>
      <c r="E4504">
        <v>1295</v>
      </c>
    </row>
    <row r="4505" spans="1:5" ht="15.75" customHeight="1">
      <c r="A4505" t="s">
        <v>8198</v>
      </c>
      <c r="B4505" t="s">
        <v>8199</v>
      </c>
      <c r="C4505" t="s">
        <v>7973</v>
      </c>
      <c r="D4505">
        <v>1212</v>
      </c>
      <c r="E4505">
        <v>1295</v>
      </c>
    </row>
    <row r="4506" spans="1:5" ht="15.75" customHeight="1">
      <c r="A4506" t="s">
        <v>8200</v>
      </c>
      <c r="B4506" t="s">
        <v>8201</v>
      </c>
      <c r="C4506" t="s">
        <v>7973</v>
      </c>
      <c r="D4506">
        <v>1212</v>
      </c>
      <c r="E4506">
        <v>1295</v>
      </c>
    </row>
    <row r="4507" spans="1:5" ht="15.75" customHeight="1">
      <c r="A4507" t="s">
        <v>8202</v>
      </c>
      <c r="B4507" t="s">
        <v>8203</v>
      </c>
      <c r="C4507" t="s">
        <v>7973</v>
      </c>
      <c r="D4507">
        <v>1212</v>
      </c>
      <c r="E4507">
        <v>1295</v>
      </c>
    </row>
    <row r="4508" spans="1:5" ht="15.75" customHeight="1">
      <c r="A4508" t="s">
        <v>8204</v>
      </c>
      <c r="B4508" t="s">
        <v>8205</v>
      </c>
      <c r="C4508" t="s">
        <v>7973</v>
      </c>
      <c r="D4508">
        <v>1212</v>
      </c>
      <c r="E4508">
        <v>1295</v>
      </c>
    </row>
    <row r="4509" spans="1:5" ht="15.75" customHeight="1">
      <c r="A4509" t="s">
        <v>8206</v>
      </c>
      <c r="B4509" t="s">
        <v>8207</v>
      </c>
      <c r="C4509" t="s">
        <v>7973</v>
      </c>
      <c r="D4509">
        <v>1212</v>
      </c>
      <c r="E4509">
        <v>1295</v>
      </c>
    </row>
    <row r="4510" spans="1:5" ht="15.75" customHeight="1">
      <c r="A4510" t="s">
        <v>8208</v>
      </c>
      <c r="B4510" t="s">
        <v>8209</v>
      </c>
      <c r="C4510" t="s">
        <v>7973</v>
      </c>
      <c r="D4510">
        <v>1212</v>
      </c>
      <c r="E4510">
        <v>1295</v>
      </c>
    </row>
    <row r="4511" spans="1:5" ht="15.75" customHeight="1">
      <c r="A4511" t="s">
        <v>8210</v>
      </c>
      <c r="B4511" t="s">
        <v>8211</v>
      </c>
      <c r="C4511" t="s">
        <v>7973</v>
      </c>
      <c r="D4511">
        <v>1212</v>
      </c>
      <c r="E4511">
        <v>1295</v>
      </c>
    </row>
    <row r="4512" spans="1:5" ht="15.75" customHeight="1">
      <c r="A4512" t="s">
        <v>8212</v>
      </c>
      <c r="B4512" t="s">
        <v>8213</v>
      </c>
      <c r="C4512" t="s">
        <v>7973</v>
      </c>
      <c r="D4512">
        <v>1212</v>
      </c>
      <c r="E4512">
        <v>1295</v>
      </c>
    </row>
    <row r="4513" spans="1:5" ht="15.75" customHeight="1">
      <c r="A4513" t="s">
        <v>8214</v>
      </c>
      <c r="B4513" t="s">
        <v>8215</v>
      </c>
      <c r="C4513" t="s">
        <v>7973</v>
      </c>
      <c r="D4513">
        <v>1212</v>
      </c>
      <c r="E4513">
        <v>1295</v>
      </c>
    </row>
    <row r="4514" spans="1:5" ht="15.75" customHeight="1">
      <c r="A4514" t="s">
        <v>8216</v>
      </c>
      <c r="B4514" t="s">
        <v>8217</v>
      </c>
      <c r="C4514" t="s">
        <v>7973</v>
      </c>
      <c r="D4514">
        <v>1212</v>
      </c>
      <c r="E4514">
        <v>1295</v>
      </c>
    </row>
    <row r="4515" spans="1:5" ht="15.75" customHeight="1">
      <c r="A4515" t="s">
        <v>8218</v>
      </c>
      <c r="B4515" t="s">
        <v>8219</v>
      </c>
      <c r="C4515" t="s">
        <v>7973</v>
      </c>
      <c r="D4515">
        <v>1212</v>
      </c>
      <c r="E4515">
        <v>1295</v>
      </c>
    </row>
    <row r="4516" spans="1:5" ht="15.75" customHeight="1">
      <c r="A4516" t="s">
        <v>8220</v>
      </c>
      <c r="B4516" t="s">
        <v>8221</v>
      </c>
      <c r="C4516" t="s">
        <v>7973</v>
      </c>
      <c r="D4516">
        <v>1212</v>
      </c>
      <c r="E4516">
        <v>1295</v>
      </c>
    </row>
    <row r="4517" spans="1:5" ht="15.75" customHeight="1">
      <c r="A4517" t="s">
        <v>8222</v>
      </c>
      <c r="B4517" t="s">
        <v>8223</v>
      </c>
      <c r="C4517" t="s">
        <v>7973</v>
      </c>
      <c r="D4517">
        <v>1212</v>
      </c>
      <c r="E4517">
        <v>1295</v>
      </c>
    </row>
    <row r="4518" spans="1:5" ht="15.75" customHeight="1">
      <c r="A4518" t="s">
        <v>8224</v>
      </c>
      <c r="B4518" t="s">
        <v>8225</v>
      </c>
      <c r="C4518" t="s">
        <v>7973</v>
      </c>
      <c r="D4518">
        <v>1212</v>
      </c>
      <c r="E4518">
        <v>1295</v>
      </c>
    </row>
    <row r="4519" spans="1:5" ht="15.75" customHeight="1">
      <c r="A4519" t="s">
        <v>8226</v>
      </c>
      <c r="B4519" t="s">
        <v>8227</v>
      </c>
      <c r="C4519" t="s">
        <v>7973</v>
      </c>
      <c r="D4519">
        <v>1212</v>
      </c>
      <c r="E4519">
        <v>1295</v>
      </c>
    </row>
    <row r="4520" spans="1:5" ht="15.75" customHeight="1">
      <c r="A4520" t="s">
        <v>8228</v>
      </c>
      <c r="B4520" t="s">
        <v>8229</v>
      </c>
      <c r="C4520" t="s">
        <v>7973</v>
      </c>
      <c r="D4520">
        <v>1212</v>
      </c>
      <c r="E4520">
        <v>1245</v>
      </c>
    </row>
    <row r="4521" spans="1:5" ht="15.75" customHeight="1">
      <c r="A4521" t="s">
        <v>8230</v>
      </c>
      <c r="B4521" t="s">
        <v>8231</v>
      </c>
      <c r="C4521" t="s">
        <v>7973</v>
      </c>
      <c r="D4521">
        <v>1212</v>
      </c>
      <c r="E4521">
        <v>1245</v>
      </c>
    </row>
    <row r="4522" spans="1:5" ht="15.75" customHeight="1">
      <c r="A4522" t="s">
        <v>8232</v>
      </c>
      <c r="B4522" t="s">
        <v>8233</v>
      </c>
      <c r="C4522" t="s">
        <v>7973</v>
      </c>
      <c r="D4522">
        <v>1212</v>
      </c>
      <c r="E4522">
        <v>1245</v>
      </c>
    </row>
    <row r="4523" spans="1:5" ht="15.75" customHeight="1">
      <c r="A4523" t="s">
        <v>8234</v>
      </c>
      <c r="B4523" t="s">
        <v>8235</v>
      </c>
      <c r="C4523" t="s">
        <v>7973</v>
      </c>
      <c r="D4523">
        <v>1212</v>
      </c>
      <c r="E4523">
        <v>1245</v>
      </c>
    </row>
    <row r="4524" spans="1:5" ht="15.75" customHeight="1">
      <c r="A4524" t="s">
        <v>8236</v>
      </c>
      <c r="B4524" t="s">
        <v>8237</v>
      </c>
      <c r="C4524" t="s">
        <v>7973</v>
      </c>
      <c r="D4524">
        <v>1212</v>
      </c>
      <c r="E4524">
        <v>1245</v>
      </c>
    </row>
    <row r="4525" spans="1:5" ht="15.75" customHeight="1">
      <c r="A4525" t="s">
        <v>8238</v>
      </c>
      <c r="B4525" t="s">
        <v>8239</v>
      </c>
      <c r="C4525" t="s">
        <v>7973</v>
      </c>
      <c r="D4525">
        <v>1212</v>
      </c>
      <c r="E4525">
        <v>1245</v>
      </c>
    </row>
    <row r="4526" spans="1:5" ht="15.75" customHeight="1">
      <c r="A4526" t="s">
        <v>8240</v>
      </c>
      <c r="B4526" t="s">
        <v>8241</v>
      </c>
      <c r="C4526" t="s">
        <v>7973</v>
      </c>
      <c r="D4526">
        <v>1212</v>
      </c>
      <c r="E4526">
        <v>1245</v>
      </c>
    </row>
    <row r="4527" spans="1:5" ht="15.75" customHeight="1">
      <c r="A4527" t="s">
        <v>8242</v>
      </c>
      <c r="B4527" t="s">
        <v>8243</v>
      </c>
      <c r="C4527" t="s">
        <v>7973</v>
      </c>
      <c r="D4527">
        <v>1212</v>
      </c>
      <c r="E4527">
        <v>1245</v>
      </c>
    </row>
    <row r="4528" spans="1:5" ht="15.75" customHeight="1">
      <c r="A4528" t="s">
        <v>8244</v>
      </c>
      <c r="B4528" t="s">
        <v>8245</v>
      </c>
      <c r="C4528" t="s">
        <v>7973</v>
      </c>
      <c r="D4528">
        <v>1212</v>
      </c>
      <c r="E4528">
        <v>1245</v>
      </c>
    </row>
    <row r="4529" spans="1:5" ht="15.75" customHeight="1">
      <c r="A4529" t="s">
        <v>8246</v>
      </c>
      <c r="B4529" t="s">
        <v>8247</v>
      </c>
      <c r="C4529" t="s">
        <v>7973</v>
      </c>
      <c r="D4529">
        <v>1212</v>
      </c>
      <c r="E4529">
        <v>1245</v>
      </c>
    </row>
    <row r="4530" spans="1:5" ht="15.75" customHeight="1">
      <c r="A4530" t="s">
        <v>8248</v>
      </c>
      <c r="B4530" t="s">
        <v>8249</v>
      </c>
      <c r="C4530" t="s">
        <v>7973</v>
      </c>
      <c r="D4530">
        <v>1212</v>
      </c>
      <c r="E4530">
        <v>1245</v>
      </c>
    </row>
    <row r="4531" spans="1:5" ht="15.75" customHeight="1">
      <c r="A4531" t="s">
        <v>8250</v>
      </c>
      <c r="B4531" t="s">
        <v>8251</v>
      </c>
      <c r="C4531" t="s">
        <v>7973</v>
      </c>
      <c r="D4531">
        <v>1212</v>
      </c>
      <c r="E4531">
        <v>1245</v>
      </c>
    </row>
    <row r="4532" spans="1:5" ht="15.75" customHeight="1">
      <c r="A4532" t="s">
        <v>8252</v>
      </c>
      <c r="B4532" t="s">
        <v>8253</v>
      </c>
      <c r="C4532" t="s">
        <v>7973</v>
      </c>
      <c r="D4532">
        <v>1212</v>
      </c>
      <c r="E4532">
        <v>1245</v>
      </c>
    </row>
    <row r="4533" spans="1:5" ht="15.75" customHeight="1">
      <c r="A4533" t="s">
        <v>8254</v>
      </c>
      <c r="B4533" t="s">
        <v>8255</v>
      </c>
      <c r="C4533" t="s">
        <v>7973</v>
      </c>
      <c r="D4533">
        <v>1212</v>
      </c>
      <c r="E4533">
        <v>1245</v>
      </c>
    </row>
    <row r="4534" spans="1:5" ht="15.75" customHeight="1">
      <c r="A4534" t="s">
        <v>8256</v>
      </c>
      <c r="B4534" t="s">
        <v>8257</v>
      </c>
      <c r="C4534" t="s">
        <v>7973</v>
      </c>
      <c r="D4534">
        <v>1212</v>
      </c>
      <c r="E4534">
        <v>1245</v>
      </c>
    </row>
    <row r="4535" spans="1:5" ht="15.75" customHeight="1">
      <c r="A4535" t="s">
        <v>8258</v>
      </c>
      <c r="B4535" t="s">
        <v>8259</v>
      </c>
      <c r="C4535" t="s">
        <v>7973</v>
      </c>
      <c r="D4535">
        <v>1212</v>
      </c>
      <c r="E4535">
        <v>1245</v>
      </c>
    </row>
    <row r="4536" spans="1:5" ht="15.75" customHeight="1">
      <c r="A4536" t="s">
        <v>8260</v>
      </c>
      <c r="B4536" t="s">
        <v>8261</v>
      </c>
      <c r="C4536" t="s">
        <v>7973</v>
      </c>
      <c r="D4536">
        <v>1212</v>
      </c>
      <c r="E4536">
        <v>1245</v>
      </c>
    </row>
    <row r="4537" spans="1:5" ht="15.75" customHeight="1">
      <c r="A4537" t="s">
        <v>8262</v>
      </c>
      <c r="B4537" t="s">
        <v>8263</v>
      </c>
      <c r="C4537" t="s">
        <v>7973</v>
      </c>
      <c r="D4537">
        <v>1212</v>
      </c>
      <c r="E4537">
        <v>1245</v>
      </c>
    </row>
    <row r="4538" spans="1:5" ht="15.75" customHeight="1">
      <c r="A4538" t="s">
        <v>8264</v>
      </c>
      <c r="B4538" t="s">
        <v>8265</v>
      </c>
      <c r="C4538" t="s">
        <v>7973</v>
      </c>
      <c r="D4538">
        <v>1212</v>
      </c>
      <c r="E4538">
        <v>1245</v>
      </c>
    </row>
    <row r="4539" spans="1:5" ht="15.75" customHeight="1">
      <c r="A4539" t="s">
        <v>8266</v>
      </c>
      <c r="B4539" t="s">
        <v>8267</v>
      </c>
      <c r="C4539" t="s">
        <v>7973</v>
      </c>
      <c r="D4539">
        <v>1212</v>
      </c>
      <c r="E4539">
        <v>1245</v>
      </c>
    </row>
    <row r="4540" spans="1:5" ht="15.75" customHeight="1">
      <c r="A4540" t="s">
        <v>8268</v>
      </c>
      <c r="B4540" t="s">
        <v>8269</v>
      </c>
      <c r="C4540" t="s">
        <v>7973</v>
      </c>
      <c r="D4540">
        <v>1212</v>
      </c>
      <c r="E4540">
        <v>1245</v>
      </c>
    </row>
    <row r="4541" spans="1:5" ht="15.75" customHeight="1">
      <c r="A4541" t="s">
        <v>8270</v>
      </c>
      <c r="B4541" t="s">
        <v>8271</v>
      </c>
      <c r="C4541" t="s">
        <v>7973</v>
      </c>
      <c r="D4541">
        <v>1212</v>
      </c>
      <c r="E4541">
        <v>1245</v>
      </c>
    </row>
    <row r="4542" spans="1:5" ht="15.75" customHeight="1">
      <c r="A4542" t="s">
        <v>8272</v>
      </c>
      <c r="B4542" t="s">
        <v>8273</v>
      </c>
      <c r="C4542" t="s">
        <v>7973</v>
      </c>
      <c r="D4542">
        <v>1212</v>
      </c>
      <c r="E4542">
        <v>1245</v>
      </c>
    </row>
    <row r="4543" spans="1:5" ht="15.75" customHeight="1">
      <c r="A4543" t="s">
        <v>8274</v>
      </c>
      <c r="B4543" t="s">
        <v>8275</v>
      </c>
      <c r="C4543" t="s">
        <v>7973</v>
      </c>
      <c r="D4543">
        <v>1212</v>
      </c>
      <c r="E4543">
        <v>1245</v>
      </c>
    </row>
    <row r="4544" spans="1:5" ht="15.75" customHeight="1">
      <c r="A4544" t="s">
        <v>8276</v>
      </c>
      <c r="B4544" t="s">
        <v>8277</v>
      </c>
      <c r="C4544" t="s">
        <v>7973</v>
      </c>
      <c r="D4544">
        <v>1212</v>
      </c>
      <c r="E4544">
        <v>1245</v>
      </c>
    </row>
    <row r="4545" spans="1:5" ht="15.75" customHeight="1">
      <c r="A4545" t="s">
        <v>8278</v>
      </c>
      <c r="B4545" t="s">
        <v>8279</v>
      </c>
      <c r="C4545" t="s">
        <v>7973</v>
      </c>
      <c r="D4545">
        <v>1212</v>
      </c>
      <c r="E4545">
        <v>1245</v>
      </c>
    </row>
    <row r="4546" spans="1:5" ht="15.75" customHeight="1">
      <c r="A4546" t="s">
        <v>8280</v>
      </c>
      <c r="B4546" t="s">
        <v>8281</v>
      </c>
      <c r="C4546" t="s">
        <v>7973</v>
      </c>
      <c r="D4546">
        <v>1212</v>
      </c>
      <c r="E4546">
        <v>1245</v>
      </c>
    </row>
    <row r="4547" spans="1:5" ht="15.75" customHeight="1">
      <c r="A4547" t="s">
        <v>8282</v>
      </c>
      <c r="B4547" t="s">
        <v>8283</v>
      </c>
      <c r="C4547" t="s">
        <v>7973</v>
      </c>
      <c r="D4547">
        <v>1212</v>
      </c>
      <c r="E4547">
        <v>1245</v>
      </c>
    </row>
    <row r="4548" spans="1:5" ht="15.75" customHeight="1">
      <c r="A4548" t="s">
        <v>8284</v>
      </c>
      <c r="B4548" t="s">
        <v>8285</v>
      </c>
      <c r="C4548" t="s">
        <v>7973</v>
      </c>
      <c r="D4548">
        <v>1212</v>
      </c>
      <c r="E4548">
        <v>1245</v>
      </c>
    </row>
    <row r="4549" spans="1:5" ht="15.75" customHeight="1">
      <c r="A4549" t="s">
        <v>8286</v>
      </c>
      <c r="B4549" t="s">
        <v>8287</v>
      </c>
      <c r="C4549" t="s">
        <v>7973</v>
      </c>
      <c r="D4549">
        <v>1212</v>
      </c>
      <c r="E4549">
        <v>1245</v>
      </c>
    </row>
    <row r="4550" spans="1:5" ht="15.75" customHeight="1">
      <c r="A4550" t="s">
        <v>8288</v>
      </c>
      <c r="B4550" t="s">
        <v>8289</v>
      </c>
      <c r="C4550" t="s">
        <v>7973</v>
      </c>
      <c r="D4550">
        <v>1212</v>
      </c>
      <c r="E4550">
        <v>1245</v>
      </c>
    </row>
    <row r="4551" spans="1:5" ht="15.75" customHeight="1">
      <c r="A4551" t="s">
        <v>8290</v>
      </c>
      <c r="B4551" t="s">
        <v>8291</v>
      </c>
      <c r="C4551" t="s">
        <v>7973</v>
      </c>
      <c r="D4551">
        <v>1212</v>
      </c>
      <c r="E4551">
        <v>1245</v>
      </c>
    </row>
    <row r="4552" spans="1:5" ht="15.75" customHeight="1">
      <c r="A4552" t="s">
        <v>8292</v>
      </c>
      <c r="B4552" t="s">
        <v>8293</v>
      </c>
      <c r="C4552" t="s">
        <v>7973</v>
      </c>
      <c r="D4552">
        <v>1212</v>
      </c>
      <c r="E4552">
        <v>1245</v>
      </c>
    </row>
    <row r="4553" spans="1:5" ht="15.75" customHeight="1">
      <c r="A4553" t="s">
        <v>8294</v>
      </c>
      <c r="B4553" t="s">
        <v>8295</v>
      </c>
      <c r="C4553" t="s">
        <v>7973</v>
      </c>
      <c r="D4553">
        <v>1212</v>
      </c>
      <c r="E4553">
        <v>1245</v>
      </c>
    </row>
    <row r="4554" spans="1:5" ht="15.75" customHeight="1">
      <c r="A4554" t="s">
        <v>8296</v>
      </c>
      <c r="B4554" t="s">
        <v>8297</v>
      </c>
      <c r="C4554" t="s">
        <v>7973</v>
      </c>
      <c r="D4554">
        <v>1212</v>
      </c>
      <c r="E4554">
        <v>1245</v>
      </c>
    </row>
    <row r="4555" spans="1:5" ht="15.75" customHeight="1">
      <c r="A4555" t="s">
        <v>8298</v>
      </c>
      <c r="B4555" t="s">
        <v>8299</v>
      </c>
      <c r="C4555" t="s">
        <v>7973</v>
      </c>
      <c r="D4555">
        <v>1212</v>
      </c>
      <c r="E4555">
        <v>1245</v>
      </c>
    </row>
    <row r="4556" spans="1:5" ht="15.75" customHeight="1">
      <c r="A4556" t="s">
        <v>8300</v>
      </c>
      <c r="B4556" t="s">
        <v>8301</v>
      </c>
      <c r="C4556" t="s">
        <v>7973</v>
      </c>
      <c r="D4556">
        <v>1212</v>
      </c>
      <c r="E4556">
        <v>1245</v>
      </c>
    </row>
    <row r="4557" spans="1:5" ht="15.75" customHeight="1">
      <c r="A4557" t="s">
        <v>8302</v>
      </c>
      <c r="B4557" t="s">
        <v>8303</v>
      </c>
      <c r="C4557" t="s">
        <v>7973</v>
      </c>
      <c r="D4557">
        <v>1212</v>
      </c>
      <c r="E4557">
        <v>1245</v>
      </c>
    </row>
    <row r="4558" spans="1:5" ht="15.75" customHeight="1">
      <c r="A4558" t="s">
        <v>8304</v>
      </c>
      <c r="B4558" t="s">
        <v>8305</v>
      </c>
      <c r="C4558" t="s">
        <v>7973</v>
      </c>
      <c r="D4558">
        <v>1212</v>
      </c>
      <c r="E4558">
        <v>1245</v>
      </c>
    </row>
    <row r="4559" spans="1:5" ht="15.75" customHeight="1">
      <c r="A4559" t="s">
        <v>8306</v>
      </c>
      <c r="B4559" t="s">
        <v>8307</v>
      </c>
      <c r="C4559" t="s">
        <v>7973</v>
      </c>
      <c r="D4559">
        <v>1212</v>
      </c>
      <c r="E4559">
        <v>1245</v>
      </c>
    </row>
    <row r="4560" spans="1:5" ht="15.75" customHeight="1">
      <c r="A4560" t="s">
        <v>8308</v>
      </c>
      <c r="B4560" t="s">
        <v>8309</v>
      </c>
      <c r="C4560" t="s">
        <v>7973</v>
      </c>
      <c r="D4560">
        <v>1212</v>
      </c>
      <c r="E4560">
        <v>1245</v>
      </c>
    </row>
    <row r="4561" spans="1:5" ht="15.75" customHeight="1">
      <c r="A4561" t="s">
        <v>8310</v>
      </c>
      <c r="B4561" t="s">
        <v>8311</v>
      </c>
      <c r="C4561" t="s">
        <v>7973</v>
      </c>
      <c r="D4561">
        <v>1212</v>
      </c>
      <c r="E4561">
        <v>1245</v>
      </c>
    </row>
    <row r="4562" spans="1:5" ht="15.75" customHeight="1">
      <c r="A4562" t="s">
        <v>8312</v>
      </c>
      <c r="B4562" t="s">
        <v>8313</v>
      </c>
      <c r="C4562" t="s">
        <v>7973</v>
      </c>
      <c r="D4562">
        <v>1212</v>
      </c>
      <c r="E4562">
        <v>1245</v>
      </c>
    </row>
    <row r="4563" spans="1:5" ht="15.75" customHeight="1">
      <c r="A4563" t="s">
        <v>8314</v>
      </c>
      <c r="B4563" t="s">
        <v>8315</v>
      </c>
      <c r="C4563" t="s">
        <v>7973</v>
      </c>
      <c r="D4563">
        <v>1212</v>
      </c>
      <c r="E4563">
        <v>1245</v>
      </c>
    </row>
    <row r="4564" spans="1:5" ht="15.75" customHeight="1">
      <c r="A4564" t="s">
        <v>8316</v>
      </c>
      <c r="B4564" t="s">
        <v>8317</v>
      </c>
      <c r="C4564" t="s">
        <v>7973</v>
      </c>
      <c r="D4564">
        <v>1212</v>
      </c>
      <c r="E4564">
        <v>1245</v>
      </c>
    </row>
    <row r="4565" spans="1:5" ht="15.75" customHeight="1"/>
    <row r="4566" spans="1:5" ht="15.75" customHeight="1">
      <c r="A4566" s="2" t="s">
        <v>74</v>
      </c>
      <c r="B4566" s="2" t="s">
        <v>75</v>
      </c>
      <c r="C4566" s="2" t="s">
        <v>76</v>
      </c>
      <c r="D4566" s="2" t="s">
        <v>77</v>
      </c>
      <c r="E4566" s="2" t="s">
        <v>78</v>
      </c>
    </row>
    <row r="4567" spans="1:5" ht="15.75" customHeight="1">
      <c r="A4567" t="s">
        <v>8318</v>
      </c>
      <c r="B4567" t="s">
        <v>8319</v>
      </c>
      <c r="C4567" s="2" t="s">
        <v>8320</v>
      </c>
      <c r="D4567">
        <v>1341</v>
      </c>
      <c r="E4567">
        <v>925</v>
      </c>
    </row>
    <row r="4568" spans="1:5" ht="15.75" customHeight="1">
      <c r="A4568" t="s">
        <v>8321</v>
      </c>
      <c r="B4568" t="s">
        <v>8322</v>
      </c>
      <c r="C4568" s="2" t="s">
        <v>8320</v>
      </c>
      <c r="D4568">
        <v>1341</v>
      </c>
      <c r="E4568">
        <v>925</v>
      </c>
    </row>
    <row r="4569" spans="1:5" ht="15.75" customHeight="1">
      <c r="A4569" t="s">
        <v>8323</v>
      </c>
      <c r="B4569" t="s">
        <v>8324</v>
      </c>
      <c r="C4569" s="2" t="s">
        <v>8320</v>
      </c>
      <c r="D4569">
        <v>1341</v>
      </c>
      <c r="E4569">
        <v>975</v>
      </c>
    </row>
    <row r="4570" spans="1:5" ht="15.75" customHeight="1">
      <c r="A4570" t="s">
        <v>8325</v>
      </c>
      <c r="B4570" t="s">
        <v>8326</v>
      </c>
      <c r="C4570" s="2" t="s">
        <v>8320</v>
      </c>
      <c r="D4570">
        <v>1341</v>
      </c>
      <c r="E4570">
        <v>975</v>
      </c>
    </row>
    <row r="4571" spans="1:5" ht="15.75" customHeight="1">
      <c r="A4571" t="s">
        <v>8327</v>
      </c>
      <c r="B4571" t="s">
        <v>8328</v>
      </c>
      <c r="C4571" s="2" t="s">
        <v>8320</v>
      </c>
      <c r="D4571">
        <v>1341</v>
      </c>
      <c r="E4571">
        <v>925</v>
      </c>
    </row>
    <row r="4572" spans="1:5" ht="15.75" customHeight="1">
      <c r="A4572" t="s">
        <v>8329</v>
      </c>
      <c r="B4572" t="s">
        <v>8330</v>
      </c>
      <c r="C4572" s="2" t="s">
        <v>8320</v>
      </c>
      <c r="D4572">
        <v>1341</v>
      </c>
      <c r="E4572">
        <v>925</v>
      </c>
    </row>
    <row r="4573" spans="1:5" ht="15.75" customHeight="1"/>
    <row r="4574" spans="1:5" ht="15.75" customHeight="1">
      <c r="A4574" t="s">
        <v>8331</v>
      </c>
      <c r="B4574" t="s">
        <v>8332</v>
      </c>
      <c r="C4574" s="2" t="s">
        <v>8320</v>
      </c>
      <c r="D4574">
        <v>1341</v>
      </c>
      <c r="E4574">
        <v>450</v>
      </c>
    </row>
    <row r="4575" spans="1:5" ht="15.75" customHeight="1">
      <c r="A4575" t="s">
        <v>8333</v>
      </c>
      <c r="B4575" t="s">
        <v>8334</v>
      </c>
      <c r="C4575" s="2" t="s">
        <v>8320</v>
      </c>
      <c r="D4575">
        <v>1341</v>
      </c>
      <c r="E4575">
        <v>450</v>
      </c>
    </row>
    <row r="4576" spans="1:5" ht="15.75" customHeight="1">
      <c r="A4576" t="s">
        <v>8335</v>
      </c>
      <c r="B4576" t="s">
        <v>8336</v>
      </c>
      <c r="C4576" s="2" t="s">
        <v>8320</v>
      </c>
      <c r="D4576">
        <v>1341</v>
      </c>
      <c r="E4576">
        <v>500</v>
      </c>
    </row>
    <row r="4577" spans="1:5" ht="15.75" customHeight="1">
      <c r="A4577" t="s">
        <v>8337</v>
      </c>
      <c r="B4577" t="s">
        <v>8338</v>
      </c>
      <c r="C4577" s="2" t="s">
        <v>8320</v>
      </c>
      <c r="D4577">
        <v>1341</v>
      </c>
      <c r="E4577">
        <v>500</v>
      </c>
    </row>
    <row r="4578" spans="1:5" ht="15.75" customHeight="1">
      <c r="A4578" t="s">
        <v>8339</v>
      </c>
      <c r="B4578" t="s">
        <v>8340</v>
      </c>
      <c r="C4578" s="2" t="s">
        <v>8320</v>
      </c>
      <c r="D4578">
        <v>1341</v>
      </c>
      <c r="E4578">
        <v>450</v>
      </c>
    </row>
    <row r="4579" spans="1:5" ht="15.75" customHeight="1">
      <c r="A4579" t="s">
        <v>8341</v>
      </c>
      <c r="B4579" t="s">
        <v>8342</v>
      </c>
      <c r="C4579" s="2" t="s">
        <v>8320</v>
      </c>
      <c r="D4579">
        <v>1341</v>
      </c>
      <c r="E4579">
        <v>450</v>
      </c>
    </row>
    <row r="4580" spans="1:5" ht="15.75" customHeight="1"/>
    <row r="4581" spans="1:5" ht="15.75" customHeight="1">
      <c r="A4581" t="s">
        <v>8343</v>
      </c>
      <c r="B4581" t="s">
        <v>8344</v>
      </c>
      <c r="C4581" s="2" t="s">
        <v>8320</v>
      </c>
      <c r="D4581">
        <v>1341</v>
      </c>
      <c r="E4581">
        <v>350</v>
      </c>
    </row>
    <row r="4582" spans="1:5" ht="15.75" customHeight="1"/>
    <row r="4583" spans="1:5" ht="15.75" customHeight="1">
      <c r="A4583" t="s">
        <v>8345</v>
      </c>
      <c r="B4583" t="s">
        <v>8346</v>
      </c>
      <c r="C4583" s="2" t="s">
        <v>8320</v>
      </c>
      <c r="D4583">
        <v>1341</v>
      </c>
      <c r="E4583">
        <v>525</v>
      </c>
    </row>
    <row r="4584" spans="1:5" ht="15.75" customHeight="1">
      <c r="A4584" t="s">
        <v>8347</v>
      </c>
      <c r="B4584" t="s">
        <v>8348</v>
      </c>
      <c r="C4584" s="2" t="s">
        <v>8320</v>
      </c>
      <c r="D4584">
        <v>1341</v>
      </c>
      <c r="E4584">
        <v>525</v>
      </c>
    </row>
    <row r="4585" spans="1:5" ht="15.75" customHeight="1"/>
    <row r="4586" spans="1:5" ht="15.75" customHeight="1">
      <c r="A4586" t="s">
        <v>8349</v>
      </c>
      <c r="B4586" t="s">
        <v>8350</v>
      </c>
      <c r="C4586" s="2" t="s">
        <v>8320</v>
      </c>
      <c r="D4586">
        <v>1341</v>
      </c>
      <c r="E4586">
        <v>495</v>
      </c>
    </row>
    <row r="4587" spans="1:5" ht="15.75" customHeight="1">
      <c r="A4587" t="s">
        <v>8351</v>
      </c>
      <c r="B4587" t="s">
        <v>8352</v>
      </c>
      <c r="C4587" s="2" t="s">
        <v>8320</v>
      </c>
      <c r="D4587">
        <v>1341</v>
      </c>
      <c r="E4587">
        <v>495</v>
      </c>
    </row>
    <row r="4588" spans="1:5" ht="15.75" customHeight="1">
      <c r="A4588" t="s">
        <v>8353</v>
      </c>
      <c r="B4588" t="s">
        <v>8354</v>
      </c>
      <c r="C4588" s="2" t="s">
        <v>8320</v>
      </c>
      <c r="D4588">
        <v>1341</v>
      </c>
      <c r="E4588">
        <v>495</v>
      </c>
    </row>
    <row r="4589" spans="1:5" ht="15.75" customHeight="1">
      <c r="A4589" t="s">
        <v>8355</v>
      </c>
      <c r="B4589" t="s">
        <v>8356</v>
      </c>
      <c r="C4589" s="2" t="s">
        <v>8320</v>
      </c>
      <c r="D4589">
        <v>1341</v>
      </c>
      <c r="E4589">
        <v>495</v>
      </c>
    </row>
    <row r="4590" spans="1:5" ht="15.75" customHeight="1">
      <c r="A4590" t="s">
        <v>8357</v>
      </c>
      <c r="B4590" t="s">
        <v>8358</v>
      </c>
      <c r="C4590" t="s">
        <v>8320</v>
      </c>
      <c r="D4590">
        <v>1341</v>
      </c>
      <c r="E4590" s="2">
        <v>495</v>
      </c>
    </row>
    <row r="4591" spans="1:5" ht="15.75" customHeight="1">
      <c r="A4591" t="s">
        <v>8359</v>
      </c>
      <c r="B4591" t="s">
        <v>8360</v>
      </c>
      <c r="C4591" t="s">
        <v>8320</v>
      </c>
      <c r="D4591">
        <v>1341</v>
      </c>
      <c r="E4591" s="2">
        <v>495</v>
      </c>
    </row>
    <row r="4592" spans="1:5" ht="15.75" customHeight="1">
      <c r="A4592" t="s">
        <v>8361</v>
      </c>
      <c r="B4592" t="s">
        <v>8362</v>
      </c>
      <c r="C4592" t="s">
        <v>8320</v>
      </c>
      <c r="D4592">
        <v>1341</v>
      </c>
      <c r="E4592">
        <v>495</v>
      </c>
    </row>
    <row r="4593" spans="1:5" ht="15.75" customHeight="1">
      <c r="A4593" t="s">
        <v>8363</v>
      </c>
      <c r="B4593" t="s">
        <v>8364</v>
      </c>
      <c r="C4593" t="s">
        <v>8320</v>
      </c>
      <c r="D4593">
        <v>1341</v>
      </c>
      <c r="E4593">
        <v>495</v>
      </c>
    </row>
    <row r="4594" spans="1:5" ht="15.75" customHeight="1"/>
    <row r="4595" spans="1:5" ht="15.75" customHeight="1">
      <c r="A4595" t="s">
        <v>8365</v>
      </c>
      <c r="B4595" t="s">
        <v>8366</v>
      </c>
      <c r="C4595" s="2" t="s">
        <v>8320</v>
      </c>
      <c r="D4595">
        <v>1341</v>
      </c>
      <c r="E4595">
        <v>600</v>
      </c>
    </row>
    <row r="4596" spans="1:5" ht="15.75" customHeight="1">
      <c r="A4596" t="s">
        <v>8367</v>
      </c>
      <c r="B4596" t="s">
        <v>8368</v>
      </c>
      <c r="C4596" s="2" t="s">
        <v>8320</v>
      </c>
      <c r="D4596">
        <v>1341</v>
      </c>
      <c r="E4596">
        <v>600</v>
      </c>
    </row>
    <row r="4597" spans="1:5" ht="15.75" customHeight="1">
      <c r="A4597" t="s">
        <v>8369</v>
      </c>
      <c r="B4597" t="s">
        <v>8370</v>
      </c>
      <c r="C4597" s="2" t="s">
        <v>8320</v>
      </c>
      <c r="D4597">
        <v>1341</v>
      </c>
      <c r="E4597">
        <v>600</v>
      </c>
    </row>
    <row r="4598" spans="1:5" ht="15.75" customHeight="1">
      <c r="A4598" t="s">
        <v>8371</v>
      </c>
      <c r="B4598" t="s">
        <v>8372</v>
      </c>
      <c r="C4598" s="2" t="s">
        <v>8320</v>
      </c>
      <c r="D4598">
        <v>1341</v>
      </c>
      <c r="E4598">
        <v>600</v>
      </c>
    </row>
    <row r="4599" spans="1:5" ht="15.75" customHeight="1"/>
    <row r="4600" spans="1:5" ht="15.75" customHeight="1">
      <c r="A4600" t="s">
        <v>8373</v>
      </c>
      <c r="B4600" t="s">
        <v>8374</v>
      </c>
      <c r="C4600" s="2" t="s">
        <v>8320</v>
      </c>
      <c r="D4600">
        <v>1341</v>
      </c>
      <c r="E4600">
        <v>400</v>
      </c>
    </row>
    <row r="4601" spans="1:5" ht="15.75" customHeight="1">
      <c r="A4601" t="s">
        <v>8375</v>
      </c>
      <c r="B4601" t="s">
        <v>8376</v>
      </c>
      <c r="C4601" s="2" t="s">
        <v>8320</v>
      </c>
      <c r="D4601">
        <v>1341</v>
      </c>
      <c r="E4601">
        <v>400</v>
      </c>
    </row>
    <row r="4602" spans="1:5" ht="15.75" customHeight="1">
      <c r="A4602" t="s">
        <v>8377</v>
      </c>
      <c r="B4602" t="s">
        <v>8378</v>
      </c>
      <c r="C4602" s="2" t="s">
        <v>8320</v>
      </c>
      <c r="D4602">
        <v>1341</v>
      </c>
      <c r="E4602">
        <v>450</v>
      </c>
    </row>
    <row r="4603" spans="1:5" ht="15.75" customHeight="1">
      <c r="A4603" t="s">
        <v>8379</v>
      </c>
      <c r="B4603" t="s">
        <v>8380</v>
      </c>
      <c r="C4603" s="2" t="s">
        <v>8320</v>
      </c>
      <c r="D4603">
        <v>1341</v>
      </c>
      <c r="E4603">
        <v>875</v>
      </c>
    </row>
    <row r="4604" spans="1:5" ht="15.75" customHeight="1">
      <c r="A4604" t="s">
        <v>8381</v>
      </c>
      <c r="B4604" t="s">
        <v>8382</v>
      </c>
      <c r="C4604" s="2" t="s">
        <v>8320</v>
      </c>
      <c r="D4604">
        <v>1341</v>
      </c>
      <c r="E4604">
        <v>875</v>
      </c>
    </row>
    <row r="4605" spans="1:5" ht="15.75" customHeight="1">
      <c r="A4605" t="s">
        <v>8383</v>
      </c>
      <c r="B4605" t="s">
        <v>8384</v>
      </c>
      <c r="C4605" s="2" t="s">
        <v>8320</v>
      </c>
      <c r="D4605">
        <v>1341</v>
      </c>
      <c r="E4605">
        <v>925</v>
      </c>
    </row>
    <row r="4606" spans="1:5" ht="15.75" customHeight="1"/>
    <row r="4607" spans="1:5" ht="15.75" customHeight="1">
      <c r="A4607" t="s">
        <v>8385</v>
      </c>
      <c r="B4607" t="s">
        <v>8386</v>
      </c>
      <c r="C4607" s="2" t="s">
        <v>8320</v>
      </c>
      <c r="D4607">
        <v>1341</v>
      </c>
      <c r="E4607">
        <v>545</v>
      </c>
    </row>
    <row r="4608" spans="1:5" ht="15.75" customHeight="1">
      <c r="A4608" t="s">
        <v>8387</v>
      </c>
      <c r="B4608" t="s">
        <v>8388</v>
      </c>
      <c r="C4608" s="2" t="s">
        <v>8320</v>
      </c>
      <c r="D4608">
        <v>1341</v>
      </c>
      <c r="E4608">
        <v>545</v>
      </c>
    </row>
    <row r="4609" spans="1:5" ht="15.75" customHeight="1">
      <c r="A4609" t="s">
        <v>8389</v>
      </c>
      <c r="B4609" t="s">
        <v>8390</v>
      </c>
      <c r="C4609" s="2" t="s">
        <v>8320</v>
      </c>
      <c r="D4609">
        <v>1341</v>
      </c>
      <c r="E4609">
        <v>545</v>
      </c>
    </row>
    <row r="4610" spans="1:5" ht="15.75" customHeight="1">
      <c r="A4610" t="s">
        <v>8391</v>
      </c>
      <c r="B4610" t="s">
        <v>8392</v>
      </c>
      <c r="C4610" s="2" t="s">
        <v>8320</v>
      </c>
      <c r="D4610">
        <v>1341</v>
      </c>
      <c r="E4610">
        <v>545</v>
      </c>
    </row>
    <row r="4611" spans="1:5" ht="15.75" customHeight="1">
      <c r="A4611" t="s">
        <v>8393</v>
      </c>
      <c r="B4611" t="s">
        <v>8394</v>
      </c>
      <c r="C4611" s="2" t="s">
        <v>8320</v>
      </c>
      <c r="D4611">
        <v>1341</v>
      </c>
      <c r="E4611">
        <v>545</v>
      </c>
    </row>
    <row r="4612" spans="1:5" ht="15.75" customHeight="1">
      <c r="A4612" t="s">
        <v>8395</v>
      </c>
      <c r="B4612" t="s">
        <v>8396</v>
      </c>
      <c r="C4612" s="2" t="s">
        <v>8320</v>
      </c>
      <c r="D4612">
        <v>1341</v>
      </c>
      <c r="E4612">
        <v>545</v>
      </c>
    </row>
    <row r="4613" spans="1:5" ht="15.75" customHeight="1">
      <c r="A4613" t="s">
        <v>8397</v>
      </c>
      <c r="B4613" t="s">
        <v>8398</v>
      </c>
      <c r="C4613" s="2" t="s">
        <v>8320</v>
      </c>
      <c r="D4613">
        <v>1341</v>
      </c>
      <c r="E4613">
        <v>545</v>
      </c>
    </row>
    <row r="4614" spans="1:5" ht="15.75" customHeight="1">
      <c r="A4614" t="s">
        <v>8399</v>
      </c>
      <c r="B4614" t="s">
        <v>8400</v>
      </c>
      <c r="C4614" s="2" t="s">
        <v>8320</v>
      </c>
      <c r="D4614">
        <v>1341</v>
      </c>
      <c r="E4614">
        <v>545</v>
      </c>
    </row>
    <row r="4615" spans="1:5" ht="15.75" customHeight="1">
      <c r="A4615" t="s">
        <v>8401</v>
      </c>
      <c r="B4615" t="s">
        <v>8402</v>
      </c>
      <c r="C4615" s="2" t="s">
        <v>8320</v>
      </c>
      <c r="D4615">
        <v>1341</v>
      </c>
      <c r="E4615">
        <v>545</v>
      </c>
    </row>
    <row r="4616" spans="1:5" ht="15.75" customHeight="1">
      <c r="A4616" t="s">
        <v>8403</v>
      </c>
      <c r="B4616" t="s">
        <v>8404</v>
      </c>
      <c r="C4616" s="2" t="s">
        <v>8320</v>
      </c>
      <c r="D4616">
        <v>1341</v>
      </c>
      <c r="E4616">
        <v>495</v>
      </c>
    </row>
    <row r="4617" spans="1:5" ht="15.75" customHeight="1">
      <c r="A4617" t="s">
        <v>8405</v>
      </c>
      <c r="B4617" t="s">
        <v>8406</v>
      </c>
      <c r="C4617" s="2" t="s">
        <v>8320</v>
      </c>
      <c r="D4617">
        <v>1341</v>
      </c>
      <c r="E4617">
        <v>495</v>
      </c>
    </row>
    <row r="4618" spans="1:5" ht="15.75" customHeight="1">
      <c r="A4618" t="s">
        <v>8407</v>
      </c>
      <c r="B4618" t="s">
        <v>8408</v>
      </c>
      <c r="C4618" s="2" t="s">
        <v>8320</v>
      </c>
      <c r="D4618">
        <v>1341</v>
      </c>
      <c r="E4618">
        <v>495</v>
      </c>
    </row>
    <row r="4619" spans="1:5" ht="15.75" customHeight="1">
      <c r="A4619" t="s">
        <v>8409</v>
      </c>
      <c r="B4619" t="s">
        <v>8410</v>
      </c>
      <c r="C4619" s="2" t="s">
        <v>8320</v>
      </c>
      <c r="D4619">
        <v>1341</v>
      </c>
      <c r="E4619">
        <v>495</v>
      </c>
    </row>
    <row r="4620" spans="1:5" ht="15.75" customHeight="1">
      <c r="A4620" t="s">
        <v>8411</v>
      </c>
      <c r="B4620" t="s">
        <v>8412</v>
      </c>
      <c r="C4620" s="2" t="s">
        <v>8320</v>
      </c>
      <c r="D4620">
        <v>1341</v>
      </c>
      <c r="E4620">
        <v>495</v>
      </c>
    </row>
    <row r="4621" spans="1:5" ht="15.75" customHeight="1">
      <c r="A4621" t="s">
        <v>8413</v>
      </c>
      <c r="B4621" t="s">
        <v>8414</v>
      </c>
      <c r="C4621" s="2" t="s">
        <v>8320</v>
      </c>
      <c r="D4621">
        <v>1341</v>
      </c>
      <c r="E4621">
        <v>995</v>
      </c>
    </row>
    <row r="4622" spans="1:5" ht="15.75" customHeight="1">
      <c r="A4622" t="s">
        <v>8415</v>
      </c>
      <c r="B4622" t="s">
        <v>8416</v>
      </c>
      <c r="C4622" s="2" t="s">
        <v>8320</v>
      </c>
      <c r="D4622">
        <v>1341</v>
      </c>
      <c r="E4622">
        <v>995</v>
      </c>
    </row>
    <row r="4623" spans="1:5" ht="15.75" customHeight="1">
      <c r="A4623" t="s">
        <v>8417</v>
      </c>
      <c r="B4623" t="s">
        <v>8418</v>
      </c>
      <c r="C4623" s="2" t="s">
        <v>8320</v>
      </c>
      <c r="D4623">
        <v>1341</v>
      </c>
      <c r="E4623">
        <v>995</v>
      </c>
    </row>
    <row r="4624" spans="1:5" ht="15.75" customHeight="1">
      <c r="A4624" t="s">
        <v>8419</v>
      </c>
      <c r="B4624" t="s">
        <v>8420</v>
      </c>
      <c r="C4624" s="2" t="s">
        <v>8320</v>
      </c>
      <c r="D4624">
        <v>1341</v>
      </c>
      <c r="E4624">
        <v>995</v>
      </c>
    </row>
    <row r="4625" spans="1:5" ht="15.75" customHeight="1">
      <c r="A4625" t="s">
        <v>8421</v>
      </c>
      <c r="B4625" t="s">
        <v>8422</v>
      </c>
      <c r="C4625" s="2" t="s">
        <v>8320</v>
      </c>
      <c r="D4625">
        <v>1341</v>
      </c>
      <c r="E4625">
        <v>995</v>
      </c>
    </row>
    <row r="4626" spans="1:5" ht="15.75" customHeight="1">
      <c r="A4626" t="s">
        <v>8423</v>
      </c>
      <c r="B4626" t="s">
        <v>8424</v>
      </c>
      <c r="C4626" s="2" t="s">
        <v>8320</v>
      </c>
      <c r="D4626">
        <v>1341</v>
      </c>
      <c r="E4626">
        <v>995</v>
      </c>
    </row>
    <row r="4627" spans="1:5" ht="15.75" customHeight="1">
      <c r="A4627" t="s">
        <v>8425</v>
      </c>
      <c r="B4627" t="s">
        <v>8426</v>
      </c>
      <c r="C4627" s="2" t="s">
        <v>8320</v>
      </c>
      <c r="D4627">
        <v>1341</v>
      </c>
      <c r="E4627">
        <v>995</v>
      </c>
    </row>
    <row r="4628" spans="1:5" ht="15.75" customHeight="1">
      <c r="A4628" t="s">
        <v>8427</v>
      </c>
      <c r="B4628" t="s">
        <v>8428</v>
      </c>
      <c r="C4628" s="2" t="s">
        <v>8320</v>
      </c>
      <c r="D4628">
        <v>1341</v>
      </c>
      <c r="E4628">
        <v>995</v>
      </c>
    </row>
    <row r="4629" spans="1:5" ht="15.75" customHeight="1">
      <c r="A4629" t="s">
        <v>8429</v>
      </c>
      <c r="B4629" t="s">
        <v>8430</v>
      </c>
      <c r="C4629" s="2" t="s">
        <v>8320</v>
      </c>
      <c r="D4629">
        <v>1341</v>
      </c>
      <c r="E4629">
        <v>995</v>
      </c>
    </row>
    <row r="4630" spans="1:5" ht="15.75" customHeight="1">
      <c r="A4630" t="s">
        <v>8431</v>
      </c>
      <c r="B4630" t="s">
        <v>8432</v>
      </c>
      <c r="C4630" s="2" t="s">
        <v>8320</v>
      </c>
      <c r="D4630">
        <v>1341</v>
      </c>
      <c r="E4630">
        <v>995</v>
      </c>
    </row>
    <row r="4631" spans="1:5" ht="15.75" customHeight="1">
      <c r="A4631" t="s">
        <v>8433</v>
      </c>
      <c r="B4631" t="s">
        <v>8434</v>
      </c>
      <c r="C4631" s="2" t="s">
        <v>8320</v>
      </c>
      <c r="D4631">
        <v>1341</v>
      </c>
      <c r="E4631">
        <v>995</v>
      </c>
    </row>
    <row r="4632" spans="1:5" ht="15.75" customHeight="1">
      <c r="A4632" t="s">
        <v>8435</v>
      </c>
      <c r="B4632" t="s">
        <v>8436</v>
      </c>
      <c r="C4632" s="2" t="s">
        <v>8320</v>
      </c>
      <c r="D4632">
        <v>1341</v>
      </c>
      <c r="E4632">
        <v>995</v>
      </c>
    </row>
    <row r="4633" spans="1:5" ht="15.75" customHeight="1">
      <c r="A4633" t="s">
        <v>8437</v>
      </c>
      <c r="B4633" t="s">
        <v>8438</v>
      </c>
      <c r="C4633" s="2" t="s">
        <v>8320</v>
      </c>
      <c r="D4633">
        <v>1341</v>
      </c>
      <c r="E4633">
        <v>995</v>
      </c>
    </row>
    <row r="4634" spans="1:5" ht="15.75" customHeight="1">
      <c r="A4634" t="s">
        <v>8439</v>
      </c>
      <c r="B4634" t="s">
        <v>8440</v>
      </c>
      <c r="C4634" s="2" t="s">
        <v>8320</v>
      </c>
      <c r="D4634">
        <v>1341</v>
      </c>
      <c r="E4634">
        <v>995</v>
      </c>
    </row>
    <row r="4635" spans="1:5" ht="15.75" customHeight="1">
      <c r="A4635" t="s">
        <v>8441</v>
      </c>
      <c r="B4635" t="s">
        <v>8442</v>
      </c>
      <c r="C4635" s="2" t="s">
        <v>8320</v>
      </c>
      <c r="D4635">
        <v>1341</v>
      </c>
      <c r="E4635">
        <v>995</v>
      </c>
    </row>
    <row r="4636" spans="1:5" ht="15.75" customHeight="1">
      <c r="A4636" t="s">
        <v>8443</v>
      </c>
      <c r="B4636" t="s">
        <v>8444</v>
      </c>
      <c r="C4636" s="2" t="s">
        <v>8320</v>
      </c>
      <c r="D4636">
        <v>1341</v>
      </c>
      <c r="E4636">
        <v>995</v>
      </c>
    </row>
    <row r="4637" spans="1:5" ht="15.75" customHeight="1">
      <c r="A4637" t="s">
        <v>8445</v>
      </c>
      <c r="B4637" t="s">
        <v>8446</v>
      </c>
      <c r="C4637" s="2" t="s">
        <v>8320</v>
      </c>
      <c r="D4637">
        <v>1341</v>
      </c>
      <c r="E4637">
        <v>995</v>
      </c>
    </row>
    <row r="4638" spans="1:5" ht="15.75" customHeight="1">
      <c r="A4638" t="s">
        <v>8447</v>
      </c>
      <c r="B4638" t="s">
        <v>8448</v>
      </c>
      <c r="C4638" s="2" t="s">
        <v>8320</v>
      </c>
      <c r="D4638">
        <v>1341</v>
      </c>
      <c r="E4638">
        <v>995</v>
      </c>
    </row>
    <row r="4639" spans="1:5" ht="15.75" customHeight="1">
      <c r="A4639" t="s">
        <v>8449</v>
      </c>
      <c r="B4639" t="s">
        <v>8450</v>
      </c>
      <c r="C4639" s="2" t="s">
        <v>8320</v>
      </c>
      <c r="D4639">
        <v>1341</v>
      </c>
      <c r="E4639">
        <v>995</v>
      </c>
    </row>
    <row r="4640" spans="1:5" ht="15.75" customHeight="1">
      <c r="A4640" t="s">
        <v>8451</v>
      </c>
      <c r="B4640" t="s">
        <v>8452</v>
      </c>
      <c r="C4640" s="2" t="s">
        <v>8320</v>
      </c>
      <c r="D4640">
        <v>1341</v>
      </c>
      <c r="E4640">
        <v>995</v>
      </c>
    </row>
    <row r="4641" spans="1:5" ht="15.75" customHeight="1">
      <c r="A4641" t="s">
        <v>8453</v>
      </c>
      <c r="B4641" t="s">
        <v>8454</v>
      </c>
      <c r="C4641" s="2" t="s">
        <v>8320</v>
      </c>
      <c r="D4641">
        <v>1341</v>
      </c>
      <c r="E4641">
        <v>995</v>
      </c>
    </row>
    <row r="4642" spans="1:5" ht="15.75" customHeight="1">
      <c r="A4642" t="s">
        <v>8455</v>
      </c>
      <c r="B4642" t="s">
        <v>8456</v>
      </c>
      <c r="C4642" s="2" t="s">
        <v>8320</v>
      </c>
      <c r="D4642">
        <v>1341</v>
      </c>
      <c r="E4642">
        <v>995</v>
      </c>
    </row>
    <row r="4643" spans="1:5" ht="15.75" customHeight="1">
      <c r="A4643" t="s">
        <v>8457</v>
      </c>
      <c r="B4643" t="s">
        <v>8458</v>
      </c>
      <c r="C4643" s="2" t="s">
        <v>8320</v>
      </c>
      <c r="D4643">
        <v>1341</v>
      </c>
      <c r="E4643">
        <v>995</v>
      </c>
    </row>
    <row r="4644" spans="1:5" ht="15.75" customHeight="1">
      <c r="A4644" t="s">
        <v>8459</v>
      </c>
      <c r="B4644" t="s">
        <v>8460</v>
      </c>
      <c r="C4644" s="2" t="s">
        <v>8320</v>
      </c>
      <c r="D4644">
        <v>1341</v>
      </c>
      <c r="E4644">
        <v>995</v>
      </c>
    </row>
    <row r="4645" spans="1:5" ht="15.75" customHeight="1">
      <c r="A4645" t="s">
        <v>8461</v>
      </c>
      <c r="B4645" t="s">
        <v>8462</v>
      </c>
      <c r="C4645" s="2" t="s">
        <v>8320</v>
      </c>
      <c r="D4645">
        <v>1341</v>
      </c>
      <c r="E4645">
        <v>995</v>
      </c>
    </row>
    <row r="4646" spans="1:5" ht="15.75" customHeight="1">
      <c r="A4646" t="s">
        <v>8463</v>
      </c>
      <c r="B4646" t="s">
        <v>8464</v>
      </c>
      <c r="C4646" s="2" t="s">
        <v>8320</v>
      </c>
      <c r="D4646">
        <v>1341</v>
      </c>
      <c r="E4646">
        <v>995</v>
      </c>
    </row>
    <row r="4647" spans="1:5" ht="15.75" customHeight="1">
      <c r="A4647" t="s">
        <v>8465</v>
      </c>
      <c r="B4647" t="s">
        <v>8466</v>
      </c>
      <c r="C4647" s="2" t="s">
        <v>8320</v>
      </c>
      <c r="D4647">
        <v>1341</v>
      </c>
      <c r="E4647">
        <v>995</v>
      </c>
    </row>
    <row r="4648" spans="1:5" ht="15.75" customHeight="1">
      <c r="A4648" t="s">
        <v>8467</v>
      </c>
      <c r="B4648" t="s">
        <v>8468</v>
      </c>
      <c r="C4648" s="2" t="s">
        <v>8320</v>
      </c>
      <c r="D4648">
        <v>1341</v>
      </c>
      <c r="E4648">
        <v>995</v>
      </c>
    </row>
    <row r="4649" spans="1:5" ht="15.75" customHeight="1">
      <c r="A4649" t="s">
        <v>8469</v>
      </c>
      <c r="B4649" t="s">
        <v>8470</v>
      </c>
      <c r="C4649" s="2" t="s">
        <v>8320</v>
      </c>
      <c r="D4649">
        <v>1341</v>
      </c>
      <c r="E4649">
        <v>995</v>
      </c>
    </row>
    <row r="4650" spans="1:5" ht="15.75" customHeight="1">
      <c r="A4650" t="s">
        <v>8471</v>
      </c>
      <c r="B4650" t="s">
        <v>8472</v>
      </c>
      <c r="C4650" s="2" t="s">
        <v>8320</v>
      </c>
      <c r="D4650">
        <v>1341</v>
      </c>
      <c r="E4650">
        <v>995</v>
      </c>
    </row>
    <row r="4651" spans="1:5" ht="15.75" customHeight="1">
      <c r="A4651" t="s">
        <v>8473</v>
      </c>
      <c r="B4651" t="s">
        <v>8474</v>
      </c>
      <c r="C4651" s="2" t="s">
        <v>8320</v>
      </c>
      <c r="D4651">
        <v>1341</v>
      </c>
      <c r="E4651">
        <v>995</v>
      </c>
    </row>
    <row r="4652" spans="1:5" ht="15.75" customHeight="1">
      <c r="A4652" t="s">
        <v>8475</v>
      </c>
      <c r="B4652" t="s">
        <v>8476</v>
      </c>
      <c r="C4652" s="2" t="s">
        <v>8320</v>
      </c>
      <c r="D4652">
        <v>1341</v>
      </c>
      <c r="E4652">
        <v>995</v>
      </c>
    </row>
    <row r="4653" spans="1:5" ht="15.75" customHeight="1">
      <c r="A4653" t="s">
        <v>8477</v>
      </c>
      <c r="B4653" t="s">
        <v>8478</v>
      </c>
      <c r="C4653" s="2" t="s">
        <v>8320</v>
      </c>
      <c r="D4653">
        <v>1341</v>
      </c>
      <c r="E4653">
        <v>995</v>
      </c>
    </row>
    <row r="4654" spans="1:5" ht="15.75" customHeight="1">
      <c r="A4654" t="s">
        <v>8479</v>
      </c>
      <c r="B4654" t="s">
        <v>8480</v>
      </c>
      <c r="C4654" s="2" t="s">
        <v>8320</v>
      </c>
      <c r="D4654">
        <v>1341</v>
      </c>
      <c r="E4654">
        <v>995</v>
      </c>
    </row>
    <row r="4655" spans="1:5" ht="15.75" customHeight="1">
      <c r="A4655" t="s">
        <v>8481</v>
      </c>
      <c r="B4655" t="s">
        <v>8482</v>
      </c>
      <c r="C4655" s="2" t="s">
        <v>8320</v>
      </c>
      <c r="D4655">
        <v>1341</v>
      </c>
      <c r="E4655">
        <v>995</v>
      </c>
    </row>
    <row r="4656" spans="1:5" ht="15.75" customHeight="1">
      <c r="A4656" t="s">
        <v>8483</v>
      </c>
      <c r="B4656" t="s">
        <v>8484</v>
      </c>
      <c r="C4656" s="2" t="s">
        <v>8320</v>
      </c>
      <c r="D4656">
        <v>1341</v>
      </c>
      <c r="E4656">
        <v>995</v>
      </c>
    </row>
    <row r="4657" spans="1:5" ht="15.75" customHeight="1">
      <c r="A4657" t="s">
        <v>8485</v>
      </c>
      <c r="B4657" t="s">
        <v>8486</v>
      </c>
      <c r="C4657" s="2" t="s">
        <v>8320</v>
      </c>
      <c r="D4657">
        <v>1341</v>
      </c>
      <c r="E4657">
        <v>995</v>
      </c>
    </row>
    <row r="4658" spans="1:5" ht="15.75" customHeight="1">
      <c r="A4658" t="s">
        <v>8487</v>
      </c>
      <c r="B4658" t="s">
        <v>8488</v>
      </c>
      <c r="C4658" s="2" t="s">
        <v>8320</v>
      </c>
      <c r="D4658">
        <v>1341</v>
      </c>
      <c r="E4658">
        <v>995</v>
      </c>
    </row>
    <row r="4659" spans="1:5" ht="15.75" customHeight="1">
      <c r="A4659" t="s">
        <v>8489</v>
      </c>
      <c r="B4659" t="s">
        <v>8490</v>
      </c>
      <c r="C4659" s="2" t="s">
        <v>8320</v>
      </c>
      <c r="D4659">
        <v>1341</v>
      </c>
      <c r="E4659">
        <v>995</v>
      </c>
    </row>
    <row r="4660" spans="1:5" ht="15.75" customHeight="1">
      <c r="A4660" t="s">
        <v>8491</v>
      </c>
      <c r="B4660" t="s">
        <v>8492</v>
      </c>
      <c r="C4660" s="2" t="s">
        <v>8320</v>
      </c>
      <c r="D4660">
        <v>1341</v>
      </c>
      <c r="E4660">
        <v>995</v>
      </c>
    </row>
    <row r="4661" spans="1:5" ht="15.75" customHeight="1">
      <c r="A4661" t="s">
        <v>8493</v>
      </c>
      <c r="B4661" t="s">
        <v>8494</v>
      </c>
      <c r="C4661" s="2" t="s">
        <v>8320</v>
      </c>
      <c r="D4661">
        <v>1341</v>
      </c>
      <c r="E4661">
        <v>995</v>
      </c>
    </row>
    <row r="4662" spans="1:5" ht="15.75" customHeight="1">
      <c r="A4662" t="s">
        <v>8495</v>
      </c>
      <c r="B4662" t="s">
        <v>8496</v>
      </c>
      <c r="C4662" s="2" t="s">
        <v>8320</v>
      </c>
      <c r="D4662">
        <v>1341</v>
      </c>
      <c r="E4662">
        <v>995</v>
      </c>
    </row>
    <row r="4663" spans="1:5" ht="15.75" customHeight="1">
      <c r="A4663" t="s">
        <v>8497</v>
      </c>
      <c r="B4663" t="s">
        <v>8498</v>
      </c>
      <c r="C4663" s="2" t="s">
        <v>8320</v>
      </c>
      <c r="D4663">
        <v>1341</v>
      </c>
      <c r="E4663">
        <v>995</v>
      </c>
    </row>
    <row r="4664" spans="1:5" ht="15.75" customHeight="1">
      <c r="A4664" t="s">
        <v>8499</v>
      </c>
      <c r="B4664" t="s">
        <v>8500</v>
      </c>
      <c r="C4664" s="2" t="s">
        <v>8320</v>
      </c>
      <c r="D4664">
        <v>1341</v>
      </c>
      <c r="E4664">
        <v>995</v>
      </c>
    </row>
    <row r="4665" spans="1:5" ht="15.75" customHeight="1">
      <c r="A4665" t="s">
        <v>8501</v>
      </c>
      <c r="B4665" t="s">
        <v>8502</v>
      </c>
      <c r="C4665" s="2" t="s">
        <v>8320</v>
      </c>
      <c r="D4665">
        <v>1341</v>
      </c>
      <c r="E4665">
        <v>995</v>
      </c>
    </row>
    <row r="4666" spans="1:5" ht="15.75" customHeight="1">
      <c r="A4666" t="s">
        <v>8503</v>
      </c>
      <c r="B4666" t="s">
        <v>8504</v>
      </c>
      <c r="C4666" s="2" t="s">
        <v>8320</v>
      </c>
      <c r="D4666">
        <v>1341</v>
      </c>
      <c r="E4666">
        <v>995</v>
      </c>
    </row>
    <row r="4667" spans="1:5" ht="15.75" customHeight="1">
      <c r="A4667" t="s">
        <v>8505</v>
      </c>
      <c r="B4667" t="s">
        <v>8506</v>
      </c>
      <c r="C4667" s="2" t="s">
        <v>8320</v>
      </c>
      <c r="D4667">
        <v>1341</v>
      </c>
      <c r="E4667">
        <v>995</v>
      </c>
    </row>
    <row r="4668" spans="1:5" ht="15.75" customHeight="1">
      <c r="A4668" t="s">
        <v>8507</v>
      </c>
      <c r="B4668" t="s">
        <v>8508</v>
      </c>
      <c r="C4668" s="2" t="s">
        <v>8320</v>
      </c>
      <c r="D4668">
        <v>1341</v>
      </c>
      <c r="E4668">
        <v>995</v>
      </c>
    </row>
    <row r="4669" spans="1:5" ht="15.75" customHeight="1">
      <c r="A4669" t="s">
        <v>8509</v>
      </c>
      <c r="B4669" t="s">
        <v>8510</v>
      </c>
      <c r="C4669" s="2" t="s">
        <v>8320</v>
      </c>
      <c r="D4669">
        <v>1341</v>
      </c>
      <c r="E4669">
        <v>995</v>
      </c>
    </row>
    <row r="4670" spans="1:5" ht="15.75" customHeight="1">
      <c r="A4670" t="s">
        <v>8511</v>
      </c>
      <c r="B4670" t="s">
        <v>8512</v>
      </c>
      <c r="C4670" s="2" t="s">
        <v>8320</v>
      </c>
      <c r="D4670">
        <v>1341</v>
      </c>
      <c r="E4670">
        <v>995</v>
      </c>
    </row>
    <row r="4671" spans="1:5" ht="15.75" customHeight="1">
      <c r="A4671" t="s">
        <v>8513</v>
      </c>
      <c r="B4671" t="s">
        <v>8514</v>
      </c>
      <c r="C4671" s="2" t="s">
        <v>8320</v>
      </c>
      <c r="D4671">
        <v>1341</v>
      </c>
      <c r="E4671">
        <v>995</v>
      </c>
    </row>
    <row r="4672" spans="1:5" ht="15.75" customHeight="1">
      <c r="A4672" t="s">
        <v>8515</v>
      </c>
      <c r="B4672" t="s">
        <v>8516</v>
      </c>
      <c r="C4672" s="2" t="s">
        <v>8320</v>
      </c>
      <c r="D4672">
        <v>1341</v>
      </c>
      <c r="E4672">
        <v>995</v>
      </c>
    </row>
    <row r="4673" spans="1:5" ht="15.75" customHeight="1">
      <c r="A4673" t="s">
        <v>8517</v>
      </c>
      <c r="B4673" t="s">
        <v>8518</v>
      </c>
      <c r="C4673" s="2" t="s">
        <v>8320</v>
      </c>
      <c r="D4673">
        <v>1341</v>
      </c>
      <c r="E4673">
        <v>995</v>
      </c>
    </row>
    <row r="4674" spans="1:5" ht="15.75" customHeight="1">
      <c r="A4674" t="s">
        <v>8519</v>
      </c>
      <c r="B4674" t="s">
        <v>8520</v>
      </c>
      <c r="C4674" s="2" t="s">
        <v>8320</v>
      </c>
      <c r="D4674">
        <v>1341</v>
      </c>
      <c r="E4674">
        <v>995</v>
      </c>
    </row>
    <row r="4675" spans="1:5" ht="15.75" customHeight="1">
      <c r="A4675" t="s">
        <v>8521</v>
      </c>
      <c r="B4675" t="s">
        <v>8522</v>
      </c>
      <c r="C4675" s="2" t="s">
        <v>8320</v>
      </c>
      <c r="D4675">
        <v>1341</v>
      </c>
      <c r="E4675">
        <v>995</v>
      </c>
    </row>
    <row r="4676" spans="1:5" ht="15.75" customHeight="1">
      <c r="A4676" t="s">
        <v>8523</v>
      </c>
      <c r="B4676" t="s">
        <v>8524</v>
      </c>
      <c r="C4676" s="2" t="s">
        <v>8320</v>
      </c>
      <c r="D4676">
        <v>1341</v>
      </c>
      <c r="E4676">
        <v>995</v>
      </c>
    </row>
    <row r="4677" spans="1:5" ht="15.75" customHeight="1">
      <c r="A4677" t="s">
        <v>8525</v>
      </c>
      <c r="B4677" t="s">
        <v>8526</v>
      </c>
      <c r="C4677" s="2" t="s">
        <v>8320</v>
      </c>
      <c r="D4677">
        <v>1341</v>
      </c>
      <c r="E4677">
        <v>995</v>
      </c>
    </row>
    <row r="4678" spans="1:5" ht="15.75" customHeight="1">
      <c r="A4678" t="s">
        <v>8527</v>
      </c>
      <c r="B4678" t="s">
        <v>8528</v>
      </c>
      <c r="C4678" s="2" t="s">
        <v>8320</v>
      </c>
      <c r="D4678">
        <v>1341</v>
      </c>
      <c r="E4678">
        <v>995</v>
      </c>
    </row>
    <row r="4679" spans="1:5" ht="15.75" customHeight="1">
      <c r="A4679" t="s">
        <v>8529</v>
      </c>
      <c r="B4679" t="s">
        <v>8530</v>
      </c>
      <c r="C4679" s="2" t="s">
        <v>8320</v>
      </c>
      <c r="D4679">
        <v>1341</v>
      </c>
      <c r="E4679">
        <v>995</v>
      </c>
    </row>
    <row r="4680" spans="1:5" ht="15.75" customHeight="1">
      <c r="A4680" t="s">
        <v>8531</v>
      </c>
      <c r="B4680" t="s">
        <v>8532</v>
      </c>
      <c r="C4680" s="2" t="s">
        <v>8320</v>
      </c>
      <c r="D4680">
        <v>1341</v>
      </c>
      <c r="E4680">
        <v>995</v>
      </c>
    </row>
    <row r="4681" spans="1:5" ht="15.75" customHeight="1">
      <c r="A4681" t="s">
        <v>8533</v>
      </c>
      <c r="B4681" t="s">
        <v>8534</v>
      </c>
      <c r="C4681" s="2" t="s">
        <v>8320</v>
      </c>
      <c r="D4681">
        <v>1341</v>
      </c>
      <c r="E4681">
        <v>995</v>
      </c>
    </row>
    <row r="4682" spans="1:5" ht="15.75" customHeight="1">
      <c r="A4682" t="s">
        <v>8535</v>
      </c>
      <c r="B4682" t="s">
        <v>8536</v>
      </c>
      <c r="C4682" s="2" t="s">
        <v>8320</v>
      </c>
      <c r="D4682">
        <v>1341</v>
      </c>
      <c r="E4682">
        <v>995</v>
      </c>
    </row>
    <row r="4683" spans="1:5" ht="15.75" customHeight="1">
      <c r="A4683" t="s">
        <v>8537</v>
      </c>
      <c r="B4683" t="s">
        <v>8538</v>
      </c>
      <c r="C4683" s="2" t="s">
        <v>8320</v>
      </c>
      <c r="D4683">
        <v>1341</v>
      </c>
      <c r="E4683">
        <v>995</v>
      </c>
    </row>
    <row r="4684" spans="1:5" ht="15.75" customHeight="1">
      <c r="A4684" t="s">
        <v>8539</v>
      </c>
      <c r="B4684" t="s">
        <v>8540</v>
      </c>
      <c r="C4684" s="2" t="s">
        <v>8320</v>
      </c>
      <c r="D4684">
        <v>1341</v>
      </c>
      <c r="E4684">
        <v>995</v>
      </c>
    </row>
    <row r="4685" spans="1:5" ht="15.75" customHeight="1">
      <c r="A4685" t="s">
        <v>8541</v>
      </c>
      <c r="B4685" t="s">
        <v>8542</v>
      </c>
      <c r="C4685" s="2" t="s">
        <v>8320</v>
      </c>
      <c r="D4685">
        <v>1341</v>
      </c>
      <c r="E4685">
        <v>995</v>
      </c>
    </row>
    <row r="4686" spans="1:5" ht="15.75" customHeight="1">
      <c r="A4686" t="s">
        <v>8543</v>
      </c>
      <c r="B4686" t="s">
        <v>8544</v>
      </c>
      <c r="C4686" s="2" t="s">
        <v>8320</v>
      </c>
      <c r="D4686">
        <v>1341</v>
      </c>
      <c r="E4686">
        <v>995</v>
      </c>
    </row>
    <row r="4687" spans="1:5" ht="15.75" customHeight="1">
      <c r="A4687" t="s">
        <v>8545</v>
      </c>
      <c r="B4687" t="s">
        <v>8546</v>
      </c>
      <c r="C4687" s="2" t="s">
        <v>8320</v>
      </c>
      <c r="D4687">
        <v>1341</v>
      </c>
      <c r="E4687">
        <v>995</v>
      </c>
    </row>
    <row r="4688" spans="1:5" ht="15.75" customHeight="1">
      <c r="A4688" t="s">
        <v>8547</v>
      </c>
      <c r="B4688" t="s">
        <v>8548</v>
      </c>
      <c r="C4688" s="2" t="s">
        <v>8320</v>
      </c>
      <c r="D4688">
        <v>1341</v>
      </c>
      <c r="E4688">
        <v>995</v>
      </c>
    </row>
    <row r="4689" spans="1:5" ht="15.75" customHeight="1">
      <c r="A4689" t="s">
        <v>8549</v>
      </c>
      <c r="B4689" t="s">
        <v>8550</v>
      </c>
      <c r="C4689" s="2" t="s">
        <v>8320</v>
      </c>
      <c r="D4689">
        <v>1341</v>
      </c>
      <c r="E4689">
        <v>995</v>
      </c>
    </row>
    <row r="4690" spans="1:5" ht="15.75" customHeight="1">
      <c r="A4690" t="s">
        <v>8551</v>
      </c>
      <c r="B4690" t="s">
        <v>8552</v>
      </c>
      <c r="C4690" s="2" t="s">
        <v>8320</v>
      </c>
      <c r="D4690">
        <v>1341</v>
      </c>
      <c r="E4690">
        <v>995</v>
      </c>
    </row>
    <row r="4691" spans="1:5" ht="15.75" customHeight="1">
      <c r="A4691" t="s">
        <v>8553</v>
      </c>
      <c r="B4691" t="s">
        <v>8554</v>
      </c>
      <c r="C4691" s="2" t="s">
        <v>8320</v>
      </c>
      <c r="D4691">
        <v>1341</v>
      </c>
      <c r="E4691">
        <v>995</v>
      </c>
    </row>
    <row r="4692" spans="1:5" ht="15.75" customHeight="1">
      <c r="A4692" t="s">
        <v>8555</v>
      </c>
      <c r="B4692" t="s">
        <v>8556</v>
      </c>
      <c r="C4692" s="2" t="s">
        <v>8320</v>
      </c>
      <c r="D4692">
        <v>1341</v>
      </c>
      <c r="E4692">
        <v>995</v>
      </c>
    </row>
    <row r="4693" spans="1:5" ht="15.75" customHeight="1">
      <c r="A4693" t="s">
        <v>8557</v>
      </c>
      <c r="B4693" t="s">
        <v>8558</v>
      </c>
      <c r="C4693" s="2" t="s">
        <v>8320</v>
      </c>
      <c r="D4693">
        <v>1341</v>
      </c>
      <c r="E4693">
        <v>995</v>
      </c>
    </row>
    <row r="4694" spans="1:5" ht="15.75" customHeight="1">
      <c r="A4694" t="s">
        <v>8559</v>
      </c>
      <c r="B4694" t="s">
        <v>8560</v>
      </c>
      <c r="C4694" s="2" t="s">
        <v>8320</v>
      </c>
      <c r="D4694">
        <v>1341</v>
      </c>
      <c r="E4694">
        <v>995</v>
      </c>
    </row>
    <row r="4695" spans="1:5" ht="15.75" customHeight="1">
      <c r="A4695" t="s">
        <v>8561</v>
      </c>
      <c r="B4695" t="s">
        <v>8562</v>
      </c>
      <c r="C4695" s="2" t="s">
        <v>8320</v>
      </c>
      <c r="D4695">
        <v>1341</v>
      </c>
      <c r="E4695">
        <v>995</v>
      </c>
    </row>
    <row r="4696" spans="1:5" ht="15.75" customHeight="1">
      <c r="A4696" t="s">
        <v>8563</v>
      </c>
      <c r="B4696" t="s">
        <v>8564</v>
      </c>
      <c r="C4696" s="2" t="s">
        <v>8320</v>
      </c>
      <c r="D4696">
        <v>1341</v>
      </c>
      <c r="E4696">
        <v>995</v>
      </c>
    </row>
    <row r="4697" spans="1:5" ht="15.75" customHeight="1">
      <c r="A4697" t="s">
        <v>8565</v>
      </c>
      <c r="B4697" t="s">
        <v>8566</v>
      </c>
      <c r="C4697" s="2" t="s">
        <v>8320</v>
      </c>
      <c r="D4697">
        <v>1341</v>
      </c>
      <c r="E4697">
        <v>995</v>
      </c>
    </row>
    <row r="4698" spans="1:5" ht="15.75" customHeight="1">
      <c r="A4698" t="s">
        <v>8567</v>
      </c>
      <c r="B4698" t="s">
        <v>8568</v>
      </c>
      <c r="C4698" s="2" t="s">
        <v>8320</v>
      </c>
      <c r="D4698">
        <v>1341</v>
      </c>
      <c r="E4698">
        <v>995</v>
      </c>
    </row>
    <row r="4699" spans="1:5" ht="15.75" customHeight="1">
      <c r="A4699" t="s">
        <v>8569</v>
      </c>
      <c r="B4699" t="s">
        <v>8570</v>
      </c>
      <c r="C4699" s="2" t="s">
        <v>8320</v>
      </c>
      <c r="D4699">
        <v>1341</v>
      </c>
      <c r="E4699">
        <v>995</v>
      </c>
    </row>
    <row r="4700" spans="1:5" ht="15.75" customHeight="1">
      <c r="A4700" t="s">
        <v>8571</v>
      </c>
      <c r="B4700" t="s">
        <v>8572</v>
      </c>
      <c r="C4700" s="2" t="s">
        <v>8320</v>
      </c>
      <c r="D4700">
        <v>1341</v>
      </c>
      <c r="E4700">
        <v>995</v>
      </c>
    </row>
    <row r="4701" spans="1:5" ht="15.75" customHeight="1">
      <c r="A4701" t="s">
        <v>8573</v>
      </c>
      <c r="B4701" t="s">
        <v>8574</v>
      </c>
      <c r="C4701" s="2" t="s">
        <v>8320</v>
      </c>
      <c r="D4701">
        <v>1341</v>
      </c>
      <c r="E4701">
        <v>995</v>
      </c>
    </row>
    <row r="4702" spans="1:5" ht="15.75" customHeight="1">
      <c r="A4702" t="s">
        <v>8575</v>
      </c>
      <c r="B4702" t="s">
        <v>8576</v>
      </c>
      <c r="C4702" s="2" t="s">
        <v>8320</v>
      </c>
      <c r="D4702">
        <v>1341</v>
      </c>
      <c r="E4702">
        <v>945</v>
      </c>
    </row>
    <row r="4703" spans="1:5" ht="15.75" customHeight="1">
      <c r="A4703" t="s">
        <v>8577</v>
      </c>
      <c r="B4703" t="s">
        <v>8578</v>
      </c>
      <c r="C4703" s="2" t="s">
        <v>8320</v>
      </c>
      <c r="D4703">
        <v>1341</v>
      </c>
      <c r="E4703">
        <v>945</v>
      </c>
    </row>
    <row r="4704" spans="1:5" ht="15.75" customHeight="1">
      <c r="A4704" t="s">
        <v>8579</v>
      </c>
      <c r="B4704" t="s">
        <v>8580</v>
      </c>
      <c r="C4704" s="2" t="s">
        <v>8320</v>
      </c>
      <c r="D4704">
        <v>1341</v>
      </c>
      <c r="E4704">
        <v>945</v>
      </c>
    </row>
    <row r="4705" spans="1:5" ht="15.75" customHeight="1">
      <c r="A4705" t="s">
        <v>8581</v>
      </c>
      <c r="B4705" t="s">
        <v>8582</v>
      </c>
      <c r="C4705" s="2" t="s">
        <v>8320</v>
      </c>
      <c r="D4705">
        <v>1341</v>
      </c>
      <c r="E4705">
        <v>945</v>
      </c>
    </row>
    <row r="4706" spans="1:5" ht="15.75" customHeight="1">
      <c r="A4706" t="s">
        <v>8583</v>
      </c>
      <c r="B4706" t="s">
        <v>8584</v>
      </c>
      <c r="C4706" s="2" t="s">
        <v>8320</v>
      </c>
      <c r="D4706">
        <v>1341</v>
      </c>
      <c r="E4706">
        <v>945</v>
      </c>
    </row>
    <row r="4707" spans="1:5" ht="15.75" customHeight="1">
      <c r="A4707" t="s">
        <v>8585</v>
      </c>
      <c r="B4707" t="s">
        <v>8586</v>
      </c>
      <c r="C4707" s="2" t="s">
        <v>8320</v>
      </c>
      <c r="D4707">
        <v>1341</v>
      </c>
      <c r="E4707">
        <v>945</v>
      </c>
    </row>
    <row r="4708" spans="1:5" ht="15.75" customHeight="1">
      <c r="A4708" t="s">
        <v>8587</v>
      </c>
      <c r="B4708" t="s">
        <v>8588</v>
      </c>
      <c r="C4708" s="2" t="s">
        <v>8320</v>
      </c>
      <c r="D4708">
        <v>1341</v>
      </c>
      <c r="E4708">
        <v>945</v>
      </c>
    </row>
    <row r="4709" spans="1:5" ht="15.75" customHeight="1">
      <c r="A4709" t="s">
        <v>8589</v>
      </c>
      <c r="B4709" t="s">
        <v>8590</v>
      </c>
      <c r="C4709" s="2" t="s">
        <v>8320</v>
      </c>
      <c r="D4709">
        <v>1341</v>
      </c>
      <c r="E4709">
        <v>945</v>
      </c>
    </row>
    <row r="4710" spans="1:5" ht="15.75" customHeight="1">
      <c r="A4710" t="s">
        <v>8591</v>
      </c>
      <c r="B4710" t="s">
        <v>8592</v>
      </c>
      <c r="C4710" s="2" t="s">
        <v>8320</v>
      </c>
      <c r="D4710">
        <v>1341</v>
      </c>
      <c r="E4710">
        <v>945</v>
      </c>
    </row>
    <row r="4711" spans="1:5" ht="15.75" customHeight="1">
      <c r="A4711" t="s">
        <v>8593</v>
      </c>
      <c r="B4711" t="s">
        <v>8594</v>
      </c>
      <c r="C4711" s="2" t="s">
        <v>8320</v>
      </c>
      <c r="D4711">
        <v>1341</v>
      </c>
      <c r="E4711">
        <v>945</v>
      </c>
    </row>
    <row r="4712" spans="1:5" ht="15.75" customHeight="1">
      <c r="A4712" t="s">
        <v>8595</v>
      </c>
      <c r="B4712" t="s">
        <v>8596</v>
      </c>
      <c r="C4712" s="2" t="s">
        <v>8320</v>
      </c>
      <c r="D4712">
        <v>1341</v>
      </c>
      <c r="E4712">
        <v>945</v>
      </c>
    </row>
    <row r="4713" spans="1:5" ht="15.75" customHeight="1">
      <c r="A4713" t="s">
        <v>8597</v>
      </c>
      <c r="B4713" t="s">
        <v>8598</v>
      </c>
      <c r="C4713" s="2" t="s">
        <v>8320</v>
      </c>
      <c r="D4713">
        <v>1341</v>
      </c>
      <c r="E4713">
        <v>945</v>
      </c>
    </row>
    <row r="4714" spans="1:5" ht="15.75" customHeight="1">
      <c r="A4714" t="s">
        <v>8599</v>
      </c>
      <c r="B4714" t="s">
        <v>8600</v>
      </c>
      <c r="C4714" s="2" t="s">
        <v>8320</v>
      </c>
      <c r="D4714">
        <v>1341</v>
      </c>
      <c r="E4714">
        <v>945</v>
      </c>
    </row>
    <row r="4715" spans="1:5" ht="15.75" customHeight="1">
      <c r="A4715" t="s">
        <v>8601</v>
      </c>
      <c r="B4715" t="s">
        <v>8602</v>
      </c>
      <c r="C4715" s="2" t="s">
        <v>8320</v>
      </c>
      <c r="D4715">
        <v>1341</v>
      </c>
      <c r="E4715">
        <v>945</v>
      </c>
    </row>
    <row r="4716" spans="1:5" ht="15.75" customHeight="1">
      <c r="A4716" t="s">
        <v>8603</v>
      </c>
      <c r="B4716" t="s">
        <v>8604</v>
      </c>
      <c r="C4716" s="2" t="s">
        <v>8320</v>
      </c>
      <c r="D4716">
        <v>1341</v>
      </c>
      <c r="E4716">
        <v>945</v>
      </c>
    </row>
    <row r="4717" spans="1:5" ht="15.75" customHeight="1">
      <c r="A4717" t="s">
        <v>8605</v>
      </c>
      <c r="B4717" t="s">
        <v>8606</v>
      </c>
      <c r="C4717" s="2" t="s">
        <v>8320</v>
      </c>
      <c r="D4717">
        <v>1341</v>
      </c>
      <c r="E4717">
        <v>945</v>
      </c>
    </row>
    <row r="4718" spans="1:5" ht="15.75" customHeight="1">
      <c r="A4718" t="s">
        <v>8607</v>
      </c>
      <c r="B4718" t="s">
        <v>8608</v>
      </c>
      <c r="C4718" s="2" t="s">
        <v>8320</v>
      </c>
      <c r="D4718">
        <v>1341</v>
      </c>
      <c r="E4718">
        <v>945</v>
      </c>
    </row>
    <row r="4719" spans="1:5" ht="15.75" customHeight="1">
      <c r="A4719" t="s">
        <v>8609</v>
      </c>
      <c r="B4719" t="s">
        <v>8610</v>
      </c>
      <c r="C4719" s="2" t="s">
        <v>8320</v>
      </c>
      <c r="D4719">
        <v>1341</v>
      </c>
      <c r="E4719">
        <v>945</v>
      </c>
    </row>
    <row r="4720" spans="1:5" ht="15.75" customHeight="1">
      <c r="A4720" t="s">
        <v>8611</v>
      </c>
      <c r="B4720" t="s">
        <v>8612</v>
      </c>
      <c r="C4720" s="2" t="s">
        <v>8320</v>
      </c>
      <c r="D4720">
        <v>1341</v>
      </c>
      <c r="E4720">
        <v>945</v>
      </c>
    </row>
    <row r="4721" spans="1:5" ht="15.75" customHeight="1">
      <c r="A4721" t="s">
        <v>8613</v>
      </c>
      <c r="B4721" t="s">
        <v>8614</v>
      </c>
      <c r="C4721" s="2" t="s">
        <v>8320</v>
      </c>
      <c r="D4721">
        <v>1341</v>
      </c>
      <c r="E4721">
        <v>945</v>
      </c>
    </row>
    <row r="4722" spans="1:5" ht="15.75" customHeight="1">
      <c r="A4722" t="s">
        <v>8615</v>
      </c>
      <c r="B4722" t="s">
        <v>8616</v>
      </c>
      <c r="C4722" s="2" t="s">
        <v>8320</v>
      </c>
      <c r="D4722">
        <v>1341</v>
      </c>
      <c r="E4722">
        <v>945</v>
      </c>
    </row>
    <row r="4723" spans="1:5" ht="15.75" customHeight="1">
      <c r="A4723" t="s">
        <v>8617</v>
      </c>
      <c r="B4723" t="s">
        <v>8618</v>
      </c>
      <c r="C4723" s="2" t="s">
        <v>8320</v>
      </c>
      <c r="D4723">
        <v>1341</v>
      </c>
      <c r="E4723">
        <v>945</v>
      </c>
    </row>
    <row r="4724" spans="1:5" ht="15.75" customHeight="1">
      <c r="A4724" t="s">
        <v>8619</v>
      </c>
      <c r="B4724" t="s">
        <v>8620</v>
      </c>
      <c r="C4724" s="2" t="s">
        <v>8320</v>
      </c>
      <c r="D4724">
        <v>1341</v>
      </c>
      <c r="E4724">
        <v>945</v>
      </c>
    </row>
    <row r="4725" spans="1:5" ht="15.75" customHeight="1">
      <c r="A4725" t="s">
        <v>8621</v>
      </c>
      <c r="B4725" t="s">
        <v>8622</v>
      </c>
      <c r="C4725" s="2" t="s">
        <v>8320</v>
      </c>
      <c r="D4725">
        <v>1341</v>
      </c>
      <c r="E4725">
        <v>945</v>
      </c>
    </row>
    <row r="4726" spans="1:5" ht="15.75" customHeight="1">
      <c r="A4726" t="s">
        <v>8623</v>
      </c>
      <c r="B4726" t="s">
        <v>8624</v>
      </c>
      <c r="C4726" s="2" t="s">
        <v>8320</v>
      </c>
      <c r="D4726">
        <v>1341</v>
      </c>
      <c r="E4726">
        <v>945</v>
      </c>
    </row>
    <row r="4727" spans="1:5" ht="15.75" customHeight="1">
      <c r="A4727" t="s">
        <v>8625</v>
      </c>
      <c r="B4727" t="s">
        <v>8626</v>
      </c>
      <c r="C4727" s="2" t="s">
        <v>8320</v>
      </c>
      <c r="D4727">
        <v>1341</v>
      </c>
      <c r="E4727">
        <v>945</v>
      </c>
    </row>
    <row r="4728" spans="1:5" ht="15.75" customHeight="1">
      <c r="A4728" t="s">
        <v>8627</v>
      </c>
      <c r="B4728" t="s">
        <v>8628</v>
      </c>
      <c r="C4728" s="2" t="s">
        <v>8320</v>
      </c>
      <c r="D4728">
        <v>1341</v>
      </c>
      <c r="E4728">
        <v>945</v>
      </c>
    </row>
    <row r="4729" spans="1:5" ht="15.75" customHeight="1">
      <c r="A4729" t="s">
        <v>8629</v>
      </c>
      <c r="B4729" t="s">
        <v>8630</v>
      </c>
      <c r="C4729" s="2" t="s">
        <v>8320</v>
      </c>
      <c r="D4729">
        <v>1341</v>
      </c>
      <c r="E4729">
        <v>945</v>
      </c>
    </row>
    <row r="4730" spans="1:5" ht="15.75" customHeight="1">
      <c r="A4730" t="s">
        <v>8631</v>
      </c>
      <c r="B4730" t="s">
        <v>8632</v>
      </c>
      <c r="C4730" s="2" t="s">
        <v>8320</v>
      </c>
      <c r="D4730">
        <v>1341</v>
      </c>
      <c r="E4730">
        <v>945</v>
      </c>
    </row>
    <row r="4731" spans="1:5" ht="15.75" customHeight="1">
      <c r="A4731" t="s">
        <v>8633</v>
      </c>
      <c r="B4731" t="s">
        <v>8634</v>
      </c>
      <c r="C4731" s="2" t="s">
        <v>8320</v>
      </c>
      <c r="D4731">
        <v>1341</v>
      </c>
      <c r="E4731">
        <v>945</v>
      </c>
    </row>
    <row r="4732" spans="1:5" ht="15.75" customHeight="1">
      <c r="A4732" t="s">
        <v>8635</v>
      </c>
      <c r="B4732" t="s">
        <v>8636</v>
      </c>
      <c r="C4732" s="2" t="s">
        <v>8320</v>
      </c>
      <c r="D4732">
        <v>1341</v>
      </c>
      <c r="E4732">
        <v>945</v>
      </c>
    </row>
    <row r="4733" spans="1:5" ht="15.75" customHeight="1">
      <c r="A4733" t="s">
        <v>8637</v>
      </c>
      <c r="B4733" t="s">
        <v>8638</v>
      </c>
      <c r="C4733" s="2" t="s">
        <v>8320</v>
      </c>
      <c r="D4733">
        <v>1341</v>
      </c>
      <c r="E4733">
        <v>945</v>
      </c>
    </row>
    <row r="4734" spans="1:5" ht="15.75" customHeight="1">
      <c r="A4734" t="s">
        <v>8639</v>
      </c>
      <c r="B4734" t="s">
        <v>8640</v>
      </c>
      <c r="C4734" s="2" t="s">
        <v>8320</v>
      </c>
      <c r="D4734">
        <v>1341</v>
      </c>
      <c r="E4734">
        <v>945</v>
      </c>
    </row>
    <row r="4735" spans="1:5" ht="15.75" customHeight="1">
      <c r="A4735" t="s">
        <v>8641</v>
      </c>
      <c r="B4735" t="s">
        <v>8642</v>
      </c>
      <c r="C4735" s="2" t="s">
        <v>8320</v>
      </c>
      <c r="D4735">
        <v>1341</v>
      </c>
      <c r="E4735">
        <v>945</v>
      </c>
    </row>
    <row r="4736" spans="1:5" ht="15.75" customHeight="1">
      <c r="A4736" t="s">
        <v>8643</v>
      </c>
      <c r="B4736" t="s">
        <v>8644</v>
      </c>
      <c r="C4736" s="2" t="s">
        <v>8320</v>
      </c>
      <c r="D4736">
        <v>1341</v>
      </c>
      <c r="E4736">
        <v>945</v>
      </c>
    </row>
    <row r="4737" spans="1:5" ht="15.75" customHeight="1">
      <c r="A4737" t="s">
        <v>8645</v>
      </c>
      <c r="B4737" t="s">
        <v>8646</v>
      </c>
      <c r="C4737" s="2" t="s">
        <v>8320</v>
      </c>
      <c r="D4737">
        <v>1341</v>
      </c>
      <c r="E4737">
        <v>945</v>
      </c>
    </row>
    <row r="4738" spans="1:5" ht="15.75" customHeight="1">
      <c r="A4738" t="s">
        <v>8647</v>
      </c>
      <c r="B4738" t="s">
        <v>8648</v>
      </c>
      <c r="C4738" s="2" t="s">
        <v>8320</v>
      </c>
      <c r="D4738">
        <v>1341</v>
      </c>
      <c r="E4738">
        <v>945</v>
      </c>
    </row>
    <row r="4739" spans="1:5" ht="15.75" customHeight="1">
      <c r="A4739" t="s">
        <v>8649</v>
      </c>
      <c r="B4739" t="s">
        <v>8650</v>
      </c>
      <c r="C4739" s="2" t="s">
        <v>8320</v>
      </c>
      <c r="D4739">
        <v>1341</v>
      </c>
      <c r="E4739">
        <v>945</v>
      </c>
    </row>
    <row r="4740" spans="1:5" ht="15.75" customHeight="1">
      <c r="A4740" t="s">
        <v>8651</v>
      </c>
      <c r="B4740" t="s">
        <v>8652</v>
      </c>
      <c r="C4740" s="2" t="s">
        <v>8320</v>
      </c>
      <c r="D4740">
        <v>1341</v>
      </c>
      <c r="E4740">
        <v>945</v>
      </c>
    </row>
    <row r="4741" spans="1:5" ht="15.75" customHeight="1">
      <c r="A4741" t="s">
        <v>8653</v>
      </c>
      <c r="B4741" t="s">
        <v>8654</v>
      </c>
      <c r="C4741" s="2" t="s">
        <v>8320</v>
      </c>
      <c r="D4741">
        <v>1341</v>
      </c>
      <c r="E4741">
        <v>945</v>
      </c>
    </row>
    <row r="4742" spans="1:5" ht="15.75" customHeight="1">
      <c r="A4742" t="s">
        <v>8655</v>
      </c>
      <c r="B4742" t="s">
        <v>8656</v>
      </c>
      <c r="C4742" s="2" t="s">
        <v>8320</v>
      </c>
      <c r="D4742">
        <v>1341</v>
      </c>
      <c r="E4742">
        <v>945</v>
      </c>
    </row>
    <row r="4743" spans="1:5" ht="15.75" customHeight="1">
      <c r="A4743" t="s">
        <v>8657</v>
      </c>
      <c r="B4743" t="s">
        <v>8658</v>
      </c>
      <c r="C4743" s="2" t="s">
        <v>8320</v>
      </c>
      <c r="D4743">
        <v>1341</v>
      </c>
      <c r="E4743">
        <v>945</v>
      </c>
    </row>
    <row r="4744" spans="1:5" ht="15.75" customHeight="1">
      <c r="A4744" t="s">
        <v>8659</v>
      </c>
      <c r="B4744" t="s">
        <v>8660</v>
      </c>
      <c r="C4744" s="2" t="s">
        <v>8320</v>
      </c>
      <c r="D4744">
        <v>1341</v>
      </c>
      <c r="E4744">
        <v>945</v>
      </c>
    </row>
    <row r="4745" spans="1:5" ht="15.75" customHeight="1">
      <c r="A4745" t="s">
        <v>8661</v>
      </c>
      <c r="B4745" t="s">
        <v>8662</v>
      </c>
      <c r="C4745" s="2" t="s">
        <v>8320</v>
      </c>
      <c r="D4745">
        <v>1341</v>
      </c>
      <c r="E4745">
        <v>945</v>
      </c>
    </row>
    <row r="4746" spans="1:5" ht="15.75" customHeight="1">
      <c r="A4746" t="s">
        <v>8663</v>
      </c>
      <c r="B4746" t="s">
        <v>8664</v>
      </c>
      <c r="C4746" s="2" t="s">
        <v>8320</v>
      </c>
      <c r="D4746">
        <v>1341</v>
      </c>
      <c r="E4746">
        <v>945</v>
      </c>
    </row>
    <row r="4747" spans="1:5" ht="15.75" customHeight="1"/>
    <row r="4748" spans="1:5" ht="15.75" customHeight="1">
      <c r="A4748" s="2" t="s">
        <v>74</v>
      </c>
      <c r="B4748" s="2" t="s">
        <v>75</v>
      </c>
      <c r="C4748" s="2" t="s">
        <v>76</v>
      </c>
      <c r="D4748" s="2" t="s">
        <v>77</v>
      </c>
      <c r="E4748" s="2" t="s">
        <v>78</v>
      </c>
    </row>
    <row r="4749" spans="1:5" ht="15.75" customHeight="1">
      <c r="A4749" t="s">
        <v>8665</v>
      </c>
      <c r="B4749" t="s">
        <v>8666</v>
      </c>
      <c r="C4749" t="s">
        <v>8667</v>
      </c>
      <c r="D4749">
        <v>4288</v>
      </c>
      <c r="E4749">
        <v>600</v>
      </c>
    </row>
    <row r="4750" spans="1:5" ht="15.75" customHeight="1"/>
    <row r="4751" spans="1:5" ht="15.75" customHeight="1">
      <c r="A4751" s="2" t="s">
        <v>74</v>
      </c>
      <c r="B4751" s="2" t="s">
        <v>75</v>
      </c>
      <c r="C4751" s="2" t="s">
        <v>76</v>
      </c>
      <c r="D4751" s="2" t="s">
        <v>77</v>
      </c>
      <c r="E4751" s="2" t="s">
        <v>78</v>
      </c>
    </row>
    <row r="4752" spans="1:5" ht="15.75" customHeight="1">
      <c r="A4752" t="s">
        <v>8668</v>
      </c>
      <c r="B4752" t="s">
        <v>8669</v>
      </c>
      <c r="C4752" s="2" t="s">
        <v>8670</v>
      </c>
      <c r="D4752">
        <v>2793</v>
      </c>
      <c r="E4752">
        <v>1225</v>
      </c>
    </row>
    <row r="4753" spans="1:5" ht="15.75" customHeight="1">
      <c r="A4753" t="s">
        <v>8671</v>
      </c>
      <c r="B4753" t="s">
        <v>8672</v>
      </c>
      <c r="C4753" t="s">
        <v>8670</v>
      </c>
      <c r="D4753">
        <v>2793</v>
      </c>
      <c r="E4753">
        <v>1225</v>
      </c>
    </row>
    <row r="4754" spans="1:5" ht="15.75" customHeight="1">
      <c r="A4754" t="s">
        <v>8673</v>
      </c>
      <c r="B4754" t="s">
        <v>8674</v>
      </c>
      <c r="C4754" t="s">
        <v>8670</v>
      </c>
      <c r="D4754">
        <v>2793</v>
      </c>
      <c r="E4754">
        <v>1275</v>
      </c>
    </row>
    <row r="4755" spans="1:5" ht="15.75" customHeight="1">
      <c r="A4755" t="s">
        <v>8675</v>
      </c>
      <c r="B4755" t="s">
        <v>8676</v>
      </c>
      <c r="C4755" t="s">
        <v>8670</v>
      </c>
      <c r="D4755">
        <v>2793</v>
      </c>
      <c r="E4755">
        <v>1275</v>
      </c>
    </row>
    <row r="4756" spans="1:5" ht="15.75" customHeight="1">
      <c r="A4756" t="s">
        <v>8677</v>
      </c>
      <c r="B4756" t="s">
        <v>8678</v>
      </c>
      <c r="C4756" t="s">
        <v>8670</v>
      </c>
      <c r="D4756">
        <v>2793</v>
      </c>
      <c r="E4756">
        <v>1225</v>
      </c>
    </row>
    <row r="4757" spans="1:5" ht="15.75" customHeight="1">
      <c r="A4757" t="s">
        <v>8679</v>
      </c>
      <c r="B4757" t="s">
        <v>8680</v>
      </c>
      <c r="C4757" t="s">
        <v>8670</v>
      </c>
      <c r="D4757">
        <v>2793</v>
      </c>
      <c r="E4757">
        <v>1225</v>
      </c>
    </row>
    <row r="4758" spans="1:5" ht="15.75" customHeight="1"/>
    <row r="4759" spans="1:5" ht="15.75" customHeight="1">
      <c r="A4759" t="s">
        <v>8681</v>
      </c>
      <c r="B4759" t="s">
        <v>8682</v>
      </c>
      <c r="C4759" t="s">
        <v>8670</v>
      </c>
      <c r="D4759">
        <v>2793</v>
      </c>
      <c r="E4759">
        <v>750</v>
      </c>
    </row>
    <row r="4760" spans="1:5" ht="15.75" customHeight="1">
      <c r="A4760" t="s">
        <v>8683</v>
      </c>
      <c r="B4760" t="s">
        <v>8684</v>
      </c>
      <c r="C4760" t="s">
        <v>8670</v>
      </c>
      <c r="D4760">
        <v>2793</v>
      </c>
      <c r="E4760">
        <v>750</v>
      </c>
    </row>
    <row r="4761" spans="1:5" ht="15.75" customHeight="1">
      <c r="A4761" t="s">
        <v>8685</v>
      </c>
      <c r="B4761" t="s">
        <v>8686</v>
      </c>
      <c r="C4761" t="s">
        <v>8670</v>
      </c>
      <c r="D4761">
        <v>2793</v>
      </c>
      <c r="E4761">
        <v>800</v>
      </c>
    </row>
    <row r="4762" spans="1:5" ht="15.75" customHeight="1">
      <c r="A4762" t="s">
        <v>8687</v>
      </c>
      <c r="B4762" t="s">
        <v>8688</v>
      </c>
      <c r="C4762" t="s">
        <v>8670</v>
      </c>
      <c r="D4762">
        <v>2793</v>
      </c>
      <c r="E4762">
        <v>800</v>
      </c>
    </row>
    <row r="4763" spans="1:5" ht="15.75" customHeight="1">
      <c r="A4763" t="s">
        <v>8689</v>
      </c>
      <c r="B4763" t="s">
        <v>8690</v>
      </c>
      <c r="C4763" t="s">
        <v>8670</v>
      </c>
      <c r="D4763">
        <v>2793</v>
      </c>
      <c r="E4763">
        <v>750</v>
      </c>
    </row>
    <row r="4764" spans="1:5" ht="15.75" customHeight="1">
      <c r="A4764" t="s">
        <v>8691</v>
      </c>
      <c r="B4764" t="s">
        <v>8692</v>
      </c>
      <c r="C4764" t="s">
        <v>8670</v>
      </c>
      <c r="D4764">
        <v>2793</v>
      </c>
      <c r="E4764">
        <v>750</v>
      </c>
    </row>
    <row r="4765" spans="1:5" ht="15.75" customHeight="1"/>
    <row r="4766" spans="1:5" ht="15.75" customHeight="1">
      <c r="A4766" t="s">
        <v>8693</v>
      </c>
      <c r="B4766" t="s">
        <v>8694</v>
      </c>
      <c r="C4766" t="s">
        <v>8670</v>
      </c>
      <c r="D4766">
        <v>2793</v>
      </c>
      <c r="E4766">
        <v>350</v>
      </c>
    </row>
    <row r="4767" spans="1:5" ht="15.75" customHeight="1"/>
    <row r="4768" spans="1:5" ht="15.75" customHeight="1">
      <c r="A4768" t="s">
        <v>8695</v>
      </c>
      <c r="B4768" t="s">
        <v>8696</v>
      </c>
      <c r="C4768" t="s">
        <v>8670</v>
      </c>
      <c r="D4768">
        <v>2793</v>
      </c>
      <c r="E4768">
        <v>975</v>
      </c>
    </row>
    <row r="4769" spans="1:5" ht="15.75" customHeight="1">
      <c r="A4769" t="s">
        <v>8697</v>
      </c>
      <c r="B4769" t="s">
        <v>8698</v>
      </c>
      <c r="C4769" t="s">
        <v>8670</v>
      </c>
      <c r="D4769">
        <v>2793</v>
      </c>
      <c r="E4769">
        <v>975</v>
      </c>
    </row>
    <row r="4770" spans="1:5" ht="15.75" customHeight="1"/>
    <row r="4771" spans="1:5" ht="15.75" customHeight="1">
      <c r="A4771" t="s">
        <v>8699</v>
      </c>
      <c r="B4771" t="s">
        <v>8700</v>
      </c>
      <c r="C4771" t="s">
        <v>8670</v>
      </c>
      <c r="D4771">
        <v>2793</v>
      </c>
      <c r="E4771">
        <v>800</v>
      </c>
    </row>
    <row r="4772" spans="1:5" ht="15.75" customHeight="1">
      <c r="A4772" t="s">
        <v>8701</v>
      </c>
      <c r="B4772" t="s">
        <v>8702</v>
      </c>
      <c r="C4772" t="s">
        <v>8670</v>
      </c>
      <c r="D4772">
        <v>2793</v>
      </c>
      <c r="E4772">
        <v>800</v>
      </c>
    </row>
    <row r="4773" spans="1:5" ht="15.75" customHeight="1">
      <c r="A4773" t="s">
        <v>8703</v>
      </c>
      <c r="B4773" t="s">
        <v>8704</v>
      </c>
      <c r="C4773" t="s">
        <v>8670</v>
      </c>
      <c r="D4773">
        <v>2793</v>
      </c>
      <c r="E4773">
        <v>800</v>
      </c>
    </row>
    <row r="4774" spans="1:5" ht="15.75" customHeight="1">
      <c r="A4774" t="s">
        <v>8705</v>
      </c>
      <c r="B4774" t="s">
        <v>8706</v>
      </c>
      <c r="C4774" t="s">
        <v>8670</v>
      </c>
      <c r="D4774">
        <v>2793</v>
      </c>
      <c r="E4774">
        <v>800</v>
      </c>
    </row>
    <row r="4775" spans="1:5" ht="15.75" customHeight="1">
      <c r="A4775" t="s">
        <v>8707</v>
      </c>
      <c r="B4775" t="s">
        <v>8708</v>
      </c>
      <c r="C4775" t="s">
        <v>8670</v>
      </c>
      <c r="D4775">
        <v>2793</v>
      </c>
      <c r="E4775">
        <v>800</v>
      </c>
    </row>
    <row r="4776" spans="1:5" ht="15.75" customHeight="1">
      <c r="A4776" t="s">
        <v>8709</v>
      </c>
      <c r="B4776" t="s">
        <v>8710</v>
      </c>
      <c r="C4776" t="s">
        <v>8670</v>
      </c>
      <c r="D4776">
        <v>2793</v>
      </c>
      <c r="E4776">
        <v>800</v>
      </c>
    </row>
    <row r="4777" spans="1:5" ht="15.75" customHeight="1">
      <c r="A4777" t="s">
        <v>8711</v>
      </c>
      <c r="B4777" t="s">
        <v>8712</v>
      </c>
      <c r="C4777" t="s">
        <v>8670</v>
      </c>
      <c r="D4777">
        <v>2793</v>
      </c>
      <c r="E4777">
        <v>800</v>
      </c>
    </row>
    <row r="4778" spans="1:5" ht="15.75" customHeight="1">
      <c r="A4778" t="s">
        <v>8713</v>
      </c>
      <c r="B4778" t="s">
        <v>8714</v>
      </c>
      <c r="C4778" t="s">
        <v>8670</v>
      </c>
      <c r="D4778">
        <v>2793</v>
      </c>
      <c r="E4778">
        <v>800</v>
      </c>
    </row>
    <row r="4779" spans="1:5" ht="15.75" customHeight="1"/>
    <row r="4780" spans="1:5" ht="15.75" customHeight="1">
      <c r="A4780" t="s">
        <v>8715</v>
      </c>
      <c r="B4780" t="s">
        <v>8716</v>
      </c>
      <c r="C4780" t="s">
        <v>8670</v>
      </c>
      <c r="D4780">
        <v>2793</v>
      </c>
      <c r="E4780">
        <v>800</v>
      </c>
    </row>
    <row r="4781" spans="1:5" ht="15.75" customHeight="1">
      <c r="A4781" t="s">
        <v>8717</v>
      </c>
      <c r="B4781" t="s">
        <v>8718</v>
      </c>
      <c r="C4781" t="s">
        <v>8670</v>
      </c>
      <c r="D4781">
        <v>2793</v>
      </c>
      <c r="E4781">
        <v>800</v>
      </c>
    </row>
    <row r="4782" spans="1:5" ht="15.75" customHeight="1">
      <c r="A4782" t="s">
        <v>8719</v>
      </c>
      <c r="B4782" t="s">
        <v>8720</v>
      </c>
      <c r="C4782" t="s">
        <v>8670</v>
      </c>
      <c r="D4782">
        <v>2793</v>
      </c>
      <c r="E4782">
        <v>800</v>
      </c>
    </row>
    <row r="4783" spans="1:5" ht="15.75" customHeight="1">
      <c r="A4783" t="s">
        <v>8721</v>
      </c>
      <c r="B4783" t="s">
        <v>8722</v>
      </c>
      <c r="C4783" t="s">
        <v>8670</v>
      </c>
      <c r="D4783">
        <v>2793</v>
      </c>
      <c r="E4783">
        <v>800</v>
      </c>
    </row>
    <row r="4784" spans="1:5" ht="15.75" customHeight="1"/>
    <row r="4785" spans="1:5" ht="15.75" customHeight="1">
      <c r="A4785" s="2" t="s">
        <v>8723</v>
      </c>
      <c r="B4785" t="s">
        <v>8724</v>
      </c>
      <c r="C4785" t="s">
        <v>8670</v>
      </c>
      <c r="D4785">
        <v>2793</v>
      </c>
      <c r="E4785">
        <v>750</v>
      </c>
    </row>
    <row r="4786" spans="1:5" ht="15.75" customHeight="1">
      <c r="A4786" t="s">
        <v>8725</v>
      </c>
      <c r="B4786" t="s">
        <v>8726</v>
      </c>
      <c r="C4786" t="s">
        <v>8670</v>
      </c>
      <c r="D4786">
        <v>2793</v>
      </c>
      <c r="E4786">
        <v>750</v>
      </c>
    </row>
    <row r="4787" spans="1:5" ht="15.75" customHeight="1">
      <c r="A4787" t="s">
        <v>8727</v>
      </c>
      <c r="B4787" t="s">
        <v>8728</v>
      </c>
      <c r="C4787" t="s">
        <v>8670</v>
      </c>
      <c r="D4787">
        <v>2793</v>
      </c>
      <c r="E4787">
        <v>800</v>
      </c>
    </row>
    <row r="4788" spans="1:5" ht="15.75" customHeight="1">
      <c r="A4788" t="s">
        <v>8729</v>
      </c>
      <c r="B4788" t="s">
        <v>8730</v>
      </c>
      <c r="C4788" t="s">
        <v>8670</v>
      </c>
      <c r="D4788">
        <v>2793</v>
      </c>
      <c r="E4788">
        <v>1225</v>
      </c>
    </row>
    <row r="4789" spans="1:5" ht="15.75" customHeight="1">
      <c r="A4789" t="s">
        <v>8731</v>
      </c>
      <c r="B4789" t="s">
        <v>8732</v>
      </c>
      <c r="C4789" t="s">
        <v>8670</v>
      </c>
      <c r="D4789">
        <v>2793</v>
      </c>
      <c r="E4789">
        <v>1225</v>
      </c>
    </row>
    <row r="4790" spans="1:5" ht="15.75" customHeight="1">
      <c r="A4790" t="s">
        <v>8733</v>
      </c>
      <c r="B4790" t="s">
        <v>8734</v>
      </c>
      <c r="C4790" t="s">
        <v>8670</v>
      </c>
      <c r="D4790">
        <v>2793</v>
      </c>
      <c r="E4790">
        <v>1275</v>
      </c>
    </row>
    <row r="4791" spans="1:5" ht="15.75" customHeight="1"/>
    <row r="4792" spans="1:5" ht="15.75" customHeight="1">
      <c r="A4792" t="s">
        <v>8735</v>
      </c>
      <c r="B4792" t="s">
        <v>8736</v>
      </c>
      <c r="C4792" t="s">
        <v>8670</v>
      </c>
      <c r="D4792">
        <v>2793</v>
      </c>
      <c r="E4792">
        <v>845</v>
      </c>
    </row>
    <row r="4793" spans="1:5" ht="15.75" customHeight="1">
      <c r="A4793" t="s">
        <v>8737</v>
      </c>
      <c r="B4793" t="s">
        <v>8738</v>
      </c>
      <c r="C4793" t="s">
        <v>8670</v>
      </c>
      <c r="D4793">
        <v>2793</v>
      </c>
      <c r="E4793">
        <v>845</v>
      </c>
    </row>
    <row r="4794" spans="1:5" ht="15.75" customHeight="1">
      <c r="A4794" t="s">
        <v>8739</v>
      </c>
      <c r="B4794" t="s">
        <v>8740</v>
      </c>
      <c r="C4794" t="s">
        <v>8670</v>
      </c>
      <c r="D4794">
        <v>2793</v>
      </c>
      <c r="E4794">
        <v>845</v>
      </c>
    </row>
    <row r="4795" spans="1:5" ht="15.75" customHeight="1">
      <c r="A4795" t="s">
        <v>8741</v>
      </c>
      <c r="B4795" t="s">
        <v>8742</v>
      </c>
      <c r="C4795" t="s">
        <v>8670</v>
      </c>
      <c r="D4795">
        <v>2793</v>
      </c>
      <c r="E4795">
        <v>845</v>
      </c>
    </row>
    <row r="4796" spans="1:5" ht="15.75" customHeight="1">
      <c r="A4796" t="s">
        <v>8743</v>
      </c>
      <c r="B4796" t="s">
        <v>8744</v>
      </c>
      <c r="C4796" t="s">
        <v>8670</v>
      </c>
      <c r="D4796">
        <v>2793</v>
      </c>
      <c r="E4796">
        <v>845</v>
      </c>
    </row>
    <row r="4797" spans="1:5" ht="15.75" customHeight="1">
      <c r="A4797" t="s">
        <v>8745</v>
      </c>
      <c r="B4797" t="s">
        <v>8746</v>
      </c>
      <c r="C4797" t="s">
        <v>8670</v>
      </c>
      <c r="D4797">
        <v>2793</v>
      </c>
      <c r="E4797">
        <v>845</v>
      </c>
    </row>
    <row r="4798" spans="1:5" ht="15.75" customHeight="1">
      <c r="A4798" t="s">
        <v>8747</v>
      </c>
      <c r="B4798" t="s">
        <v>8748</v>
      </c>
      <c r="C4798" t="s">
        <v>8670</v>
      </c>
      <c r="D4798">
        <v>2793</v>
      </c>
      <c r="E4798">
        <v>845</v>
      </c>
    </row>
    <row r="4799" spans="1:5" ht="15.75" customHeight="1">
      <c r="A4799" t="s">
        <v>8749</v>
      </c>
      <c r="B4799" t="s">
        <v>8750</v>
      </c>
      <c r="C4799" t="s">
        <v>8670</v>
      </c>
      <c r="D4799">
        <v>2793</v>
      </c>
      <c r="E4799">
        <v>845</v>
      </c>
    </row>
    <row r="4800" spans="1:5" ht="15.75" customHeight="1">
      <c r="A4800" t="s">
        <v>8751</v>
      </c>
      <c r="B4800" t="s">
        <v>8752</v>
      </c>
      <c r="C4800" t="s">
        <v>8670</v>
      </c>
      <c r="D4800">
        <v>2793</v>
      </c>
      <c r="E4800">
        <v>845</v>
      </c>
    </row>
    <row r="4801" spans="1:5" ht="15.75" customHeight="1">
      <c r="A4801" t="s">
        <v>8753</v>
      </c>
      <c r="B4801" t="s">
        <v>8754</v>
      </c>
      <c r="C4801" t="s">
        <v>8670</v>
      </c>
      <c r="D4801">
        <v>2793</v>
      </c>
      <c r="E4801">
        <v>795</v>
      </c>
    </row>
    <row r="4802" spans="1:5" ht="15.75" customHeight="1">
      <c r="A4802" t="s">
        <v>8755</v>
      </c>
      <c r="B4802" t="s">
        <v>8756</v>
      </c>
      <c r="C4802" t="s">
        <v>8670</v>
      </c>
      <c r="D4802">
        <v>2793</v>
      </c>
      <c r="E4802">
        <v>795</v>
      </c>
    </row>
    <row r="4803" spans="1:5" ht="15.75" customHeight="1">
      <c r="A4803" t="s">
        <v>8757</v>
      </c>
      <c r="B4803" t="s">
        <v>8758</v>
      </c>
      <c r="C4803" t="s">
        <v>8670</v>
      </c>
      <c r="D4803">
        <v>2793</v>
      </c>
      <c r="E4803">
        <v>795</v>
      </c>
    </row>
    <row r="4804" spans="1:5" ht="15.75" customHeight="1">
      <c r="A4804" t="s">
        <v>8759</v>
      </c>
      <c r="B4804" t="s">
        <v>8760</v>
      </c>
      <c r="C4804" t="s">
        <v>8670</v>
      </c>
      <c r="D4804">
        <v>2793</v>
      </c>
      <c r="E4804">
        <v>795</v>
      </c>
    </row>
    <row r="4805" spans="1:5" ht="15.75" customHeight="1">
      <c r="A4805" t="s">
        <v>8761</v>
      </c>
      <c r="B4805" t="s">
        <v>8762</v>
      </c>
      <c r="C4805" t="s">
        <v>8670</v>
      </c>
      <c r="D4805">
        <v>2793</v>
      </c>
      <c r="E4805">
        <v>795</v>
      </c>
    </row>
    <row r="4806" spans="1:5" ht="15.75" customHeight="1">
      <c r="A4806" t="s">
        <v>8763</v>
      </c>
      <c r="B4806" t="s">
        <v>8764</v>
      </c>
      <c r="C4806" t="s">
        <v>8670</v>
      </c>
      <c r="D4806">
        <v>2793</v>
      </c>
      <c r="E4806">
        <v>1295</v>
      </c>
    </row>
    <row r="4807" spans="1:5" ht="15.75" customHeight="1">
      <c r="A4807" t="s">
        <v>8765</v>
      </c>
      <c r="B4807" t="s">
        <v>8766</v>
      </c>
      <c r="C4807" t="s">
        <v>8670</v>
      </c>
      <c r="D4807">
        <v>2793</v>
      </c>
      <c r="E4807">
        <v>1295</v>
      </c>
    </row>
    <row r="4808" spans="1:5" ht="15.75" customHeight="1">
      <c r="A4808" t="s">
        <v>8767</v>
      </c>
      <c r="B4808" t="s">
        <v>8768</v>
      </c>
      <c r="C4808" t="s">
        <v>8670</v>
      </c>
      <c r="D4808">
        <v>2793</v>
      </c>
      <c r="E4808">
        <v>1295</v>
      </c>
    </row>
    <row r="4809" spans="1:5" ht="15.75" customHeight="1">
      <c r="A4809" t="s">
        <v>8769</v>
      </c>
      <c r="B4809" t="s">
        <v>8770</v>
      </c>
      <c r="C4809" t="s">
        <v>8670</v>
      </c>
      <c r="D4809">
        <v>2793</v>
      </c>
      <c r="E4809">
        <v>1295</v>
      </c>
    </row>
    <row r="4810" spans="1:5" ht="15.75" customHeight="1">
      <c r="A4810" t="s">
        <v>8771</v>
      </c>
      <c r="B4810" t="s">
        <v>8772</v>
      </c>
      <c r="C4810" t="s">
        <v>8670</v>
      </c>
      <c r="D4810">
        <v>2793</v>
      </c>
      <c r="E4810">
        <v>1295</v>
      </c>
    </row>
    <row r="4811" spans="1:5" ht="15.75" customHeight="1">
      <c r="A4811" t="s">
        <v>8773</v>
      </c>
      <c r="B4811" t="s">
        <v>8774</v>
      </c>
      <c r="C4811" t="s">
        <v>8670</v>
      </c>
      <c r="D4811">
        <v>2793</v>
      </c>
      <c r="E4811">
        <v>1295</v>
      </c>
    </row>
    <row r="4812" spans="1:5" ht="15.75" customHeight="1">
      <c r="A4812" t="s">
        <v>8775</v>
      </c>
      <c r="B4812" t="s">
        <v>8776</v>
      </c>
      <c r="C4812" t="s">
        <v>8670</v>
      </c>
      <c r="D4812">
        <v>2793</v>
      </c>
      <c r="E4812">
        <v>1295</v>
      </c>
    </row>
    <row r="4813" spans="1:5" ht="15.75" customHeight="1">
      <c r="A4813" t="s">
        <v>8777</v>
      </c>
      <c r="B4813" t="s">
        <v>8778</v>
      </c>
      <c r="C4813" t="s">
        <v>8670</v>
      </c>
      <c r="D4813">
        <v>2793</v>
      </c>
      <c r="E4813">
        <v>1295</v>
      </c>
    </row>
    <row r="4814" spans="1:5" ht="15.75" customHeight="1">
      <c r="A4814" t="s">
        <v>8779</v>
      </c>
      <c r="B4814" t="s">
        <v>8780</v>
      </c>
      <c r="C4814" t="s">
        <v>8670</v>
      </c>
      <c r="D4814">
        <v>2793</v>
      </c>
      <c r="E4814">
        <v>1295</v>
      </c>
    </row>
    <row r="4815" spans="1:5" ht="15.75" customHeight="1">
      <c r="A4815" t="s">
        <v>8781</v>
      </c>
      <c r="B4815" t="s">
        <v>8782</v>
      </c>
      <c r="C4815" t="s">
        <v>8670</v>
      </c>
      <c r="D4815">
        <v>2793</v>
      </c>
      <c r="E4815">
        <v>1295</v>
      </c>
    </row>
    <row r="4816" spans="1:5" ht="15.75" customHeight="1">
      <c r="A4816" t="s">
        <v>8783</v>
      </c>
      <c r="B4816" t="s">
        <v>8784</v>
      </c>
      <c r="C4816" t="s">
        <v>8670</v>
      </c>
      <c r="D4816">
        <v>2793</v>
      </c>
      <c r="E4816">
        <v>1295</v>
      </c>
    </row>
    <row r="4817" spans="1:5" ht="15.75" customHeight="1">
      <c r="A4817" t="s">
        <v>8785</v>
      </c>
      <c r="B4817" t="s">
        <v>8786</v>
      </c>
      <c r="C4817" t="s">
        <v>8670</v>
      </c>
      <c r="D4817">
        <v>2793</v>
      </c>
      <c r="E4817">
        <v>1295</v>
      </c>
    </row>
    <row r="4818" spans="1:5" ht="15.75" customHeight="1">
      <c r="A4818" t="s">
        <v>8787</v>
      </c>
      <c r="B4818" t="s">
        <v>8788</v>
      </c>
      <c r="C4818" t="s">
        <v>8670</v>
      </c>
      <c r="D4818">
        <v>2793</v>
      </c>
      <c r="E4818">
        <v>1295</v>
      </c>
    </row>
    <row r="4819" spans="1:5" ht="15.75" customHeight="1">
      <c r="A4819" t="s">
        <v>8789</v>
      </c>
      <c r="B4819" t="s">
        <v>8790</v>
      </c>
      <c r="C4819" t="s">
        <v>8670</v>
      </c>
      <c r="D4819">
        <v>2793</v>
      </c>
      <c r="E4819">
        <v>1295</v>
      </c>
    </row>
    <row r="4820" spans="1:5" ht="15.75" customHeight="1">
      <c r="A4820" t="s">
        <v>8791</v>
      </c>
      <c r="B4820" t="s">
        <v>8792</v>
      </c>
      <c r="C4820" t="s">
        <v>8670</v>
      </c>
      <c r="D4820">
        <v>2793</v>
      </c>
      <c r="E4820">
        <v>1295</v>
      </c>
    </row>
    <row r="4821" spans="1:5" ht="15.75" customHeight="1">
      <c r="A4821" t="s">
        <v>8793</v>
      </c>
      <c r="B4821" t="s">
        <v>8794</v>
      </c>
      <c r="C4821" t="s">
        <v>8670</v>
      </c>
      <c r="D4821">
        <v>2793</v>
      </c>
      <c r="E4821">
        <v>1295</v>
      </c>
    </row>
    <row r="4822" spans="1:5" ht="15.75" customHeight="1">
      <c r="A4822" t="s">
        <v>8795</v>
      </c>
      <c r="B4822" t="s">
        <v>8796</v>
      </c>
      <c r="C4822" t="s">
        <v>8670</v>
      </c>
      <c r="D4822">
        <v>2793</v>
      </c>
      <c r="E4822">
        <v>1295</v>
      </c>
    </row>
    <row r="4823" spans="1:5" ht="15.75" customHeight="1">
      <c r="A4823" t="s">
        <v>8797</v>
      </c>
      <c r="B4823" t="s">
        <v>8798</v>
      </c>
      <c r="C4823" t="s">
        <v>8670</v>
      </c>
      <c r="D4823">
        <v>2793</v>
      </c>
      <c r="E4823">
        <v>1295</v>
      </c>
    </row>
    <row r="4824" spans="1:5" ht="15.75" customHeight="1">
      <c r="A4824" t="s">
        <v>8799</v>
      </c>
      <c r="B4824" t="s">
        <v>8800</v>
      </c>
      <c r="C4824" t="s">
        <v>8670</v>
      </c>
      <c r="D4824">
        <v>2793</v>
      </c>
      <c r="E4824">
        <v>1295</v>
      </c>
    </row>
    <row r="4825" spans="1:5" ht="15.75" customHeight="1">
      <c r="A4825" t="s">
        <v>8801</v>
      </c>
      <c r="B4825" t="s">
        <v>8802</v>
      </c>
      <c r="C4825" t="s">
        <v>8670</v>
      </c>
      <c r="D4825">
        <v>2793</v>
      </c>
      <c r="E4825">
        <v>1295</v>
      </c>
    </row>
    <row r="4826" spans="1:5" ht="15.75" customHeight="1">
      <c r="A4826" t="s">
        <v>8803</v>
      </c>
      <c r="B4826" t="s">
        <v>8804</v>
      </c>
      <c r="C4826" t="s">
        <v>8670</v>
      </c>
      <c r="D4826">
        <v>2793</v>
      </c>
      <c r="E4826">
        <v>1295</v>
      </c>
    </row>
    <row r="4827" spans="1:5" ht="15.75" customHeight="1">
      <c r="A4827" t="s">
        <v>8805</v>
      </c>
      <c r="B4827" t="s">
        <v>8806</v>
      </c>
      <c r="C4827" t="s">
        <v>8670</v>
      </c>
      <c r="D4827">
        <v>2793</v>
      </c>
      <c r="E4827">
        <v>1295</v>
      </c>
    </row>
    <row r="4828" spans="1:5" ht="15.75" customHeight="1">
      <c r="A4828" t="s">
        <v>8807</v>
      </c>
      <c r="B4828" t="s">
        <v>8808</v>
      </c>
      <c r="C4828" t="s">
        <v>8670</v>
      </c>
      <c r="D4828">
        <v>2793</v>
      </c>
      <c r="E4828">
        <v>1295</v>
      </c>
    </row>
    <row r="4829" spans="1:5" ht="15.75" customHeight="1">
      <c r="A4829" t="s">
        <v>8809</v>
      </c>
      <c r="B4829" t="s">
        <v>8810</v>
      </c>
      <c r="C4829" t="s">
        <v>8670</v>
      </c>
      <c r="D4829">
        <v>2793</v>
      </c>
      <c r="E4829">
        <v>1295</v>
      </c>
    </row>
    <row r="4830" spans="1:5" ht="15.75" customHeight="1">
      <c r="A4830" t="s">
        <v>8811</v>
      </c>
      <c r="B4830" t="s">
        <v>8812</v>
      </c>
      <c r="C4830" t="s">
        <v>8670</v>
      </c>
      <c r="D4830">
        <v>2793</v>
      </c>
      <c r="E4830">
        <v>1295</v>
      </c>
    </row>
    <row r="4831" spans="1:5" ht="15.75" customHeight="1">
      <c r="A4831" t="s">
        <v>8813</v>
      </c>
      <c r="B4831" t="s">
        <v>8814</v>
      </c>
      <c r="C4831" t="s">
        <v>8670</v>
      </c>
      <c r="D4831">
        <v>2793</v>
      </c>
      <c r="E4831">
        <v>1295</v>
      </c>
    </row>
    <row r="4832" spans="1:5" ht="15.75" customHeight="1">
      <c r="A4832" t="s">
        <v>8815</v>
      </c>
      <c r="B4832" t="s">
        <v>8816</v>
      </c>
      <c r="C4832" t="s">
        <v>8670</v>
      </c>
      <c r="D4832">
        <v>2793</v>
      </c>
      <c r="E4832">
        <v>1295</v>
      </c>
    </row>
    <row r="4833" spans="1:5" ht="15.75" customHeight="1">
      <c r="A4833" t="s">
        <v>8817</v>
      </c>
      <c r="B4833" t="s">
        <v>8818</v>
      </c>
      <c r="C4833" t="s">
        <v>8670</v>
      </c>
      <c r="D4833">
        <v>2793</v>
      </c>
      <c r="E4833">
        <v>1295</v>
      </c>
    </row>
    <row r="4834" spans="1:5" ht="15.75" customHeight="1">
      <c r="A4834" t="s">
        <v>8819</v>
      </c>
      <c r="B4834" t="s">
        <v>8820</v>
      </c>
      <c r="C4834" t="s">
        <v>8670</v>
      </c>
      <c r="D4834">
        <v>2793</v>
      </c>
      <c r="E4834">
        <v>1295</v>
      </c>
    </row>
    <row r="4835" spans="1:5" ht="15.75" customHeight="1">
      <c r="A4835" t="s">
        <v>8821</v>
      </c>
      <c r="B4835" t="s">
        <v>8822</v>
      </c>
      <c r="C4835" t="s">
        <v>8670</v>
      </c>
      <c r="D4835">
        <v>2793</v>
      </c>
      <c r="E4835">
        <v>1295</v>
      </c>
    </row>
    <row r="4836" spans="1:5" ht="15.75" customHeight="1">
      <c r="A4836" t="s">
        <v>8823</v>
      </c>
      <c r="B4836" t="s">
        <v>8824</v>
      </c>
      <c r="C4836" t="s">
        <v>8670</v>
      </c>
      <c r="D4836">
        <v>2793</v>
      </c>
      <c r="E4836">
        <v>1295</v>
      </c>
    </row>
    <row r="4837" spans="1:5" ht="15.75" customHeight="1">
      <c r="A4837" t="s">
        <v>8825</v>
      </c>
      <c r="B4837" t="s">
        <v>8826</v>
      </c>
      <c r="C4837" t="s">
        <v>8670</v>
      </c>
      <c r="D4837">
        <v>2793</v>
      </c>
      <c r="E4837">
        <v>1295</v>
      </c>
    </row>
    <row r="4838" spans="1:5" ht="15.75" customHeight="1">
      <c r="A4838" t="s">
        <v>8827</v>
      </c>
      <c r="B4838" t="s">
        <v>8828</v>
      </c>
      <c r="C4838" t="s">
        <v>8670</v>
      </c>
      <c r="D4838">
        <v>2793</v>
      </c>
      <c r="E4838">
        <v>1295</v>
      </c>
    </row>
    <row r="4839" spans="1:5" ht="15.75" customHeight="1">
      <c r="A4839" t="s">
        <v>8829</v>
      </c>
      <c r="B4839" t="s">
        <v>8830</v>
      </c>
      <c r="C4839" t="s">
        <v>8670</v>
      </c>
      <c r="D4839">
        <v>2793</v>
      </c>
      <c r="E4839">
        <v>1295</v>
      </c>
    </row>
    <row r="4840" spans="1:5" ht="15.75" customHeight="1">
      <c r="A4840" t="s">
        <v>8831</v>
      </c>
      <c r="B4840" t="s">
        <v>8832</v>
      </c>
      <c r="C4840" t="s">
        <v>8670</v>
      </c>
      <c r="D4840">
        <v>2793</v>
      </c>
      <c r="E4840">
        <v>1295</v>
      </c>
    </row>
    <row r="4841" spans="1:5" ht="15.75" customHeight="1">
      <c r="A4841" t="s">
        <v>8833</v>
      </c>
      <c r="B4841" t="s">
        <v>8834</v>
      </c>
      <c r="C4841" t="s">
        <v>8670</v>
      </c>
      <c r="D4841">
        <v>2793</v>
      </c>
      <c r="E4841">
        <v>1295</v>
      </c>
    </row>
    <row r="4842" spans="1:5" ht="15.75" customHeight="1">
      <c r="A4842" t="s">
        <v>8835</v>
      </c>
      <c r="B4842" t="s">
        <v>8836</v>
      </c>
      <c r="C4842" t="s">
        <v>8670</v>
      </c>
      <c r="D4842">
        <v>2793</v>
      </c>
      <c r="E4842">
        <v>1295</v>
      </c>
    </row>
    <row r="4843" spans="1:5" ht="15.75" customHeight="1">
      <c r="A4843" t="s">
        <v>8837</v>
      </c>
      <c r="B4843" t="s">
        <v>8838</v>
      </c>
      <c r="C4843" t="s">
        <v>8670</v>
      </c>
      <c r="D4843">
        <v>2793</v>
      </c>
      <c r="E4843">
        <v>1295</v>
      </c>
    </row>
    <row r="4844" spans="1:5" ht="15.75" customHeight="1">
      <c r="A4844" t="s">
        <v>8839</v>
      </c>
      <c r="B4844" t="s">
        <v>8840</v>
      </c>
      <c r="C4844" t="s">
        <v>8670</v>
      </c>
      <c r="D4844">
        <v>2793</v>
      </c>
      <c r="E4844">
        <v>1295</v>
      </c>
    </row>
    <row r="4845" spans="1:5" ht="15.75" customHeight="1">
      <c r="A4845" t="s">
        <v>8841</v>
      </c>
      <c r="B4845" t="s">
        <v>8842</v>
      </c>
      <c r="C4845" t="s">
        <v>8670</v>
      </c>
      <c r="D4845">
        <v>2793</v>
      </c>
      <c r="E4845">
        <v>1295</v>
      </c>
    </row>
    <row r="4846" spans="1:5" ht="15.75" customHeight="1">
      <c r="A4846" t="s">
        <v>8843</v>
      </c>
      <c r="B4846" t="s">
        <v>8844</v>
      </c>
      <c r="C4846" t="s">
        <v>8670</v>
      </c>
      <c r="D4846">
        <v>2793</v>
      </c>
      <c r="E4846">
        <v>1295</v>
      </c>
    </row>
    <row r="4847" spans="1:5" ht="15.75" customHeight="1">
      <c r="A4847" t="s">
        <v>8845</v>
      </c>
      <c r="B4847" t="s">
        <v>8846</v>
      </c>
      <c r="C4847" t="s">
        <v>8670</v>
      </c>
      <c r="D4847">
        <v>2793</v>
      </c>
      <c r="E4847">
        <v>1295</v>
      </c>
    </row>
    <row r="4848" spans="1:5" ht="15.75" customHeight="1">
      <c r="A4848" t="s">
        <v>8847</v>
      </c>
      <c r="B4848" t="s">
        <v>8848</v>
      </c>
      <c r="C4848" t="s">
        <v>8670</v>
      </c>
      <c r="D4848">
        <v>2793</v>
      </c>
      <c r="E4848">
        <v>1295</v>
      </c>
    </row>
    <row r="4849" spans="1:5" ht="15.75" customHeight="1">
      <c r="A4849" t="s">
        <v>8849</v>
      </c>
      <c r="B4849" t="s">
        <v>8850</v>
      </c>
      <c r="C4849" t="s">
        <v>8670</v>
      </c>
      <c r="D4849">
        <v>2793</v>
      </c>
      <c r="E4849">
        <v>1295</v>
      </c>
    </row>
    <row r="4850" spans="1:5" ht="15.75" customHeight="1">
      <c r="A4850" t="s">
        <v>8851</v>
      </c>
      <c r="B4850" t="s">
        <v>8852</v>
      </c>
      <c r="C4850" t="s">
        <v>8670</v>
      </c>
      <c r="D4850">
        <v>2793</v>
      </c>
      <c r="E4850">
        <v>1295</v>
      </c>
    </row>
    <row r="4851" spans="1:5" ht="15.75" customHeight="1">
      <c r="A4851" t="s">
        <v>8853</v>
      </c>
      <c r="B4851" t="s">
        <v>8854</v>
      </c>
      <c r="C4851" t="s">
        <v>8670</v>
      </c>
      <c r="D4851">
        <v>2793</v>
      </c>
      <c r="E4851">
        <v>1295</v>
      </c>
    </row>
    <row r="4852" spans="1:5" ht="15.75" customHeight="1">
      <c r="A4852" t="s">
        <v>8855</v>
      </c>
      <c r="B4852" t="s">
        <v>8856</v>
      </c>
      <c r="C4852" t="s">
        <v>8670</v>
      </c>
      <c r="D4852">
        <v>2793</v>
      </c>
      <c r="E4852">
        <v>1295</v>
      </c>
    </row>
    <row r="4853" spans="1:5" ht="15.75" customHeight="1">
      <c r="A4853" t="s">
        <v>8857</v>
      </c>
      <c r="B4853" t="s">
        <v>8858</v>
      </c>
      <c r="C4853" t="s">
        <v>8670</v>
      </c>
      <c r="D4853">
        <v>2793</v>
      </c>
      <c r="E4853">
        <v>1295</v>
      </c>
    </row>
    <row r="4854" spans="1:5" ht="15.75" customHeight="1">
      <c r="A4854" t="s">
        <v>8859</v>
      </c>
      <c r="B4854" t="s">
        <v>8860</v>
      </c>
      <c r="C4854" t="s">
        <v>8670</v>
      </c>
      <c r="D4854">
        <v>2793</v>
      </c>
      <c r="E4854">
        <v>1295</v>
      </c>
    </row>
    <row r="4855" spans="1:5" ht="15.75" customHeight="1">
      <c r="A4855" t="s">
        <v>8861</v>
      </c>
      <c r="B4855" t="s">
        <v>8862</v>
      </c>
      <c r="C4855" t="s">
        <v>8670</v>
      </c>
      <c r="D4855">
        <v>2793</v>
      </c>
      <c r="E4855">
        <v>1295</v>
      </c>
    </row>
    <row r="4856" spans="1:5" ht="15.75" customHeight="1">
      <c r="A4856" t="s">
        <v>8863</v>
      </c>
      <c r="B4856" t="s">
        <v>8864</v>
      </c>
      <c r="C4856" t="s">
        <v>8670</v>
      </c>
      <c r="D4856">
        <v>2793</v>
      </c>
      <c r="E4856">
        <v>1295</v>
      </c>
    </row>
    <row r="4857" spans="1:5" ht="15.75" customHeight="1">
      <c r="A4857" t="s">
        <v>8865</v>
      </c>
      <c r="B4857" t="s">
        <v>8866</v>
      </c>
      <c r="C4857" t="s">
        <v>8670</v>
      </c>
      <c r="D4857">
        <v>2793</v>
      </c>
      <c r="E4857">
        <v>1295</v>
      </c>
    </row>
    <row r="4858" spans="1:5" ht="15.75" customHeight="1">
      <c r="A4858" t="s">
        <v>8867</v>
      </c>
      <c r="B4858" t="s">
        <v>8868</v>
      </c>
      <c r="C4858" t="s">
        <v>8670</v>
      </c>
      <c r="D4858">
        <v>2793</v>
      </c>
      <c r="E4858">
        <v>1295</v>
      </c>
    </row>
    <row r="4859" spans="1:5" ht="15.75" customHeight="1">
      <c r="A4859" t="s">
        <v>8869</v>
      </c>
      <c r="B4859" t="s">
        <v>8870</v>
      </c>
      <c r="C4859" t="s">
        <v>8670</v>
      </c>
      <c r="D4859">
        <v>2793</v>
      </c>
      <c r="E4859">
        <v>1295</v>
      </c>
    </row>
    <row r="4860" spans="1:5" ht="15.75" customHeight="1">
      <c r="A4860" t="s">
        <v>8871</v>
      </c>
      <c r="B4860" t="s">
        <v>8872</v>
      </c>
      <c r="C4860" t="s">
        <v>8670</v>
      </c>
      <c r="D4860">
        <v>2793</v>
      </c>
      <c r="E4860">
        <v>1295</v>
      </c>
    </row>
    <row r="4861" spans="1:5" ht="15.75" customHeight="1">
      <c r="A4861" t="s">
        <v>8873</v>
      </c>
      <c r="B4861" t="s">
        <v>8874</v>
      </c>
      <c r="C4861" t="s">
        <v>8670</v>
      </c>
      <c r="D4861">
        <v>2793</v>
      </c>
      <c r="E4861">
        <v>1295</v>
      </c>
    </row>
    <row r="4862" spans="1:5" ht="15.75" customHeight="1">
      <c r="A4862" t="s">
        <v>8875</v>
      </c>
      <c r="B4862" t="s">
        <v>8876</v>
      </c>
      <c r="C4862" t="s">
        <v>8670</v>
      </c>
      <c r="D4862">
        <v>2793</v>
      </c>
      <c r="E4862">
        <v>1295</v>
      </c>
    </row>
    <row r="4863" spans="1:5" ht="15.75" customHeight="1">
      <c r="A4863" t="s">
        <v>8877</v>
      </c>
      <c r="B4863" t="s">
        <v>8878</v>
      </c>
      <c r="C4863" t="s">
        <v>8670</v>
      </c>
      <c r="D4863">
        <v>2793</v>
      </c>
      <c r="E4863">
        <v>1295</v>
      </c>
    </row>
    <row r="4864" spans="1:5" ht="15.75" customHeight="1">
      <c r="A4864" t="s">
        <v>8879</v>
      </c>
      <c r="B4864" t="s">
        <v>8880</v>
      </c>
      <c r="C4864" t="s">
        <v>8670</v>
      </c>
      <c r="D4864">
        <v>2793</v>
      </c>
      <c r="E4864">
        <v>1295</v>
      </c>
    </row>
    <row r="4865" spans="1:5" ht="15.75" customHeight="1">
      <c r="A4865" t="s">
        <v>8881</v>
      </c>
      <c r="B4865" t="s">
        <v>8882</v>
      </c>
      <c r="C4865" t="s">
        <v>8670</v>
      </c>
      <c r="D4865">
        <v>2793</v>
      </c>
      <c r="E4865">
        <v>1295</v>
      </c>
    </row>
    <row r="4866" spans="1:5" ht="15.75" customHeight="1">
      <c r="A4866" t="s">
        <v>8883</v>
      </c>
      <c r="B4866" t="s">
        <v>8884</v>
      </c>
      <c r="C4866" t="s">
        <v>8670</v>
      </c>
      <c r="D4866">
        <v>2793</v>
      </c>
      <c r="E4866">
        <v>1295</v>
      </c>
    </row>
    <row r="4867" spans="1:5" ht="15.75" customHeight="1">
      <c r="A4867" t="s">
        <v>8885</v>
      </c>
      <c r="B4867" t="s">
        <v>8886</v>
      </c>
      <c r="C4867" t="s">
        <v>8670</v>
      </c>
      <c r="D4867">
        <v>2793</v>
      </c>
      <c r="E4867">
        <v>1295</v>
      </c>
    </row>
    <row r="4868" spans="1:5" ht="15.75" customHeight="1">
      <c r="A4868" t="s">
        <v>8887</v>
      </c>
      <c r="B4868" t="s">
        <v>8888</v>
      </c>
      <c r="C4868" t="s">
        <v>8670</v>
      </c>
      <c r="D4868">
        <v>2793</v>
      </c>
      <c r="E4868">
        <v>1295</v>
      </c>
    </row>
    <row r="4869" spans="1:5" ht="15.75" customHeight="1">
      <c r="A4869" t="s">
        <v>8889</v>
      </c>
      <c r="B4869" t="s">
        <v>8890</v>
      </c>
      <c r="C4869" t="s">
        <v>8670</v>
      </c>
      <c r="D4869">
        <v>2793</v>
      </c>
      <c r="E4869">
        <v>1295</v>
      </c>
    </row>
    <row r="4870" spans="1:5" ht="15.75" customHeight="1">
      <c r="A4870" t="s">
        <v>8891</v>
      </c>
      <c r="B4870" t="s">
        <v>8892</v>
      </c>
      <c r="C4870" t="s">
        <v>8670</v>
      </c>
      <c r="D4870">
        <v>2793</v>
      </c>
      <c r="E4870">
        <v>1295</v>
      </c>
    </row>
    <row r="4871" spans="1:5" ht="15.75" customHeight="1">
      <c r="A4871" t="s">
        <v>8893</v>
      </c>
      <c r="B4871" t="s">
        <v>8894</v>
      </c>
      <c r="C4871" t="s">
        <v>8670</v>
      </c>
      <c r="D4871">
        <v>2793</v>
      </c>
      <c r="E4871">
        <v>1295</v>
      </c>
    </row>
    <row r="4872" spans="1:5" ht="15.75" customHeight="1">
      <c r="A4872" t="s">
        <v>8895</v>
      </c>
      <c r="B4872" t="s">
        <v>8896</v>
      </c>
      <c r="C4872" t="s">
        <v>8670</v>
      </c>
      <c r="D4872">
        <v>2793</v>
      </c>
      <c r="E4872">
        <v>1295</v>
      </c>
    </row>
    <row r="4873" spans="1:5" ht="15.75" customHeight="1">
      <c r="A4873" t="s">
        <v>8897</v>
      </c>
      <c r="B4873" t="s">
        <v>8898</v>
      </c>
      <c r="C4873" t="s">
        <v>8670</v>
      </c>
      <c r="D4873">
        <v>2793</v>
      </c>
      <c r="E4873">
        <v>1295</v>
      </c>
    </row>
    <row r="4874" spans="1:5" ht="15.75" customHeight="1">
      <c r="A4874" t="s">
        <v>8899</v>
      </c>
      <c r="B4874" t="s">
        <v>8900</v>
      </c>
      <c r="C4874" t="s">
        <v>8670</v>
      </c>
      <c r="D4874">
        <v>2793</v>
      </c>
      <c r="E4874">
        <v>1295</v>
      </c>
    </row>
    <row r="4875" spans="1:5" ht="15.75" customHeight="1">
      <c r="A4875" t="s">
        <v>8901</v>
      </c>
      <c r="B4875" t="s">
        <v>8902</v>
      </c>
      <c r="C4875" t="s">
        <v>8670</v>
      </c>
      <c r="D4875">
        <v>2793</v>
      </c>
      <c r="E4875">
        <v>1295</v>
      </c>
    </row>
    <row r="4876" spans="1:5" ht="15.75" customHeight="1">
      <c r="A4876" t="s">
        <v>8903</v>
      </c>
      <c r="B4876" t="s">
        <v>8904</v>
      </c>
      <c r="C4876" t="s">
        <v>8670</v>
      </c>
      <c r="D4876">
        <v>2793</v>
      </c>
      <c r="E4876">
        <v>1295</v>
      </c>
    </row>
    <row r="4877" spans="1:5" ht="15.75" customHeight="1">
      <c r="A4877" t="s">
        <v>8905</v>
      </c>
      <c r="B4877" t="s">
        <v>8906</v>
      </c>
      <c r="C4877" t="s">
        <v>8670</v>
      </c>
      <c r="D4877">
        <v>2793</v>
      </c>
      <c r="E4877">
        <v>1295</v>
      </c>
    </row>
    <row r="4878" spans="1:5" ht="15.75" customHeight="1">
      <c r="A4878" t="s">
        <v>8907</v>
      </c>
      <c r="B4878" t="s">
        <v>8908</v>
      </c>
      <c r="C4878" t="s">
        <v>8670</v>
      </c>
      <c r="D4878">
        <v>2793</v>
      </c>
      <c r="E4878">
        <v>1295</v>
      </c>
    </row>
    <row r="4879" spans="1:5" ht="15.75" customHeight="1">
      <c r="A4879" t="s">
        <v>8909</v>
      </c>
      <c r="B4879" t="s">
        <v>8910</v>
      </c>
      <c r="C4879" t="s">
        <v>8670</v>
      </c>
      <c r="D4879">
        <v>2793</v>
      </c>
      <c r="E4879">
        <v>1295</v>
      </c>
    </row>
    <row r="4880" spans="1:5" ht="15.75" customHeight="1">
      <c r="A4880" t="s">
        <v>8911</v>
      </c>
      <c r="B4880" t="s">
        <v>8912</v>
      </c>
      <c r="C4880" t="s">
        <v>8670</v>
      </c>
      <c r="D4880">
        <v>2793</v>
      </c>
      <c r="E4880">
        <v>1295</v>
      </c>
    </row>
    <row r="4881" spans="1:5" ht="15.75" customHeight="1">
      <c r="A4881" t="s">
        <v>8913</v>
      </c>
      <c r="B4881" t="s">
        <v>8914</v>
      </c>
      <c r="C4881" t="s">
        <v>8670</v>
      </c>
      <c r="D4881">
        <v>2793</v>
      </c>
      <c r="E4881">
        <v>1295</v>
      </c>
    </row>
    <row r="4882" spans="1:5" ht="15.75" customHeight="1">
      <c r="A4882" t="s">
        <v>8915</v>
      </c>
      <c r="B4882" t="s">
        <v>8916</v>
      </c>
      <c r="C4882" t="s">
        <v>8670</v>
      </c>
      <c r="D4882">
        <v>2793</v>
      </c>
      <c r="E4882">
        <v>1295</v>
      </c>
    </row>
    <row r="4883" spans="1:5" ht="15.75" customHeight="1">
      <c r="A4883" t="s">
        <v>8917</v>
      </c>
      <c r="B4883" t="s">
        <v>8918</v>
      </c>
      <c r="C4883" t="s">
        <v>8670</v>
      </c>
      <c r="D4883">
        <v>2793</v>
      </c>
      <c r="E4883">
        <v>1295</v>
      </c>
    </row>
    <row r="4884" spans="1:5" ht="15.75" customHeight="1">
      <c r="A4884" t="s">
        <v>8919</v>
      </c>
      <c r="B4884" t="s">
        <v>8920</v>
      </c>
      <c r="C4884" t="s">
        <v>8670</v>
      </c>
      <c r="D4884">
        <v>2793</v>
      </c>
      <c r="E4884">
        <v>1295</v>
      </c>
    </row>
    <row r="4885" spans="1:5" ht="15.75" customHeight="1">
      <c r="A4885" t="s">
        <v>8921</v>
      </c>
      <c r="B4885" t="s">
        <v>8922</v>
      </c>
      <c r="C4885" t="s">
        <v>8670</v>
      </c>
      <c r="D4885">
        <v>2793</v>
      </c>
      <c r="E4885">
        <v>1295</v>
      </c>
    </row>
    <row r="4886" spans="1:5" ht="15.75" customHeight="1">
      <c r="A4886" t="s">
        <v>8923</v>
      </c>
      <c r="B4886" t="s">
        <v>8924</v>
      </c>
      <c r="C4886" t="s">
        <v>8670</v>
      </c>
      <c r="D4886">
        <v>2793</v>
      </c>
      <c r="E4886">
        <v>1295</v>
      </c>
    </row>
    <row r="4887" spans="1:5" ht="15.75" customHeight="1">
      <c r="A4887" t="s">
        <v>8925</v>
      </c>
      <c r="B4887" t="s">
        <v>8926</v>
      </c>
      <c r="C4887" t="s">
        <v>8670</v>
      </c>
      <c r="D4887">
        <v>2793</v>
      </c>
      <c r="E4887">
        <v>1245</v>
      </c>
    </row>
    <row r="4888" spans="1:5" ht="15.75" customHeight="1">
      <c r="A4888" t="s">
        <v>8927</v>
      </c>
      <c r="B4888" t="s">
        <v>8928</v>
      </c>
      <c r="C4888" t="s">
        <v>8670</v>
      </c>
      <c r="D4888">
        <v>2793</v>
      </c>
      <c r="E4888">
        <v>1245</v>
      </c>
    </row>
    <row r="4889" spans="1:5" ht="15.75" customHeight="1">
      <c r="A4889" t="s">
        <v>8929</v>
      </c>
      <c r="B4889" t="s">
        <v>8930</v>
      </c>
      <c r="C4889" t="s">
        <v>8670</v>
      </c>
      <c r="D4889">
        <v>2793</v>
      </c>
      <c r="E4889">
        <v>1245</v>
      </c>
    </row>
    <row r="4890" spans="1:5" ht="15.75" customHeight="1">
      <c r="A4890" t="s">
        <v>8931</v>
      </c>
      <c r="B4890" t="s">
        <v>8932</v>
      </c>
      <c r="C4890" t="s">
        <v>8670</v>
      </c>
      <c r="D4890">
        <v>2793</v>
      </c>
      <c r="E4890">
        <v>1245</v>
      </c>
    </row>
    <row r="4891" spans="1:5" ht="15.75" customHeight="1">
      <c r="A4891" t="s">
        <v>8933</v>
      </c>
      <c r="B4891" t="s">
        <v>8934</v>
      </c>
      <c r="C4891" t="s">
        <v>8670</v>
      </c>
      <c r="D4891">
        <v>2793</v>
      </c>
      <c r="E4891">
        <v>1245</v>
      </c>
    </row>
    <row r="4892" spans="1:5" ht="15.75" customHeight="1">
      <c r="A4892" t="s">
        <v>8935</v>
      </c>
      <c r="B4892" t="s">
        <v>8936</v>
      </c>
      <c r="C4892" t="s">
        <v>8670</v>
      </c>
      <c r="D4892">
        <v>2793</v>
      </c>
      <c r="E4892">
        <v>1245</v>
      </c>
    </row>
    <row r="4893" spans="1:5" ht="15.75" customHeight="1">
      <c r="A4893" t="s">
        <v>8937</v>
      </c>
      <c r="B4893" t="s">
        <v>8938</v>
      </c>
      <c r="C4893" t="s">
        <v>8670</v>
      </c>
      <c r="D4893">
        <v>2793</v>
      </c>
      <c r="E4893">
        <v>1245</v>
      </c>
    </row>
    <row r="4894" spans="1:5" ht="15.75" customHeight="1">
      <c r="A4894" t="s">
        <v>8939</v>
      </c>
      <c r="B4894" t="s">
        <v>8940</v>
      </c>
      <c r="C4894" t="s">
        <v>8670</v>
      </c>
      <c r="D4894">
        <v>2793</v>
      </c>
      <c r="E4894">
        <v>1245</v>
      </c>
    </row>
    <row r="4895" spans="1:5" ht="15.75" customHeight="1">
      <c r="A4895" t="s">
        <v>8941</v>
      </c>
      <c r="B4895" t="s">
        <v>8942</v>
      </c>
      <c r="C4895" t="s">
        <v>8670</v>
      </c>
      <c r="D4895">
        <v>2793</v>
      </c>
      <c r="E4895">
        <v>1245</v>
      </c>
    </row>
    <row r="4896" spans="1:5" ht="15.75" customHeight="1">
      <c r="A4896" t="s">
        <v>8943</v>
      </c>
      <c r="B4896" t="s">
        <v>8944</v>
      </c>
      <c r="C4896" t="s">
        <v>8670</v>
      </c>
      <c r="D4896">
        <v>2793</v>
      </c>
      <c r="E4896">
        <v>1245</v>
      </c>
    </row>
    <row r="4897" spans="1:5" ht="15.75" customHeight="1">
      <c r="A4897" t="s">
        <v>8945</v>
      </c>
      <c r="B4897" t="s">
        <v>8946</v>
      </c>
      <c r="C4897" t="s">
        <v>8670</v>
      </c>
      <c r="D4897">
        <v>2793</v>
      </c>
      <c r="E4897">
        <v>1245</v>
      </c>
    </row>
    <row r="4898" spans="1:5" ht="15.75" customHeight="1">
      <c r="A4898" t="s">
        <v>8947</v>
      </c>
      <c r="B4898" t="s">
        <v>8948</v>
      </c>
      <c r="C4898" t="s">
        <v>8670</v>
      </c>
      <c r="D4898">
        <v>2793</v>
      </c>
      <c r="E4898">
        <v>1245</v>
      </c>
    </row>
    <row r="4899" spans="1:5" ht="15.75" customHeight="1">
      <c r="A4899" t="s">
        <v>8949</v>
      </c>
      <c r="B4899" t="s">
        <v>8950</v>
      </c>
      <c r="C4899" t="s">
        <v>8670</v>
      </c>
      <c r="D4899">
        <v>2793</v>
      </c>
      <c r="E4899">
        <v>1245</v>
      </c>
    </row>
    <row r="4900" spans="1:5" ht="15.75" customHeight="1">
      <c r="A4900" t="s">
        <v>8951</v>
      </c>
      <c r="B4900" t="s">
        <v>8952</v>
      </c>
      <c r="C4900" t="s">
        <v>8670</v>
      </c>
      <c r="D4900">
        <v>2793</v>
      </c>
      <c r="E4900">
        <v>1245</v>
      </c>
    </row>
    <row r="4901" spans="1:5" ht="15.75" customHeight="1">
      <c r="A4901" t="s">
        <v>8953</v>
      </c>
      <c r="B4901" t="s">
        <v>8954</v>
      </c>
      <c r="C4901" t="s">
        <v>8670</v>
      </c>
      <c r="D4901">
        <v>2793</v>
      </c>
      <c r="E4901">
        <v>1245</v>
      </c>
    </row>
    <row r="4902" spans="1:5" ht="15.75" customHeight="1">
      <c r="A4902" t="s">
        <v>8955</v>
      </c>
      <c r="B4902" t="s">
        <v>8956</v>
      </c>
      <c r="C4902" t="s">
        <v>8670</v>
      </c>
      <c r="D4902">
        <v>2793</v>
      </c>
      <c r="E4902">
        <v>1245</v>
      </c>
    </row>
    <row r="4903" spans="1:5" ht="15.75" customHeight="1">
      <c r="A4903" t="s">
        <v>8957</v>
      </c>
      <c r="B4903" t="s">
        <v>8958</v>
      </c>
      <c r="C4903" t="s">
        <v>8670</v>
      </c>
      <c r="D4903">
        <v>2793</v>
      </c>
      <c r="E4903">
        <v>1245</v>
      </c>
    </row>
    <row r="4904" spans="1:5" ht="15.75" customHeight="1">
      <c r="A4904" t="s">
        <v>8959</v>
      </c>
      <c r="B4904" t="s">
        <v>8960</v>
      </c>
      <c r="C4904" t="s">
        <v>8670</v>
      </c>
      <c r="D4904">
        <v>2793</v>
      </c>
      <c r="E4904">
        <v>1245</v>
      </c>
    </row>
    <row r="4905" spans="1:5" ht="15.75" customHeight="1">
      <c r="A4905" t="s">
        <v>8961</v>
      </c>
      <c r="B4905" t="s">
        <v>8962</v>
      </c>
      <c r="C4905" t="s">
        <v>8670</v>
      </c>
      <c r="D4905">
        <v>2793</v>
      </c>
      <c r="E4905">
        <v>1245</v>
      </c>
    </row>
    <row r="4906" spans="1:5" ht="15.75" customHeight="1">
      <c r="A4906" t="s">
        <v>8963</v>
      </c>
      <c r="B4906" t="s">
        <v>8964</v>
      </c>
      <c r="C4906" t="s">
        <v>8670</v>
      </c>
      <c r="D4906">
        <v>2793</v>
      </c>
      <c r="E4906">
        <v>1245</v>
      </c>
    </row>
    <row r="4907" spans="1:5" ht="15.75" customHeight="1">
      <c r="A4907" t="s">
        <v>8965</v>
      </c>
      <c r="B4907" t="s">
        <v>8966</v>
      </c>
      <c r="C4907" t="s">
        <v>8670</v>
      </c>
      <c r="D4907">
        <v>2793</v>
      </c>
      <c r="E4907">
        <v>1245</v>
      </c>
    </row>
    <row r="4908" spans="1:5" ht="15.75" customHeight="1">
      <c r="A4908" t="s">
        <v>8967</v>
      </c>
      <c r="B4908" t="s">
        <v>8968</v>
      </c>
      <c r="C4908" t="s">
        <v>8670</v>
      </c>
      <c r="D4908">
        <v>2793</v>
      </c>
      <c r="E4908">
        <v>1245</v>
      </c>
    </row>
    <row r="4909" spans="1:5" ht="15.75" customHeight="1">
      <c r="A4909" t="s">
        <v>8969</v>
      </c>
      <c r="B4909" t="s">
        <v>8970</v>
      </c>
      <c r="C4909" t="s">
        <v>8670</v>
      </c>
      <c r="D4909">
        <v>2793</v>
      </c>
      <c r="E4909">
        <v>1245</v>
      </c>
    </row>
    <row r="4910" spans="1:5" ht="15.75" customHeight="1">
      <c r="A4910" t="s">
        <v>8971</v>
      </c>
      <c r="B4910" t="s">
        <v>8972</v>
      </c>
      <c r="C4910" t="s">
        <v>8670</v>
      </c>
      <c r="D4910">
        <v>2793</v>
      </c>
      <c r="E4910">
        <v>1245</v>
      </c>
    </row>
    <row r="4911" spans="1:5" ht="15.75" customHeight="1">
      <c r="A4911" t="s">
        <v>8973</v>
      </c>
      <c r="B4911" t="s">
        <v>8974</v>
      </c>
      <c r="C4911" t="s">
        <v>8670</v>
      </c>
      <c r="D4911">
        <v>2793</v>
      </c>
      <c r="E4911">
        <v>1245</v>
      </c>
    </row>
    <row r="4912" spans="1:5" ht="15.75" customHeight="1">
      <c r="A4912" t="s">
        <v>8975</v>
      </c>
      <c r="B4912" t="s">
        <v>8976</v>
      </c>
      <c r="C4912" t="s">
        <v>8670</v>
      </c>
      <c r="D4912">
        <v>2793</v>
      </c>
      <c r="E4912">
        <v>1245</v>
      </c>
    </row>
    <row r="4913" spans="1:5" ht="15.75" customHeight="1">
      <c r="A4913" t="s">
        <v>8977</v>
      </c>
      <c r="B4913" t="s">
        <v>8978</v>
      </c>
      <c r="C4913" t="s">
        <v>8670</v>
      </c>
      <c r="D4913">
        <v>2793</v>
      </c>
      <c r="E4913">
        <v>1245</v>
      </c>
    </row>
    <row r="4914" spans="1:5" ht="15.75" customHeight="1">
      <c r="A4914" t="s">
        <v>8979</v>
      </c>
      <c r="B4914" t="s">
        <v>8980</v>
      </c>
      <c r="C4914" t="s">
        <v>8670</v>
      </c>
      <c r="D4914">
        <v>2793</v>
      </c>
      <c r="E4914">
        <v>1245</v>
      </c>
    </row>
    <row r="4915" spans="1:5" ht="15.75" customHeight="1">
      <c r="A4915" t="s">
        <v>8981</v>
      </c>
      <c r="B4915" t="s">
        <v>8982</v>
      </c>
      <c r="C4915" t="s">
        <v>8670</v>
      </c>
      <c r="D4915">
        <v>2793</v>
      </c>
      <c r="E4915">
        <v>1245</v>
      </c>
    </row>
    <row r="4916" spans="1:5" ht="15.75" customHeight="1">
      <c r="A4916" t="s">
        <v>8983</v>
      </c>
      <c r="B4916" t="s">
        <v>8984</v>
      </c>
      <c r="C4916" t="s">
        <v>8670</v>
      </c>
      <c r="D4916">
        <v>2793</v>
      </c>
      <c r="E4916">
        <v>1245</v>
      </c>
    </row>
    <row r="4917" spans="1:5" ht="15.75" customHeight="1">
      <c r="A4917" t="s">
        <v>8985</v>
      </c>
      <c r="B4917" t="s">
        <v>8986</v>
      </c>
      <c r="C4917" t="s">
        <v>8670</v>
      </c>
      <c r="D4917">
        <v>2793</v>
      </c>
      <c r="E4917">
        <v>1245</v>
      </c>
    </row>
    <row r="4918" spans="1:5" ht="15.75" customHeight="1">
      <c r="A4918" t="s">
        <v>8987</v>
      </c>
      <c r="B4918" t="s">
        <v>8988</v>
      </c>
      <c r="C4918" t="s">
        <v>8670</v>
      </c>
      <c r="D4918">
        <v>2793</v>
      </c>
      <c r="E4918">
        <v>1245</v>
      </c>
    </row>
    <row r="4919" spans="1:5" ht="15.75" customHeight="1">
      <c r="A4919" t="s">
        <v>8989</v>
      </c>
      <c r="B4919" t="s">
        <v>8990</v>
      </c>
      <c r="C4919" t="s">
        <v>8670</v>
      </c>
      <c r="D4919">
        <v>2793</v>
      </c>
      <c r="E4919">
        <v>1245</v>
      </c>
    </row>
    <row r="4920" spans="1:5" ht="15.75" customHeight="1">
      <c r="A4920" t="s">
        <v>8991</v>
      </c>
      <c r="B4920" t="s">
        <v>8992</v>
      </c>
      <c r="C4920" t="s">
        <v>8670</v>
      </c>
      <c r="D4920">
        <v>2793</v>
      </c>
      <c r="E4920">
        <v>1245</v>
      </c>
    </row>
    <row r="4921" spans="1:5" ht="15.75" customHeight="1">
      <c r="A4921" t="s">
        <v>8993</v>
      </c>
      <c r="B4921" t="s">
        <v>8994</v>
      </c>
      <c r="C4921" t="s">
        <v>8670</v>
      </c>
      <c r="D4921">
        <v>2793</v>
      </c>
      <c r="E4921">
        <v>1245</v>
      </c>
    </row>
    <row r="4922" spans="1:5" ht="15.75" customHeight="1">
      <c r="A4922" t="s">
        <v>8995</v>
      </c>
      <c r="B4922" t="s">
        <v>8996</v>
      </c>
      <c r="C4922" t="s">
        <v>8670</v>
      </c>
      <c r="D4922">
        <v>2793</v>
      </c>
      <c r="E4922">
        <v>1245</v>
      </c>
    </row>
    <row r="4923" spans="1:5" ht="15.75" customHeight="1">
      <c r="A4923" t="s">
        <v>8997</v>
      </c>
      <c r="B4923" t="s">
        <v>8998</v>
      </c>
      <c r="C4923" t="s">
        <v>8670</v>
      </c>
      <c r="D4923">
        <v>2793</v>
      </c>
      <c r="E4923">
        <v>1245</v>
      </c>
    </row>
    <row r="4924" spans="1:5" ht="15.75" customHeight="1">
      <c r="A4924" t="s">
        <v>8999</v>
      </c>
      <c r="B4924" t="s">
        <v>9000</v>
      </c>
      <c r="C4924" t="s">
        <v>8670</v>
      </c>
      <c r="D4924">
        <v>2793</v>
      </c>
      <c r="E4924">
        <v>1245</v>
      </c>
    </row>
    <row r="4925" spans="1:5" ht="15.75" customHeight="1">
      <c r="A4925" t="s">
        <v>9001</v>
      </c>
      <c r="B4925" t="s">
        <v>9002</v>
      </c>
      <c r="C4925" t="s">
        <v>8670</v>
      </c>
      <c r="D4925">
        <v>2793</v>
      </c>
      <c r="E4925">
        <v>1245</v>
      </c>
    </row>
    <row r="4926" spans="1:5" ht="15.75" customHeight="1">
      <c r="A4926" t="s">
        <v>9003</v>
      </c>
      <c r="B4926" t="s">
        <v>9004</v>
      </c>
      <c r="C4926" t="s">
        <v>8670</v>
      </c>
      <c r="D4926">
        <v>2793</v>
      </c>
      <c r="E4926">
        <v>1245</v>
      </c>
    </row>
    <row r="4927" spans="1:5" ht="15.75" customHeight="1">
      <c r="A4927" t="s">
        <v>9005</v>
      </c>
      <c r="B4927" t="s">
        <v>9006</v>
      </c>
      <c r="C4927" t="s">
        <v>8670</v>
      </c>
      <c r="D4927">
        <v>2793</v>
      </c>
      <c r="E4927">
        <v>1245</v>
      </c>
    </row>
    <row r="4928" spans="1:5" ht="15.75" customHeight="1">
      <c r="A4928" t="s">
        <v>9007</v>
      </c>
      <c r="B4928" t="s">
        <v>9008</v>
      </c>
      <c r="C4928" t="s">
        <v>8670</v>
      </c>
      <c r="D4928">
        <v>2793</v>
      </c>
      <c r="E4928">
        <v>1245</v>
      </c>
    </row>
    <row r="4929" spans="1:5" ht="15.75" customHeight="1">
      <c r="A4929" t="s">
        <v>9009</v>
      </c>
      <c r="B4929" t="s">
        <v>9010</v>
      </c>
      <c r="C4929" t="s">
        <v>8670</v>
      </c>
      <c r="D4929">
        <v>2793</v>
      </c>
      <c r="E4929">
        <v>1245</v>
      </c>
    </row>
    <row r="4930" spans="1:5" ht="15.75" customHeight="1">
      <c r="A4930" t="s">
        <v>9011</v>
      </c>
      <c r="B4930" t="s">
        <v>9012</v>
      </c>
      <c r="C4930" t="s">
        <v>8670</v>
      </c>
      <c r="D4930">
        <v>2793</v>
      </c>
      <c r="E4930">
        <v>1245</v>
      </c>
    </row>
    <row r="4931" spans="1:5" ht="15.75" customHeight="1">
      <c r="A4931" t="s">
        <v>9013</v>
      </c>
      <c r="B4931" t="s">
        <v>9014</v>
      </c>
      <c r="C4931" t="s">
        <v>8670</v>
      </c>
      <c r="D4931">
        <v>2793</v>
      </c>
      <c r="E4931">
        <v>1245</v>
      </c>
    </row>
    <row r="4932" spans="1:5" ht="15.75" customHeight="1"/>
    <row r="4933" spans="1:5" ht="15.75" customHeight="1"/>
    <row r="4934" spans="1:5" ht="15.75" customHeight="1">
      <c r="A4934" s="2" t="s">
        <v>74</v>
      </c>
      <c r="B4934" s="2" t="s">
        <v>75</v>
      </c>
      <c r="C4934" s="2" t="s">
        <v>76</v>
      </c>
      <c r="D4934" s="2" t="s">
        <v>77</v>
      </c>
      <c r="E4934" s="2" t="s">
        <v>78</v>
      </c>
    </row>
    <row r="4935" spans="1:5" ht="15.75" customHeight="1">
      <c r="A4935" s="14" t="s">
        <v>9015</v>
      </c>
      <c r="B4935" s="14" t="s">
        <v>9016</v>
      </c>
      <c r="C4935" s="14" t="s">
        <v>9017</v>
      </c>
      <c r="D4935" s="14">
        <v>5997</v>
      </c>
      <c r="E4935" s="14">
        <v>625</v>
      </c>
    </row>
    <row r="4936" spans="1:5" ht="15.75" customHeight="1">
      <c r="A4936" s="14" t="s">
        <v>9018</v>
      </c>
      <c r="B4936" s="14" t="s">
        <v>9019</v>
      </c>
      <c r="C4936" s="14" t="s">
        <v>9017</v>
      </c>
      <c r="D4936" s="14">
        <v>5997</v>
      </c>
      <c r="E4936" s="14">
        <v>625</v>
      </c>
    </row>
    <row r="4937" spans="1:5" ht="15.75" customHeight="1">
      <c r="A4937" t="s">
        <v>9020</v>
      </c>
      <c r="B4937" t="s">
        <v>9021</v>
      </c>
      <c r="C4937" t="s">
        <v>9017</v>
      </c>
      <c r="D4937">
        <v>5997</v>
      </c>
      <c r="E4937">
        <v>1195</v>
      </c>
    </row>
    <row r="4938" spans="1:5" ht="15.75" customHeight="1">
      <c r="A4938" t="s">
        <v>9022</v>
      </c>
      <c r="B4938" t="s">
        <v>9023</v>
      </c>
      <c r="C4938" t="s">
        <v>9017</v>
      </c>
      <c r="D4938">
        <v>5997</v>
      </c>
      <c r="E4938">
        <v>1195</v>
      </c>
    </row>
    <row r="4939" spans="1:5" ht="15.75" customHeight="1"/>
    <row r="4940" spans="1:5" ht="15.75" customHeight="1">
      <c r="A4940" s="2" t="s">
        <v>74</v>
      </c>
      <c r="B4940" s="2" t="s">
        <v>75</v>
      </c>
      <c r="C4940" s="2" t="s">
        <v>76</v>
      </c>
      <c r="D4940" s="2" t="s">
        <v>78</v>
      </c>
    </row>
    <row r="4941" spans="1:5" ht="15.75" customHeight="1">
      <c r="A4941" t="s">
        <v>9024</v>
      </c>
      <c r="B4941" t="s">
        <v>9025</v>
      </c>
      <c r="C4941" t="s">
        <v>9017</v>
      </c>
      <c r="D4941">
        <v>2195</v>
      </c>
    </row>
    <row r="4942" spans="1:5" ht="15.75" customHeight="1">
      <c r="A4942" t="s">
        <v>9026</v>
      </c>
      <c r="B4942" t="s">
        <v>9027</v>
      </c>
      <c r="C4942" t="s">
        <v>9017</v>
      </c>
      <c r="D4942">
        <v>2195</v>
      </c>
    </row>
    <row r="4943" spans="1:5" ht="15.75" customHeight="1"/>
    <row r="4944" spans="1:5" ht="15.75" customHeight="1">
      <c r="A4944" s="2"/>
      <c r="B4944" s="2"/>
      <c r="C4944" s="2"/>
      <c r="D4944" s="2"/>
      <c r="E4944" s="2"/>
    </row>
    <row r="4945" spans="1:5" ht="15.75" customHeight="1">
      <c r="A4945" s="2" t="s">
        <v>74</v>
      </c>
      <c r="B4945" s="2" t="s">
        <v>75</v>
      </c>
      <c r="C4945" s="2" t="s">
        <v>76</v>
      </c>
      <c r="D4945" s="2" t="s">
        <v>77</v>
      </c>
      <c r="E4945" s="2" t="s">
        <v>78</v>
      </c>
    </row>
    <row r="4946" spans="1:5" ht="15.75" customHeight="1">
      <c r="A4946" s="2" t="s">
        <v>9028</v>
      </c>
      <c r="B4946" s="2" t="s">
        <v>9029</v>
      </c>
      <c r="C4946" s="2" t="s">
        <v>9030</v>
      </c>
      <c r="D4946" s="2">
        <v>1290</v>
      </c>
      <c r="E4946" s="2">
        <v>395</v>
      </c>
    </row>
    <row r="4947" spans="1:5" ht="15.75" customHeight="1">
      <c r="A4947" t="s">
        <v>9031</v>
      </c>
      <c r="B4947" t="s">
        <v>9032</v>
      </c>
      <c r="C4947" t="s">
        <v>9030</v>
      </c>
      <c r="D4947">
        <v>1290</v>
      </c>
      <c r="E4947">
        <v>395</v>
      </c>
    </row>
    <row r="4948" spans="1:5" ht="15.75" customHeight="1">
      <c r="A4948" t="s">
        <v>9033</v>
      </c>
      <c r="B4948" t="s">
        <v>9034</v>
      </c>
      <c r="C4948" t="s">
        <v>9030</v>
      </c>
      <c r="D4948">
        <v>1290</v>
      </c>
      <c r="E4948">
        <v>695</v>
      </c>
    </row>
    <row r="4949" spans="1:5" ht="15.75" customHeight="1">
      <c r="A4949" t="s">
        <v>9035</v>
      </c>
      <c r="B4949" t="s">
        <v>9036</v>
      </c>
      <c r="C4949" t="s">
        <v>9030</v>
      </c>
      <c r="D4949">
        <v>1290</v>
      </c>
      <c r="E4949">
        <v>695</v>
      </c>
    </row>
    <row r="4950" spans="1:5" ht="15.75" customHeight="1"/>
    <row r="4951" spans="1:5" ht="15.75" customHeight="1">
      <c r="A4951" t="s">
        <v>9037</v>
      </c>
      <c r="B4951" t="s">
        <v>9038</v>
      </c>
      <c r="C4951" t="s">
        <v>9030</v>
      </c>
      <c r="E4951">
        <v>1395</v>
      </c>
    </row>
    <row r="4952" spans="1:5" ht="15.75" customHeight="1">
      <c r="A4952" t="s">
        <v>9039</v>
      </c>
      <c r="B4952" t="s">
        <v>9040</v>
      </c>
      <c r="C4952" t="s">
        <v>9030</v>
      </c>
      <c r="E4952">
        <v>1395</v>
      </c>
    </row>
    <row r="4953" spans="1:5" ht="15.75" customHeight="1"/>
    <row r="4954" spans="1:5" ht="15.75" customHeight="1">
      <c r="A4954" t="s">
        <v>9041</v>
      </c>
      <c r="B4954" t="s">
        <v>9042</v>
      </c>
      <c r="C4954" t="s">
        <v>9043</v>
      </c>
      <c r="D4954">
        <v>1631</v>
      </c>
      <c r="E4954">
        <v>495</v>
      </c>
    </row>
    <row r="4955" spans="1:5" ht="15.75" customHeight="1">
      <c r="A4955" t="s">
        <v>9044</v>
      </c>
      <c r="B4955" t="s">
        <v>9045</v>
      </c>
      <c r="C4955" t="s">
        <v>9043</v>
      </c>
      <c r="D4955">
        <v>1631</v>
      </c>
      <c r="E4955">
        <v>495</v>
      </c>
    </row>
    <row r="4956" spans="1:5" ht="15.75" customHeight="1">
      <c r="A4956" t="s">
        <v>9046</v>
      </c>
      <c r="B4956" t="s">
        <v>9047</v>
      </c>
      <c r="C4956" t="s">
        <v>9043</v>
      </c>
      <c r="D4956">
        <v>1631</v>
      </c>
      <c r="E4956">
        <v>795</v>
      </c>
    </row>
    <row r="4957" spans="1:5" ht="15.75" customHeight="1">
      <c r="A4957" t="s">
        <v>9048</v>
      </c>
      <c r="B4957" t="s">
        <v>9049</v>
      </c>
      <c r="C4957" t="s">
        <v>9043</v>
      </c>
      <c r="D4957">
        <v>1631</v>
      </c>
      <c r="E4957">
        <v>795</v>
      </c>
    </row>
    <row r="4958" spans="1:5" ht="15.75" customHeight="1"/>
    <row r="4959" spans="1:5" ht="15.75" customHeight="1">
      <c r="A4959" t="s">
        <v>9050</v>
      </c>
      <c r="B4959" t="s">
        <v>9051</v>
      </c>
      <c r="C4959" t="s">
        <v>9043</v>
      </c>
      <c r="E4959">
        <v>1495</v>
      </c>
    </row>
    <row r="4960" spans="1:5" ht="15.75" customHeight="1">
      <c r="A4960" t="s">
        <v>9052</v>
      </c>
      <c r="B4960" t="s">
        <v>9053</v>
      </c>
      <c r="C4960" t="s">
        <v>9043</v>
      </c>
      <c r="E4960">
        <v>1495</v>
      </c>
    </row>
    <row r="4961" spans="1:5" ht="15.75" customHeight="1"/>
    <row r="4962" spans="1:5" ht="15.75" customHeight="1">
      <c r="A4962" s="2" t="s">
        <v>74</v>
      </c>
      <c r="B4962" s="2" t="s">
        <v>75</v>
      </c>
      <c r="C4962" s="2" t="s">
        <v>76</v>
      </c>
      <c r="D4962" s="2" t="s">
        <v>77</v>
      </c>
      <c r="E4962" s="2" t="s">
        <v>78</v>
      </c>
    </row>
    <row r="4963" spans="1:5" ht="15.75" customHeight="1">
      <c r="A4963" s="15" t="s">
        <v>9054</v>
      </c>
      <c r="B4963" s="15" t="s">
        <v>9055</v>
      </c>
      <c r="C4963" s="15" t="s">
        <v>9056</v>
      </c>
      <c r="D4963" s="15">
        <v>0</v>
      </c>
      <c r="E4963" s="15">
        <v>0</v>
      </c>
    </row>
    <row r="4964" spans="1:5" ht="15.75" customHeight="1">
      <c r="A4964" s="15" t="s">
        <v>9057</v>
      </c>
      <c r="B4964" s="15" t="s">
        <v>9058</v>
      </c>
      <c r="C4964" s="15" t="s">
        <v>9056</v>
      </c>
      <c r="D4964" s="15">
        <v>0</v>
      </c>
      <c r="E4964" s="15">
        <v>0</v>
      </c>
    </row>
    <row r="4965" spans="1:5" ht="15.75" customHeight="1">
      <c r="A4965" s="15" t="s">
        <v>9059</v>
      </c>
      <c r="B4965" s="15" t="s">
        <v>9060</v>
      </c>
      <c r="C4965" s="15" t="s">
        <v>9056</v>
      </c>
      <c r="D4965" s="15">
        <v>0</v>
      </c>
      <c r="E4965" s="15">
        <v>0</v>
      </c>
    </row>
    <row r="4966" spans="1:5" ht="15.75" customHeight="1">
      <c r="A4966" s="15" t="s">
        <v>9061</v>
      </c>
      <c r="B4966" s="15" t="s">
        <v>9062</v>
      </c>
      <c r="C4966" s="15" t="s">
        <v>9056</v>
      </c>
      <c r="D4966" s="15">
        <v>0</v>
      </c>
      <c r="E4966" s="15">
        <v>0</v>
      </c>
    </row>
    <row r="4967" spans="1:5" ht="15.75" customHeight="1">
      <c r="A4967" s="15" t="s">
        <v>9063</v>
      </c>
      <c r="B4967" s="15" t="s">
        <v>9064</v>
      </c>
      <c r="C4967" s="15" t="s">
        <v>9056</v>
      </c>
      <c r="D4967" s="15">
        <v>0</v>
      </c>
      <c r="E4967" s="15">
        <v>0</v>
      </c>
    </row>
    <row r="4968" spans="1:5" ht="15.75" customHeight="1">
      <c r="A4968" s="15" t="s">
        <v>9065</v>
      </c>
      <c r="B4968" s="15" t="s">
        <v>9066</v>
      </c>
      <c r="C4968" s="15" t="s">
        <v>9056</v>
      </c>
      <c r="D4968" s="15">
        <v>0</v>
      </c>
      <c r="E4968" s="15">
        <v>0</v>
      </c>
    </row>
    <row r="4969" spans="1:5" ht="15.75" customHeight="1"/>
    <row r="4970" spans="1:5" ht="15.75" customHeight="1">
      <c r="A4970" s="15" t="s">
        <v>9067</v>
      </c>
      <c r="B4970" s="15" t="s">
        <v>9068</v>
      </c>
      <c r="C4970" s="15" t="s">
        <v>9056</v>
      </c>
      <c r="D4970" s="15">
        <v>0</v>
      </c>
      <c r="E4970" s="15">
        <v>0</v>
      </c>
    </row>
    <row r="4971" spans="1:5" ht="15.75" customHeight="1">
      <c r="A4971" s="15" t="s">
        <v>9069</v>
      </c>
      <c r="B4971" s="15" t="s">
        <v>9070</v>
      </c>
      <c r="C4971" s="15" t="s">
        <v>9056</v>
      </c>
      <c r="D4971" s="15">
        <v>0</v>
      </c>
      <c r="E4971" s="15">
        <v>0</v>
      </c>
    </row>
    <row r="4972" spans="1:5" ht="15.75" customHeight="1">
      <c r="A4972" s="15" t="s">
        <v>9071</v>
      </c>
      <c r="B4972" s="15" t="s">
        <v>9072</v>
      </c>
      <c r="C4972" s="15" t="s">
        <v>9056</v>
      </c>
      <c r="D4972" s="15">
        <v>0</v>
      </c>
      <c r="E4972" s="15">
        <v>0</v>
      </c>
    </row>
    <row r="4973" spans="1:5" ht="15.75" customHeight="1">
      <c r="A4973" s="15" t="s">
        <v>9073</v>
      </c>
      <c r="B4973" s="15" t="s">
        <v>9074</v>
      </c>
      <c r="C4973" s="15" t="s">
        <v>9056</v>
      </c>
      <c r="D4973" s="15">
        <v>0</v>
      </c>
      <c r="E4973" s="15">
        <v>0</v>
      </c>
    </row>
    <row r="4974" spans="1:5" ht="15.75" customHeight="1">
      <c r="A4974" s="15" t="s">
        <v>9075</v>
      </c>
      <c r="B4974" s="15" t="s">
        <v>9076</v>
      </c>
      <c r="C4974" s="15" t="s">
        <v>9056</v>
      </c>
      <c r="D4974" s="15">
        <v>0</v>
      </c>
      <c r="E4974" s="15">
        <v>0</v>
      </c>
    </row>
    <row r="4975" spans="1:5" ht="15.75" customHeight="1">
      <c r="A4975" s="15" t="s">
        <v>9077</v>
      </c>
      <c r="B4975" s="15" t="s">
        <v>9078</v>
      </c>
      <c r="C4975" s="15" t="s">
        <v>9056</v>
      </c>
      <c r="D4975" s="15">
        <v>0</v>
      </c>
      <c r="E4975" s="15">
        <v>0</v>
      </c>
    </row>
    <row r="4976" spans="1:5" ht="15.75" customHeight="1"/>
    <row r="4977" spans="1:6" ht="15.75" customHeight="1">
      <c r="A4977" s="15" t="s">
        <v>9079</v>
      </c>
      <c r="B4977" s="15" t="s">
        <v>9080</v>
      </c>
      <c r="C4977" s="15" t="s">
        <v>9056</v>
      </c>
      <c r="D4977" s="15">
        <v>0</v>
      </c>
      <c r="E4977" s="15">
        <v>0</v>
      </c>
    </row>
    <row r="4978" spans="1:6" ht="15.75" customHeight="1"/>
    <row r="4979" spans="1:6" ht="15.75" customHeight="1">
      <c r="A4979" s="15" t="s">
        <v>9081</v>
      </c>
      <c r="B4979" s="15" t="s">
        <v>9082</v>
      </c>
      <c r="C4979" s="15" t="s">
        <v>9056</v>
      </c>
      <c r="D4979" s="15">
        <v>0</v>
      </c>
      <c r="E4979" s="15">
        <v>0</v>
      </c>
    </row>
    <row r="4980" spans="1:6" ht="15.75" customHeight="1">
      <c r="A4980" s="15" t="s">
        <v>9083</v>
      </c>
      <c r="B4980" s="15" t="s">
        <v>9084</v>
      </c>
      <c r="C4980" s="15" t="s">
        <v>9056</v>
      </c>
      <c r="D4980" s="15">
        <v>0</v>
      </c>
      <c r="E4980" s="15">
        <v>0</v>
      </c>
    </row>
    <row r="4981" spans="1:6" ht="15.75" customHeight="1"/>
    <row r="4982" spans="1:6" ht="15.75" customHeight="1">
      <c r="A4982" s="15" t="s">
        <v>9085</v>
      </c>
      <c r="B4982" s="15" t="s">
        <v>9086</v>
      </c>
      <c r="C4982" s="15" t="s">
        <v>9056</v>
      </c>
      <c r="D4982" s="15">
        <v>0</v>
      </c>
      <c r="E4982" s="15">
        <v>400</v>
      </c>
    </row>
    <row r="4983" spans="1:6" ht="15.75" customHeight="1">
      <c r="A4983" s="15" t="s">
        <v>9087</v>
      </c>
      <c r="B4983" s="15" t="s">
        <v>9088</v>
      </c>
      <c r="C4983" s="15" t="s">
        <v>9056</v>
      </c>
      <c r="D4983" s="15">
        <v>0</v>
      </c>
      <c r="E4983" s="15">
        <v>450</v>
      </c>
    </row>
    <row r="4984" spans="1:6" ht="15.75" customHeight="1">
      <c r="A4984" s="15" t="s">
        <v>9089</v>
      </c>
      <c r="B4984" s="15" t="s">
        <v>9090</v>
      </c>
      <c r="C4984" s="15" t="s">
        <v>9056</v>
      </c>
      <c r="D4984" s="15">
        <v>0</v>
      </c>
      <c r="E4984" s="15">
        <v>875</v>
      </c>
    </row>
    <row r="4985" spans="1:6" ht="15.75" customHeight="1">
      <c r="A4985" s="15" t="s">
        <v>9091</v>
      </c>
      <c r="B4985" s="15" t="s">
        <v>9092</v>
      </c>
      <c r="C4985" s="15" t="s">
        <v>9056</v>
      </c>
      <c r="D4985" s="15">
        <v>0</v>
      </c>
      <c r="E4985" s="15">
        <v>925</v>
      </c>
    </row>
    <row r="4986" spans="1:6" ht="15.75" customHeight="1"/>
    <row r="4987" spans="1:6" ht="15.75" customHeight="1"/>
    <row r="4988" spans="1:6" ht="15.75" customHeight="1">
      <c r="A4988" s="2" t="s">
        <v>74</v>
      </c>
      <c r="B4988" s="2" t="s">
        <v>75</v>
      </c>
      <c r="C4988" s="2" t="s">
        <v>76</v>
      </c>
      <c r="D4988" s="2" t="s">
        <v>77</v>
      </c>
      <c r="E4988" s="2" t="s">
        <v>78</v>
      </c>
    </row>
    <row r="4989" spans="1:6" ht="15.75" customHeight="1">
      <c r="A4989" s="2" t="s">
        <v>9093</v>
      </c>
      <c r="B4989" t="s">
        <v>9094</v>
      </c>
      <c r="C4989" t="s">
        <v>9095</v>
      </c>
      <c r="D4989">
        <v>270</v>
      </c>
      <c r="E4989">
        <v>820</v>
      </c>
      <c r="F4989">
        <v>28580</v>
      </c>
    </row>
    <row r="4990" spans="1:6" ht="15.75" customHeight="1">
      <c r="A4990" t="s">
        <v>9096</v>
      </c>
      <c r="B4990" t="s">
        <v>9097</v>
      </c>
      <c r="C4990" t="s">
        <v>9095</v>
      </c>
      <c r="D4990">
        <v>270</v>
      </c>
      <c r="E4990">
        <v>820</v>
      </c>
    </row>
    <row r="4991" spans="1:6" ht="15.75" customHeight="1">
      <c r="A4991" t="s">
        <v>9098</v>
      </c>
      <c r="B4991" t="s">
        <v>9099</v>
      </c>
      <c r="C4991" t="s">
        <v>9095</v>
      </c>
      <c r="D4991">
        <v>270</v>
      </c>
      <c r="E4991">
        <v>870</v>
      </c>
    </row>
    <row r="4992" spans="1:6" ht="15.75" customHeight="1">
      <c r="A4992" t="s">
        <v>9100</v>
      </c>
      <c r="B4992" t="s">
        <v>9101</v>
      </c>
      <c r="C4992" t="s">
        <v>9095</v>
      </c>
      <c r="D4992">
        <v>270</v>
      </c>
      <c r="E4992">
        <v>870</v>
      </c>
    </row>
    <row r="4993" spans="1:5" ht="15.75" customHeight="1">
      <c r="A4993" t="s">
        <v>9102</v>
      </c>
      <c r="B4993" t="s">
        <v>9103</v>
      </c>
      <c r="C4993" t="s">
        <v>9095</v>
      </c>
      <c r="D4993">
        <v>270</v>
      </c>
      <c r="E4993">
        <v>820</v>
      </c>
    </row>
    <row r="4994" spans="1:5" ht="15.75" customHeight="1">
      <c r="A4994" t="s">
        <v>9104</v>
      </c>
      <c r="B4994" t="s">
        <v>9105</v>
      </c>
      <c r="C4994" t="s">
        <v>9095</v>
      </c>
      <c r="D4994">
        <v>270</v>
      </c>
      <c r="E4994">
        <v>820</v>
      </c>
    </row>
    <row r="4995" spans="1:5" ht="15.75" customHeight="1"/>
    <row r="4996" spans="1:5" ht="15.75" customHeight="1">
      <c r="A4996" t="s">
        <v>9106</v>
      </c>
      <c r="B4996" t="s">
        <v>9107</v>
      </c>
      <c r="C4996" t="s">
        <v>9095</v>
      </c>
      <c r="D4996">
        <v>270</v>
      </c>
      <c r="E4996">
        <v>345</v>
      </c>
    </row>
    <row r="4997" spans="1:5" ht="15.75" customHeight="1">
      <c r="A4997" t="s">
        <v>9108</v>
      </c>
      <c r="B4997" t="s">
        <v>9109</v>
      </c>
      <c r="C4997" t="s">
        <v>9095</v>
      </c>
      <c r="D4997">
        <v>270</v>
      </c>
      <c r="E4997">
        <v>345</v>
      </c>
    </row>
    <row r="4998" spans="1:5" ht="15.75" customHeight="1">
      <c r="A4998" t="s">
        <v>9110</v>
      </c>
      <c r="B4998" t="s">
        <v>9111</v>
      </c>
      <c r="C4998" t="s">
        <v>9095</v>
      </c>
      <c r="D4998">
        <v>270</v>
      </c>
      <c r="E4998">
        <v>395</v>
      </c>
    </row>
    <row r="4999" spans="1:5" ht="15.75" customHeight="1">
      <c r="A4999" t="s">
        <v>9112</v>
      </c>
      <c r="B4999" t="s">
        <v>9113</v>
      </c>
      <c r="C4999" t="s">
        <v>9095</v>
      </c>
      <c r="D4999">
        <v>270</v>
      </c>
      <c r="E4999">
        <v>395</v>
      </c>
    </row>
    <row r="5000" spans="1:5" ht="15.75" customHeight="1">
      <c r="A5000" t="s">
        <v>9114</v>
      </c>
      <c r="B5000" t="s">
        <v>9115</v>
      </c>
      <c r="C5000" t="s">
        <v>9095</v>
      </c>
      <c r="D5000">
        <v>270</v>
      </c>
      <c r="E5000">
        <v>345</v>
      </c>
    </row>
    <row r="5001" spans="1:5" ht="15.75" customHeight="1">
      <c r="A5001" t="s">
        <v>9116</v>
      </c>
      <c r="B5001" t="s">
        <v>9117</v>
      </c>
      <c r="C5001" t="s">
        <v>9095</v>
      </c>
      <c r="D5001">
        <v>270</v>
      </c>
      <c r="E5001">
        <v>345</v>
      </c>
    </row>
    <row r="5002" spans="1:5" ht="15.75" customHeight="1"/>
    <row r="5003" spans="1:5" ht="15.75" customHeight="1">
      <c r="A5003" t="s">
        <v>9118</v>
      </c>
      <c r="B5003" t="s">
        <v>9119</v>
      </c>
      <c r="C5003" t="s">
        <v>9095</v>
      </c>
      <c r="D5003">
        <v>270</v>
      </c>
      <c r="E5003">
        <v>300</v>
      </c>
    </row>
    <row r="5004" spans="1:5" ht="15.75" customHeight="1"/>
    <row r="5005" spans="1:5" ht="15.75" customHeight="1">
      <c r="A5005" s="2" t="s">
        <v>9120</v>
      </c>
      <c r="B5005" t="s">
        <v>9121</v>
      </c>
      <c r="C5005" t="s">
        <v>9095</v>
      </c>
      <c r="D5005">
        <v>270</v>
      </c>
      <c r="E5005">
        <v>345</v>
      </c>
    </row>
    <row r="5006" spans="1:5" ht="15.75" customHeight="1">
      <c r="A5006" t="s">
        <v>9122</v>
      </c>
      <c r="B5006" t="s">
        <v>9123</v>
      </c>
      <c r="C5006" t="s">
        <v>9095</v>
      </c>
      <c r="D5006">
        <v>270</v>
      </c>
      <c r="E5006">
        <v>345</v>
      </c>
    </row>
    <row r="5007" spans="1:5" ht="15.75" customHeight="1"/>
    <row r="5008" spans="1:5" ht="15.75" customHeight="1">
      <c r="A5008" t="s">
        <v>9124</v>
      </c>
      <c r="B5008" t="s">
        <v>9125</v>
      </c>
      <c r="C5008" t="s">
        <v>9095</v>
      </c>
      <c r="D5008">
        <v>270</v>
      </c>
      <c r="E5008">
        <v>425</v>
      </c>
    </row>
    <row r="5009" spans="1:5" ht="15.75" customHeight="1">
      <c r="A5009" t="s">
        <v>9126</v>
      </c>
      <c r="B5009" t="s">
        <v>9127</v>
      </c>
      <c r="C5009" t="s">
        <v>9095</v>
      </c>
      <c r="D5009">
        <v>270</v>
      </c>
      <c r="E5009" s="2">
        <v>425</v>
      </c>
    </row>
    <row r="5010" spans="1:5" ht="15.75" customHeight="1">
      <c r="A5010" t="s">
        <v>9128</v>
      </c>
      <c r="B5010" t="s">
        <v>9129</v>
      </c>
      <c r="C5010" t="s">
        <v>9095</v>
      </c>
      <c r="D5010">
        <v>270</v>
      </c>
      <c r="E5010" s="2">
        <v>425</v>
      </c>
    </row>
    <row r="5011" spans="1:5" ht="15.75" customHeight="1">
      <c r="A5011" t="s">
        <v>9130</v>
      </c>
      <c r="B5011" t="s">
        <v>9131</v>
      </c>
      <c r="C5011" t="s">
        <v>9095</v>
      </c>
      <c r="D5011">
        <v>270</v>
      </c>
      <c r="E5011" s="2">
        <v>425</v>
      </c>
    </row>
    <row r="5012" spans="1:5" ht="15.75" customHeight="1">
      <c r="A5012" t="s">
        <v>9132</v>
      </c>
      <c r="B5012" t="s">
        <v>9133</v>
      </c>
      <c r="C5012" t="s">
        <v>9095</v>
      </c>
      <c r="D5012">
        <v>270</v>
      </c>
      <c r="E5012" s="2">
        <v>425</v>
      </c>
    </row>
    <row r="5013" spans="1:5" ht="15.75" customHeight="1">
      <c r="A5013" t="s">
        <v>9134</v>
      </c>
      <c r="B5013" t="s">
        <v>9135</v>
      </c>
      <c r="C5013" t="s">
        <v>9095</v>
      </c>
      <c r="D5013">
        <v>270</v>
      </c>
      <c r="E5013" s="2">
        <v>425</v>
      </c>
    </row>
    <row r="5014" spans="1:5" ht="15.75" customHeight="1">
      <c r="A5014" t="s">
        <v>9136</v>
      </c>
      <c r="B5014" t="s">
        <v>9137</v>
      </c>
      <c r="C5014" t="s">
        <v>9095</v>
      </c>
      <c r="D5014">
        <v>270</v>
      </c>
      <c r="E5014" s="2">
        <v>425</v>
      </c>
    </row>
    <row r="5015" spans="1:5" ht="15.75" customHeight="1">
      <c r="A5015" t="s">
        <v>9138</v>
      </c>
      <c r="B5015" t="s">
        <v>9139</v>
      </c>
      <c r="C5015" t="s">
        <v>9095</v>
      </c>
      <c r="D5015">
        <v>270</v>
      </c>
      <c r="E5015" s="2">
        <v>425</v>
      </c>
    </row>
    <row r="5016" spans="1:5" ht="15.75" customHeight="1"/>
    <row r="5017" spans="1:5" ht="15.75" customHeight="1">
      <c r="A5017" t="s">
        <v>9140</v>
      </c>
      <c r="B5017" t="s">
        <v>9141</v>
      </c>
      <c r="C5017" t="s">
        <v>9095</v>
      </c>
      <c r="D5017">
        <v>270</v>
      </c>
      <c r="E5017">
        <v>525</v>
      </c>
    </row>
    <row r="5018" spans="1:5" ht="15.75" customHeight="1">
      <c r="A5018" t="s">
        <v>9142</v>
      </c>
      <c r="B5018" t="s">
        <v>9143</v>
      </c>
      <c r="C5018" t="s">
        <v>9095</v>
      </c>
      <c r="D5018">
        <v>270</v>
      </c>
      <c r="E5018">
        <v>525</v>
      </c>
    </row>
    <row r="5019" spans="1:5" ht="15.75" customHeight="1">
      <c r="A5019" t="s">
        <v>9144</v>
      </c>
      <c r="B5019" t="s">
        <v>9145</v>
      </c>
      <c r="C5019" t="s">
        <v>9095</v>
      </c>
      <c r="D5019">
        <v>270</v>
      </c>
      <c r="E5019">
        <v>525</v>
      </c>
    </row>
    <row r="5020" spans="1:5" ht="15.75" customHeight="1">
      <c r="A5020" t="s">
        <v>9146</v>
      </c>
      <c r="B5020" t="s">
        <v>9147</v>
      </c>
      <c r="C5020" t="s">
        <v>9095</v>
      </c>
      <c r="D5020">
        <v>270</v>
      </c>
      <c r="E5020">
        <v>525</v>
      </c>
    </row>
    <row r="5021" spans="1:5" ht="15.75" customHeight="1"/>
    <row r="5022" spans="1:5" ht="15.75" customHeight="1">
      <c r="A5022" t="s">
        <v>9148</v>
      </c>
      <c r="B5022" t="s">
        <v>9149</v>
      </c>
      <c r="C5022" t="s">
        <v>9095</v>
      </c>
      <c r="D5022">
        <v>270</v>
      </c>
      <c r="E5022">
        <v>345</v>
      </c>
    </row>
    <row r="5023" spans="1:5" ht="15.75" customHeight="1">
      <c r="A5023" t="s">
        <v>9150</v>
      </c>
      <c r="B5023" t="s">
        <v>9151</v>
      </c>
      <c r="C5023" t="s">
        <v>9095</v>
      </c>
      <c r="D5023">
        <v>270</v>
      </c>
      <c r="E5023">
        <v>345</v>
      </c>
    </row>
    <row r="5024" spans="1:5" ht="15.75" customHeight="1">
      <c r="A5024" t="s">
        <v>9152</v>
      </c>
      <c r="B5024" t="s">
        <v>9153</v>
      </c>
      <c r="C5024" t="s">
        <v>9095</v>
      </c>
      <c r="D5024">
        <v>270</v>
      </c>
      <c r="E5024">
        <v>395</v>
      </c>
    </row>
    <row r="5025" spans="1:10" ht="15.75" customHeight="1">
      <c r="A5025" t="s">
        <v>9154</v>
      </c>
      <c r="B5025" t="s">
        <v>9155</v>
      </c>
      <c r="C5025" t="s">
        <v>9095</v>
      </c>
      <c r="D5025">
        <v>270</v>
      </c>
      <c r="E5025">
        <v>820</v>
      </c>
    </row>
    <row r="5026" spans="1:10" ht="15.75" customHeight="1">
      <c r="A5026" t="s">
        <v>9156</v>
      </c>
      <c r="B5026" t="s">
        <v>9157</v>
      </c>
      <c r="C5026" t="s">
        <v>9095</v>
      </c>
      <c r="D5026">
        <v>270</v>
      </c>
      <c r="E5026">
        <v>820</v>
      </c>
    </row>
    <row r="5027" spans="1:10" ht="15.75" customHeight="1">
      <c r="A5027" t="s">
        <v>9158</v>
      </c>
      <c r="B5027" t="s">
        <v>9159</v>
      </c>
      <c r="C5027" t="s">
        <v>9095</v>
      </c>
      <c r="D5027">
        <v>270</v>
      </c>
      <c r="E5027">
        <v>870</v>
      </c>
    </row>
    <row r="5028" spans="1:10" ht="15.75" customHeight="1"/>
    <row r="5029" spans="1:10" ht="15.75" customHeight="1">
      <c r="A5029" t="s">
        <v>9160</v>
      </c>
      <c r="B5029" t="s">
        <v>9161</v>
      </c>
      <c r="C5029" t="s">
        <v>9095</v>
      </c>
      <c r="E5029" s="2">
        <v>0</v>
      </c>
    </row>
    <row r="5030" spans="1:10" ht="15.75" customHeight="1"/>
    <row r="5031" spans="1:10" ht="15.75" customHeight="1">
      <c r="A5031" s="2" t="s">
        <v>9162</v>
      </c>
      <c r="B5031" s="2" t="s">
        <v>9163</v>
      </c>
      <c r="C5031" s="2" t="s">
        <v>9095</v>
      </c>
      <c r="D5031" s="2">
        <v>270</v>
      </c>
      <c r="E5031" s="2">
        <v>295</v>
      </c>
      <c r="F5031" s="2"/>
      <c r="G5031" s="2"/>
      <c r="H5031" s="2"/>
      <c r="I5031" s="2"/>
      <c r="J5031" s="2"/>
    </row>
    <row r="5032" spans="1:10" ht="15.75" customHeight="1">
      <c r="A5032" t="s">
        <v>9164</v>
      </c>
      <c r="B5032" t="s">
        <v>9165</v>
      </c>
      <c r="C5032" t="s">
        <v>9095</v>
      </c>
      <c r="D5032">
        <v>270</v>
      </c>
      <c r="E5032">
        <v>295</v>
      </c>
    </row>
    <row r="5033" spans="1:10" ht="15.75" customHeight="1">
      <c r="A5033" s="2" t="s">
        <v>9166</v>
      </c>
      <c r="B5033" s="2" t="s">
        <v>9167</v>
      </c>
      <c r="C5033" s="2" t="s">
        <v>9095</v>
      </c>
      <c r="D5033" s="2">
        <v>270</v>
      </c>
      <c r="E5033" s="2">
        <v>295</v>
      </c>
      <c r="F5033" s="2"/>
      <c r="G5033" s="2"/>
      <c r="H5033" s="2"/>
      <c r="I5033" s="2"/>
      <c r="J5033" s="2"/>
    </row>
    <row r="5034" spans="1:10" ht="15.75" customHeight="1">
      <c r="A5034" s="2" t="s">
        <v>9168</v>
      </c>
      <c r="B5034" s="2" t="s">
        <v>9169</v>
      </c>
      <c r="C5034" s="2" t="s">
        <v>9095</v>
      </c>
      <c r="D5034" s="2">
        <v>270</v>
      </c>
      <c r="E5034" s="2">
        <v>295</v>
      </c>
      <c r="F5034" s="2"/>
      <c r="G5034" s="2"/>
      <c r="H5034" s="2"/>
      <c r="I5034" s="2"/>
      <c r="J5034" s="2"/>
    </row>
    <row r="5035" spans="1:10" ht="15.75" customHeight="1">
      <c r="A5035" s="2" t="s">
        <v>9170</v>
      </c>
      <c r="B5035" s="2" t="s">
        <v>9171</v>
      </c>
      <c r="C5035" s="2" t="s">
        <v>9095</v>
      </c>
      <c r="D5035" s="2">
        <v>270</v>
      </c>
      <c r="E5035" s="2">
        <v>295</v>
      </c>
      <c r="F5035" s="2"/>
      <c r="G5035" s="2"/>
      <c r="H5035" s="2"/>
      <c r="I5035" s="2"/>
      <c r="J5035" s="2"/>
    </row>
    <row r="5036" spans="1:10" ht="15.75" customHeight="1">
      <c r="A5036" s="2" t="s">
        <v>9172</v>
      </c>
      <c r="B5036" s="2" t="s">
        <v>9173</v>
      </c>
      <c r="C5036" s="2" t="s">
        <v>9095</v>
      </c>
      <c r="D5036" s="2">
        <v>270</v>
      </c>
      <c r="E5036" s="2">
        <v>295</v>
      </c>
      <c r="F5036" s="2"/>
      <c r="G5036" s="2"/>
      <c r="H5036" s="2"/>
      <c r="I5036" s="2"/>
      <c r="J5036" s="2"/>
    </row>
    <row r="5037" spans="1:10" ht="15.75" customHeight="1">
      <c r="A5037" s="2" t="s">
        <v>9174</v>
      </c>
      <c r="B5037" s="2" t="s">
        <v>9175</v>
      </c>
      <c r="C5037" s="2" t="s">
        <v>9095</v>
      </c>
      <c r="D5037" s="2">
        <v>270</v>
      </c>
      <c r="E5037" s="2">
        <v>295</v>
      </c>
      <c r="F5037" s="2"/>
      <c r="G5037" s="2"/>
      <c r="H5037" s="2"/>
      <c r="I5037" s="2"/>
      <c r="J5037" s="2"/>
    </row>
    <row r="5038" spans="1:10" ht="15.75" customHeight="1">
      <c r="A5038" s="2" t="s">
        <v>9176</v>
      </c>
      <c r="B5038" s="2" t="s">
        <v>9177</v>
      </c>
      <c r="C5038" s="2" t="s">
        <v>9095</v>
      </c>
      <c r="D5038" s="2">
        <v>270</v>
      </c>
      <c r="E5038" s="2">
        <v>295</v>
      </c>
    </row>
    <row r="5039" spans="1:10" ht="15.75" customHeight="1">
      <c r="A5039" t="s">
        <v>9178</v>
      </c>
      <c r="B5039" t="s">
        <v>9179</v>
      </c>
      <c r="C5039" t="s">
        <v>9095</v>
      </c>
      <c r="D5039">
        <v>270</v>
      </c>
      <c r="E5039">
        <v>295</v>
      </c>
    </row>
    <row r="5040" spans="1:10" ht="15.75" customHeight="1">
      <c r="A5040" t="s">
        <v>9180</v>
      </c>
      <c r="B5040" t="s">
        <v>9181</v>
      </c>
      <c r="C5040" t="s">
        <v>9095</v>
      </c>
      <c r="D5040">
        <v>270</v>
      </c>
      <c r="E5040">
        <v>245</v>
      </c>
    </row>
    <row r="5041" spans="1:5" ht="15.75" customHeight="1">
      <c r="A5041" t="s">
        <v>9182</v>
      </c>
      <c r="B5041" t="s">
        <v>9183</v>
      </c>
      <c r="C5041" t="s">
        <v>9095</v>
      </c>
      <c r="D5041">
        <v>270</v>
      </c>
      <c r="E5041">
        <v>245</v>
      </c>
    </row>
    <row r="5042" spans="1:5" ht="15.75" customHeight="1">
      <c r="A5042" t="s">
        <v>9184</v>
      </c>
      <c r="B5042" t="s">
        <v>9185</v>
      </c>
      <c r="C5042" t="s">
        <v>9095</v>
      </c>
      <c r="D5042">
        <v>270</v>
      </c>
      <c r="E5042">
        <v>245</v>
      </c>
    </row>
    <row r="5043" spans="1:5" ht="15.75" customHeight="1">
      <c r="A5043" t="s">
        <v>9186</v>
      </c>
      <c r="B5043" s="2" t="s">
        <v>9187</v>
      </c>
      <c r="C5043" t="s">
        <v>9095</v>
      </c>
      <c r="D5043">
        <v>270</v>
      </c>
      <c r="E5043">
        <v>245</v>
      </c>
    </row>
    <row r="5044" spans="1:5" ht="15.75" customHeight="1">
      <c r="A5044" t="s">
        <v>9188</v>
      </c>
      <c r="B5044" t="s">
        <v>9189</v>
      </c>
      <c r="C5044" t="s">
        <v>9095</v>
      </c>
      <c r="D5044">
        <v>270</v>
      </c>
      <c r="E5044">
        <v>245</v>
      </c>
    </row>
    <row r="5045" spans="1:5" ht="15.75" customHeight="1">
      <c r="A5045" t="s">
        <v>9190</v>
      </c>
      <c r="B5045" t="s">
        <v>9191</v>
      </c>
      <c r="C5045" t="s">
        <v>9095</v>
      </c>
      <c r="D5045">
        <v>270</v>
      </c>
      <c r="E5045">
        <v>745</v>
      </c>
    </row>
    <row r="5046" spans="1:5" ht="15.75" customHeight="1">
      <c r="A5046" t="s">
        <v>9192</v>
      </c>
      <c r="B5046" t="s">
        <v>9193</v>
      </c>
      <c r="C5046" t="s">
        <v>9095</v>
      </c>
      <c r="D5046">
        <v>270</v>
      </c>
      <c r="E5046">
        <v>745</v>
      </c>
    </row>
    <row r="5047" spans="1:5" ht="15.75" customHeight="1">
      <c r="A5047" t="s">
        <v>9194</v>
      </c>
      <c r="B5047" t="s">
        <v>9195</v>
      </c>
      <c r="C5047" t="s">
        <v>9095</v>
      </c>
      <c r="D5047">
        <v>270</v>
      </c>
      <c r="E5047">
        <v>745</v>
      </c>
    </row>
    <row r="5048" spans="1:5" ht="15.75" customHeight="1">
      <c r="A5048" t="s">
        <v>9196</v>
      </c>
      <c r="B5048" t="s">
        <v>9197</v>
      </c>
      <c r="C5048" t="s">
        <v>9095</v>
      </c>
      <c r="D5048">
        <v>270</v>
      </c>
      <c r="E5048">
        <v>745</v>
      </c>
    </row>
    <row r="5049" spans="1:5" ht="15.75" customHeight="1">
      <c r="A5049" t="s">
        <v>9198</v>
      </c>
      <c r="B5049" t="s">
        <v>9199</v>
      </c>
      <c r="C5049" t="s">
        <v>9095</v>
      </c>
      <c r="D5049">
        <v>270</v>
      </c>
      <c r="E5049">
        <v>745</v>
      </c>
    </row>
    <row r="5050" spans="1:5" ht="15.75" customHeight="1">
      <c r="A5050" t="s">
        <v>9200</v>
      </c>
      <c r="B5050" t="s">
        <v>9201</v>
      </c>
      <c r="C5050" t="s">
        <v>9095</v>
      </c>
      <c r="D5050">
        <v>270</v>
      </c>
      <c r="E5050">
        <v>745</v>
      </c>
    </row>
    <row r="5051" spans="1:5" ht="15.75" customHeight="1">
      <c r="A5051" t="s">
        <v>9202</v>
      </c>
      <c r="B5051" t="s">
        <v>9203</v>
      </c>
      <c r="C5051" t="s">
        <v>9095</v>
      </c>
      <c r="D5051">
        <v>270</v>
      </c>
      <c r="E5051">
        <v>745</v>
      </c>
    </row>
    <row r="5052" spans="1:5" ht="15.75" customHeight="1">
      <c r="A5052" t="s">
        <v>9204</v>
      </c>
      <c r="B5052" t="s">
        <v>9205</v>
      </c>
      <c r="C5052" t="s">
        <v>9095</v>
      </c>
      <c r="D5052">
        <v>270</v>
      </c>
      <c r="E5052">
        <v>745</v>
      </c>
    </row>
    <row r="5053" spans="1:5" ht="15.75" customHeight="1">
      <c r="A5053" t="s">
        <v>9206</v>
      </c>
      <c r="B5053" t="s">
        <v>9207</v>
      </c>
      <c r="C5053" t="s">
        <v>9095</v>
      </c>
      <c r="D5053">
        <v>270</v>
      </c>
      <c r="E5053">
        <v>745</v>
      </c>
    </row>
    <row r="5054" spans="1:5" ht="15.75" customHeight="1">
      <c r="A5054" t="s">
        <v>9208</v>
      </c>
      <c r="B5054" t="s">
        <v>9209</v>
      </c>
      <c r="C5054" t="s">
        <v>9095</v>
      </c>
      <c r="D5054">
        <v>270</v>
      </c>
      <c r="E5054">
        <v>745</v>
      </c>
    </row>
    <row r="5055" spans="1:5" ht="15.75" customHeight="1">
      <c r="A5055" t="s">
        <v>9210</v>
      </c>
      <c r="B5055" t="s">
        <v>9211</v>
      </c>
      <c r="C5055" t="s">
        <v>9095</v>
      </c>
      <c r="D5055">
        <v>270</v>
      </c>
      <c r="E5055">
        <v>745</v>
      </c>
    </row>
    <row r="5056" spans="1:5" ht="15.75" customHeight="1">
      <c r="A5056" t="s">
        <v>9212</v>
      </c>
      <c r="B5056" t="s">
        <v>9213</v>
      </c>
      <c r="C5056" t="s">
        <v>9095</v>
      </c>
      <c r="D5056">
        <v>270</v>
      </c>
      <c r="E5056">
        <v>745</v>
      </c>
    </row>
    <row r="5057" spans="1:5" ht="15.75" customHeight="1">
      <c r="A5057" t="s">
        <v>9214</v>
      </c>
      <c r="B5057" t="s">
        <v>9215</v>
      </c>
      <c r="C5057" t="s">
        <v>9095</v>
      </c>
      <c r="D5057">
        <v>270</v>
      </c>
      <c r="E5057">
        <v>745</v>
      </c>
    </row>
    <row r="5058" spans="1:5" ht="15.75" customHeight="1">
      <c r="A5058" t="s">
        <v>9216</v>
      </c>
      <c r="B5058" t="s">
        <v>9217</v>
      </c>
      <c r="C5058" t="s">
        <v>9095</v>
      </c>
      <c r="D5058">
        <v>270</v>
      </c>
      <c r="E5058">
        <v>745</v>
      </c>
    </row>
    <row r="5059" spans="1:5" ht="15.75" customHeight="1">
      <c r="A5059" t="s">
        <v>9218</v>
      </c>
      <c r="B5059" t="s">
        <v>9219</v>
      </c>
      <c r="C5059" t="s">
        <v>9095</v>
      </c>
      <c r="D5059">
        <v>270</v>
      </c>
      <c r="E5059">
        <v>745</v>
      </c>
    </row>
    <row r="5060" spans="1:5" ht="15.75" customHeight="1">
      <c r="A5060" t="s">
        <v>9220</v>
      </c>
      <c r="B5060" t="s">
        <v>9221</v>
      </c>
      <c r="C5060" t="s">
        <v>9095</v>
      </c>
      <c r="D5060">
        <v>270</v>
      </c>
      <c r="E5060">
        <v>745</v>
      </c>
    </row>
    <row r="5061" spans="1:5" ht="15.75" customHeight="1">
      <c r="A5061" t="s">
        <v>9222</v>
      </c>
      <c r="B5061" t="s">
        <v>9223</v>
      </c>
      <c r="C5061" t="s">
        <v>9095</v>
      </c>
      <c r="D5061">
        <v>270</v>
      </c>
      <c r="E5061">
        <v>745</v>
      </c>
    </row>
    <row r="5062" spans="1:5" ht="15.75" customHeight="1">
      <c r="A5062" t="s">
        <v>9224</v>
      </c>
      <c r="B5062" t="s">
        <v>9225</v>
      </c>
      <c r="C5062" t="s">
        <v>9095</v>
      </c>
      <c r="D5062">
        <v>270</v>
      </c>
      <c r="E5062">
        <v>745</v>
      </c>
    </row>
    <row r="5063" spans="1:5" ht="15.75" customHeight="1">
      <c r="A5063" t="s">
        <v>9226</v>
      </c>
      <c r="B5063" t="s">
        <v>9227</v>
      </c>
      <c r="C5063" t="s">
        <v>9095</v>
      </c>
      <c r="D5063">
        <v>270</v>
      </c>
      <c r="E5063">
        <v>745</v>
      </c>
    </row>
    <row r="5064" spans="1:5" ht="15.75" customHeight="1">
      <c r="A5064" t="s">
        <v>9228</v>
      </c>
      <c r="B5064" t="s">
        <v>9229</v>
      </c>
      <c r="C5064" t="s">
        <v>9095</v>
      </c>
      <c r="D5064">
        <v>270</v>
      </c>
      <c r="E5064">
        <v>745</v>
      </c>
    </row>
    <row r="5065" spans="1:5" ht="15.75" customHeight="1">
      <c r="A5065" t="s">
        <v>9230</v>
      </c>
      <c r="B5065" t="s">
        <v>9231</v>
      </c>
      <c r="C5065" t="s">
        <v>9095</v>
      </c>
      <c r="D5065">
        <v>270</v>
      </c>
      <c r="E5065">
        <v>745</v>
      </c>
    </row>
    <row r="5066" spans="1:5" ht="15.75" customHeight="1">
      <c r="A5066" t="s">
        <v>9232</v>
      </c>
      <c r="B5066" t="s">
        <v>9233</v>
      </c>
      <c r="C5066" t="s">
        <v>9095</v>
      </c>
      <c r="D5066">
        <v>270</v>
      </c>
      <c r="E5066">
        <v>745</v>
      </c>
    </row>
    <row r="5067" spans="1:5" ht="15.75" customHeight="1">
      <c r="A5067" t="s">
        <v>9234</v>
      </c>
      <c r="B5067" t="s">
        <v>9235</v>
      </c>
      <c r="C5067" t="s">
        <v>9095</v>
      </c>
      <c r="D5067">
        <v>270</v>
      </c>
      <c r="E5067">
        <v>745</v>
      </c>
    </row>
    <row r="5068" spans="1:5" ht="15.75" customHeight="1">
      <c r="A5068" t="s">
        <v>9236</v>
      </c>
      <c r="B5068" t="s">
        <v>9237</v>
      </c>
      <c r="C5068" t="s">
        <v>9095</v>
      </c>
      <c r="D5068">
        <v>270</v>
      </c>
      <c r="E5068">
        <v>745</v>
      </c>
    </row>
    <row r="5069" spans="1:5" ht="15.75" customHeight="1">
      <c r="A5069" t="s">
        <v>9238</v>
      </c>
      <c r="B5069" t="s">
        <v>9239</v>
      </c>
      <c r="C5069" t="s">
        <v>9095</v>
      </c>
      <c r="D5069">
        <v>270</v>
      </c>
      <c r="E5069">
        <v>745</v>
      </c>
    </row>
    <row r="5070" spans="1:5" ht="15.75" customHeight="1">
      <c r="A5070" t="s">
        <v>9240</v>
      </c>
      <c r="B5070" t="s">
        <v>9241</v>
      </c>
      <c r="C5070" t="s">
        <v>9095</v>
      </c>
      <c r="D5070">
        <v>270</v>
      </c>
      <c r="E5070">
        <v>745</v>
      </c>
    </row>
    <row r="5071" spans="1:5" ht="15.75" customHeight="1">
      <c r="A5071" t="s">
        <v>9242</v>
      </c>
      <c r="B5071" t="s">
        <v>9243</v>
      </c>
      <c r="C5071" t="s">
        <v>9095</v>
      </c>
      <c r="D5071">
        <v>270</v>
      </c>
      <c r="E5071">
        <v>745</v>
      </c>
    </row>
    <row r="5072" spans="1:5" ht="15.75" customHeight="1">
      <c r="A5072" t="s">
        <v>9244</v>
      </c>
      <c r="B5072" t="s">
        <v>9245</v>
      </c>
      <c r="C5072" t="s">
        <v>9095</v>
      </c>
      <c r="D5072">
        <v>270</v>
      </c>
      <c r="E5072">
        <v>745</v>
      </c>
    </row>
    <row r="5073" spans="1:10" ht="15.75" customHeight="1">
      <c r="A5073" t="s">
        <v>9246</v>
      </c>
      <c r="B5073" t="s">
        <v>9247</v>
      </c>
      <c r="C5073" t="s">
        <v>9095</v>
      </c>
      <c r="D5073">
        <v>270</v>
      </c>
      <c r="E5073">
        <v>745</v>
      </c>
    </row>
    <row r="5074" spans="1:10" ht="15.75" customHeight="1">
      <c r="A5074" t="s">
        <v>9248</v>
      </c>
      <c r="B5074" t="s">
        <v>9249</v>
      </c>
      <c r="C5074" t="s">
        <v>9095</v>
      </c>
      <c r="D5074">
        <v>270</v>
      </c>
      <c r="E5074">
        <v>745</v>
      </c>
    </row>
    <row r="5075" spans="1:10" ht="15.75" customHeight="1">
      <c r="A5075" t="s">
        <v>9250</v>
      </c>
      <c r="B5075" t="s">
        <v>9251</v>
      </c>
      <c r="C5075" t="s">
        <v>9095</v>
      </c>
      <c r="D5075">
        <v>270</v>
      </c>
      <c r="E5075">
        <v>745</v>
      </c>
    </row>
    <row r="5076" spans="1:10" ht="15.75" customHeight="1">
      <c r="A5076" t="s">
        <v>9252</v>
      </c>
      <c r="B5076" t="s">
        <v>9253</v>
      </c>
      <c r="C5076" t="s">
        <v>9095</v>
      </c>
      <c r="D5076">
        <v>270</v>
      </c>
      <c r="E5076">
        <v>745</v>
      </c>
    </row>
    <row r="5077" spans="1:10" ht="15.75" customHeight="1">
      <c r="A5077" t="s">
        <v>9254</v>
      </c>
      <c r="B5077" t="s">
        <v>9255</v>
      </c>
      <c r="C5077" t="s">
        <v>9095</v>
      </c>
      <c r="D5077">
        <v>270</v>
      </c>
      <c r="E5077">
        <v>745</v>
      </c>
    </row>
    <row r="5078" spans="1:10" ht="15.75" customHeight="1">
      <c r="A5078" t="s">
        <v>9256</v>
      </c>
      <c r="B5078" t="s">
        <v>9257</v>
      </c>
      <c r="C5078" t="s">
        <v>9095</v>
      </c>
      <c r="D5078">
        <v>270</v>
      </c>
      <c r="E5078">
        <v>745</v>
      </c>
    </row>
    <row r="5079" spans="1:10" ht="15.75" customHeight="1">
      <c r="A5079" t="s">
        <v>9258</v>
      </c>
      <c r="B5079" t="s">
        <v>9259</v>
      </c>
      <c r="C5079" t="s">
        <v>9095</v>
      </c>
      <c r="D5079">
        <v>270</v>
      </c>
      <c r="E5079">
        <v>745</v>
      </c>
    </row>
    <row r="5080" spans="1:10" ht="15" customHeight="1">
      <c r="A5080" t="s">
        <v>9260</v>
      </c>
      <c r="B5080" t="s">
        <v>9261</v>
      </c>
      <c r="C5080" t="s">
        <v>9095</v>
      </c>
      <c r="D5080">
        <v>270</v>
      </c>
      <c r="E5080">
        <v>745</v>
      </c>
    </row>
    <row r="5081" spans="1:10" ht="15.75" customHeight="1">
      <c r="A5081" s="2" t="s">
        <v>9262</v>
      </c>
      <c r="B5081" s="2" t="s">
        <v>9263</v>
      </c>
      <c r="C5081" s="2" t="s">
        <v>9095</v>
      </c>
      <c r="D5081" s="2">
        <v>270</v>
      </c>
      <c r="E5081" s="2">
        <v>745</v>
      </c>
      <c r="F5081" s="2"/>
      <c r="G5081" s="2"/>
      <c r="H5081" s="2"/>
      <c r="I5081" s="2"/>
      <c r="J5081" s="2"/>
    </row>
    <row r="5082" spans="1:10" ht="15.75" customHeight="1">
      <c r="A5082" s="2" t="s">
        <v>9264</v>
      </c>
      <c r="B5082" s="2" t="s">
        <v>9265</v>
      </c>
      <c r="C5082" s="2" t="s">
        <v>9095</v>
      </c>
      <c r="D5082" s="2">
        <v>270</v>
      </c>
      <c r="E5082" s="2">
        <v>745</v>
      </c>
      <c r="F5082" s="2"/>
      <c r="G5082" s="2"/>
      <c r="H5082" s="2"/>
      <c r="I5082" s="2"/>
      <c r="J5082" s="2"/>
    </row>
    <row r="5083" spans="1:10" ht="15.75" customHeight="1">
      <c r="A5083" s="2" t="s">
        <v>9266</v>
      </c>
      <c r="B5083" s="2" t="s">
        <v>9267</v>
      </c>
      <c r="C5083" s="2" t="s">
        <v>9095</v>
      </c>
      <c r="D5083" s="2">
        <v>270</v>
      </c>
      <c r="E5083" s="2">
        <v>745</v>
      </c>
      <c r="F5083" s="2"/>
      <c r="G5083" s="2"/>
      <c r="H5083" s="2"/>
      <c r="I5083" s="2"/>
      <c r="J5083" s="2"/>
    </row>
    <row r="5084" spans="1:10" ht="15.75" customHeight="1">
      <c r="A5084" s="2" t="s">
        <v>9268</v>
      </c>
      <c r="B5084" s="2" t="s">
        <v>9269</v>
      </c>
      <c r="C5084" s="2" t="s">
        <v>9095</v>
      </c>
      <c r="D5084" s="2">
        <v>270</v>
      </c>
      <c r="E5084" s="2">
        <v>745</v>
      </c>
      <c r="F5084" s="2"/>
      <c r="G5084" s="2"/>
      <c r="H5084" s="2"/>
      <c r="I5084" s="2"/>
      <c r="J5084" s="2"/>
    </row>
    <row r="5085" spans="1:10" ht="15.75" customHeight="1">
      <c r="A5085" s="2" t="s">
        <v>9270</v>
      </c>
      <c r="B5085" s="2" t="s">
        <v>9271</v>
      </c>
      <c r="C5085" s="2" t="s">
        <v>9095</v>
      </c>
      <c r="D5085" s="2">
        <v>270</v>
      </c>
      <c r="E5085" s="2">
        <v>745</v>
      </c>
      <c r="F5085" s="2"/>
      <c r="G5085" s="2"/>
      <c r="H5085" s="2"/>
      <c r="I5085" s="2"/>
      <c r="J5085" s="2"/>
    </row>
    <row r="5086" spans="1:10" ht="15.75" customHeight="1">
      <c r="A5086" s="2" t="s">
        <v>9272</v>
      </c>
      <c r="B5086" s="2" t="s">
        <v>9273</v>
      </c>
      <c r="C5086" s="2" t="s">
        <v>9095</v>
      </c>
      <c r="D5086" s="2">
        <v>270</v>
      </c>
      <c r="E5086" s="2">
        <v>745</v>
      </c>
      <c r="F5086" s="2"/>
      <c r="G5086" s="2"/>
      <c r="H5086" s="2"/>
      <c r="I5086" s="2"/>
      <c r="J5086" s="2"/>
    </row>
    <row r="5087" spans="1:10" ht="15.75" customHeight="1">
      <c r="A5087" s="2" t="s">
        <v>9274</v>
      </c>
      <c r="B5087" s="2" t="s">
        <v>9275</v>
      </c>
      <c r="C5087" s="2" t="s">
        <v>9095</v>
      </c>
      <c r="D5087" s="2">
        <v>270</v>
      </c>
      <c r="E5087" s="2">
        <v>745</v>
      </c>
      <c r="F5087" s="2"/>
      <c r="G5087" s="2"/>
      <c r="H5087" s="2"/>
      <c r="I5087" s="2"/>
      <c r="J5087" s="2"/>
    </row>
    <row r="5088" spans="1:10" ht="15.75" customHeight="1">
      <c r="A5088" s="2" t="s">
        <v>9276</v>
      </c>
      <c r="B5088" s="2" t="s">
        <v>9277</v>
      </c>
      <c r="C5088" s="2" t="s">
        <v>9095</v>
      </c>
      <c r="D5088" s="2">
        <v>270</v>
      </c>
      <c r="E5088" s="2">
        <v>745</v>
      </c>
      <c r="F5088" s="2"/>
      <c r="G5088" s="2"/>
      <c r="H5088" s="2"/>
      <c r="I5088" s="2"/>
      <c r="J5088" s="2"/>
    </row>
    <row r="5089" spans="1:10" ht="15.75" customHeight="1">
      <c r="A5089" s="2" t="s">
        <v>9278</v>
      </c>
      <c r="B5089" s="2" t="s">
        <v>9279</v>
      </c>
      <c r="C5089" s="2" t="s">
        <v>9095</v>
      </c>
      <c r="D5089" s="2">
        <v>270</v>
      </c>
      <c r="E5089" s="2">
        <v>745</v>
      </c>
      <c r="F5089" s="2"/>
      <c r="G5089" s="2"/>
      <c r="H5089" s="2"/>
      <c r="I5089" s="2"/>
      <c r="J5089" s="2"/>
    </row>
    <row r="5090" spans="1:10" ht="15.75" customHeight="1">
      <c r="A5090" s="2" t="s">
        <v>9280</v>
      </c>
      <c r="B5090" s="2" t="s">
        <v>9281</v>
      </c>
      <c r="C5090" s="2" t="s">
        <v>9095</v>
      </c>
      <c r="D5090" s="2">
        <v>270</v>
      </c>
      <c r="E5090" s="2">
        <v>745</v>
      </c>
      <c r="F5090" s="2"/>
      <c r="G5090" s="2"/>
      <c r="H5090" s="2"/>
      <c r="I5090" s="2"/>
      <c r="J5090" s="2"/>
    </row>
    <row r="5091" spans="1:10" ht="15.75" customHeight="1">
      <c r="A5091" s="2" t="s">
        <v>9282</v>
      </c>
      <c r="B5091" s="2" t="s">
        <v>9283</v>
      </c>
      <c r="C5091" s="2" t="s">
        <v>9095</v>
      </c>
      <c r="D5091" s="2">
        <v>270</v>
      </c>
      <c r="E5091" s="2">
        <v>745</v>
      </c>
      <c r="F5091" s="2"/>
      <c r="G5091" s="2"/>
      <c r="H5091" s="2"/>
      <c r="I5091" s="2"/>
      <c r="J5091" s="2"/>
    </row>
    <row r="5092" spans="1:10" ht="15.75" customHeight="1">
      <c r="A5092" s="2" t="s">
        <v>9284</v>
      </c>
      <c r="B5092" s="2" t="s">
        <v>9285</v>
      </c>
      <c r="C5092" s="2" t="s">
        <v>9095</v>
      </c>
      <c r="D5092" s="2">
        <v>270</v>
      </c>
      <c r="E5092" s="2">
        <v>745</v>
      </c>
      <c r="F5092" s="2"/>
      <c r="G5092" s="2"/>
      <c r="H5092" s="2"/>
      <c r="I5092" s="2"/>
      <c r="J5092" s="2"/>
    </row>
    <row r="5093" spans="1:10" ht="15.75" customHeight="1">
      <c r="A5093" s="2" t="s">
        <v>9286</v>
      </c>
      <c r="B5093" s="2" t="s">
        <v>9287</v>
      </c>
      <c r="C5093" s="2" t="s">
        <v>9095</v>
      </c>
      <c r="D5093" s="2">
        <v>270</v>
      </c>
      <c r="E5093" s="2">
        <v>745</v>
      </c>
      <c r="F5093" s="2"/>
      <c r="G5093" s="2"/>
      <c r="H5093" s="2"/>
      <c r="I5093" s="2"/>
      <c r="J5093" s="2"/>
    </row>
    <row r="5094" spans="1:10" ht="15.75" customHeight="1">
      <c r="A5094" s="2" t="s">
        <v>9288</v>
      </c>
      <c r="B5094" s="2" t="s">
        <v>9289</v>
      </c>
      <c r="C5094" s="2" t="s">
        <v>9095</v>
      </c>
      <c r="D5094" s="2">
        <v>270</v>
      </c>
      <c r="E5094" s="2">
        <v>745</v>
      </c>
      <c r="F5094" s="2"/>
      <c r="G5094" s="2"/>
      <c r="H5094" s="2"/>
      <c r="I5094" s="2"/>
      <c r="J5094" s="2"/>
    </row>
    <row r="5095" spans="1:10" ht="15.75" customHeight="1">
      <c r="A5095" s="2" t="s">
        <v>9290</v>
      </c>
      <c r="B5095" s="2" t="s">
        <v>9291</v>
      </c>
      <c r="C5095" s="2" t="s">
        <v>9095</v>
      </c>
      <c r="D5095" s="2">
        <v>270</v>
      </c>
      <c r="E5095" s="2">
        <v>745</v>
      </c>
      <c r="F5095" s="2"/>
      <c r="G5095" s="2"/>
      <c r="H5095" s="2"/>
      <c r="I5095" s="2"/>
      <c r="J5095" s="2"/>
    </row>
    <row r="5096" spans="1:10" ht="15.75" customHeight="1">
      <c r="A5096" s="2" t="s">
        <v>9292</v>
      </c>
      <c r="B5096" s="2" t="s">
        <v>9293</v>
      </c>
      <c r="C5096" s="2" t="s">
        <v>9095</v>
      </c>
      <c r="D5096" s="2">
        <v>270</v>
      </c>
      <c r="E5096" s="2">
        <v>745</v>
      </c>
      <c r="F5096" s="2"/>
      <c r="G5096" s="2"/>
      <c r="H5096" s="2"/>
      <c r="I5096" s="2"/>
      <c r="J5096" s="2"/>
    </row>
    <row r="5097" spans="1:10" ht="15.75" customHeight="1">
      <c r="A5097" s="2" t="s">
        <v>9294</v>
      </c>
      <c r="B5097" s="2" t="s">
        <v>9295</v>
      </c>
      <c r="C5097" s="2" t="s">
        <v>9095</v>
      </c>
      <c r="D5097" s="2">
        <v>270</v>
      </c>
      <c r="E5097" s="2">
        <v>745</v>
      </c>
      <c r="F5097" s="2"/>
      <c r="G5097" s="2"/>
      <c r="H5097" s="2"/>
      <c r="I5097" s="2"/>
      <c r="J5097" s="2"/>
    </row>
    <row r="5098" spans="1:10" ht="15.75" customHeight="1">
      <c r="A5098" s="2" t="s">
        <v>9296</v>
      </c>
      <c r="B5098" s="2" t="s">
        <v>9297</v>
      </c>
      <c r="C5098" s="2" t="s">
        <v>9095</v>
      </c>
      <c r="D5098" s="2">
        <v>270</v>
      </c>
      <c r="E5098" s="2">
        <v>745</v>
      </c>
      <c r="F5098" s="2"/>
      <c r="G5098" s="2"/>
      <c r="H5098" s="2"/>
      <c r="I5098" s="2"/>
      <c r="J5098" s="2"/>
    </row>
    <row r="5099" spans="1:10" ht="15.75" customHeight="1">
      <c r="A5099" s="2" t="s">
        <v>9298</v>
      </c>
      <c r="B5099" s="2" t="s">
        <v>9299</v>
      </c>
      <c r="C5099" s="2" t="s">
        <v>9095</v>
      </c>
      <c r="D5099" s="2">
        <v>270</v>
      </c>
      <c r="E5099" s="2">
        <v>745</v>
      </c>
      <c r="F5099" s="2"/>
      <c r="G5099" s="2"/>
      <c r="H5099" s="2"/>
      <c r="I5099" s="2"/>
      <c r="J5099" s="2"/>
    </row>
    <row r="5100" spans="1:10" ht="15.75" customHeight="1">
      <c r="A5100" s="2" t="s">
        <v>9300</v>
      </c>
      <c r="B5100" s="2" t="s">
        <v>9301</v>
      </c>
      <c r="C5100" s="2" t="s">
        <v>9095</v>
      </c>
      <c r="D5100" s="2">
        <v>270</v>
      </c>
      <c r="E5100" s="2">
        <v>745</v>
      </c>
      <c r="F5100" s="2"/>
      <c r="G5100" s="2"/>
      <c r="H5100" s="2"/>
      <c r="I5100" s="2"/>
      <c r="J5100" s="2"/>
    </row>
    <row r="5101" spans="1:10" ht="15.75" customHeight="1">
      <c r="A5101" s="2" t="s">
        <v>9302</v>
      </c>
      <c r="B5101" s="2" t="s">
        <v>9303</v>
      </c>
      <c r="C5101" s="2" t="s">
        <v>9095</v>
      </c>
      <c r="D5101" s="2">
        <v>270</v>
      </c>
      <c r="E5101" s="2">
        <v>745</v>
      </c>
      <c r="F5101" s="2"/>
      <c r="G5101" s="2"/>
      <c r="H5101" s="2"/>
      <c r="I5101" s="2"/>
      <c r="J5101" s="2"/>
    </row>
    <row r="5102" spans="1:10" ht="15.75" customHeight="1">
      <c r="A5102" s="2" t="s">
        <v>9304</v>
      </c>
      <c r="B5102" s="2" t="s">
        <v>9305</v>
      </c>
      <c r="C5102" s="2" t="s">
        <v>9095</v>
      </c>
      <c r="D5102" s="2">
        <v>270</v>
      </c>
      <c r="E5102" s="2">
        <v>745</v>
      </c>
      <c r="F5102" s="2"/>
      <c r="G5102" s="2"/>
      <c r="H5102" s="2"/>
      <c r="I5102" s="2"/>
      <c r="J5102" s="2"/>
    </row>
    <row r="5103" spans="1:10" ht="15.75" customHeight="1">
      <c r="A5103" s="2" t="s">
        <v>9306</v>
      </c>
      <c r="B5103" s="2" t="s">
        <v>9307</v>
      </c>
      <c r="C5103" s="2" t="s">
        <v>9095</v>
      </c>
      <c r="D5103" s="2">
        <v>270</v>
      </c>
      <c r="E5103" s="2">
        <v>745</v>
      </c>
      <c r="F5103" s="2"/>
      <c r="G5103" s="2"/>
      <c r="H5103" s="2"/>
      <c r="I5103" s="2"/>
      <c r="J5103" s="2"/>
    </row>
    <row r="5104" spans="1:10" ht="15.75" customHeight="1">
      <c r="A5104" s="2" t="s">
        <v>9308</v>
      </c>
      <c r="B5104" s="2" t="s">
        <v>9309</v>
      </c>
      <c r="C5104" s="2" t="s">
        <v>9095</v>
      </c>
      <c r="D5104" s="2">
        <v>270</v>
      </c>
      <c r="E5104" s="2">
        <v>745</v>
      </c>
      <c r="F5104" s="2"/>
      <c r="G5104" s="2"/>
      <c r="H5104" s="2"/>
      <c r="I5104" s="2"/>
      <c r="J5104" s="2"/>
    </row>
    <row r="5105" spans="1:10" ht="15.75" customHeight="1">
      <c r="A5105" s="2" t="s">
        <v>9310</v>
      </c>
      <c r="B5105" s="2" t="s">
        <v>9311</v>
      </c>
      <c r="C5105" s="2" t="s">
        <v>9095</v>
      </c>
      <c r="D5105" s="2">
        <v>270</v>
      </c>
      <c r="E5105" s="2">
        <v>745</v>
      </c>
      <c r="F5105" s="2"/>
      <c r="G5105" s="2"/>
      <c r="H5105" s="2"/>
      <c r="I5105" s="2"/>
      <c r="J5105" s="2"/>
    </row>
    <row r="5106" spans="1:10" ht="15.75" customHeight="1">
      <c r="A5106" s="2" t="s">
        <v>9312</v>
      </c>
      <c r="B5106" s="2" t="s">
        <v>9313</v>
      </c>
      <c r="C5106" s="2" t="s">
        <v>9095</v>
      </c>
      <c r="D5106" s="2">
        <v>270</v>
      </c>
      <c r="E5106" s="2">
        <v>745</v>
      </c>
      <c r="F5106" s="2"/>
      <c r="G5106" s="2"/>
      <c r="H5106" s="2"/>
      <c r="I5106" s="2"/>
      <c r="J5106" s="2"/>
    </row>
    <row r="5107" spans="1:10" ht="15.75" customHeight="1">
      <c r="A5107" s="2" t="s">
        <v>9314</v>
      </c>
      <c r="B5107" s="2" t="s">
        <v>9315</v>
      </c>
      <c r="C5107" s="2" t="s">
        <v>9095</v>
      </c>
      <c r="D5107" s="2">
        <v>270</v>
      </c>
      <c r="E5107" s="2">
        <v>745</v>
      </c>
      <c r="F5107" s="2"/>
      <c r="G5107" s="2"/>
      <c r="H5107" s="2"/>
      <c r="I5107" s="2"/>
      <c r="J5107" s="2"/>
    </row>
    <row r="5108" spans="1:10" ht="15.75" customHeight="1">
      <c r="A5108" s="2" t="s">
        <v>9316</v>
      </c>
      <c r="B5108" s="2" t="s">
        <v>9317</v>
      </c>
      <c r="C5108" s="2" t="s">
        <v>9095</v>
      </c>
      <c r="D5108" s="2">
        <v>270</v>
      </c>
      <c r="E5108" s="2">
        <v>745</v>
      </c>
      <c r="F5108" s="2"/>
      <c r="G5108" s="2"/>
      <c r="H5108" s="2"/>
      <c r="I5108" s="2"/>
      <c r="J5108" s="2"/>
    </row>
    <row r="5109" spans="1:10" ht="15.75" customHeight="1">
      <c r="A5109" s="2" t="s">
        <v>9318</v>
      </c>
      <c r="B5109" s="2" t="s">
        <v>9319</v>
      </c>
      <c r="C5109" s="2" t="s">
        <v>9095</v>
      </c>
      <c r="D5109" s="2">
        <v>270</v>
      </c>
      <c r="E5109" s="2">
        <v>745</v>
      </c>
      <c r="F5109" s="2"/>
      <c r="G5109" s="2"/>
      <c r="H5109" s="2"/>
      <c r="I5109" s="2"/>
      <c r="J5109" s="2"/>
    </row>
    <row r="5110" spans="1:10" ht="15.75" customHeight="1">
      <c r="A5110" s="2" t="s">
        <v>9320</v>
      </c>
      <c r="B5110" s="2" t="s">
        <v>9321</v>
      </c>
      <c r="C5110" s="2" t="s">
        <v>9095</v>
      </c>
      <c r="D5110" s="2">
        <v>270</v>
      </c>
      <c r="E5110" s="2">
        <v>745</v>
      </c>
      <c r="F5110" s="2"/>
      <c r="G5110" s="2"/>
      <c r="H5110" s="2"/>
      <c r="I5110" s="2"/>
      <c r="J5110" s="2"/>
    </row>
    <row r="5111" spans="1:10" ht="15.75" customHeight="1">
      <c r="A5111" s="2" t="s">
        <v>9322</v>
      </c>
      <c r="B5111" s="2" t="s">
        <v>9323</v>
      </c>
      <c r="C5111" s="2" t="s">
        <v>9095</v>
      </c>
      <c r="D5111" s="2">
        <v>270</v>
      </c>
      <c r="E5111" s="2">
        <v>745</v>
      </c>
      <c r="F5111" s="2"/>
      <c r="G5111" s="2"/>
      <c r="H5111" s="2"/>
      <c r="I5111" s="2"/>
      <c r="J5111" s="2"/>
    </row>
    <row r="5112" spans="1:10" ht="15.75" customHeight="1">
      <c r="A5112" s="2" t="s">
        <v>9324</v>
      </c>
      <c r="B5112" s="2" t="s">
        <v>9325</v>
      </c>
      <c r="C5112" s="2" t="s">
        <v>9095</v>
      </c>
      <c r="D5112" s="2">
        <v>270</v>
      </c>
      <c r="E5112" s="2">
        <v>745</v>
      </c>
      <c r="F5112" s="2"/>
      <c r="G5112" s="2"/>
      <c r="H5112" s="2"/>
      <c r="I5112" s="2"/>
      <c r="J5112" s="2"/>
    </row>
    <row r="5113" spans="1:10" ht="15.75" customHeight="1">
      <c r="A5113" s="2" t="s">
        <v>9326</v>
      </c>
      <c r="B5113" s="2" t="s">
        <v>9327</v>
      </c>
      <c r="C5113" s="2" t="s">
        <v>9095</v>
      </c>
      <c r="D5113" s="2">
        <v>270</v>
      </c>
      <c r="E5113" s="2">
        <v>745</v>
      </c>
      <c r="F5113" s="2"/>
      <c r="G5113" s="2"/>
      <c r="H5113" s="2"/>
      <c r="I5113" s="2"/>
      <c r="J5113" s="2"/>
    </row>
    <row r="5114" spans="1:10" ht="15.75" customHeight="1">
      <c r="A5114" s="2" t="s">
        <v>9328</v>
      </c>
      <c r="B5114" s="2" t="s">
        <v>9329</v>
      </c>
      <c r="C5114" s="2" t="s">
        <v>9095</v>
      </c>
      <c r="D5114" s="2">
        <v>270</v>
      </c>
      <c r="E5114" s="2">
        <v>745</v>
      </c>
      <c r="F5114" s="2"/>
      <c r="G5114" s="2"/>
      <c r="H5114" s="2"/>
      <c r="I5114" s="2"/>
      <c r="J5114" s="2"/>
    </row>
    <row r="5115" spans="1:10" ht="15.75" customHeight="1">
      <c r="A5115" s="2" t="s">
        <v>9330</v>
      </c>
      <c r="B5115" s="2" t="s">
        <v>9331</v>
      </c>
      <c r="C5115" s="2" t="s">
        <v>9095</v>
      </c>
      <c r="D5115" s="2">
        <v>270</v>
      </c>
      <c r="E5115" s="2">
        <v>745</v>
      </c>
      <c r="F5115" s="2"/>
      <c r="G5115" s="2"/>
      <c r="H5115" s="2"/>
      <c r="I5115" s="2"/>
      <c r="J5115" s="2"/>
    </row>
    <row r="5116" spans="1:10" ht="15.75" customHeight="1">
      <c r="A5116" s="2" t="s">
        <v>9332</v>
      </c>
      <c r="B5116" s="2" t="s">
        <v>9333</v>
      </c>
      <c r="C5116" s="2" t="s">
        <v>9095</v>
      </c>
      <c r="D5116" s="2">
        <v>270</v>
      </c>
      <c r="E5116" s="2">
        <v>745</v>
      </c>
      <c r="F5116" s="2"/>
      <c r="G5116" s="2"/>
      <c r="H5116" s="2"/>
      <c r="I5116" s="2"/>
      <c r="J5116" s="2"/>
    </row>
    <row r="5117" spans="1:10" ht="15.75" customHeight="1">
      <c r="A5117" s="2" t="s">
        <v>9334</v>
      </c>
      <c r="B5117" s="2" t="s">
        <v>9335</v>
      </c>
      <c r="C5117" s="2" t="s">
        <v>9095</v>
      </c>
      <c r="D5117" s="2">
        <v>270</v>
      </c>
      <c r="E5117" s="2">
        <v>745</v>
      </c>
      <c r="F5117" s="2"/>
      <c r="G5117" s="2"/>
      <c r="H5117" s="2"/>
      <c r="I5117" s="2"/>
      <c r="J5117" s="2"/>
    </row>
    <row r="5118" spans="1:10" ht="15.75" customHeight="1">
      <c r="A5118" s="2" t="s">
        <v>9336</v>
      </c>
      <c r="B5118" s="2" t="s">
        <v>9337</v>
      </c>
      <c r="C5118" s="2" t="s">
        <v>9095</v>
      </c>
      <c r="D5118" s="2">
        <v>270</v>
      </c>
      <c r="E5118" s="2">
        <v>745</v>
      </c>
      <c r="F5118" s="2"/>
      <c r="G5118" s="2"/>
      <c r="H5118" s="2"/>
      <c r="I5118" s="2"/>
      <c r="J5118" s="2"/>
    </row>
    <row r="5119" spans="1:10" ht="15.75" customHeight="1">
      <c r="A5119" s="2" t="s">
        <v>9338</v>
      </c>
      <c r="B5119" s="2" t="s">
        <v>9339</v>
      </c>
      <c r="C5119" s="2" t="s">
        <v>9095</v>
      </c>
      <c r="D5119" s="2">
        <v>270</v>
      </c>
      <c r="E5119" s="2">
        <v>745</v>
      </c>
      <c r="F5119" s="2"/>
      <c r="G5119" s="2"/>
      <c r="H5119" s="2"/>
      <c r="I5119" s="2"/>
      <c r="J5119" s="2"/>
    </row>
    <row r="5120" spans="1:10" ht="15.75" customHeight="1">
      <c r="A5120" s="2" t="s">
        <v>9340</v>
      </c>
      <c r="B5120" s="2" t="s">
        <v>9341</v>
      </c>
      <c r="C5120" s="2" t="s">
        <v>9095</v>
      </c>
      <c r="D5120" s="2">
        <v>270</v>
      </c>
      <c r="E5120" s="2">
        <v>745</v>
      </c>
      <c r="F5120" s="2"/>
      <c r="G5120" s="2"/>
      <c r="H5120" s="2"/>
      <c r="I5120" s="2"/>
      <c r="J5120" s="2"/>
    </row>
    <row r="5121" spans="1:10" ht="15.75" customHeight="1">
      <c r="A5121" s="2" t="s">
        <v>9342</v>
      </c>
      <c r="B5121" s="2" t="s">
        <v>9343</v>
      </c>
      <c r="C5121" s="2" t="s">
        <v>9095</v>
      </c>
      <c r="D5121" s="2">
        <v>270</v>
      </c>
      <c r="E5121" s="2">
        <v>745</v>
      </c>
      <c r="F5121" s="2"/>
      <c r="G5121" s="2"/>
      <c r="H5121" s="2"/>
      <c r="I5121" s="2"/>
      <c r="J5121" s="2"/>
    </row>
    <row r="5122" spans="1:10" ht="15.75" customHeight="1">
      <c r="A5122" s="2" t="s">
        <v>9344</v>
      </c>
      <c r="B5122" s="2" t="s">
        <v>9345</v>
      </c>
      <c r="C5122" s="2" t="s">
        <v>9095</v>
      </c>
      <c r="D5122" s="2">
        <v>270</v>
      </c>
      <c r="E5122" s="2">
        <v>745</v>
      </c>
      <c r="F5122" s="2"/>
      <c r="G5122" s="2"/>
      <c r="H5122" s="2"/>
      <c r="I5122" s="2"/>
      <c r="J5122" s="2"/>
    </row>
    <row r="5123" spans="1:10" ht="15.75" customHeight="1">
      <c r="A5123" s="2" t="s">
        <v>9346</v>
      </c>
      <c r="B5123" s="2" t="s">
        <v>9347</v>
      </c>
      <c r="C5123" s="2" t="s">
        <v>9095</v>
      </c>
      <c r="D5123" s="2">
        <v>270</v>
      </c>
      <c r="E5123" s="2">
        <v>745</v>
      </c>
      <c r="F5123" s="2"/>
      <c r="G5123" s="2"/>
      <c r="H5123" s="2"/>
      <c r="I5123" s="2"/>
      <c r="J5123" s="2"/>
    </row>
    <row r="5124" spans="1:10" ht="15.75" customHeight="1">
      <c r="A5124" s="2" t="s">
        <v>9348</v>
      </c>
      <c r="B5124" s="2" t="s">
        <v>9349</v>
      </c>
      <c r="C5124" s="2" t="s">
        <v>9095</v>
      </c>
      <c r="D5124" s="2">
        <v>270</v>
      </c>
      <c r="E5124" s="2">
        <v>745</v>
      </c>
      <c r="F5124" s="2"/>
      <c r="G5124" s="2"/>
      <c r="H5124" s="2"/>
      <c r="I5124" s="2"/>
      <c r="J5124" s="2"/>
    </row>
    <row r="5125" spans="1:10" ht="15.75" customHeight="1">
      <c r="A5125" s="2" t="s">
        <v>9350</v>
      </c>
      <c r="B5125" s="2" t="s">
        <v>9351</v>
      </c>
      <c r="C5125" s="2" t="s">
        <v>9095</v>
      </c>
      <c r="D5125" s="2">
        <v>270</v>
      </c>
      <c r="E5125" s="2">
        <v>745</v>
      </c>
      <c r="F5125" s="2"/>
      <c r="G5125" s="2"/>
      <c r="H5125" s="2"/>
      <c r="I5125" s="2"/>
      <c r="J5125" s="2"/>
    </row>
    <row r="5126" spans="1:10" ht="15.75" customHeight="1">
      <c r="A5126" s="2" t="s">
        <v>9352</v>
      </c>
      <c r="B5126" s="2" t="s">
        <v>9353</v>
      </c>
      <c r="C5126" s="2" t="s">
        <v>9095</v>
      </c>
      <c r="D5126" s="2">
        <v>270</v>
      </c>
      <c r="E5126" s="2">
        <v>695</v>
      </c>
      <c r="F5126" s="2"/>
      <c r="G5126" s="2"/>
      <c r="H5126" s="2"/>
      <c r="I5126" s="2"/>
      <c r="J5126" s="2"/>
    </row>
    <row r="5127" spans="1:10" ht="15.75" customHeight="1">
      <c r="A5127" s="2" t="s">
        <v>9354</v>
      </c>
      <c r="B5127" s="2" t="s">
        <v>9355</v>
      </c>
      <c r="C5127" s="2" t="s">
        <v>9095</v>
      </c>
      <c r="D5127" s="2">
        <v>270</v>
      </c>
      <c r="E5127" s="2">
        <v>695</v>
      </c>
      <c r="F5127" s="2"/>
      <c r="G5127" s="2"/>
      <c r="H5127" s="2"/>
      <c r="I5127" s="2"/>
      <c r="J5127" s="2"/>
    </row>
    <row r="5128" spans="1:10" ht="15.75" customHeight="1">
      <c r="A5128" s="2" t="s">
        <v>9356</v>
      </c>
      <c r="B5128" s="2" t="s">
        <v>9357</v>
      </c>
      <c r="C5128" s="2" t="s">
        <v>9095</v>
      </c>
      <c r="D5128" s="2">
        <v>270</v>
      </c>
      <c r="E5128" s="2">
        <v>695</v>
      </c>
      <c r="F5128" s="2"/>
      <c r="G5128" s="2"/>
      <c r="H5128" s="2"/>
      <c r="I5128" s="2"/>
      <c r="J5128" s="2"/>
    </row>
    <row r="5129" spans="1:10" ht="15.75" customHeight="1">
      <c r="A5129" s="2" t="s">
        <v>9358</v>
      </c>
      <c r="B5129" s="2" t="s">
        <v>9359</v>
      </c>
      <c r="C5129" s="2" t="s">
        <v>9095</v>
      </c>
      <c r="D5129" s="2">
        <v>270</v>
      </c>
      <c r="E5129" s="2">
        <v>695</v>
      </c>
      <c r="F5129" s="2"/>
      <c r="G5129" s="2"/>
      <c r="H5129" s="2"/>
      <c r="I5129" s="2"/>
      <c r="J5129" s="2"/>
    </row>
    <row r="5130" spans="1:10" ht="15.75" customHeight="1">
      <c r="A5130" s="2" t="s">
        <v>9360</v>
      </c>
      <c r="B5130" s="2" t="s">
        <v>9361</v>
      </c>
      <c r="C5130" s="2" t="s">
        <v>9095</v>
      </c>
      <c r="D5130" s="2">
        <v>270</v>
      </c>
      <c r="E5130" s="2">
        <v>695</v>
      </c>
      <c r="F5130" s="2"/>
      <c r="G5130" s="2"/>
      <c r="H5130" s="2"/>
      <c r="I5130" s="2"/>
      <c r="J5130" s="2"/>
    </row>
    <row r="5131" spans="1:10" ht="15.75" customHeight="1">
      <c r="A5131" s="2" t="s">
        <v>9362</v>
      </c>
      <c r="B5131" s="2" t="s">
        <v>9363</v>
      </c>
      <c r="C5131" s="2" t="s">
        <v>9095</v>
      </c>
      <c r="D5131" s="2">
        <v>270</v>
      </c>
      <c r="E5131" s="2">
        <v>695</v>
      </c>
      <c r="F5131" s="2"/>
      <c r="G5131" s="2"/>
      <c r="H5131" s="2"/>
      <c r="I5131" s="2"/>
      <c r="J5131" s="2"/>
    </row>
    <row r="5132" spans="1:10" ht="15.75" customHeight="1">
      <c r="A5132" s="2" t="s">
        <v>9364</v>
      </c>
      <c r="B5132" s="2" t="s">
        <v>9365</v>
      </c>
      <c r="C5132" s="2" t="s">
        <v>9095</v>
      </c>
      <c r="D5132" s="2">
        <v>270</v>
      </c>
      <c r="E5132" s="2">
        <v>695</v>
      </c>
      <c r="F5132" s="2"/>
      <c r="G5132" s="2"/>
      <c r="H5132" s="2"/>
      <c r="I5132" s="2"/>
      <c r="J5132" s="2"/>
    </row>
    <row r="5133" spans="1:10" ht="15.75" customHeight="1">
      <c r="A5133" s="2" t="s">
        <v>9366</v>
      </c>
      <c r="B5133" s="2" t="s">
        <v>9367</v>
      </c>
      <c r="C5133" s="2" t="s">
        <v>9095</v>
      </c>
      <c r="D5133" s="2">
        <v>270</v>
      </c>
      <c r="E5133" s="2">
        <v>695</v>
      </c>
      <c r="F5133" s="2"/>
      <c r="G5133" s="2"/>
      <c r="H5133" s="2"/>
      <c r="I5133" s="2"/>
      <c r="J5133" s="2"/>
    </row>
    <row r="5134" spans="1:10" ht="15.75" customHeight="1">
      <c r="A5134" s="2" t="s">
        <v>9368</v>
      </c>
      <c r="B5134" s="2" t="s">
        <v>9369</v>
      </c>
      <c r="C5134" s="2" t="s">
        <v>9095</v>
      </c>
      <c r="D5134" s="2">
        <v>270</v>
      </c>
      <c r="E5134" s="2">
        <v>695</v>
      </c>
      <c r="F5134" s="2"/>
      <c r="G5134" s="2"/>
      <c r="H5134" s="2"/>
      <c r="I5134" s="2"/>
      <c r="J5134" s="2"/>
    </row>
    <row r="5135" spans="1:10" ht="15.75" customHeight="1">
      <c r="A5135" s="2" t="s">
        <v>9370</v>
      </c>
      <c r="B5135" s="2" t="s">
        <v>9371</v>
      </c>
      <c r="C5135" s="2" t="s">
        <v>9095</v>
      </c>
      <c r="D5135" s="2">
        <v>270</v>
      </c>
      <c r="E5135" s="2">
        <v>695</v>
      </c>
      <c r="F5135" s="2"/>
      <c r="G5135" s="2"/>
      <c r="H5135" s="2"/>
      <c r="I5135" s="2"/>
      <c r="J5135" s="2"/>
    </row>
    <row r="5136" spans="1:10" ht="15.75" customHeight="1">
      <c r="A5136" s="2" t="s">
        <v>9372</v>
      </c>
      <c r="B5136" s="2" t="s">
        <v>9373</v>
      </c>
      <c r="C5136" s="2" t="s">
        <v>9095</v>
      </c>
      <c r="D5136" s="2">
        <v>270</v>
      </c>
      <c r="E5136" s="2">
        <v>695</v>
      </c>
      <c r="F5136" s="2"/>
      <c r="G5136" s="2"/>
      <c r="H5136" s="2"/>
      <c r="I5136" s="2"/>
      <c r="J5136" s="2"/>
    </row>
    <row r="5137" spans="1:10" ht="15.75" customHeight="1">
      <c r="A5137" s="2" t="s">
        <v>9374</v>
      </c>
      <c r="B5137" s="2" t="s">
        <v>9375</v>
      </c>
      <c r="C5137" s="2" t="s">
        <v>9095</v>
      </c>
      <c r="D5137" s="2">
        <v>270</v>
      </c>
      <c r="E5137" s="2">
        <v>695</v>
      </c>
      <c r="F5137" s="2"/>
      <c r="G5137" s="2"/>
      <c r="H5137" s="2"/>
      <c r="I5137" s="2"/>
      <c r="J5137" s="2"/>
    </row>
    <row r="5138" spans="1:10" ht="15.75" customHeight="1">
      <c r="A5138" s="2" t="s">
        <v>9376</v>
      </c>
      <c r="B5138" s="2" t="s">
        <v>9377</v>
      </c>
      <c r="C5138" s="2" t="s">
        <v>9095</v>
      </c>
      <c r="D5138" s="2">
        <v>270</v>
      </c>
      <c r="E5138" s="2">
        <v>695</v>
      </c>
      <c r="F5138" s="2"/>
      <c r="G5138" s="2"/>
      <c r="H5138" s="2"/>
      <c r="I5138" s="2"/>
      <c r="J5138" s="2"/>
    </row>
    <row r="5139" spans="1:10" ht="15.75" customHeight="1">
      <c r="A5139" s="2" t="s">
        <v>9378</v>
      </c>
      <c r="B5139" s="2" t="s">
        <v>9379</v>
      </c>
      <c r="C5139" s="2" t="s">
        <v>9095</v>
      </c>
      <c r="D5139" s="2">
        <v>270</v>
      </c>
      <c r="E5139" s="2">
        <v>695</v>
      </c>
      <c r="F5139" s="2"/>
      <c r="G5139" s="2"/>
      <c r="H5139" s="2"/>
      <c r="I5139" s="2"/>
      <c r="J5139" s="2"/>
    </row>
    <row r="5140" spans="1:10" ht="15.75" customHeight="1">
      <c r="A5140" s="2" t="s">
        <v>9380</v>
      </c>
      <c r="B5140" s="2" t="s">
        <v>9381</v>
      </c>
      <c r="C5140" s="2" t="s">
        <v>9095</v>
      </c>
      <c r="D5140" s="2">
        <v>270</v>
      </c>
      <c r="E5140" s="2">
        <v>695</v>
      </c>
      <c r="F5140" s="2"/>
      <c r="G5140" s="2"/>
      <c r="H5140" s="2"/>
      <c r="I5140" s="2"/>
      <c r="J5140" s="2"/>
    </row>
    <row r="5141" spans="1:10" ht="15.75" customHeight="1">
      <c r="A5141" s="2" t="s">
        <v>9382</v>
      </c>
      <c r="B5141" s="2" t="s">
        <v>9383</v>
      </c>
      <c r="C5141" s="2" t="s">
        <v>9095</v>
      </c>
      <c r="D5141" s="2">
        <v>270</v>
      </c>
      <c r="E5141" s="2">
        <v>695</v>
      </c>
      <c r="F5141" s="2"/>
      <c r="G5141" s="2"/>
      <c r="H5141" s="2"/>
      <c r="I5141" s="2"/>
      <c r="J5141" s="2"/>
    </row>
    <row r="5142" spans="1:10" ht="15.75" customHeight="1">
      <c r="A5142" s="2" t="s">
        <v>9384</v>
      </c>
      <c r="B5142" s="2" t="s">
        <v>9385</v>
      </c>
      <c r="C5142" s="2" t="s">
        <v>9095</v>
      </c>
      <c r="D5142" s="2">
        <v>270</v>
      </c>
      <c r="E5142" s="2">
        <v>695</v>
      </c>
      <c r="F5142" s="2"/>
      <c r="G5142" s="2"/>
      <c r="H5142" s="2"/>
      <c r="I5142" s="2"/>
      <c r="J5142" s="2"/>
    </row>
    <row r="5143" spans="1:10" ht="15.75" customHeight="1">
      <c r="A5143" s="2" t="s">
        <v>9386</v>
      </c>
      <c r="B5143" s="2" t="s">
        <v>9387</v>
      </c>
      <c r="C5143" s="2" t="s">
        <v>9095</v>
      </c>
      <c r="D5143" s="2">
        <v>270</v>
      </c>
      <c r="E5143" s="2">
        <v>695</v>
      </c>
      <c r="F5143" s="2"/>
      <c r="G5143" s="2"/>
      <c r="H5143" s="2"/>
      <c r="I5143" s="2"/>
      <c r="J5143" s="2"/>
    </row>
    <row r="5144" spans="1:10" ht="15.75" customHeight="1">
      <c r="A5144" s="2" t="s">
        <v>9388</v>
      </c>
      <c r="B5144" s="2" t="s">
        <v>9389</v>
      </c>
      <c r="C5144" s="2" t="s">
        <v>9095</v>
      </c>
      <c r="D5144" s="2">
        <v>270</v>
      </c>
      <c r="E5144" s="2">
        <v>695</v>
      </c>
      <c r="F5144" s="2"/>
      <c r="G5144" s="2"/>
      <c r="H5144" s="2"/>
      <c r="I5144" s="2"/>
      <c r="J5144" s="2"/>
    </row>
    <row r="5145" spans="1:10" ht="15.75" customHeight="1">
      <c r="A5145" s="2" t="s">
        <v>9390</v>
      </c>
      <c r="B5145" s="2" t="s">
        <v>9391</v>
      </c>
      <c r="C5145" s="2" t="s">
        <v>9095</v>
      </c>
      <c r="D5145" s="2">
        <v>270</v>
      </c>
      <c r="E5145" s="2">
        <v>695</v>
      </c>
      <c r="F5145" s="2"/>
      <c r="G5145" s="2"/>
      <c r="H5145" s="2"/>
      <c r="I5145" s="2"/>
      <c r="J5145" s="2"/>
    </row>
    <row r="5146" spans="1:10" ht="15.75" customHeight="1">
      <c r="A5146" s="2" t="s">
        <v>9392</v>
      </c>
      <c r="B5146" s="2" t="s">
        <v>9393</v>
      </c>
      <c r="C5146" s="2" t="s">
        <v>9095</v>
      </c>
      <c r="D5146" s="2">
        <v>270</v>
      </c>
      <c r="E5146" s="2">
        <v>695</v>
      </c>
      <c r="F5146" s="2"/>
      <c r="G5146" s="2"/>
      <c r="H5146" s="2"/>
      <c r="I5146" s="2"/>
      <c r="J5146" s="2"/>
    </row>
    <row r="5147" spans="1:10" ht="15.75" customHeight="1">
      <c r="A5147" s="2" t="s">
        <v>9394</v>
      </c>
      <c r="B5147" s="2" t="s">
        <v>9395</v>
      </c>
      <c r="C5147" s="2" t="s">
        <v>9095</v>
      </c>
      <c r="D5147" s="2">
        <v>270</v>
      </c>
      <c r="E5147" s="2">
        <v>695</v>
      </c>
      <c r="F5147" s="2"/>
      <c r="G5147" s="2"/>
      <c r="H5147" s="2"/>
      <c r="I5147" s="2"/>
      <c r="J5147" s="2"/>
    </row>
    <row r="5148" spans="1:10" ht="15.75" customHeight="1">
      <c r="A5148" s="2" t="s">
        <v>9396</v>
      </c>
      <c r="B5148" s="2" t="s">
        <v>9397</v>
      </c>
      <c r="C5148" s="2" t="s">
        <v>9095</v>
      </c>
      <c r="D5148" s="2">
        <v>270</v>
      </c>
      <c r="E5148" s="2">
        <v>695</v>
      </c>
      <c r="F5148" s="2"/>
      <c r="G5148" s="2"/>
      <c r="H5148" s="2"/>
      <c r="I5148" s="2"/>
      <c r="J5148" s="2"/>
    </row>
    <row r="5149" spans="1:10" ht="15.75" customHeight="1">
      <c r="A5149" s="2" t="s">
        <v>9398</v>
      </c>
      <c r="B5149" s="2" t="s">
        <v>9399</v>
      </c>
      <c r="C5149" s="2" t="s">
        <v>9095</v>
      </c>
      <c r="D5149" s="2">
        <v>270</v>
      </c>
      <c r="E5149" s="2">
        <v>695</v>
      </c>
      <c r="F5149" s="2"/>
      <c r="G5149" s="2"/>
      <c r="H5149" s="2"/>
      <c r="I5149" s="2"/>
      <c r="J5149" s="2"/>
    </row>
    <row r="5150" spans="1:10" ht="15.75" customHeight="1">
      <c r="A5150" s="2" t="s">
        <v>9400</v>
      </c>
      <c r="B5150" s="2" t="s">
        <v>9401</v>
      </c>
      <c r="C5150" s="2" t="s">
        <v>9095</v>
      </c>
      <c r="D5150" s="2">
        <v>270</v>
      </c>
      <c r="E5150" s="2">
        <v>695</v>
      </c>
      <c r="F5150" s="2"/>
      <c r="G5150" s="2"/>
      <c r="H5150" s="2"/>
      <c r="I5150" s="2"/>
      <c r="J5150" s="2"/>
    </row>
    <row r="5151" spans="1:10" ht="15.75" customHeight="1">
      <c r="A5151" s="2" t="s">
        <v>9402</v>
      </c>
      <c r="B5151" s="2" t="s">
        <v>9403</v>
      </c>
      <c r="C5151" s="2" t="s">
        <v>9095</v>
      </c>
      <c r="D5151" s="2">
        <v>270</v>
      </c>
      <c r="E5151" s="2">
        <v>695</v>
      </c>
      <c r="F5151" s="2"/>
      <c r="G5151" s="2"/>
      <c r="H5151" s="2"/>
      <c r="I5151" s="2"/>
      <c r="J5151" s="2"/>
    </row>
    <row r="5152" spans="1:10" ht="15.75" customHeight="1">
      <c r="A5152" s="2" t="s">
        <v>9404</v>
      </c>
      <c r="B5152" s="2" t="s">
        <v>9405</v>
      </c>
      <c r="C5152" s="2" t="s">
        <v>9095</v>
      </c>
      <c r="D5152" s="2">
        <v>270</v>
      </c>
      <c r="E5152" s="2">
        <v>695</v>
      </c>
      <c r="F5152" s="2"/>
      <c r="G5152" s="2"/>
      <c r="H5152" s="2"/>
      <c r="I5152" s="2"/>
      <c r="J5152" s="2"/>
    </row>
    <row r="5153" spans="1:10" ht="15.75" customHeight="1">
      <c r="A5153" s="2" t="s">
        <v>9406</v>
      </c>
      <c r="B5153" s="2" t="s">
        <v>9407</v>
      </c>
      <c r="C5153" s="2" t="s">
        <v>9095</v>
      </c>
      <c r="D5153" s="2">
        <v>270</v>
      </c>
      <c r="E5153" s="2">
        <v>695</v>
      </c>
      <c r="F5153" s="2"/>
      <c r="G5153" s="2"/>
      <c r="H5153" s="2"/>
      <c r="I5153" s="2"/>
      <c r="J5153" s="2"/>
    </row>
    <row r="5154" spans="1:10" ht="15.75" customHeight="1">
      <c r="A5154" s="2" t="s">
        <v>9408</v>
      </c>
      <c r="B5154" s="2" t="s">
        <v>9409</v>
      </c>
      <c r="C5154" s="2" t="s">
        <v>9095</v>
      </c>
      <c r="D5154" s="2">
        <v>270</v>
      </c>
      <c r="E5154" s="2">
        <v>695</v>
      </c>
      <c r="F5154" s="2"/>
      <c r="G5154" s="2"/>
      <c r="H5154" s="2"/>
      <c r="I5154" s="2"/>
      <c r="J5154" s="2"/>
    </row>
    <row r="5155" spans="1:10" ht="15.75" customHeight="1">
      <c r="A5155" s="2" t="s">
        <v>9410</v>
      </c>
      <c r="B5155" s="2" t="s">
        <v>9411</v>
      </c>
      <c r="C5155" s="2" t="s">
        <v>9095</v>
      </c>
      <c r="D5155" s="2">
        <v>270</v>
      </c>
      <c r="E5155" s="2">
        <v>695</v>
      </c>
      <c r="F5155" s="2"/>
      <c r="G5155" s="2"/>
      <c r="H5155" s="2"/>
      <c r="I5155" s="2"/>
      <c r="J5155" s="2"/>
    </row>
    <row r="5156" spans="1:10" ht="15.75" customHeight="1">
      <c r="A5156" s="2" t="s">
        <v>9412</v>
      </c>
      <c r="B5156" s="2" t="s">
        <v>9413</v>
      </c>
      <c r="C5156" s="2" t="s">
        <v>9095</v>
      </c>
      <c r="D5156" s="2">
        <v>270</v>
      </c>
      <c r="E5156" s="2">
        <v>695</v>
      </c>
      <c r="F5156" s="2"/>
      <c r="G5156" s="2"/>
      <c r="H5156" s="2"/>
      <c r="I5156" s="2"/>
      <c r="J5156" s="2"/>
    </row>
    <row r="5157" spans="1:10" ht="15.75" customHeight="1">
      <c r="A5157" s="2" t="s">
        <v>9414</v>
      </c>
      <c r="B5157" s="2" t="s">
        <v>9415</v>
      </c>
      <c r="C5157" s="2" t="s">
        <v>9095</v>
      </c>
      <c r="D5157" s="2">
        <v>270</v>
      </c>
      <c r="E5157" s="2">
        <v>695</v>
      </c>
      <c r="F5157" s="2"/>
      <c r="G5157" s="2"/>
      <c r="H5157" s="2"/>
      <c r="I5157" s="2"/>
      <c r="J5157" s="2"/>
    </row>
    <row r="5158" spans="1:10" ht="15.75" customHeight="1">
      <c r="A5158" s="2" t="s">
        <v>9416</v>
      </c>
      <c r="B5158" s="2" t="s">
        <v>9417</v>
      </c>
      <c r="C5158" s="2" t="s">
        <v>9095</v>
      </c>
      <c r="D5158" s="2">
        <v>270</v>
      </c>
      <c r="E5158" s="2">
        <v>695</v>
      </c>
      <c r="F5158" s="2"/>
      <c r="G5158" s="2"/>
      <c r="H5158" s="2"/>
      <c r="I5158" s="2"/>
      <c r="J5158" s="2"/>
    </row>
    <row r="5159" spans="1:10" ht="15.75" customHeight="1">
      <c r="A5159" s="2" t="s">
        <v>9418</v>
      </c>
      <c r="B5159" s="2" t="s">
        <v>9419</v>
      </c>
      <c r="C5159" s="2" t="s">
        <v>9095</v>
      </c>
      <c r="D5159" s="2">
        <v>270</v>
      </c>
      <c r="E5159" s="2">
        <v>695</v>
      </c>
      <c r="F5159" s="2"/>
      <c r="G5159" s="2"/>
      <c r="H5159" s="2"/>
      <c r="I5159" s="2"/>
      <c r="J5159" s="2"/>
    </row>
    <row r="5160" spans="1:10" ht="15.75" customHeight="1">
      <c r="A5160" s="2" t="s">
        <v>9420</v>
      </c>
      <c r="B5160" s="2" t="s">
        <v>9421</v>
      </c>
      <c r="C5160" s="2" t="s">
        <v>9095</v>
      </c>
      <c r="D5160" s="2">
        <v>270</v>
      </c>
      <c r="E5160" s="2">
        <v>695</v>
      </c>
      <c r="F5160" s="2"/>
      <c r="G5160" s="2"/>
      <c r="H5160" s="2"/>
      <c r="I5160" s="2"/>
      <c r="J5160" s="2"/>
    </row>
    <row r="5161" spans="1:10" ht="15.75" customHeight="1">
      <c r="A5161" s="2" t="s">
        <v>9422</v>
      </c>
      <c r="B5161" s="2" t="s">
        <v>9423</v>
      </c>
      <c r="C5161" s="2" t="s">
        <v>9095</v>
      </c>
      <c r="D5161" s="2">
        <v>270</v>
      </c>
      <c r="E5161" s="2">
        <v>695</v>
      </c>
      <c r="F5161" s="2"/>
      <c r="G5161" s="2"/>
      <c r="H5161" s="2"/>
      <c r="I5161" s="2"/>
      <c r="J5161" s="2"/>
    </row>
    <row r="5162" spans="1:10" ht="15.75" customHeight="1">
      <c r="A5162" s="2" t="s">
        <v>9424</v>
      </c>
      <c r="B5162" s="2" t="s">
        <v>9425</v>
      </c>
      <c r="C5162" s="2" t="s">
        <v>9095</v>
      </c>
      <c r="D5162" s="2">
        <v>270</v>
      </c>
      <c r="E5162" s="2">
        <v>695</v>
      </c>
      <c r="F5162" s="2"/>
      <c r="G5162" s="2"/>
      <c r="H5162" s="2"/>
      <c r="I5162" s="2"/>
      <c r="J5162" s="2"/>
    </row>
    <row r="5163" spans="1:10" ht="15.75" customHeight="1">
      <c r="A5163" s="2" t="s">
        <v>9426</v>
      </c>
      <c r="B5163" s="2" t="s">
        <v>9427</v>
      </c>
      <c r="C5163" s="2" t="s">
        <v>9095</v>
      </c>
      <c r="D5163" s="2">
        <v>270</v>
      </c>
      <c r="E5163" s="2">
        <v>695</v>
      </c>
      <c r="F5163" s="2"/>
      <c r="G5163" s="2"/>
      <c r="H5163" s="2"/>
      <c r="I5163" s="2"/>
      <c r="J5163" s="2"/>
    </row>
    <row r="5164" spans="1:10" ht="15.75" customHeight="1">
      <c r="A5164" s="2" t="s">
        <v>9428</v>
      </c>
      <c r="B5164" s="2" t="s">
        <v>9429</v>
      </c>
      <c r="C5164" s="2" t="s">
        <v>9095</v>
      </c>
      <c r="D5164" s="2">
        <v>270</v>
      </c>
      <c r="E5164" s="2">
        <v>695</v>
      </c>
      <c r="F5164" s="2"/>
      <c r="G5164" s="2"/>
      <c r="H5164" s="2"/>
      <c r="I5164" s="2"/>
      <c r="J5164" s="2"/>
    </row>
    <row r="5165" spans="1:10" ht="15.75" customHeight="1">
      <c r="A5165" s="2" t="s">
        <v>9430</v>
      </c>
      <c r="B5165" s="2" t="s">
        <v>9431</v>
      </c>
      <c r="C5165" s="2" t="s">
        <v>9095</v>
      </c>
      <c r="D5165" s="2">
        <v>270</v>
      </c>
      <c r="E5165" s="2">
        <v>695</v>
      </c>
      <c r="F5165" s="2"/>
      <c r="G5165" s="2"/>
      <c r="H5165" s="2"/>
      <c r="I5165" s="2"/>
      <c r="J5165" s="2"/>
    </row>
    <row r="5166" spans="1:10" ht="15.75" customHeight="1">
      <c r="A5166" s="2" t="s">
        <v>9432</v>
      </c>
      <c r="B5166" s="2" t="s">
        <v>9433</v>
      </c>
      <c r="C5166" s="2" t="s">
        <v>9095</v>
      </c>
      <c r="D5166" s="2">
        <v>270</v>
      </c>
      <c r="E5166" s="2">
        <v>695</v>
      </c>
      <c r="F5166" s="2"/>
      <c r="G5166" s="2"/>
      <c r="H5166" s="2"/>
      <c r="I5166" s="2"/>
      <c r="J5166" s="2"/>
    </row>
    <row r="5167" spans="1:10" ht="15.75" customHeight="1">
      <c r="A5167" s="2" t="s">
        <v>9434</v>
      </c>
      <c r="B5167" s="2" t="s">
        <v>9435</v>
      </c>
      <c r="C5167" s="2" t="s">
        <v>9095</v>
      </c>
      <c r="D5167" s="2">
        <v>270</v>
      </c>
      <c r="E5167" s="2">
        <v>695</v>
      </c>
      <c r="F5167" s="2"/>
      <c r="G5167" s="2"/>
      <c r="H5167" s="2"/>
      <c r="I5167" s="2"/>
      <c r="J5167" s="2"/>
    </row>
    <row r="5168" spans="1:10" ht="15.75" customHeight="1">
      <c r="A5168" s="2" t="s">
        <v>9436</v>
      </c>
      <c r="B5168" s="2" t="s">
        <v>9437</v>
      </c>
      <c r="C5168" s="2" t="s">
        <v>9095</v>
      </c>
      <c r="D5168" s="2">
        <v>270</v>
      </c>
      <c r="E5168" s="2">
        <v>695</v>
      </c>
      <c r="F5168" s="2"/>
      <c r="G5168" s="2"/>
      <c r="H5168" s="2"/>
      <c r="I5168" s="2"/>
      <c r="J5168" s="2"/>
    </row>
    <row r="5169" spans="1:10" ht="15.75" customHeight="1">
      <c r="A5169" s="2" t="s">
        <v>9438</v>
      </c>
      <c r="B5169" s="2" t="s">
        <v>9439</v>
      </c>
      <c r="C5169" s="2" t="s">
        <v>9095</v>
      </c>
      <c r="D5169" s="2">
        <v>270</v>
      </c>
      <c r="E5169" s="2">
        <v>695</v>
      </c>
      <c r="F5169" s="2"/>
      <c r="G5169" s="2"/>
      <c r="H5169" s="2"/>
      <c r="I5169" s="2"/>
      <c r="J5169" s="2"/>
    </row>
    <row r="5170" spans="1:10" ht="15.75" customHeight="1">
      <c r="A5170" s="2" t="s">
        <v>9440</v>
      </c>
      <c r="B5170" s="2" t="s">
        <v>9441</v>
      </c>
      <c r="C5170" s="2" t="s">
        <v>9095</v>
      </c>
      <c r="D5170" s="2">
        <v>270</v>
      </c>
      <c r="E5170" s="2">
        <v>695</v>
      </c>
      <c r="F5170" s="2"/>
      <c r="G5170" s="2"/>
      <c r="H5170" s="2"/>
      <c r="I5170" s="2"/>
      <c r="J5170" s="2"/>
    </row>
    <row r="5171" spans="1:10" ht="15.75" customHeight="1">
      <c r="A5171" s="2"/>
      <c r="B5171" s="2"/>
      <c r="C5171" s="2"/>
      <c r="D5171" s="2"/>
      <c r="E5171" s="2"/>
      <c r="F5171" s="2"/>
      <c r="G5171" s="2"/>
      <c r="H5171" s="2"/>
      <c r="I5171" s="2"/>
      <c r="J5171" s="2"/>
    </row>
    <row r="5172" spans="1:10" ht="15.75" customHeight="1">
      <c r="A5172" s="2"/>
      <c r="B5172" s="2"/>
      <c r="C5172" s="2"/>
      <c r="D5172" s="2"/>
      <c r="E5172" s="2"/>
      <c r="F5172" s="2"/>
      <c r="G5172" s="2"/>
      <c r="H5172" s="2"/>
      <c r="I5172" s="2"/>
      <c r="J5172" s="2"/>
    </row>
    <row r="5173" spans="1:10" ht="15.75" customHeight="1">
      <c r="A5173" s="2" t="s">
        <v>74</v>
      </c>
      <c r="B5173" s="2" t="s">
        <v>75</v>
      </c>
      <c r="C5173" s="2" t="s">
        <v>76</v>
      </c>
      <c r="D5173" s="2" t="s">
        <v>77</v>
      </c>
      <c r="E5173" s="2" t="s">
        <v>78</v>
      </c>
      <c r="F5173" s="2"/>
      <c r="G5173" s="2"/>
      <c r="H5173" s="2"/>
      <c r="I5173" s="2"/>
      <c r="J5173" s="2"/>
    </row>
    <row r="5174" spans="1:10" ht="15.75" customHeight="1">
      <c r="A5174" s="2" t="s">
        <v>9442</v>
      </c>
      <c r="B5174" s="2" t="s">
        <v>9443</v>
      </c>
      <c r="C5174" s="2" t="s">
        <v>9444</v>
      </c>
      <c r="D5174" s="2">
        <v>777</v>
      </c>
      <c r="E5174" s="2">
        <v>875</v>
      </c>
      <c r="F5174" s="2"/>
      <c r="G5174" s="2"/>
      <c r="H5174" s="2"/>
      <c r="I5174" s="2"/>
      <c r="J5174" s="2"/>
    </row>
    <row r="5175" spans="1:10" ht="15.75" customHeight="1">
      <c r="A5175" s="2" t="s">
        <v>9445</v>
      </c>
      <c r="B5175" s="2" t="s">
        <v>9446</v>
      </c>
      <c r="C5175" s="2" t="s">
        <v>9444</v>
      </c>
      <c r="D5175" s="2">
        <v>777</v>
      </c>
      <c r="E5175" s="2">
        <v>875</v>
      </c>
      <c r="F5175" s="2"/>
      <c r="G5175" s="2"/>
      <c r="H5175" s="2"/>
      <c r="I5175" s="2"/>
      <c r="J5175" s="2"/>
    </row>
    <row r="5176" spans="1:10" ht="15.75" customHeight="1">
      <c r="A5176" s="2" t="s">
        <v>9447</v>
      </c>
      <c r="B5176" s="2" t="s">
        <v>9448</v>
      </c>
      <c r="C5176" s="2" t="s">
        <v>9444</v>
      </c>
      <c r="D5176" s="2">
        <v>777</v>
      </c>
      <c r="E5176" s="2">
        <v>925</v>
      </c>
      <c r="F5176" s="2"/>
      <c r="G5176" s="2"/>
      <c r="H5176" s="2"/>
      <c r="I5176" s="2"/>
      <c r="J5176" s="2"/>
    </row>
    <row r="5177" spans="1:10" ht="15.75" customHeight="1">
      <c r="A5177" s="2" t="s">
        <v>9449</v>
      </c>
      <c r="B5177" s="2" t="s">
        <v>9450</v>
      </c>
      <c r="C5177" s="2" t="s">
        <v>9444</v>
      </c>
      <c r="D5177" s="2">
        <v>777</v>
      </c>
      <c r="E5177" s="2">
        <v>925</v>
      </c>
      <c r="F5177" s="2"/>
      <c r="G5177" s="2"/>
      <c r="H5177" s="2"/>
      <c r="I5177" s="2"/>
      <c r="J5177" s="2"/>
    </row>
    <row r="5178" spans="1:10" ht="15.75" customHeight="1">
      <c r="A5178" s="2" t="s">
        <v>9451</v>
      </c>
      <c r="B5178" s="2" t="s">
        <v>9452</v>
      </c>
      <c r="C5178" s="2" t="s">
        <v>9444</v>
      </c>
      <c r="D5178" s="2">
        <v>777</v>
      </c>
      <c r="E5178" s="2">
        <v>875</v>
      </c>
      <c r="F5178" s="2"/>
      <c r="G5178" s="2"/>
      <c r="H5178" s="2"/>
      <c r="I5178" s="2"/>
      <c r="J5178" s="2"/>
    </row>
    <row r="5179" spans="1:10" ht="15.75" customHeight="1">
      <c r="A5179" s="2" t="s">
        <v>9453</v>
      </c>
      <c r="B5179" s="2" t="s">
        <v>9454</v>
      </c>
      <c r="C5179" s="2" t="s">
        <v>9444</v>
      </c>
      <c r="D5179" s="2">
        <v>777</v>
      </c>
      <c r="E5179" s="2">
        <v>875</v>
      </c>
      <c r="F5179" s="2"/>
      <c r="G5179" s="2"/>
      <c r="H5179" s="2"/>
      <c r="I5179" s="2"/>
      <c r="J5179" s="2"/>
    </row>
    <row r="5180" spans="1:10" ht="15.75" customHeight="1">
      <c r="A5180" s="2"/>
      <c r="B5180" s="2"/>
      <c r="C5180" s="2"/>
      <c r="D5180" s="2"/>
      <c r="E5180" s="2"/>
      <c r="F5180" s="2"/>
      <c r="G5180" s="2"/>
      <c r="H5180" s="2"/>
      <c r="I5180" s="2"/>
      <c r="J5180" s="2"/>
    </row>
    <row r="5181" spans="1:10" ht="15.75" customHeight="1">
      <c r="A5181" s="2" t="s">
        <v>9455</v>
      </c>
      <c r="B5181" s="2" t="s">
        <v>9456</v>
      </c>
      <c r="C5181" s="2" t="s">
        <v>9444</v>
      </c>
      <c r="D5181" s="2">
        <v>777</v>
      </c>
      <c r="E5181" s="2">
        <v>400</v>
      </c>
      <c r="F5181" s="2"/>
      <c r="G5181" s="2"/>
      <c r="H5181" s="2"/>
      <c r="I5181" s="2"/>
      <c r="J5181" s="2"/>
    </row>
    <row r="5182" spans="1:10" ht="15.75" customHeight="1">
      <c r="A5182" s="2" t="s">
        <v>9457</v>
      </c>
      <c r="B5182" s="2" t="s">
        <v>9458</v>
      </c>
      <c r="C5182" s="2" t="s">
        <v>9444</v>
      </c>
      <c r="D5182" s="2">
        <v>777</v>
      </c>
      <c r="E5182" s="2">
        <v>400</v>
      </c>
      <c r="F5182" s="2"/>
      <c r="G5182" s="2"/>
      <c r="H5182" s="2"/>
      <c r="I5182" s="2"/>
      <c r="J5182" s="2"/>
    </row>
    <row r="5183" spans="1:10" ht="15.75" customHeight="1">
      <c r="A5183" s="2" t="s">
        <v>9459</v>
      </c>
      <c r="B5183" s="2" t="s">
        <v>9460</v>
      </c>
      <c r="C5183" s="2" t="s">
        <v>9444</v>
      </c>
      <c r="D5183" s="2">
        <v>777</v>
      </c>
      <c r="E5183" s="2">
        <v>450</v>
      </c>
      <c r="F5183" s="2"/>
      <c r="G5183" s="2"/>
      <c r="H5183" s="2"/>
      <c r="I5183" s="2"/>
      <c r="J5183" s="2"/>
    </row>
    <row r="5184" spans="1:10" ht="15.75" customHeight="1">
      <c r="A5184" s="2" t="s">
        <v>9461</v>
      </c>
      <c r="B5184" s="2" t="s">
        <v>9462</v>
      </c>
      <c r="C5184" s="2" t="s">
        <v>9444</v>
      </c>
      <c r="D5184" s="2">
        <v>777</v>
      </c>
      <c r="E5184" s="2">
        <v>450</v>
      </c>
      <c r="F5184" s="2"/>
      <c r="G5184" s="2"/>
      <c r="H5184" s="2"/>
      <c r="I5184" s="2"/>
      <c r="J5184" s="2"/>
    </row>
    <row r="5185" spans="1:10" ht="15.75" customHeight="1">
      <c r="A5185" s="2" t="s">
        <v>9463</v>
      </c>
      <c r="B5185" s="2" t="s">
        <v>9464</v>
      </c>
      <c r="C5185" s="2" t="s">
        <v>9444</v>
      </c>
      <c r="D5185" s="2">
        <v>777</v>
      </c>
      <c r="E5185" s="2">
        <v>400</v>
      </c>
      <c r="F5185" s="2"/>
      <c r="G5185" s="2"/>
      <c r="H5185" s="2"/>
      <c r="I5185" s="2"/>
      <c r="J5185" s="2"/>
    </row>
    <row r="5186" spans="1:10" ht="15.75" customHeight="1">
      <c r="A5186" s="2" t="s">
        <v>9465</v>
      </c>
      <c r="B5186" s="2" t="s">
        <v>9466</v>
      </c>
      <c r="C5186" s="2" t="s">
        <v>9444</v>
      </c>
      <c r="D5186" s="2">
        <v>777</v>
      </c>
      <c r="E5186" s="2">
        <v>400</v>
      </c>
      <c r="F5186" s="2"/>
      <c r="G5186" s="2"/>
      <c r="H5186" s="2"/>
      <c r="I5186" s="2"/>
      <c r="J5186" s="2"/>
    </row>
    <row r="5187" spans="1:10" ht="15.75" customHeight="1">
      <c r="A5187" s="2"/>
      <c r="B5187" s="2"/>
      <c r="C5187" s="2"/>
      <c r="D5187" s="2"/>
      <c r="E5187" s="2"/>
      <c r="F5187" s="2"/>
      <c r="G5187" s="2"/>
      <c r="H5187" s="2"/>
      <c r="I5187" s="2"/>
      <c r="J5187" s="2"/>
    </row>
    <row r="5188" spans="1:10" ht="15.75" customHeight="1">
      <c r="A5188" s="2" t="s">
        <v>9467</v>
      </c>
      <c r="B5188" s="2" t="s">
        <v>9468</v>
      </c>
      <c r="C5188" s="2" t="s">
        <v>9444</v>
      </c>
      <c r="D5188" s="2">
        <v>777</v>
      </c>
      <c r="E5188" s="2">
        <v>450</v>
      </c>
      <c r="F5188" s="2"/>
      <c r="G5188" s="2"/>
      <c r="H5188" s="2"/>
      <c r="I5188" s="2"/>
      <c r="J5188" s="2"/>
    </row>
    <row r="5189" spans="1:10" ht="15.75" customHeight="1">
      <c r="A5189" s="2"/>
      <c r="B5189" s="2"/>
      <c r="C5189" s="2"/>
      <c r="D5189" s="2"/>
      <c r="E5189" s="2"/>
      <c r="F5189" s="2"/>
      <c r="G5189" s="2"/>
      <c r="H5189" s="2"/>
      <c r="I5189" s="2"/>
      <c r="J5189" s="2"/>
    </row>
    <row r="5190" spans="1:10" ht="15.75" customHeight="1">
      <c r="A5190" s="2" t="s">
        <v>9469</v>
      </c>
      <c r="B5190" s="2" t="s">
        <v>9470</v>
      </c>
      <c r="C5190" s="2" t="s">
        <v>9444</v>
      </c>
      <c r="D5190" s="2">
        <v>777</v>
      </c>
      <c r="E5190" s="2">
        <v>525</v>
      </c>
      <c r="F5190" s="2"/>
      <c r="G5190" s="2"/>
      <c r="H5190" s="2"/>
      <c r="I5190" s="2"/>
      <c r="J5190" s="2"/>
    </row>
    <row r="5191" spans="1:10" ht="15.75" customHeight="1">
      <c r="A5191" s="2" t="s">
        <v>9471</v>
      </c>
      <c r="B5191" s="2" t="s">
        <v>9472</v>
      </c>
      <c r="C5191" s="2" t="s">
        <v>9444</v>
      </c>
      <c r="D5191" s="2">
        <v>777</v>
      </c>
      <c r="E5191" s="2">
        <v>525</v>
      </c>
      <c r="F5191" s="2"/>
      <c r="G5191" s="2"/>
      <c r="H5191" s="2"/>
      <c r="I5191" s="2"/>
      <c r="J5191" s="2"/>
    </row>
    <row r="5192" spans="1:10" ht="15.75" customHeight="1">
      <c r="A5192" s="2"/>
      <c r="B5192" s="2"/>
      <c r="C5192" s="2"/>
      <c r="D5192" s="2"/>
      <c r="E5192" s="2"/>
      <c r="F5192" s="2"/>
      <c r="G5192" s="2"/>
      <c r="H5192" s="2"/>
      <c r="I5192" s="2"/>
      <c r="J5192" s="2"/>
    </row>
    <row r="5193" spans="1:10" ht="15.75" customHeight="1">
      <c r="A5193" s="2" t="s">
        <v>9473</v>
      </c>
      <c r="B5193" s="2" t="s">
        <v>9474</v>
      </c>
      <c r="C5193" s="2" t="s">
        <v>9444</v>
      </c>
      <c r="D5193" s="2">
        <v>777</v>
      </c>
      <c r="E5193" s="2">
        <v>545</v>
      </c>
      <c r="F5193" s="2"/>
      <c r="G5193" s="2"/>
      <c r="H5193" s="2"/>
      <c r="I5193" s="2"/>
      <c r="J5193" s="2"/>
    </row>
    <row r="5194" spans="1:10" ht="15.75" customHeight="1">
      <c r="A5194" s="2" t="s">
        <v>9475</v>
      </c>
      <c r="B5194" s="2" t="s">
        <v>9476</v>
      </c>
      <c r="C5194" s="2" t="s">
        <v>9444</v>
      </c>
      <c r="D5194" s="2">
        <v>777</v>
      </c>
      <c r="E5194" s="2">
        <v>545</v>
      </c>
      <c r="F5194" s="2"/>
      <c r="G5194" s="2"/>
      <c r="H5194" s="2"/>
      <c r="I5194" s="2"/>
      <c r="J5194" s="2"/>
    </row>
    <row r="5195" spans="1:10" ht="15.75" customHeight="1">
      <c r="A5195" s="2" t="s">
        <v>9477</v>
      </c>
      <c r="B5195" s="2" t="s">
        <v>9478</v>
      </c>
      <c r="C5195" s="2" t="s">
        <v>9444</v>
      </c>
      <c r="D5195" s="2">
        <v>777</v>
      </c>
      <c r="E5195" s="2">
        <v>545</v>
      </c>
      <c r="F5195" s="2"/>
      <c r="G5195" s="2"/>
      <c r="H5195" s="2"/>
      <c r="I5195" s="2"/>
      <c r="J5195" s="2"/>
    </row>
    <row r="5196" spans="1:10" ht="15.75" customHeight="1">
      <c r="A5196" s="2" t="s">
        <v>9479</v>
      </c>
      <c r="B5196" s="2" t="s">
        <v>9480</v>
      </c>
      <c r="C5196" s="2" t="s">
        <v>9444</v>
      </c>
      <c r="D5196" s="2">
        <v>777</v>
      </c>
      <c r="E5196" s="2">
        <v>545</v>
      </c>
      <c r="F5196" s="2"/>
      <c r="G5196" s="2"/>
      <c r="H5196" s="2"/>
      <c r="I5196" s="2"/>
      <c r="J5196" s="2"/>
    </row>
    <row r="5197" spans="1:10" ht="15.75" customHeight="1">
      <c r="A5197" s="2" t="s">
        <v>9481</v>
      </c>
      <c r="B5197" s="2" t="s">
        <v>9482</v>
      </c>
      <c r="C5197" s="2" t="s">
        <v>9444</v>
      </c>
      <c r="D5197" s="2">
        <v>777</v>
      </c>
      <c r="E5197" s="2">
        <v>545</v>
      </c>
      <c r="F5197" s="2"/>
      <c r="G5197" s="2"/>
      <c r="H5197" s="2"/>
      <c r="I5197" s="2"/>
      <c r="J5197" s="2"/>
    </row>
    <row r="5198" spans="1:10" ht="15.75" customHeight="1">
      <c r="A5198" s="2" t="s">
        <v>9483</v>
      </c>
      <c r="B5198" s="2" t="s">
        <v>9484</v>
      </c>
      <c r="C5198" s="2" t="s">
        <v>9444</v>
      </c>
      <c r="D5198" s="2">
        <v>777</v>
      </c>
      <c r="E5198" s="2">
        <v>545</v>
      </c>
      <c r="F5198" s="2"/>
      <c r="G5198" s="2"/>
      <c r="H5198" s="2"/>
      <c r="I5198" s="2"/>
      <c r="J5198" s="2"/>
    </row>
    <row r="5199" spans="1:10" ht="15.75" customHeight="1">
      <c r="A5199" s="2" t="s">
        <v>9485</v>
      </c>
      <c r="B5199" s="2" t="s">
        <v>9486</v>
      </c>
      <c r="C5199" s="2" t="s">
        <v>9444</v>
      </c>
      <c r="D5199" s="2">
        <v>777</v>
      </c>
      <c r="E5199" s="2">
        <v>545</v>
      </c>
      <c r="F5199" s="2"/>
      <c r="G5199" s="2"/>
      <c r="H5199" s="2"/>
      <c r="I5199" s="2"/>
      <c r="J5199" s="2"/>
    </row>
    <row r="5200" spans="1:10" ht="15.75" customHeight="1">
      <c r="A5200" s="2" t="s">
        <v>9487</v>
      </c>
      <c r="B5200" s="2" t="s">
        <v>9488</v>
      </c>
      <c r="C5200" s="2" t="s">
        <v>9444</v>
      </c>
      <c r="D5200" s="2">
        <v>777</v>
      </c>
      <c r="E5200" s="2">
        <v>545</v>
      </c>
      <c r="F5200" s="2"/>
      <c r="G5200" s="2"/>
      <c r="H5200" s="2"/>
      <c r="I5200" s="2"/>
      <c r="J5200" s="2"/>
    </row>
    <row r="5201" spans="1:10" ht="15.75" customHeight="1">
      <c r="A5201" s="2"/>
      <c r="B5201" s="2"/>
      <c r="C5201" s="2"/>
      <c r="D5201" s="2"/>
      <c r="E5201" s="2"/>
      <c r="F5201" s="2"/>
      <c r="G5201" s="2"/>
      <c r="H5201" s="2"/>
      <c r="I5201" s="2"/>
      <c r="J5201" s="2"/>
    </row>
    <row r="5202" spans="1:10" ht="15.75" customHeight="1">
      <c r="A5202" s="2" t="s">
        <v>9489</v>
      </c>
      <c r="B5202" s="2" t="s">
        <v>9490</v>
      </c>
      <c r="C5202" s="2" t="s">
        <v>9444</v>
      </c>
      <c r="D5202" s="2">
        <v>777</v>
      </c>
      <c r="E5202" s="2">
        <v>850</v>
      </c>
      <c r="F5202" s="2"/>
      <c r="G5202" s="2"/>
      <c r="H5202" s="2"/>
      <c r="I5202" s="2"/>
      <c r="J5202" s="2"/>
    </row>
    <row r="5203" spans="1:10" ht="15.75" customHeight="1">
      <c r="A5203" s="2" t="s">
        <v>9491</v>
      </c>
      <c r="B5203" s="2" t="s">
        <v>9492</v>
      </c>
      <c r="C5203" s="2" t="s">
        <v>9444</v>
      </c>
      <c r="D5203" s="2">
        <v>777</v>
      </c>
      <c r="E5203" s="2">
        <v>850</v>
      </c>
      <c r="F5203" s="2"/>
      <c r="G5203" s="2"/>
      <c r="H5203" s="2"/>
      <c r="I5203" s="2"/>
      <c r="J5203" s="2"/>
    </row>
    <row r="5204" spans="1:10" ht="15.75" customHeight="1">
      <c r="A5204" s="2" t="s">
        <v>9493</v>
      </c>
      <c r="B5204" s="2" t="s">
        <v>9494</v>
      </c>
      <c r="C5204" s="2" t="s">
        <v>9444</v>
      </c>
      <c r="D5204" s="2">
        <v>777</v>
      </c>
      <c r="E5204" s="2">
        <v>850</v>
      </c>
      <c r="F5204" s="2"/>
      <c r="G5204" s="2"/>
      <c r="H5204" s="2"/>
      <c r="I5204" s="2"/>
      <c r="J5204" s="2"/>
    </row>
    <row r="5205" spans="1:10" ht="15.75" customHeight="1">
      <c r="A5205" s="2" t="s">
        <v>9495</v>
      </c>
      <c r="B5205" s="2" t="s">
        <v>9496</v>
      </c>
      <c r="C5205" s="2" t="s">
        <v>9444</v>
      </c>
      <c r="D5205" s="2">
        <v>777</v>
      </c>
      <c r="E5205" s="2">
        <v>850</v>
      </c>
      <c r="F5205" s="2"/>
      <c r="G5205" s="2"/>
      <c r="H5205" s="2"/>
      <c r="I5205" s="2"/>
      <c r="J5205" s="2"/>
    </row>
    <row r="5206" spans="1:10" ht="15.75" customHeight="1">
      <c r="A5206" s="2"/>
      <c r="B5206" s="2"/>
      <c r="C5206" s="2"/>
      <c r="D5206" s="2"/>
      <c r="E5206" s="2"/>
      <c r="F5206" s="2"/>
      <c r="G5206" s="2"/>
      <c r="H5206" s="2"/>
      <c r="I5206" s="2"/>
      <c r="J5206" s="2"/>
    </row>
    <row r="5207" spans="1:10" ht="15.75" customHeight="1">
      <c r="A5207" s="2" t="s">
        <v>9497</v>
      </c>
      <c r="B5207" s="2" t="s">
        <v>9498</v>
      </c>
      <c r="C5207" s="2" t="s">
        <v>9499</v>
      </c>
      <c r="D5207" s="2">
        <v>777</v>
      </c>
      <c r="E5207" s="2">
        <v>545</v>
      </c>
      <c r="F5207" s="2"/>
      <c r="G5207" s="2"/>
      <c r="H5207" s="2"/>
      <c r="I5207" s="2"/>
      <c r="J5207" s="2"/>
    </row>
    <row r="5208" spans="1:10" ht="15.75" customHeight="1">
      <c r="A5208" s="2" t="s">
        <v>9500</v>
      </c>
      <c r="B5208" s="2" t="s">
        <v>9501</v>
      </c>
      <c r="C5208" s="2" t="s">
        <v>9499</v>
      </c>
      <c r="D5208" s="2">
        <v>777</v>
      </c>
      <c r="E5208" s="2">
        <v>545</v>
      </c>
      <c r="F5208" s="2"/>
      <c r="G5208" s="2"/>
      <c r="H5208" s="2"/>
      <c r="I5208" s="2"/>
      <c r="J5208" s="2"/>
    </row>
    <row r="5209" spans="1:10" ht="15.75" customHeight="1">
      <c r="A5209" s="2" t="s">
        <v>9502</v>
      </c>
      <c r="B5209" s="2" t="s">
        <v>9503</v>
      </c>
      <c r="C5209" s="2" t="s">
        <v>9499</v>
      </c>
      <c r="D5209" s="2">
        <v>777</v>
      </c>
      <c r="E5209" s="2">
        <v>595</v>
      </c>
      <c r="F5209" s="2"/>
      <c r="G5209" s="2"/>
      <c r="H5209" s="2"/>
      <c r="I5209" s="2"/>
      <c r="J5209" s="2"/>
    </row>
    <row r="5210" spans="1:10" ht="15.75" customHeight="1">
      <c r="A5210" s="2" t="s">
        <v>9504</v>
      </c>
      <c r="B5210" s="2" t="s">
        <v>9505</v>
      </c>
      <c r="C5210" s="2" t="s">
        <v>9499</v>
      </c>
      <c r="D5210" s="2">
        <v>777</v>
      </c>
      <c r="E5210" s="2">
        <v>1020</v>
      </c>
      <c r="F5210" s="2"/>
      <c r="G5210" s="2"/>
      <c r="H5210" s="2"/>
      <c r="I5210" s="2"/>
      <c r="J5210" s="2"/>
    </row>
    <row r="5211" spans="1:10" ht="15.75" customHeight="1">
      <c r="A5211" s="2" t="s">
        <v>9506</v>
      </c>
      <c r="B5211" s="2" t="s">
        <v>9507</v>
      </c>
      <c r="C5211" s="2" t="s">
        <v>9499</v>
      </c>
      <c r="D5211" s="2">
        <v>777</v>
      </c>
      <c r="E5211" s="2">
        <v>1020</v>
      </c>
      <c r="F5211" s="2"/>
      <c r="G5211" s="2"/>
      <c r="H5211" s="2"/>
      <c r="I5211" s="2"/>
      <c r="J5211" s="2"/>
    </row>
    <row r="5212" spans="1:10" ht="15.75" customHeight="1">
      <c r="A5212" s="2" t="s">
        <v>9508</v>
      </c>
      <c r="B5212" s="2" t="s">
        <v>9509</v>
      </c>
      <c r="C5212" s="2" t="s">
        <v>9499</v>
      </c>
      <c r="D5212" s="2">
        <v>777</v>
      </c>
      <c r="E5212" s="2">
        <v>1070</v>
      </c>
      <c r="F5212" s="2"/>
      <c r="G5212" s="2"/>
      <c r="H5212" s="2"/>
      <c r="I5212" s="2"/>
      <c r="J5212" s="2"/>
    </row>
    <row r="5213" spans="1:10" ht="15.75" customHeight="1">
      <c r="A5213" s="2"/>
      <c r="B5213" s="2"/>
      <c r="C5213" s="2"/>
      <c r="D5213" s="2"/>
      <c r="E5213" s="2"/>
      <c r="F5213" s="2"/>
      <c r="G5213" s="2"/>
      <c r="H5213" s="2"/>
      <c r="I5213" s="2"/>
      <c r="J5213" s="2"/>
    </row>
    <row r="5214" spans="1:10" ht="15.75" customHeight="1">
      <c r="A5214" s="2" t="s">
        <v>9510</v>
      </c>
      <c r="B5214" s="2" t="s">
        <v>9511</v>
      </c>
      <c r="C5214" s="2" t="s">
        <v>9444</v>
      </c>
      <c r="D5214" s="2"/>
      <c r="E5214" s="2">
        <v>0</v>
      </c>
      <c r="F5214" s="2"/>
      <c r="G5214" s="2"/>
      <c r="H5214" s="2"/>
      <c r="I5214" s="2"/>
      <c r="J5214" s="2"/>
    </row>
    <row r="5215" spans="1:10" ht="15.75" customHeight="1">
      <c r="A5215" s="2"/>
      <c r="B5215" s="2"/>
      <c r="C5215" s="2"/>
      <c r="D5215" s="2"/>
      <c r="E5215" s="2"/>
      <c r="F5215" s="2"/>
      <c r="G5215" s="2"/>
      <c r="H5215" s="2"/>
      <c r="I5215" s="2"/>
      <c r="J5215" s="2"/>
    </row>
    <row r="5216" spans="1:10" ht="15.75" customHeight="1">
      <c r="A5216" s="2"/>
      <c r="B5216" s="2"/>
      <c r="C5216" s="2"/>
      <c r="D5216" s="2"/>
      <c r="E5216" s="2"/>
      <c r="F5216" s="2"/>
      <c r="G5216" s="2"/>
      <c r="H5216" s="2"/>
      <c r="I5216" s="2"/>
      <c r="J5216" s="2"/>
    </row>
    <row r="5217" spans="1:10" ht="15.75" customHeight="1">
      <c r="A5217" s="2"/>
      <c r="B5217" s="2"/>
      <c r="C5217" s="2"/>
      <c r="D5217" s="2"/>
      <c r="E5217" s="2"/>
      <c r="F5217" s="2"/>
      <c r="G5217" s="2"/>
      <c r="H5217" s="2"/>
      <c r="I5217" s="2"/>
      <c r="J5217" s="2"/>
    </row>
    <row r="5218" spans="1:10" ht="15.75" customHeight="1">
      <c r="A5218" t="s">
        <v>9512</v>
      </c>
      <c r="B5218" t="s">
        <v>9513</v>
      </c>
      <c r="C5218" t="s">
        <v>9444</v>
      </c>
      <c r="D5218">
        <v>777</v>
      </c>
      <c r="E5218">
        <v>595</v>
      </c>
    </row>
    <row r="5219" spans="1:10" ht="15.75" customHeight="1">
      <c r="A5219" t="s">
        <v>9514</v>
      </c>
      <c r="B5219" t="s">
        <v>9515</v>
      </c>
      <c r="C5219" t="s">
        <v>9444</v>
      </c>
      <c r="D5219">
        <v>777</v>
      </c>
      <c r="E5219">
        <v>595</v>
      </c>
    </row>
    <row r="5220" spans="1:10" ht="15.75" customHeight="1">
      <c r="A5220" t="s">
        <v>9516</v>
      </c>
      <c r="B5220" t="s">
        <v>9517</v>
      </c>
      <c r="C5220" t="s">
        <v>9444</v>
      </c>
      <c r="D5220">
        <v>777</v>
      </c>
      <c r="E5220">
        <v>595</v>
      </c>
    </row>
    <row r="5221" spans="1:10" ht="15.75" customHeight="1">
      <c r="A5221" t="s">
        <v>9518</v>
      </c>
      <c r="B5221" t="s">
        <v>9519</v>
      </c>
      <c r="C5221" t="s">
        <v>9444</v>
      </c>
      <c r="D5221">
        <v>777</v>
      </c>
      <c r="E5221">
        <v>595</v>
      </c>
    </row>
    <row r="5222" spans="1:10" ht="15.75" customHeight="1">
      <c r="A5222" t="s">
        <v>9520</v>
      </c>
      <c r="B5222" t="s">
        <v>9521</v>
      </c>
      <c r="C5222" t="s">
        <v>9444</v>
      </c>
      <c r="D5222">
        <v>777</v>
      </c>
      <c r="E5222">
        <v>595</v>
      </c>
    </row>
    <row r="5223" spans="1:10" ht="15.75" customHeight="1">
      <c r="A5223" t="s">
        <v>9522</v>
      </c>
      <c r="B5223" t="s">
        <v>9523</v>
      </c>
      <c r="C5223" t="s">
        <v>9444</v>
      </c>
      <c r="D5223">
        <v>777</v>
      </c>
      <c r="E5223">
        <v>595</v>
      </c>
    </row>
    <row r="5224" spans="1:10" ht="15.75" customHeight="1">
      <c r="A5224" t="s">
        <v>9524</v>
      </c>
      <c r="B5224" t="s">
        <v>9525</v>
      </c>
      <c r="C5224" t="s">
        <v>9444</v>
      </c>
      <c r="D5224">
        <v>777</v>
      </c>
      <c r="E5224">
        <v>595</v>
      </c>
    </row>
    <row r="5225" spans="1:10" ht="15.75" customHeight="1">
      <c r="A5225" t="s">
        <v>9526</v>
      </c>
      <c r="B5225" t="s">
        <v>9527</v>
      </c>
      <c r="C5225" t="s">
        <v>9444</v>
      </c>
      <c r="D5225">
        <v>777</v>
      </c>
      <c r="E5225">
        <v>595</v>
      </c>
    </row>
    <row r="5226" spans="1:10" ht="15.75" customHeight="1">
      <c r="A5226" t="s">
        <v>9528</v>
      </c>
      <c r="B5226" t="s">
        <v>9529</v>
      </c>
      <c r="C5226" t="s">
        <v>9444</v>
      </c>
      <c r="D5226">
        <v>777</v>
      </c>
      <c r="E5226">
        <v>595</v>
      </c>
    </row>
    <row r="5227" spans="1:10" ht="15.75" customHeight="1">
      <c r="A5227" t="s">
        <v>9530</v>
      </c>
      <c r="B5227" t="s">
        <v>9531</v>
      </c>
      <c r="C5227" t="s">
        <v>9444</v>
      </c>
      <c r="D5227">
        <v>777</v>
      </c>
      <c r="E5227">
        <v>545</v>
      </c>
    </row>
    <row r="5228" spans="1:10" ht="15.75" customHeight="1">
      <c r="A5228" t="s">
        <v>9532</v>
      </c>
      <c r="B5228" t="s">
        <v>9533</v>
      </c>
      <c r="C5228" t="s">
        <v>9444</v>
      </c>
      <c r="D5228">
        <v>777</v>
      </c>
      <c r="E5228">
        <v>545</v>
      </c>
    </row>
    <row r="5229" spans="1:10" ht="15.75" customHeight="1">
      <c r="A5229" t="s">
        <v>9534</v>
      </c>
      <c r="B5229" t="s">
        <v>9535</v>
      </c>
      <c r="C5229" t="s">
        <v>9444</v>
      </c>
      <c r="D5229">
        <v>777</v>
      </c>
      <c r="E5229">
        <v>545</v>
      </c>
    </row>
    <row r="5230" spans="1:10" ht="15.75" customHeight="1">
      <c r="A5230" t="s">
        <v>9536</v>
      </c>
      <c r="B5230" t="s">
        <v>9537</v>
      </c>
      <c r="C5230" t="s">
        <v>9444</v>
      </c>
      <c r="D5230">
        <v>777</v>
      </c>
      <c r="E5230">
        <v>545</v>
      </c>
    </row>
    <row r="5231" spans="1:10" ht="15.75" customHeight="1">
      <c r="A5231" t="s">
        <v>9538</v>
      </c>
      <c r="B5231" t="s">
        <v>9539</v>
      </c>
      <c r="C5231" t="s">
        <v>9444</v>
      </c>
      <c r="D5231">
        <v>777</v>
      </c>
      <c r="E5231">
        <v>545</v>
      </c>
    </row>
    <row r="5232" spans="1:10" ht="15.75" customHeight="1">
      <c r="A5232" t="s">
        <v>9540</v>
      </c>
      <c r="B5232" t="s">
        <v>9541</v>
      </c>
      <c r="C5232" t="s">
        <v>9444</v>
      </c>
      <c r="D5232">
        <v>777</v>
      </c>
      <c r="E5232">
        <v>1045</v>
      </c>
    </row>
    <row r="5233" spans="1:5" ht="15.75" customHeight="1">
      <c r="A5233" t="s">
        <v>9542</v>
      </c>
      <c r="B5233" t="s">
        <v>9543</v>
      </c>
      <c r="C5233" t="s">
        <v>9444</v>
      </c>
      <c r="D5233">
        <v>777</v>
      </c>
      <c r="E5233">
        <v>1045</v>
      </c>
    </row>
    <row r="5234" spans="1:5" ht="15.75" customHeight="1">
      <c r="A5234" t="s">
        <v>9544</v>
      </c>
      <c r="B5234" t="s">
        <v>9545</v>
      </c>
      <c r="C5234" t="s">
        <v>9444</v>
      </c>
      <c r="D5234">
        <v>777</v>
      </c>
      <c r="E5234">
        <v>1045</v>
      </c>
    </row>
    <row r="5235" spans="1:5" ht="15.75" customHeight="1">
      <c r="A5235" t="s">
        <v>9546</v>
      </c>
      <c r="B5235" t="s">
        <v>9547</v>
      </c>
      <c r="C5235" t="s">
        <v>9444</v>
      </c>
      <c r="D5235">
        <v>777</v>
      </c>
      <c r="E5235">
        <v>1045</v>
      </c>
    </row>
    <row r="5236" spans="1:5" ht="15.75" customHeight="1">
      <c r="A5236" t="s">
        <v>9548</v>
      </c>
      <c r="B5236" t="s">
        <v>9549</v>
      </c>
      <c r="C5236" t="s">
        <v>9444</v>
      </c>
      <c r="D5236">
        <v>777</v>
      </c>
      <c r="E5236">
        <v>1045</v>
      </c>
    </row>
    <row r="5237" spans="1:5" ht="15.75" customHeight="1">
      <c r="A5237" t="s">
        <v>9550</v>
      </c>
      <c r="B5237" t="s">
        <v>9551</v>
      </c>
      <c r="C5237" t="s">
        <v>9444</v>
      </c>
      <c r="D5237">
        <v>777</v>
      </c>
      <c r="E5237">
        <v>1045</v>
      </c>
    </row>
    <row r="5238" spans="1:5" ht="15.75" customHeight="1">
      <c r="A5238" t="s">
        <v>9552</v>
      </c>
      <c r="B5238" t="s">
        <v>9553</v>
      </c>
      <c r="C5238" t="s">
        <v>9444</v>
      </c>
      <c r="D5238">
        <v>777</v>
      </c>
      <c r="E5238">
        <v>1045</v>
      </c>
    </row>
    <row r="5239" spans="1:5" ht="15.75" customHeight="1">
      <c r="A5239" t="s">
        <v>9554</v>
      </c>
      <c r="B5239" t="s">
        <v>9555</v>
      </c>
      <c r="C5239" t="s">
        <v>9444</v>
      </c>
      <c r="D5239">
        <v>777</v>
      </c>
      <c r="E5239">
        <v>1045</v>
      </c>
    </row>
    <row r="5240" spans="1:5" ht="15.75" customHeight="1">
      <c r="A5240" t="s">
        <v>9556</v>
      </c>
      <c r="B5240" t="s">
        <v>9557</v>
      </c>
      <c r="C5240" t="s">
        <v>9444</v>
      </c>
      <c r="D5240">
        <v>777</v>
      </c>
      <c r="E5240">
        <v>1045</v>
      </c>
    </row>
    <row r="5241" spans="1:5" ht="15.75" customHeight="1">
      <c r="A5241" t="s">
        <v>9558</v>
      </c>
      <c r="B5241" t="s">
        <v>9559</v>
      </c>
      <c r="C5241" t="s">
        <v>9444</v>
      </c>
      <c r="D5241">
        <v>777</v>
      </c>
      <c r="E5241">
        <v>1045</v>
      </c>
    </row>
    <row r="5242" spans="1:5" ht="15.75" customHeight="1">
      <c r="A5242" t="s">
        <v>9560</v>
      </c>
      <c r="B5242" t="s">
        <v>9561</v>
      </c>
      <c r="C5242" t="s">
        <v>9444</v>
      </c>
      <c r="D5242">
        <v>777</v>
      </c>
      <c r="E5242">
        <v>1045</v>
      </c>
    </row>
    <row r="5243" spans="1:5" ht="15.75" customHeight="1">
      <c r="A5243" t="s">
        <v>9562</v>
      </c>
      <c r="B5243" t="s">
        <v>9563</v>
      </c>
      <c r="C5243" t="s">
        <v>9444</v>
      </c>
      <c r="D5243">
        <v>777</v>
      </c>
      <c r="E5243">
        <v>1045</v>
      </c>
    </row>
    <row r="5244" spans="1:5" ht="15.75" customHeight="1">
      <c r="A5244" t="s">
        <v>9564</v>
      </c>
      <c r="B5244" t="s">
        <v>9565</v>
      </c>
      <c r="C5244" t="s">
        <v>9444</v>
      </c>
      <c r="D5244">
        <v>777</v>
      </c>
      <c r="E5244">
        <v>1045</v>
      </c>
    </row>
    <row r="5245" spans="1:5" ht="15.75" customHeight="1">
      <c r="A5245" t="s">
        <v>9566</v>
      </c>
      <c r="B5245" t="s">
        <v>9567</v>
      </c>
      <c r="C5245" t="s">
        <v>9444</v>
      </c>
      <c r="D5245">
        <v>777</v>
      </c>
      <c r="E5245">
        <v>1045</v>
      </c>
    </row>
    <row r="5246" spans="1:5" ht="15.75" customHeight="1">
      <c r="A5246" t="s">
        <v>9568</v>
      </c>
      <c r="B5246" t="s">
        <v>9569</v>
      </c>
      <c r="C5246" t="s">
        <v>9444</v>
      </c>
      <c r="D5246">
        <v>777</v>
      </c>
      <c r="E5246">
        <v>1045</v>
      </c>
    </row>
    <row r="5247" spans="1:5" ht="15.75" customHeight="1">
      <c r="A5247" t="s">
        <v>9570</v>
      </c>
      <c r="B5247" t="s">
        <v>9571</v>
      </c>
      <c r="C5247" t="s">
        <v>9444</v>
      </c>
      <c r="D5247">
        <v>777</v>
      </c>
      <c r="E5247">
        <v>1045</v>
      </c>
    </row>
    <row r="5248" spans="1:5" ht="15.75" customHeight="1">
      <c r="A5248" t="s">
        <v>9572</v>
      </c>
      <c r="B5248" t="s">
        <v>9573</v>
      </c>
      <c r="C5248" t="s">
        <v>9444</v>
      </c>
      <c r="D5248">
        <v>777</v>
      </c>
      <c r="E5248">
        <v>1045</v>
      </c>
    </row>
    <row r="5249" spans="1:5" ht="15.75" customHeight="1">
      <c r="A5249" t="s">
        <v>9574</v>
      </c>
      <c r="B5249" t="s">
        <v>9575</v>
      </c>
      <c r="C5249" t="s">
        <v>9444</v>
      </c>
      <c r="D5249">
        <v>777</v>
      </c>
      <c r="E5249">
        <v>1045</v>
      </c>
    </row>
    <row r="5250" spans="1:5" ht="15.75" customHeight="1">
      <c r="A5250" t="s">
        <v>9576</v>
      </c>
      <c r="B5250" t="s">
        <v>9577</v>
      </c>
      <c r="C5250" t="s">
        <v>9444</v>
      </c>
      <c r="D5250">
        <v>777</v>
      </c>
      <c r="E5250">
        <v>1045</v>
      </c>
    </row>
    <row r="5251" spans="1:5" ht="15.75" customHeight="1">
      <c r="A5251" t="s">
        <v>9578</v>
      </c>
      <c r="B5251" t="s">
        <v>9579</v>
      </c>
      <c r="C5251" t="s">
        <v>9444</v>
      </c>
      <c r="D5251">
        <v>777</v>
      </c>
      <c r="E5251">
        <v>1045</v>
      </c>
    </row>
    <row r="5252" spans="1:5" ht="15.75" customHeight="1">
      <c r="A5252" t="s">
        <v>9580</v>
      </c>
      <c r="B5252" t="s">
        <v>9581</v>
      </c>
      <c r="C5252" t="s">
        <v>9444</v>
      </c>
      <c r="D5252">
        <v>777</v>
      </c>
      <c r="E5252">
        <v>1045</v>
      </c>
    </row>
    <row r="5253" spans="1:5" ht="15.75" customHeight="1">
      <c r="A5253" t="s">
        <v>9582</v>
      </c>
      <c r="B5253" t="s">
        <v>9583</v>
      </c>
      <c r="C5253" t="s">
        <v>9444</v>
      </c>
      <c r="D5253">
        <v>777</v>
      </c>
      <c r="E5253">
        <v>1045</v>
      </c>
    </row>
    <row r="5254" spans="1:5" ht="15.75" customHeight="1">
      <c r="A5254" t="s">
        <v>9584</v>
      </c>
      <c r="B5254" t="s">
        <v>9585</v>
      </c>
      <c r="C5254" t="s">
        <v>9444</v>
      </c>
      <c r="D5254">
        <v>777</v>
      </c>
      <c r="E5254">
        <v>1045</v>
      </c>
    </row>
    <row r="5255" spans="1:5" ht="15.75" customHeight="1">
      <c r="A5255" t="s">
        <v>9586</v>
      </c>
      <c r="B5255" t="s">
        <v>9587</v>
      </c>
      <c r="C5255" t="s">
        <v>9444</v>
      </c>
      <c r="D5255">
        <v>777</v>
      </c>
      <c r="E5255">
        <v>1045</v>
      </c>
    </row>
    <row r="5256" spans="1:5" ht="15.75" customHeight="1">
      <c r="A5256" t="s">
        <v>9588</v>
      </c>
      <c r="B5256" t="s">
        <v>9589</v>
      </c>
      <c r="C5256" t="s">
        <v>9444</v>
      </c>
      <c r="D5256">
        <v>777</v>
      </c>
      <c r="E5256">
        <v>1045</v>
      </c>
    </row>
    <row r="5257" spans="1:5" ht="15.75" customHeight="1">
      <c r="A5257" t="s">
        <v>9590</v>
      </c>
      <c r="B5257" t="s">
        <v>9591</v>
      </c>
      <c r="C5257" t="s">
        <v>9444</v>
      </c>
      <c r="D5257">
        <v>777</v>
      </c>
      <c r="E5257">
        <v>1045</v>
      </c>
    </row>
    <row r="5258" spans="1:5" ht="15.75" customHeight="1">
      <c r="A5258" t="s">
        <v>9592</v>
      </c>
      <c r="B5258" t="s">
        <v>9593</v>
      </c>
      <c r="C5258" t="s">
        <v>9444</v>
      </c>
      <c r="D5258">
        <v>777</v>
      </c>
      <c r="E5258">
        <v>1045</v>
      </c>
    </row>
    <row r="5259" spans="1:5" ht="15.75" customHeight="1">
      <c r="A5259" t="s">
        <v>9594</v>
      </c>
      <c r="B5259" t="s">
        <v>9595</v>
      </c>
      <c r="C5259" t="s">
        <v>9444</v>
      </c>
      <c r="D5259">
        <v>777</v>
      </c>
      <c r="E5259">
        <v>1045</v>
      </c>
    </row>
    <row r="5260" spans="1:5" ht="15.75" customHeight="1">
      <c r="A5260" t="s">
        <v>9596</v>
      </c>
      <c r="B5260" t="s">
        <v>9597</v>
      </c>
      <c r="C5260" t="s">
        <v>9444</v>
      </c>
      <c r="D5260">
        <v>777</v>
      </c>
      <c r="E5260">
        <v>1045</v>
      </c>
    </row>
    <row r="5261" spans="1:5" ht="15.75" customHeight="1">
      <c r="A5261" t="s">
        <v>9598</v>
      </c>
      <c r="B5261" t="s">
        <v>9599</v>
      </c>
      <c r="C5261" t="s">
        <v>9444</v>
      </c>
      <c r="D5261">
        <v>777</v>
      </c>
      <c r="E5261">
        <v>1045</v>
      </c>
    </row>
    <row r="5262" spans="1:5" ht="15.75" customHeight="1">
      <c r="A5262" t="s">
        <v>9600</v>
      </c>
      <c r="B5262" t="s">
        <v>9601</v>
      </c>
      <c r="C5262" t="s">
        <v>9444</v>
      </c>
      <c r="D5262">
        <v>777</v>
      </c>
      <c r="E5262">
        <v>1045</v>
      </c>
    </row>
    <row r="5263" spans="1:5" ht="15.75" customHeight="1">
      <c r="A5263" t="s">
        <v>9602</v>
      </c>
      <c r="B5263" t="s">
        <v>9603</v>
      </c>
      <c r="C5263" t="s">
        <v>9444</v>
      </c>
      <c r="D5263">
        <v>777</v>
      </c>
      <c r="E5263">
        <v>1045</v>
      </c>
    </row>
    <row r="5264" spans="1:5" ht="15.75" customHeight="1">
      <c r="A5264" t="s">
        <v>9604</v>
      </c>
      <c r="B5264" t="s">
        <v>9605</v>
      </c>
      <c r="C5264" t="s">
        <v>9444</v>
      </c>
      <c r="D5264">
        <v>777</v>
      </c>
      <c r="E5264">
        <v>1045</v>
      </c>
    </row>
    <row r="5265" spans="1:5" ht="15.75" customHeight="1">
      <c r="A5265" t="s">
        <v>9606</v>
      </c>
      <c r="B5265" t="s">
        <v>9607</v>
      </c>
      <c r="C5265" t="s">
        <v>9444</v>
      </c>
      <c r="D5265">
        <v>777</v>
      </c>
      <c r="E5265">
        <v>1045</v>
      </c>
    </row>
    <row r="5266" spans="1:5" ht="15.75" customHeight="1">
      <c r="A5266" t="s">
        <v>9608</v>
      </c>
      <c r="B5266" t="s">
        <v>9609</v>
      </c>
      <c r="C5266" t="s">
        <v>9444</v>
      </c>
      <c r="D5266">
        <v>777</v>
      </c>
      <c r="E5266">
        <v>1045</v>
      </c>
    </row>
    <row r="5267" spans="1:5" ht="15.75" customHeight="1">
      <c r="A5267" t="s">
        <v>9610</v>
      </c>
      <c r="B5267" t="s">
        <v>9611</v>
      </c>
      <c r="C5267" t="s">
        <v>9444</v>
      </c>
      <c r="D5267">
        <v>777</v>
      </c>
      <c r="E5267">
        <v>1045</v>
      </c>
    </row>
    <row r="5268" spans="1:5" ht="15.75" customHeight="1">
      <c r="A5268" t="s">
        <v>9612</v>
      </c>
      <c r="B5268" t="s">
        <v>9613</v>
      </c>
      <c r="C5268" t="s">
        <v>9444</v>
      </c>
      <c r="D5268">
        <v>777</v>
      </c>
      <c r="E5268">
        <v>1045</v>
      </c>
    </row>
    <row r="5269" spans="1:5" ht="15.75" customHeight="1">
      <c r="A5269" t="s">
        <v>9614</v>
      </c>
      <c r="B5269" t="s">
        <v>9615</v>
      </c>
      <c r="C5269" t="s">
        <v>9444</v>
      </c>
      <c r="D5269">
        <v>777</v>
      </c>
      <c r="E5269">
        <v>1045</v>
      </c>
    </row>
    <row r="5270" spans="1:5" ht="15.75" customHeight="1">
      <c r="A5270" t="s">
        <v>9616</v>
      </c>
      <c r="B5270" t="s">
        <v>9617</v>
      </c>
      <c r="C5270" t="s">
        <v>9444</v>
      </c>
      <c r="D5270">
        <v>777</v>
      </c>
      <c r="E5270">
        <v>1045</v>
      </c>
    </row>
    <row r="5271" spans="1:5" ht="15.75" customHeight="1">
      <c r="A5271" t="s">
        <v>9618</v>
      </c>
      <c r="B5271" t="s">
        <v>9619</v>
      </c>
      <c r="C5271" t="s">
        <v>9444</v>
      </c>
      <c r="D5271">
        <v>777</v>
      </c>
      <c r="E5271">
        <v>1045</v>
      </c>
    </row>
    <row r="5272" spans="1:5" ht="15.75" customHeight="1">
      <c r="A5272" t="s">
        <v>9620</v>
      </c>
      <c r="B5272" t="s">
        <v>9621</v>
      </c>
      <c r="C5272" t="s">
        <v>9444</v>
      </c>
      <c r="D5272">
        <v>777</v>
      </c>
      <c r="E5272">
        <v>1045</v>
      </c>
    </row>
    <row r="5273" spans="1:5" ht="15.75" customHeight="1">
      <c r="A5273" t="s">
        <v>9622</v>
      </c>
      <c r="B5273" t="s">
        <v>9623</v>
      </c>
      <c r="C5273" t="s">
        <v>9444</v>
      </c>
      <c r="D5273">
        <v>777</v>
      </c>
      <c r="E5273">
        <v>1045</v>
      </c>
    </row>
    <row r="5274" spans="1:5" ht="15.75" customHeight="1">
      <c r="A5274" t="s">
        <v>9624</v>
      </c>
      <c r="B5274" t="s">
        <v>9625</v>
      </c>
      <c r="C5274" t="s">
        <v>9444</v>
      </c>
      <c r="D5274">
        <v>777</v>
      </c>
      <c r="E5274">
        <v>1045</v>
      </c>
    </row>
    <row r="5275" spans="1:5" ht="15.75" customHeight="1">
      <c r="A5275" t="s">
        <v>9626</v>
      </c>
      <c r="B5275" t="s">
        <v>9627</v>
      </c>
      <c r="C5275" t="s">
        <v>9444</v>
      </c>
      <c r="D5275">
        <v>777</v>
      </c>
      <c r="E5275">
        <v>1045</v>
      </c>
    </row>
    <row r="5276" spans="1:5" ht="15.75" customHeight="1">
      <c r="A5276" t="s">
        <v>9628</v>
      </c>
      <c r="B5276" t="s">
        <v>9629</v>
      </c>
      <c r="C5276" t="s">
        <v>9444</v>
      </c>
      <c r="D5276">
        <v>777</v>
      </c>
      <c r="E5276">
        <v>1045</v>
      </c>
    </row>
    <row r="5277" spans="1:5" ht="15.75" customHeight="1">
      <c r="A5277" t="s">
        <v>9630</v>
      </c>
      <c r="B5277" t="s">
        <v>9631</v>
      </c>
      <c r="C5277" t="s">
        <v>9444</v>
      </c>
      <c r="D5277">
        <v>777</v>
      </c>
      <c r="E5277">
        <v>1045</v>
      </c>
    </row>
    <row r="5278" spans="1:5" ht="15.75" customHeight="1">
      <c r="A5278" t="s">
        <v>9632</v>
      </c>
      <c r="B5278" t="s">
        <v>9633</v>
      </c>
      <c r="C5278" t="s">
        <v>9444</v>
      </c>
      <c r="D5278">
        <v>777</v>
      </c>
      <c r="E5278">
        <v>1045</v>
      </c>
    </row>
    <row r="5279" spans="1:5" ht="15.75" customHeight="1">
      <c r="A5279" t="s">
        <v>9634</v>
      </c>
      <c r="B5279" t="s">
        <v>9635</v>
      </c>
      <c r="C5279" t="s">
        <v>9444</v>
      </c>
      <c r="D5279">
        <v>777</v>
      </c>
      <c r="E5279">
        <v>1045</v>
      </c>
    </row>
    <row r="5280" spans="1:5" ht="15.75" customHeight="1">
      <c r="A5280" t="s">
        <v>9636</v>
      </c>
      <c r="B5280" t="s">
        <v>9637</v>
      </c>
      <c r="C5280" t="s">
        <v>9444</v>
      </c>
      <c r="D5280">
        <v>777</v>
      </c>
      <c r="E5280">
        <v>1045</v>
      </c>
    </row>
    <row r="5281" spans="1:5" ht="15.75" customHeight="1">
      <c r="A5281" t="s">
        <v>9638</v>
      </c>
      <c r="B5281" t="s">
        <v>9639</v>
      </c>
      <c r="C5281" t="s">
        <v>9444</v>
      </c>
      <c r="D5281">
        <v>777</v>
      </c>
      <c r="E5281">
        <v>1045</v>
      </c>
    </row>
    <row r="5282" spans="1:5" ht="15.75" customHeight="1">
      <c r="A5282" t="s">
        <v>9640</v>
      </c>
      <c r="B5282" t="s">
        <v>9641</v>
      </c>
      <c r="C5282" t="s">
        <v>9444</v>
      </c>
      <c r="D5282">
        <v>777</v>
      </c>
      <c r="E5282">
        <v>1045</v>
      </c>
    </row>
    <row r="5283" spans="1:5" ht="15.75" customHeight="1">
      <c r="A5283" t="s">
        <v>9642</v>
      </c>
      <c r="B5283" t="s">
        <v>9643</v>
      </c>
      <c r="C5283" t="s">
        <v>9444</v>
      </c>
      <c r="D5283">
        <v>777</v>
      </c>
      <c r="E5283">
        <v>1045</v>
      </c>
    </row>
    <row r="5284" spans="1:5" ht="15.75" customHeight="1">
      <c r="A5284" t="s">
        <v>9644</v>
      </c>
      <c r="B5284" t="s">
        <v>9645</v>
      </c>
      <c r="C5284" t="s">
        <v>9444</v>
      </c>
      <c r="D5284">
        <v>777</v>
      </c>
      <c r="E5284">
        <v>1045</v>
      </c>
    </row>
    <row r="5285" spans="1:5" ht="15.75" customHeight="1">
      <c r="A5285" t="s">
        <v>9646</v>
      </c>
      <c r="B5285" t="s">
        <v>9647</v>
      </c>
      <c r="C5285" t="s">
        <v>9444</v>
      </c>
      <c r="D5285">
        <v>777</v>
      </c>
      <c r="E5285">
        <v>1045</v>
      </c>
    </row>
    <row r="5286" spans="1:5" ht="15.75" customHeight="1">
      <c r="A5286" t="s">
        <v>9648</v>
      </c>
      <c r="B5286" t="s">
        <v>9649</v>
      </c>
      <c r="C5286" t="s">
        <v>9444</v>
      </c>
      <c r="D5286">
        <v>777</v>
      </c>
      <c r="E5286">
        <v>1045</v>
      </c>
    </row>
    <row r="5287" spans="1:5" ht="15.75" customHeight="1">
      <c r="A5287" t="s">
        <v>9650</v>
      </c>
      <c r="B5287" t="s">
        <v>9651</v>
      </c>
      <c r="C5287" t="s">
        <v>9444</v>
      </c>
      <c r="D5287">
        <v>777</v>
      </c>
      <c r="E5287">
        <v>1045</v>
      </c>
    </row>
    <row r="5288" spans="1:5" ht="15.75" customHeight="1">
      <c r="A5288" t="s">
        <v>9652</v>
      </c>
      <c r="B5288" t="s">
        <v>9653</v>
      </c>
      <c r="C5288" t="s">
        <v>9444</v>
      </c>
      <c r="D5288">
        <v>777</v>
      </c>
      <c r="E5288">
        <v>1045</v>
      </c>
    </row>
    <row r="5289" spans="1:5" ht="15.75" customHeight="1">
      <c r="A5289" t="s">
        <v>9654</v>
      </c>
      <c r="B5289" t="s">
        <v>9655</v>
      </c>
      <c r="C5289" t="s">
        <v>9444</v>
      </c>
      <c r="D5289">
        <v>777</v>
      </c>
      <c r="E5289">
        <v>1045</v>
      </c>
    </row>
    <row r="5290" spans="1:5" ht="15.75" customHeight="1">
      <c r="A5290" t="s">
        <v>9656</v>
      </c>
      <c r="B5290" t="s">
        <v>9657</v>
      </c>
      <c r="C5290" t="s">
        <v>9444</v>
      </c>
      <c r="D5290">
        <v>777</v>
      </c>
      <c r="E5290">
        <v>1045</v>
      </c>
    </row>
    <row r="5291" spans="1:5" ht="15.75" customHeight="1">
      <c r="A5291" t="s">
        <v>9658</v>
      </c>
      <c r="B5291" t="s">
        <v>9659</v>
      </c>
      <c r="C5291" t="s">
        <v>9444</v>
      </c>
      <c r="D5291">
        <v>777</v>
      </c>
      <c r="E5291">
        <v>1045</v>
      </c>
    </row>
    <row r="5292" spans="1:5" ht="15.75" customHeight="1">
      <c r="A5292" t="s">
        <v>9660</v>
      </c>
      <c r="B5292" t="s">
        <v>9661</v>
      </c>
      <c r="C5292" t="s">
        <v>9444</v>
      </c>
      <c r="D5292">
        <v>777</v>
      </c>
      <c r="E5292">
        <v>1045</v>
      </c>
    </row>
    <row r="5293" spans="1:5" ht="15.75" customHeight="1">
      <c r="A5293" t="s">
        <v>9662</v>
      </c>
      <c r="B5293" t="s">
        <v>9663</v>
      </c>
      <c r="C5293" t="s">
        <v>9444</v>
      </c>
      <c r="D5293">
        <v>777</v>
      </c>
      <c r="E5293">
        <v>1045</v>
      </c>
    </row>
    <row r="5294" spans="1:5" ht="15.75" customHeight="1">
      <c r="A5294" t="s">
        <v>9664</v>
      </c>
      <c r="B5294" t="s">
        <v>9665</v>
      </c>
      <c r="C5294" t="s">
        <v>9444</v>
      </c>
      <c r="D5294">
        <v>777</v>
      </c>
      <c r="E5294">
        <v>1045</v>
      </c>
    </row>
    <row r="5295" spans="1:5" ht="15.75" customHeight="1">
      <c r="A5295" t="s">
        <v>9666</v>
      </c>
      <c r="B5295" t="s">
        <v>9667</v>
      </c>
      <c r="C5295" t="s">
        <v>9444</v>
      </c>
      <c r="D5295">
        <v>777</v>
      </c>
      <c r="E5295">
        <v>1045</v>
      </c>
    </row>
    <row r="5296" spans="1:5" ht="15.75" customHeight="1">
      <c r="A5296" t="s">
        <v>9668</v>
      </c>
      <c r="B5296" t="s">
        <v>9669</v>
      </c>
      <c r="C5296" t="s">
        <v>9444</v>
      </c>
      <c r="D5296">
        <v>777</v>
      </c>
      <c r="E5296">
        <v>1045</v>
      </c>
    </row>
    <row r="5297" spans="1:5" ht="15.75" customHeight="1">
      <c r="A5297" t="s">
        <v>9670</v>
      </c>
      <c r="B5297" t="s">
        <v>9671</v>
      </c>
      <c r="C5297" t="s">
        <v>9444</v>
      </c>
      <c r="D5297">
        <v>777</v>
      </c>
      <c r="E5297">
        <v>1045</v>
      </c>
    </row>
    <row r="5298" spans="1:5" ht="15.75" customHeight="1">
      <c r="A5298" t="s">
        <v>9672</v>
      </c>
      <c r="B5298" t="s">
        <v>9673</v>
      </c>
      <c r="C5298" t="s">
        <v>9444</v>
      </c>
      <c r="D5298">
        <v>777</v>
      </c>
      <c r="E5298">
        <v>1045</v>
      </c>
    </row>
    <row r="5299" spans="1:5" ht="15.75" customHeight="1">
      <c r="A5299" t="s">
        <v>9674</v>
      </c>
      <c r="B5299" t="s">
        <v>9675</v>
      </c>
      <c r="C5299" t="s">
        <v>9444</v>
      </c>
      <c r="D5299">
        <v>777</v>
      </c>
      <c r="E5299">
        <v>1045</v>
      </c>
    </row>
    <row r="5300" spans="1:5" ht="15.75" customHeight="1">
      <c r="A5300" t="s">
        <v>9676</v>
      </c>
      <c r="B5300" t="s">
        <v>9677</v>
      </c>
      <c r="C5300" t="s">
        <v>9444</v>
      </c>
      <c r="D5300">
        <v>777</v>
      </c>
      <c r="E5300">
        <v>1045</v>
      </c>
    </row>
    <row r="5301" spans="1:5" ht="15.75" customHeight="1">
      <c r="A5301" t="s">
        <v>9678</v>
      </c>
      <c r="B5301" t="s">
        <v>9679</v>
      </c>
      <c r="C5301" t="s">
        <v>9444</v>
      </c>
      <c r="D5301">
        <v>777</v>
      </c>
      <c r="E5301">
        <v>1045</v>
      </c>
    </row>
    <row r="5302" spans="1:5" ht="15.75" customHeight="1">
      <c r="A5302" t="s">
        <v>9680</v>
      </c>
      <c r="B5302" t="s">
        <v>9681</v>
      </c>
      <c r="C5302" t="s">
        <v>9444</v>
      </c>
      <c r="D5302">
        <v>777</v>
      </c>
      <c r="E5302">
        <v>1045</v>
      </c>
    </row>
    <row r="5303" spans="1:5" ht="15.75" customHeight="1">
      <c r="A5303" t="s">
        <v>9682</v>
      </c>
      <c r="B5303" t="s">
        <v>9683</v>
      </c>
      <c r="C5303" t="s">
        <v>9444</v>
      </c>
      <c r="D5303">
        <v>777</v>
      </c>
      <c r="E5303">
        <v>1045</v>
      </c>
    </row>
    <row r="5304" spans="1:5" ht="15.75" customHeight="1">
      <c r="A5304" t="s">
        <v>9684</v>
      </c>
      <c r="B5304" t="s">
        <v>9685</v>
      </c>
      <c r="C5304" t="s">
        <v>9444</v>
      </c>
      <c r="D5304">
        <v>777</v>
      </c>
      <c r="E5304">
        <v>1045</v>
      </c>
    </row>
    <row r="5305" spans="1:5" ht="15.75" customHeight="1">
      <c r="A5305" t="s">
        <v>9686</v>
      </c>
      <c r="B5305" t="s">
        <v>9687</v>
      </c>
      <c r="C5305" t="s">
        <v>9444</v>
      </c>
      <c r="D5305">
        <v>777</v>
      </c>
      <c r="E5305">
        <v>1045</v>
      </c>
    </row>
    <row r="5306" spans="1:5" ht="15.75" customHeight="1">
      <c r="A5306" t="s">
        <v>9688</v>
      </c>
      <c r="B5306" t="s">
        <v>9689</v>
      </c>
      <c r="C5306" t="s">
        <v>9444</v>
      </c>
      <c r="D5306">
        <v>777</v>
      </c>
      <c r="E5306">
        <v>1045</v>
      </c>
    </row>
    <row r="5307" spans="1:5" ht="15.75" customHeight="1">
      <c r="A5307" t="s">
        <v>9690</v>
      </c>
      <c r="B5307" t="s">
        <v>9691</v>
      </c>
      <c r="C5307" t="s">
        <v>9444</v>
      </c>
      <c r="D5307">
        <v>777</v>
      </c>
      <c r="E5307">
        <v>1045</v>
      </c>
    </row>
    <row r="5308" spans="1:5" ht="15.75" customHeight="1">
      <c r="A5308" t="s">
        <v>9692</v>
      </c>
      <c r="B5308" t="s">
        <v>9693</v>
      </c>
      <c r="C5308" t="s">
        <v>9444</v>
      </c>
      <c r="D5308">
        <v>777</v>
      </c>
      <c r="E5308">
        <v>1045</v>
      </c>
    </row>
    <row r="5309" spans="1:5" ht="15.75" customHeight="1">
      <c r="A5309" t="s">
        <v>9694</v>
      </c>
      <c r="B5309" t="s">
        <v>9695</v>
      </c>
      <c r="C5309" t="s">
        <v>9444</v>
      </c>
      <c r="D5309">
        <v>777</v>
      </c>
      <c r="E5309">
        <v>1045</v>
      </c>
    </row>
    <row r="5310" spans="1:5" ht="15.75" customHeight="1">
      <c r="A5310" t="s">
        <v>9696</v>
      </c>
      <c r="B5310" t="s">
        <v>9697</v>
      </c>
      <c r="C5310" t="s">
        <v>9444</v>
      </c>
      <c r="D5310">
        <v>777</v>
      </c>
      <c r="E5310">
        <v>1045</v>
      </c>
    </row>
    <row r="5311" spans="1:5" ht="15.75" customHeight="1">
      <c r="A5311" t="s">
        <v>9698</v>
      </c>
      <c r="B5311" t="s">
        <v>9699</v>
      </c>
      <c r="C5311" t="s">
        <v>9444</v>
      </c>
      <c r="D5311">
        <v>777</v>
      </c>
      <c r="E5311">
        <v>1045</v>
      </c>
    </row>
    <row r="5312" spans="1:5" ht="15.75" customHeight="1">
      <c r="A5312" t="s">
        <v>9700</v>
      </c>
      <c r="B5312" t="s">
        <v>9701</v>
      </c>
      <c r="C5312" t="s">
        <v>9444</v>
      </c>
      <c r="D5312">
        <v>777</v>
      </c>
      <c r="E5312">
        <v>1045</v>
      </c>
    </row>
    <row r="5313" spans="1:5" ht="15.75" customHeight="1">
      <c r="A5313" t="s">
        <v>9702</v>
      </c>
      <c r="B5313" t="s">
        <v>9703</v>
      </c>
      <c r="C5313" t="s">
        <v>9444</v>
      </c>
      <c r="D5313">
        <v>777</v>
      </c>
      <c r="E5313">
        <v>995</v>
      </c>
    </row>
    <row r="5314" spans="1:5" ht="15.75" customHeight="1">
      <c r="A5314" t="s">
        <v>9704</v>
      </c>
      <c r="B5314" t="s">
        <v>9705</v>
      </c>
      <c r="C5314" t="s">
        <v>9444</v>
      </c>
      <c r="D5314">
        <v>777</v>
      </c>
      <c r="E5314">
        <v>995</v>
      </c>
    </row>
    <row r="5315" spans="1:5" ht="15.75" customHeight="1">
      <c r="A5315" t="s">
        <v>9706</v>
      </c>
      <c r="B5315" t="s">
        <v>9707</v>
      </c>
      <c r="C5315" t="s">
        <v>9444</v>
      </c>
      <c r="D5315">
        <v>777</v>
      </c>
      <c r="E5315">
        <v>995</v>
      </c>
    </row>
    <row r="5316" spans="1:5" ht="15.75" customHeight="1">
      <c r="A5316" t="s">
        <v>9708</v>
      </c>
      <c r="B5316" t="s">
        <v>9709</v>
      </c>
      <c r="C5316" t="s">
        <v>9444</v>
      </c>
      <c r="D5316">
        <v>777</v>
      </c>
      <c r="E5316">
        <v>995</v>
      </c>
    </row>
    <row r="5317" spans="1:5" ht="15.75" customHeight="1">
      <c r="A5317" t="s">
        <v>9710</v>
      </c>
      <c r="B5317" t="s">
        <v>9711</v>
      </c>
      <c r="C5317" t="s">
        <v>9444</v>
      </c>
      <c r="D5317">
        <v>777</v>
      </c>
      <c r="E5317">
        <v>995</v>
      </c>
    </row>
    <row r="5318" spans="1:5" ht="15.75" customHeight="1">
      <c r="A5318" t="s">
        <v>9712</v>
      </c>
      <c r="B5318" t="s">
        <v>9713</v>
      </c>
      <c r="C5318" t="s">
        <v>9444</v>
      </c>
      <c r="D5318">
        <v>777</v>
      </c>
      <c r="E5318">
        <v>995</v>
      </c>
    </row>
    <row r="5319" spans="1:5" ht="15.75" customHeight="1">
      <c r="A5319" t="s">
        <v>9714</v>
      </c>
      <c r="B5319" t="s">
        <v>9715</v>
      </c>
      <c r="C5319" t="s">
        <v>9444</v>
      </c>
      <c r="D5319">
        <v>777</v>
      </c>
      <c r="E5319">
        <v>995</v>
      </c>
    </row>
    <row r="5320" spans="1:5" ht="15.75" customHeight="1">
      <c r="A5320" t="s">
        <v>9716</v>
      </c>
      <c r="B5320" t="s">
        <v>9717</v>
      </c>
      <c r="C5320" t="s">
        <v>9444</v>
      </c>
      <c r="D5320">
        <v>777</v>
      </c>
      <c r="E5320">
        <v>995</v>
      </c>
    </row>
    <row r="5321" spans="1:5" ht="15.75" customHeight="1">
      <c r="A5321" t="s">
        <v>9718</v>
      </c>
      <c r="B5321" t="s">
        <v>9719</v>
      </c>
      <c r="C5321" t="s">
        <v>9444</v>
      </c>
      <c r="D5321">
        <v>777</v>
      </c>
      <c r="E5321">
        <v>995</v>
      </c>
    </row>
    <row r="5322" spans="1:5" ht="15.75" customHeight="1">
      <c r="A5322" t="s">
        <v>9720</v>
      </c>
      <c r="B5322" t="s">
        <v>9721</v>
      </c>
      <c r="C5322" t="s">
        <v>9444</v>
      </c>
      <c r="D5322">
        <v>777</v>
      </c>
      <c r="E5322">
        <v>995</v>
      </c>
    </row>
    <row r="5323" spans="1:5" ht="15.75" customHeight="1">
      <c r="A5323" t="s">
        <v>9722</v>
      </c>
      <c r="B5323" t="s">
        <v>9723</v>
      </c>
      <c r="C5323" t="s">
        <v>9444</v>
      </c>
      <c r="D5323">
        <v>777</v>
      </c>
      <c r="E5323">
        <v>995</v>
      </c>
    </row>
    <row r="5324" spans="1:5" ht="15.75" customHeight="1">
      <c r="A5324" t="s">
        <v>9724</v>
      </c>
      <c r="B5324" t="s">
        <v>9725</v>
      </c>
      <c r="C5324" t="s">
        <v>9444</v>
      </c>
      <c r="D5324">
        <v>777</v>
      </c>
      <c r="E5324">
        <v>995</v>
      </c>
    </row>
    <row r="5325" spans="1:5" ht="15.75" customHeight="1">
      <c r="A5325" t="s">
        <v>9726</v>
      </c>
      <c r="B5325" t="s">
        <v>9727</v>
      </c>
      <c r="C5325" t="s">
        <v>9444</v>
      </c>
      <c r="D5325">
        <v>777</v>
      </c>
      <c r="E5325">
        <v>995</v>
      </c>
    </row>
    <row r="5326" spans="1:5" ht="15.75" customHeight="1">
      <c r="A5326" t="s">
        <v>9728</v>
      </c>
      <c r="B5326" t="s">
        <v>9729</v>
      </c>
      <c r="C5326" t="s">
        <v>9444</v>
      </c>
      <c r="D5326">
        <v>777</v>
      </c>
      <c r="E5326">
        <v>995</v>
      </c>
    </row>
    <row r="5327" spans="1:5" ht="15.75" customHeight="1">
      <c r="A5327" t="s">
        <v>9730</v>
      </c>
      <c r="B5327" t="s">
        <v>9731</v>
      </c>
      <c r="C5327" t="s">
        <v>9444</v>
      </c>
      <c r="D5327">
        <v>777</v>
      </c>
      <c r="E5327">
        <v>995</v>
      </c>
    </row>
    <row r="5328" spans="1:5" ht="15.75" customHeight="1">
      <c r="A5328" t="s">
        <v>9732</v>
      </c>
      <c r="B5328" t="s">
        <v>9733</v>
      </c>
      <c r="C5328" t="s">
        <v>9444</v>
      </c>
      <c r="D5328">
        <v>777</v>
      </c>
      <c r="E5328">
        <v>995</v>
      </c>
    </row>
    <row r="5329" spans="1:5" ht="15.75" customHeight="1">
      <c r="A5329" t="s">
        <v>9734</v>
      </c>
      <c r="B5329" t="s">
        <v>9735</v>
      </c>
      <c r="C5329" t="s">
        <v>9444</v>
      </c>
      <c r="D5329">
        <v>777</v>
      </c>
      <c r="E5329">
        <v>995</v>
      </c>
    </row>
    <row r="5330" spans="1:5" ht="15.75" customHeight="1">
      <c r="A5330" t="s">
        <v>9736</v>
      </c>
      <c r="B5330" t="s">
        <v>9737</v>
      </c>
      <c r="C5330" t="s">
        <v>9444</v>
      </c>
      <c r="D5330">
        <v>777</v>
      </c>
      <c r="E5330">
        <v>995</v>
      </c>
    </row>
    <row r="5331" spans="1:5" ht="15.75" customHeight="1">
      <c r="A5331" t="s">
        <v>9738</v>
      </c>
      <c r="B5331" t="s">
        <v>9739</v>
      </c>
      <c r="C5331" t="s">
        <v>9444</v>
      </c>
      <c r="D5331">
        <v>777</v>
      </c>
      <c r="E5331">
        <v>995</v>
      </c>
    </row>
    <row r="5332" spans="1:5" ht="15.75" customHeight="1">
      <c r="A5332" t="s">
        <v>9740</v>
      </c>
      <c r="B5332" t="s">
        <v>9741</v>
      </c>
      <c r="C5332" t="s">
        <v>9444</v>
      </c>
      <c r="D5332">
        <v>777</v>
      </c>
      <c r="E5332">
        <v>995</v>
      </c>
    </row>
    <row r="5333" spans="1:5" ht="15.75" customHeight="1">
      <c r="A5333" t="s">
        <v>9742</v>
      </c>
      <c r="B5333" t="s">
        <v>9743</v>
      </c>
      <c r="C5333" t="s">
        <v>9444</v>
      </c>
      <c r="D5333">
        <v>777</v>
      </c>
      <c r="E5333">
        <v>995</v>
      </c>
    </row>
    <row r="5334" spans="1:5" ht="15.75" customHeight="1">
      <c r="A5334" t="s">
        <v>9744</v>
      </c>
      <c r="B5334" t="s">
        <v>9745</v>
      </c>
      <c r="C5334" t="s">
        <v>9444</v>
      </c>
      <c r="D5334">
        <v>777</v>
      </c>
      <c r="E5334">
        <v>995</v>
      </c>
    </row>
    <row r="5335" spans="1:5" ht="15.75" customHeight="1">
      <c r="A5335" t="s">
        <v>9746</v>
      </c>
      <c r="B5335" t="s">
        <v>9747</v>
      </c>
      <c r="C5335" t="s">
        <v>9444</v>
      </c>
      <c r="D5335">
        <v>777</v>
      </c>
      <c r="E5335">
        <v>995</v>
      </c>
    </row>
    <row r="5336" spans="1:5" ht="15.75" customHeight="1">
      <c r="A5336" t="s">
        <v>9748</v>
      </c>
      <c r="B5336" t="s">
        <v>9749</v>
      </c>
      <c r="C5336" t="s">
        <v>9444</v>
      </c>
      <c r="D5336">
        <v>777</v>
      </c>
      <c r="E5336">
        <v>995</v>
      </c>
    </row>
    <row r="5337" spans="1:5" ht="15.75" customHeight="1">
      <c r="A5337" t="s">
        <v>9750</v>
      </c>
      <c r="B5337" t="s">
        <v>9751</v>
      </c>
      <c r="C5337" t="s">
        <v>9444</v>
      </c>
      <c r="D5337">
        <v>777</v>
      </c>
      <c r="E5337">
        <v>995</v>
      </c>
    </row>
    <row r="5338" spans="1:5" ht="15.75" customHeight="1">
      <c r="A5338" t="s">
        <v>9752</v>
      </c>
      <c r="B5338" t="s">
        <v>9753</v>
      </c>
      <c r="C5338" t="s">
        <v>9444</v>
      </c>
      <c r="D5338">
        <v>777</v>
      </c>
      <c r="E5338">
        <v>995</v>
      </c>
    </row>
    <row r="5339" spans="1:5" ht="15.75" customHeight="1">
      <c r="A5339" t="s">
        <v>9754</v>
      </c>
      <c r="B5339" t="s">
        <v>9755</v>
      </c>
      <c r="C5339" t="s">
        <v>9444</v>
      </c>
      <c r="D5339">
        <v>777</v>
      </c>
      <c r="E5339">
        <v>995</v>
      </c>
    </row>
    <row r="5340" spans="1:5" ht="15.75" customHeight="1">
      <c r="A5340" t="s">
        <v>9756</v>
      </c>
      <c r="B5340" t="s">
        <v>9757</v>
      </c>
      <c r="C5340" t="s">
        <v>9444</v>
      </c>
      <c r="D5340">
        <v>777</v>
      </c>
      <c r="E5340">
        <v>995</v>
      </c>
    </row>
    <row r="5341" spans="1:5" ht="15.75" customHeight="1">
      <c r="A5341" t="s">
        <v>9758</v>
      </c>
      <c r="B5341" t="s">
        <v>9759</v>
      </c>
      <c r="C5341" t="s">
        <v>9444</v>
      </c>
      <c r="D5341">
        <v>777</v>
      </c>
      <c r="E5341">
        <v>995</v>
      </c>
    </row>
    <row r="5342" spans="1:5" ht="15.75" customHeight="1">
      <c r="A5342" t="s">
        <v>9760</v>
      </c>
      <c r="B5342" t="s">
        <v>9761</v>
      </c>
      <c r="C5342" t="s">
        <v>9444</v>
      </c>
      <c r="D5342">
        <v>777</v>
      </c>
      <c r="E5342">
        <v>995</v>
      </c>
    </row>
    <row r="5343" spans="1:5" ht="15.75" customHeight="1">
      <c r="A5343" t="s">
        <v>9762</v>
      </c>
      <c r="B5343" t="s">
        <v>9763</v>
      </c>
      <c r="C5343" t="s">
        <v>9444</v>
      </c>
      <c r="D5343">
        <v>777</v>
      </c>
      <c r="E5343">
        <v>995</v>
      </c>
    </row>
    <row r="5344" spans="1:5" ht="15.75" customHeight="1">
      <c r="A5344" t="s">
        <v>9764</v>
      </c>
      <c r="B5344" t="s">
        <v>9765</v>
      </c>
      <c r="C5344" t="s">
        <v>9444</v>
      </c>
      <c r="D5344">
        <v>777</v>
      </c>
      <c r="E5344">
        <v>995</v>
      </c>
    </row>
    <row r="5345" spans="1:10" ht="15.75" customHeight="1">
      <c r="A5345" t="s">
        <v>9766</v>
      </c>
      <c r="B5345" t="s">
        <v>9767</v>
      </c>
      <c r="C5345" t="s">
        <v>9444</v>
      </c>
      <c r="D5345">
        <v>777</v>
      </c>
      <c r="E5345">
        <v>995</v>
      </c>
    </row>
    <row r="5346" spans="1:10" ht="15.75" customHeight="1">
      <c r="A5346" t="s">
        <v>9768</v>
      </c>
      <c r="B5346" t="s">
        <v>9769</v>
      </c>
      <c r="C5346" t="s">
        <v>9444</v>
      </c>
      <c r="D5346">
        <v>777</v>
      </c>
      <c r="E5346">
        <v>995</v>
      </c>
    </row>
    <row r="5347" spans="1:10" ht="15.75" customHeight="1">
      <c r="A5347" t="s">
        <v>9770</v>
      </c>
      <c r="B5347" t="s">
        <v>9771</v>
      </c>
      <c r="C5347" t="s">
        <v>9444</v>
      </c>
      <c r="D5347">
        <v>777</v>
      </c>
      <c r="E5347">
        <v>995</v>
      </c>
    </row>
    <row r="5348" spans="1:10" ht="15.75" customHeight="1">
      <c r="A5348" t="s">
        <v>9772</v>
      </c>
      <c r="B5348" t="s">
        <v>9773</v>
      </c>
      <c r="C5348" t="s">
        <v>9444</v>
      </c>
      <c r="D5348">
        <v>777</v>
      </c>
      <c r="E5348">
        <v>995</v>
      </c>
    </row>
    <row r="5349" spans="1:10" ht="15.75" customHeight="1">
      <c r="A5349" t="s">
        <v>9774</v>
      </c>
      <c r="B5349" t="s">
        <v>9775</v>
      </c>
      <c r="C5349" t="s">
        <v>9444</v>
      </c>
      <c r="D5349">
        <v>777</v>
      </c>
      <c r="E5349">
        <v>995</v>
      </c>
    </row>
    <row r="5350" spans="1:10" ht="15.75" customHeight="1">
      <c r="A5350" t="s">
        <v>9776</v>
      </c>
      <c r="B5350" t="s">
        <v>9777</v>
      </c>
      <c r="C5350" t="s">
        <v>9444</v>
      </c>
      <c r="D5350">
        <v>777</v>
      </c>
      <c r="E5350">
        <v>995</v>
      </c>
    </row>
    <row r="5351" spans="1:10" ht="15.75" customHeight="1">
      <c r="A5351" t="s">
        <v>9778</v>
      </c>
      <c r="B5351" t="s">
        <v>9779</v>
      </c>
      <c r="C5351" t="s">
        <v>9444</v>
      </c>
      <c r="D5351">
        <v>777</v>
      </c>
      <c r="E5351">
        <v>995</v>
      </c>
    </row>
    <row r="5352" spans="1:10" ht="15.75" customHeight="1">
      <c r="A5352" t="s">
        <v>9780</v>
      </c>
      <c r="B5352" t="s">
        <v>9781</v>
      </c>
      <c r="C5352" t="s">
        <v>9444</v>
      </c>
      <c r="D5352">
        <v>777</v>
      </c>
      <c r="E5352">
        <v>995</v>
      </c>
    </row>
    <row r="5353" spans="1:10" ht="15.75" customHeight="1">
      <c r="A5353" t="s">
        <v>9782</v>
      </c>
      <c r="B5353" t="s">
        <v>9783</v>
      </c>
      <c r="C5353" t="s">
        <v>9444</v>
      </c>
      <c r="D5353">
        <v>777</v>
      </c>
      <c r="E5353">
        <v>995</v>
      </c>
    </row>
    <row r="5354" spans="1:10" ht="15.75" customHeight="1">
      <c r="A5354" t="s">
        <v>9784</v>
      </c>
      <c r="B5354" t="s">
        <v>9785</v>
      </c>
      <c r="C5354" t="s">
        <v>9444</v>
      </c>
      <c r="D5354">
        <v>777</v>
      </c>
      <c r="E5354">
        <v>995</v>
      </c>
    </row>
    <row r="5355" spans="1:10" ht="15.75" customHeight="1">
      <c r="A5355" t="s">
        <v>9786</v>
      </c>
      <c r="B5355" t="s">
        <v>9787</v>
      </c>
      <c r="C5355" t="s">
        <v>9444</v>
      </c>
      <c r="D5355">
        <v>777</v>
      </c>
      <c r="E5355">
        <v>995</v>
      </c>
    </row>
    <row r="5356" spans="1:10" ht="15.75" customHeight="1">
      <c r="A5356" t="s">
        <v>9788</v>
      </c>
      <c r="B5356" t="s">
        <v>9789</v>
      </c>
      <c r="C5356" t="s">
        <v>9444</v>
      </c>
      <c r="D5356">
        <v>777</v>
      </c>
      <c r="E5356">
        <v>995</v>
      </c>
    </row>
    <row r="5357" spans="1:10" ht="15.75" customHeight="1">
      <c r="A5357" t="s">
        <v>9790</v>
      </c>
      <c r="B5357" t="s">
        <v>9791</v>
      </c>
      <c r="C5357" t="s">
        <v>9444</v>
      </c>
      <c r="D5357">
        <v>777</v>
      </c>
      <c r="E5357">
        <v>995</v>
      </c>
    </row>
    <row r="5358" spans="1:10" ht="15.75" customHeight="1">
      <c r="A5358" s="2"/>
      <c r="B5358" s="2"/>
      <c r="C5358" s="2"/>
      <c r="D5358" s="2"/>
      <c r="E5358" s="2"/>
      <c r="F5358" s="2"/>
      <c r="G5358" s="2"/>
      <c r="H5358" s="2"/>
      <c r="I5358" s="2"/>
      <c r="J5358" s="2"/>
    </row>
    <row r="5359" spans="1:10" ht="15.75" customHeight="1">
      <c r="A5359" s="2" t="s">
        <v>74</v>
      </c>
      <c r="B5359" s="2" t="s">
        <v>75</v>
      </c>
      <c r="C5359" s="2" t="s">
        <v>76</v>
      </c>
      <c r="D5359" s="2" t="s">
        <v>77</v>
      </c>
      <c r="E5359" s="2" t="s">
        <v>78</v>
      </c>
    </row>
    <row r="5360" spans="1:10" ht="15.75" customHeight="1">
      <c r="A5360" t="s">
        <v>9792</v>
      </c>
      <c r="B5360" t="s">
        <v>9793</v>
      </c>
      <c r="C5360" s="16" t="s">
        <v>9444</v>
      </c>
      <c r="E5360">
        <v>245</v>
      </c>
    </row>
    <row r="5361" spans="1:5" ht="15.75" customHeight="1">
      <c r="A5361" t="s">
        <v>9794</v>
      </c>
      <c r="B5361" t="s">
        <v>9795</v>
      </c>
      <c r="C5361" s="16" t="s">
        <v>9444</v>
      </c>
      <c r="E5361">
        <v>95</v>
      </c>
    </row>
    <row r="5362" spans="1:5" ht="15.75" customHeight="1">
      <c r="A5362" t="s">
        <v>9796</v>
      </c>
      <c r="B5362" t="s">
        <v>9797</v>
      </c>
      <c r="C5362" s="16" t="s">
        <v>9444</v>
      </c>
      <c r="E5362">
        <v>95</v>
      </c>
    </row>
    <row r="5363" spans="1:5" ht="15.75" customHeight="1">
      <c r="A5363" t="s">
        <v>9798</v>
      </c>
      <c r="B5363" t="s">
        <v>9799</v>
      </c>
      <c r="C5363" s="16" t="s">
        <v>9444</v>
      </c>
      <c r="E5363">
        <v>95</v>
      </c>
    </row>
    <row r="5364" spans="1:5" ht="15.75" customHeight="1">
      <c r="A5364" t="s">
        <v>9800</v>
      </c>
      <c r="B5364" t="s">
        <v>9801</v>
      </c>
      <c r="C5364" s="16" t="s">
        <v>9444</v>
      </c>
      <c r="E5364">
        <v>495</v>
      </c>
    </row>
    <row r="5365" spans="1:5" ht="15.75" customHeight="1">
      <c r="A5365" t="s">
        <v>9802</v>
      </c>
      <c r="B5365" t="s">
        <v>9803</v>
      </c>
      <c r="C5365" s="16" t="s">
        <v>9444</v>
      </c>
      <c r="E5365">
        <v>345</v>
      </c>
    </row>
    <row r="5366" spans="1:5" ht="15.75" customHeight="1">
      <c r="A5366" t="s">
        <v>9804</v>
      </c>
      <c r="B5366" t="s">
        <v>9805</v>
      </c>
      <c r="C5366" s="16" t="s">
        <v>9444</v>
      </c>
      <c r="E5366">
        <v>345</v>
      </c>
    </row>
    <row r="5367" spans="1:5" ht="15.75" customHeight="1">
      <c r="A5367" t="s">
        <v>9806</v>
      </c>
      <c r="B5367" t="s">
        <v>9807</v>
      </c>
      <c r="C5367" s="16" t="s">
        <v>9444</v>
      </c>
      <c r="E5367">
        <v>345</v>
      </c>
    </row>
    <row r="5368" spans="1:5" ht="15.75" customHeight="1">
      <c r="C5368" s="16"/>
    </row>
    <row r="5369" spans="1:5" ht="15.75" customHeight="1">
      <c r="A5369" t="s">
        <v>9808</v>
      </c>
      <c r="B5369" t="s">
        <v>9809</v>
      </c>
      <c r="C5369" s="16" t="s">
        <v>9444</v>
      </c>
      <c r="E5369">
        <v>135</v>
      </c>
    </row>
    <row r="5370" spans="1:5" ht="15.75" customHeight="1">
      <c r="A5370" t="s">
        <v>9810</v>
      </c>
      <c r="B5370" t="s">
        <v>9811</v>
      </c>
      <c r="C5370" s="16" t="s">
        <v>9444</v>
      </c>
      <c r="E5370">
        <v>535</v>
      </c>
    </row>
    <row r="5371" spans="1:5" ht="15.75" customHeight="1">
      <c r="A5371" t="s">
        <v>9812</v>
      </c>
      <c r="B5371" t="s">
        <v>9813</v>
      </c>
      <c r="C5371" s="16" t="s">
        <v>9444</v>
      </c>
      <c r="E5371">
        <v>535</v>
      </c>
    </row>
    <row r="5372" spans="1:5" ht="15.75" customHeight="1">
      <c r="A5372" t="s">
        <v>9814</v>
      </c>
      <c r="B5372" t="s">
        <v>9815</v>
      </c>
      <c r="C5372" s="16" t="s">
        <v>9444</v>
      </c>
      <c r="E5372">
        <v>535</v>
      </c>
    </row>
    <row r="5373" spans="1:5" ht="15.75" customHeight="1">
      <c r="A5373" t="s">
        <v>9816</v>
      </c>
      <c r="B5373" t="s">
        <v>9817</v>
      </c>
      <c r="C5373" s="16" t="s">
        <v>9444</v>
      </c>
      <c r="E5373">
        <v>535</v>
      </c>
    </row>
    <row r="5374" spans="1:5" ht="15.75" customHeight="1">
      <c r="A5374" t="s">
        <v>9818</v>
      </c>
      <c r="B5374" t="s">
        <v>9819</v>
      </c>
      <c r="C5374" s="16" t="s">
        <v>9444</v>
      </c>
      <c r="E5374">
        <v>535</v>
      </c>
    </row>
    <row r="5375" spans="1:5" ht="15.75" customHeight="1">
      <c r="A5375" t="s">
        <v>9820</v>
      </c>
      <c r="B5375" t="s">
        <v>9821</v>
      </c>
      <c r="C5375" s="16" t="s">
        <v>9444</v>
      </c>
      <c r="E5375">
        <v>535</v>
      </c>
    </row>
    <row r="5376" spans="1:5" ht="15.75" customHeight="1">
      <c r="A5376" t="s">
        <v>9822</v>
      </c>
      <c r="B5376" t="s">
        <v>9823</v>
      </c>
      <c r="C5376" s="16" t="s">
        <v>9444</v>
      </c>
      <c r="E5376">
        <v>535</v>
      </c>
    </row>
    <row r="5377" spans="1:5" ht="15.75" customHeight="1">
      <c r="A5377" t="s">
        <v>9824</v>
      </c>
      <c r="B5377" t="s">
        <v>9825</v>
      </c>
      <c r="C5377" s="16" t="s">
        <v>9444</v>
      </c>
      <c r="E5377">
        <v>535</v>
      </c>
    </row>
    <row r="5378" spans="1:5" ht="15.75" customHeight="1">
      <c r="A5378" t="s">
        <v>9826</v>
      </c>
      <c r="B5378" t="s">
        <v>9827</v>
      </c>
      <c r="C5378" s="16" t="s">
        <v>9444</v>
      </c>
      <c r="E5378">
        <v>535</v>
      </c>
    </row>
    <row r="5379" spans="1:5" ht="15.75" customHeight="1">
      <c r="A5379" t="s">
        <v>9828</v>
      </c>
      <c r="B5379" t="s">
        <v>9829</v>
      </c>
      <c r="C5379" s="16" t="s">
        <v>9444</v>
      </c>
      <c r="E5379">
        <v>535</v>
      </c>
    </row>
    <row r="5380" spans="1:5" ht="15.75" customHeight="1">
      <c r="A5380" t="s">
        <v>9830</v>
      </c>
      <c r="B5380" t="s">
        <v>9831</v>
      </c>
      <c r="C5380" s="16" t="s">
        <v>9444</v>
      </c>
      <c r="E5380">
        <v>535</v>
      </c>
    </row>
    <row r="5381" spans="1:5" ht="15.75" customHeight="1">
      <c r="A5381" t="s">
        <v>9832</v>
      </c>
      <c r="B5381" t="s">
        <v>9833</v>
      </c>
      <c r="C5381" s="16" t="s">
        <v>9444</v>
      </c>
      <c r="E5381">
        <v>135</v>
      </c>
    </row>
    <row r="5382" spans="1:5" ht="15.75" customHeight="1">
      <c r="A5382" t="s">
        <v>9834</v>
      </c>
      <c r="B5382" t="s">
        <v>9835</v>
      </c>
      <c r="C5382" s="16" t="s">
        <v>9444</v>
      </c>
      <c r="E5382">
        <v>535</v>
      </c>
    </row>
    <row r="5383" spans="1:5" ht="15.75" customHeight="1">
      <c r="A5383" t="s">
        <v>9836</v>
      </c>
      <c r="B5383" t="s">
        <v>9837</v>
      </c>
      <c r="C5383" s="16" t="s">
        <v>9444</v>
      </c>
      <c r="E5383">
        <v>535</v>
      </c>
    </row>
    <row r="5384" spans="1:5" ht="15.75" customHeight="1">
      <c r="A5384" t="s">
        <v>9838</v>
      </c>
      <c r="B5384" t="s">
        <v>9839</v>
      </c>
      <c r="C5384" s="16" t="s">
        <v>9444</v>
      </c>
      <c r="E5384">
        <v>535</v>
      </c>
    </row>
    <row r="5385" spans="1:5" ht="15.75" customHeight="1">
      <c r="A5385" t="s">
        <v>9840</v>
      </c>
      <c r="B5385" t="s">
        <v>9841</v>
      </c>
      <c r="C5385" s="16" t="s">
        <v>9444</v>
      </c>
      <c r="E5385">
        <v>535</v>
      </c>
    </row>
    <row r="5386" spans="1:5" ht="15.75" customHeight="1">
      <c r="A5386" t="s">
        <v>9842</v>
      </c>
      <c r="B5386" t="s">
        <v>9843</v>
      </c>
      <c r="C5386" s="16" t="s">
        <v>9444</v>
      </c>
      <c r="E5386">
        <v>535</v>
      </c>
    </row>
    <row r="5387" spans="1:5" ht="15.75" customHeight="1">
      <c r="A5387" t="s">
        <v>9844</v>
      </c>
      <c r="B5387" t="s">
        <v>9845</v>
      </c>
      <c r="C5387" s="16" t="s">
        <v>9444</v>
      </c>
      <c r="E5387">
        <v>535</v>
      </c>
    </row>
    <row r="5388" spans="1:5" ht="15.75" customHeight="1">
      <c r="A5388" t="s">
        <v>9846</v>
      </c>
      <c r="B5388" t="s">
        <v>9847</v>
      </c>
      <c r="C5388" s="16" t="s">
        <v>9444</v>
      </c>
      <c r="E5388">
        <v>535</v>
      </c>
    </row>
    <row r="5389" spans="1:5" ht="15.75" customHeight="1">
      <c r="A5389" t="s">
        <v>9848</v>
      </c>
      <c r="B5389" t="s">
        <v>9849</v>
      </c>
      <c r="C5389" s="16" t="s">
        <v>9444</v>
      </c>
      <c r="E5389">
        <v>535</v>
      </c>
    </row>
    <row r="5390" spans="1:5" ht="15.75" customHeight="1">
      <c r="A5390" t="s">
        <v>9850</v>
      </c>
      <c r="B5390" t="s">
        <v>9851</v>
      </c>
      <c r="C5390" s="16" t="s">
        <v>9444</v>
      </c>
      <c r="E5390">
        <v>535</v>
      </c>
    </row>
    <row r="5391" spans="1:5" ht="15.75" customHeight="1">
      <c r="A5391" t="s">
        <v>9852</v>
      </c>
      <c r="B5391" t="s">
        <v>9853</v>
      </c>
      <c r="C5391" s="16" t="s">
        <v>9444</v>
      </c>
      <c r="E5391">
        <v>535</v>
      </c>
    </row>
    <row r="5392" spans="1:5" ht="15.75" customHeight="1">
      <c r="A5392" t="s">
        <v>9854</v>
      </c>
      <c r="B5392" t="s">
        <v>9855</v>
      </c>
      <c r="C5392" s="16" t="s">
        <v>9444</v>
      </c>
      <c r="E5392">
        <v>535</v>
      </c>
    </row>
    <row r="5393" spans="1:5" ht="15.75" customHeight="1">
      <c r="A5393" t="s">
        <v>9856</v>
      </c>
      <c r="B5393" t="s">
        <v>9857</v>
      </c>
      <c r="C5393" s="16" t="s">
        <v>9444</v>
      </c>
      <c r="E5393">
        <v>0</v>
      </c>
    </row>
    <row r="5394" spans="1:5" ht="15.75" customHeight="1">
      <c r="A5394" t="s">
        <v>9858</v>
      </c>
      <c r="B5394" t="s">
        <v>9859</v>
      </c>
      <c r="C5394" s="16" t="s">
        <v>9444</v>
      </c>
      <c r="E5394">
        <v>595</v>
      </c>
    </row>
    <row r="5395" spans="1:5" ht="15.75" customHeight="1">
      <c r="A5395" t="s">
        <v>9860</v>
      </c>
      <c r="B5395" t="s">
        <v>9861</v>
      </c>
      <c r="C5395" s="16" t="s">
        <v>9444</v>
      </c>
      <c r="E5395">
        <v>595</v>
      </c>
    </row>
    <row r="5396" spans="1:5" ht="15.75" customHeight="1">
      <c r="A5396" t="s">
        <v>9862</v>
      </c>
      <c r="B5396" t="s">
        <v>9863</v>
      </c>
      <c r="C5396" s="16" t="s">
        <v>9444</v>
      </c>
      <c r="E5396">
        <v>595</v>
      </c>
    </row>
    <row r="5397" spans="1:5" ht="15.75" customHeight="1">
      <c r="A5397" t="s">
        <v>9864</v>
      </c>
      <c r="B5397" t="s">
        <v>9865</v>
      </c>
      <c r="C5397" s="16" t="s">
        <v>9444</v>
      </c>
      <c r="E5397">
        <v>595</v>
      </c>
    </row>
    <row r="5398" spans="1:5" ht="15.75" customHeight="1">
      <c r="A5398" t="s">
        <v>9866</v>
      </c>
      <c r="B5398" t="s">
        <v>9867</v>
      </c>
      <c r="C5398" s="16" t="s">
        <v>9444</v>
      </c>
      <c r="E5398">
        <v>595</v>
      </c>
    </row>
    <row r="5399" spans="1:5" ht="15.75" customHeight="1">
      <c r="A5399" t="s">
        <v>9868</v>
      </c>
      <c r="B5399" t="s">
        <v>9869</v>
      </c>
      <c r="C5399" s="16" t="s">
        <v>9444</v>
      </c>
      <c r="E5399">
        <v>595</v>
      </c>
    </row>
    <row r="5400" spans="1:5" ht="15.75" customHeight="1">
      <c r="A5400" t="s">
        <v>9870</v>
      </c>
      <c r="B5400" t="s">
        <v>9871</v>
      </c>
      <c r="C5400" s="16" t="s">
        <v>9444</v>
      </c>
      <c r="E5400">
        <v>595</v>
      </c>
    </row>
    <row r="5401" spans="1:5" ht="15.75" customHeight="1">
      <c r="A5401" t="s">
        <v>9872</v>
      </c>
      <c r="B5401" t="s">
        <v>9873</v>
      </c>
      <c r="C5401" s="16" t="s">
        <v>9444</v>
      </c>
      <c r="E5401">
        <v>595</v>
      </c>
    </row>
    <row r="5402" spans="1:5" ht="15.75" customHeight="1">
      <c r="A5402" t="s">
        <v>9874</v>
      </c>
      <c r="B5402" t="s">
        <v>9875</v>
      </c>
      <c r="C5402" s="16" t="s">
        <v>9444</v>
      </c>
      <c r="E5402">
        <v>595</v>
      </c>
    </row>
    <row r="5403" spans="1:5" ht="15.75" customHeight="1">
      <c r="A5403" t="s">
        <v>9876</v>
      </c>
      <c r="B5403" t="s">
        <v>9877</v>
      </c>
      <c r="C5403" s="16" t="s">
        <v>9444</v>
      </c>
      <c r="E5403">
        <v>595</v>
      </c>
    </row>
    <row r="5404" spans="1:5" ht="15.75" customHeight="1">
      <c r="A5404" t="s">
        <v>9878</v>
      </c>
      <c r="B5404" t="s">
        <v>9879</v>
      </c>
      <c r="C5404" s="16" t="s">
        <v>9444</v>
      </c>
      <c r="E5404">
        <v>595</v>
      </c>
    </row>
    <row r="5405" spans="1:5" ht="15.75" customHeight="1">
      <c r="C5405" s="16"/>
    </row>
    <row r="5406" spans="1:5" ht="15.75" customHeight="1">
      <c r="A5406" t="s">
        <v>9880</v>
      </c>
      <c r="B5406" t="s">
        <v>9881</v>
      </c>
      <c r="C5406" s="16" t="s">
        <v>9444</v>
      </c>
      <c r="E5406">
        <v>695</v>
      </c>
    </row>
    <row r="5407" spans="1:5" ht="15.75" customHeight="1">
      <c r="C5407" s="16"/>
    </row>
    <row r="5408" spans="1:5" ht="15.75" customHeight="1">
      <c r="A5408" t="s">
        <v>9882</v>
      </c>
      <c r="B5408" t="s">
        <v>9883</v>
      </c>
      <c r="C5408" s="16" t="s">
        <v>9444</v>
      </c>
      <c r="E5408">
        <v>235</v>
      </c>
    </row>
    <row r="5409" spans="1:5" ht="15.75" customHeight="1">
      <c r="A5409" t="s">
        <v>9884</v>
      </c>
      <c r="B5409" t="s">
        <v>9885</v>
      </c>
      <c r="C5409" s="16" t="s">
        <v>9444</v>
      </c>
      <c r="E5409">
        <v>85</v>
      </c>
    </row>
    <row r="5410" spans="1:5" ht="15.75" customHeight="1">
      <c r="A5410" t="s">
        <v>9886</v>
      </c>
      <c r="B5410" t="s">
        <v>9887</v>
      </c>
      <c r="C5410" s="16" t="s">
        <v>9444</v>
      </c>
      <c r="E5410">
        <v>85</v>
      </c>
    </row>
    <row r="5411" spans="1:5" ht="15.75" customHeight="1">
      <c r="A5411" t="s">
        <v>9888</v>
      </c>
      <c r="B5411" t="s">
        <v>9889</v>
      </c>
      <c r="C5411" s="16" t="s">
        <v>9444</v>
      </c>
      <c r="E5411">
        <v>85</v>
      </c>
    </row>
    <row r="5412" spans="1:5" ht="15.75" customHeight="1">
      <c r="A5412" t="s">
        <v>9890</v>
      </c>
      <c r="B5412" t="s">
        <v>9891</v>
      </c>
      <c r="C5412" s="16" t="s">
        <v>9444</v>
      </c>
      <c r="E5412">
        <v>265</v>
      </c>
    </row>
    <row r="5413" spans="1:5" ht="15.75" customHeight="1">
      <c r="A5413" t="s">
        <v>9892</v>
      </c>
      <c r="B5413" t="s">
        <v>9893</v>
      </c>
      <c r="C5413" s="16" t="s">
        <v>9444</v>
      </c>
      <c r="E5413">
        <v>95</v>
      </c>
    </row>
    <row r="5414" spans="1:5" ht="15.75" customHeight="1">
      <c r="A5414" t="s">
        <v>9894</v>
      </c>
      <c r="B5414" t="s">
        <v>9895</v>
      </c>
      <c r="C5414" s="16" t="s">
        <v>9444</v>
      </c>
      <c r="E5414">
        <v>95</v>
      </c>
    </row>
    <row r="5415" spans="1:5" ht="15.75" customHeight="1">
      <c r="A5415" t="s">
        <v>9896</v>
      </c>
      <c r="B5415" t="s">
        <v>9897</v>
      </c>
      <c r="C5415" s="16" t="s">
        <v>9444</v>
      </c>
      <c r="E5415">
        <v>95</v>
      </c>
    </row>
    <row r="5416" spans="1:5" ht="15.75" customHeight="1">
      <c r="C5416" s="16"/>
    </row>
    <row r="5417" spans="1:5" ht="15.75" customHeight="1">
      <c r="A5417" t="s">
        <v>9898</v>
      </c>
      <c r="B5417" t="s">
        <v>9899</v>
      </c>
      <c r="C5417" s="16" t="s">
        <v>9444</v>
      </c>
      <c r="E5417">
        <v>895</v>
      </c>
    </row>
    <row r="5418" spans="1:5" ht="15.75" customHeight="1">
      <c r="A5418" t="s">
        <v>9900</v>
      </c>
      <c r="B5418" t="s">
        <v>9901</v>
      </c>
      <c r="C5418" s="16" t="s">
        <v>9444</v>
      </c>
      <c r="E5418">
        <v>395</v>
      </c>
    </row>
    <row r="5419" spans="1:5" ht="15.75" customHeight="1">
      <c r="A5419" t="s">
        <v>9902</v>
      </c>
      <c r="B5419" t="s">
        <v>9903</v>
      </c>
      <c r="C5419" s="16" t="s">
        <v>9444</v>
      </c>
      <c r="E5419">
        <v>395</v>
      </c>
    </row>
    <row r="5420" spans="1:5" ht="15.75" customHeight="1">
      <c r="A5420" t="s">
        <v>9904</v>
      </c>
      <c r="B5420" t="s">
        <v>9905</v>
      </c>
      <c r="C5420" s="16" t="s">
        <v>9444</v>
      </c>
      <c r="E5420">
        <v>395</v>
      </c>
    </row>
    <row r="5421" spans="1:5" ht="15.75" customHeight="1">
      <c r="A5421" t="s">
        <v>9906</v>
      </c>
      <c r="B5421" t="s">
        <v>9907</v>
      </c>
      <c r="C5421" s="16" t="s">
        <v>9444</v>
      </c>
      <c r="E5421">
        <v>1175</v>
      </c>
    </row>
    <row r="5422" spans="1:5" ht="15.75" customHeight="1">
      <c r="A5422" t="s">
        <v>9908</v>
      </c>
      <c r="B5422" t="s">
        <v>9909</v>
      </c>
      <c r="C5422" s="16" t="s">
        <v>9444</v>
      </c>
      <c r="E5422">
        <v>495</v>
      </c>
    </row>
    <row r="5423" spans="1:5" ht="15.75" customHeight="1">
      <c r="A5423" t="s">
        <v>9910</v>
      </c>
      <c r="B5423" t="s">
        <v>9911</v>
      </c>
      <c r="C5423" s="16" t="s">
        <v>9444</v>
      </c>
      <c r="E5423">
        <v>495</v>
      </c>
    </row>
    <row r="5424" spans="1:5" ht="15.75" customHeight="1">
      <c r="A5424" t="s">
        <v>9912</v>
      </c>
      <c r="B5424" t="s">
        <v>9913</v>
      </c>
      <c r="C5424" s="16" t="s">
        <v>9444</v>
      </c>
      <c r="E5424">
        <v>495</v>
      </c>
    </row>
    <row r="5425" spans="1:5" ht="15.75" customHeight="1">
      <c r="C5425" s="16"/>
    </row>
    <row r="5426" spans="1:5" ht="15.75" customHeight="1">
      <c r="A5426" t="s">
        <v>9914</v>
      </c>
      <c r="B5426" t="s">
        <v>9915</v>
      </c>
      <c r="C5426" s="16" t="s">
        <v>9444</v>
      </c>
      <c r="E5426">
        <v>325</v>
      </c>
    </row>
    <row r="5427" spans="1:5" ht="15.75" customHeight="1">
      <c r="A5427" t="s">
        <v>9916</v>
      </c>
      <c r="B5427" t="s">
        <v>9917</v>
      </c>
      <c r="C5427" s="16" t="s">
        <v>9444</v>
      </c>
      <c r="E5427">
        <v>135</v>
      </c>
    </row>
    <row r="5428" spans="1:5" ht="15.75" customHeight="1">
      <c r="A5428" t="s">
        <v>9918</v>
      </c>
      <c r="B5428" t="s">
        <v>9919</v>
      </c>
      <c r="C5428" s="16" t="s">
        <v>9444</v>
      </c>
      <c r="E5428">
        <v>135</v>
      </c>
    </row>
    <row r="5429" spans="1:5" ht="15.75" customHeight="1">
      <c r="A5429" t="s">
        <v>9920</v>
      </c>
      <c r="B5429" t="s">
        <v>9921</v>
      </c>
      <c r="C5429" s="16" t="s">
        <v>9444</v>
      </c>
      <c r="E5429">
        <v>135</v>
      </c>
    </row>
    <row r="5430" spans="1:5" ht="15.75" customHeight="1">
      <c r="A5430" t="s">
        <v>9922</v>
      </c>
      <c r="B5430" t="s">
        <v>9923</v>
      </c>
      <c r="C5430" s="16" t="s">
        <v>9444</v>
      </c>
      <c r="E5430">
        <v>355</v>
      </c>
    </row>
    <row r="5431" spans="1:5" ht="15.75" customHeight="1">
      <c r="A5431" t="s">
        <v>9924</v>
      </c>
      <c r="B5431" t="s">
        <v>9925</v>
      </c>
      <c r="C5431" s="16" t="s">
        <v>9444</v>
      </c>
      <c r="E5431">
        <v>125</v>
      </c>
    </row>
    <row r="5432" spans="1:5" ht="15.75" customHeight="1">
      <c r="A5432" t="s">
        <v>9926</v>
      </c>
      <c r="B5432" t="s">
        <v>9927</v>
      </c>
      <c r="C5432" s="16" t="s">
        <v>9444</v>
      </c>
      <c r="E5432">
        <v>125</v>
      </c>
    </row>
    <row r="5433" spans="1:5" ht="15.75" customHeight="1">
      <c r="A5433" t="s">
        <v>9928</v>
      </c>
      <c r="B5433" t="s">
        <v>9929</v>
      </c>
      <c r="C5433" s="16" t="s">
        <v>9444</v>
      </c>
      <c r="E5433">
        <v>125</v>
      </c>
    </row>
    <row r="5434" spans="1:5" ht="15.75" customHeight="1"/>
    <row r="5435" spans="1:5" ht="15.75" customHeight="1">
      <c r="A5435" t="s">
        <v>9930</v>
      </c>
      <c r="B5435" t="s">
        <v>9931</v>
      </c>
      <c r="C5435" s="16" t="s">
        <v>9444</v>
      </c>
      <c r="E5435">
        <v>395</v>
      </c>
    </row>
    <row r="5436" spans="1:5" ht="15.75" customHeight="1">
      <c r="A5436" t="s">
        <v>9932</v>
      </c>
      <c r="B5436" t="s">
        <v>9933</v>
      </c>
      <c r="C5436" s="16" t="s">
        <v>9444</v>
      </c>
      <c r="E5436">
        <v>795</v>
      </c>
    </row>
    <row r="5437" spans="1:5" ht="15.75" customHeight="1">
      <c r="A5437" t="s">
        <v>9934</v>
      </c>
      <c r="B5437" t="s">
        <v>9935</v>
      </c>
      <c r="C5437" s="16" t="s">
        <v>9444</v>
      </c>
      <c r="E5437">
        <v>795</v>
      </c>
    </row>
    <row r="5438" spans="1:5" ht="15.75" customHeight="1">
      <c r="A5438" t="s">
        <v>9936</v>
      </c>
      <c r="B5438" t="s">
        <v>9937</v>
      </c>
      <c r="C5438" s="16" t="s">
        <v>9444</v>
      </c>
      <c r="E5438">
        <v>795</v>
      </c>
    </row>
    <row r="5439" spans="1:5" ht="15.75" customHeight="1">
      <c r="A5439" t="s">
        <v>9938</v>
      </c>
      <c r="B5439" t="s">
        <v>9939</v>
      </c>
      <c r="C5439" s="16" t="s">
        <v>9444</v>
      </c>
      <c r="E5439">
        <v>795</v>
      </c>
    </row>
    <row r="5440" spans="1:5" ht="15.75" customHeight="1">
      <c r="A5440" t="s">
        <v>9940</v>
      </c>
      <c r="B5440" t="s">
        <v>9941</v>
      </c>
      <c r="C5440" s="16" t="s">
        <v>9444</v>
      </c>
      <c r="E5440">
        <v>795</v>
      </c>
    </row>
    <row r="5441" spans="1:5" ht="15.75" customHeight="1">
      <c r="A5441" t="s">
        <v>9942</v>
      </c>
      <c r="B5441" t="s">
        <v>9943</v>
      </c>
      <c r="C5441" s="16" t="s">
        <v>9444</v>
      </c>
      <c r="E5441">
        <v>795</v>
      </c>
    </row>
    <row r="5442" spans="1:5" ht="15.75" customHeight="1">
      <c r="A5442" t="s">
        <v>9944</v>
      </c>
      <c r="B5442" t="s">
        <v>9945</v>
      </c>
      <c r="C5442" s="16" t="s">
        <v>9444</v>
      </c>
      <c r="E5442">
        <v>795</v>
      </c>
    </row>
    <row r="5443" spans="1:5" ht="15.75" customHeight="1">
      <c r="A5443" t="s">
        <v>9946</v>
      </c>
      <c r="B5443" t="s">
        <v>9947</v>
      </c>
      <c r="C5443" s="16" t="s">
        <v>9444</v>
      </c>
      <c r="E5443">
        <v>795</v>
      </c>
    </row>
    <row r="5444" spans="1:5" ht="15.75" customHeight="1">
      <c r="A5444" t="s">
        <v>9948</v>
      </c>
      <c r="B5444" t="s">
        <v>9949</v>
      </c>
      <c r="C5444" s="16" t="s">
        <v>9444</v>
      </c>
      <c r="E5444">
        <v>795</v>
      </c>
    </row>
    <row r="5445" spans="1:5" ht="15.75" customHeight="1">
      <c r="C5445" s="16"/>
    </row>
    <row r="5446" spans="1:5" ht="15.75" customHeight="1">
      <c r="A5446" t="s">
        <v>9950</v>
      </c>
      <c r="B5446" t="s">
        <v>9951</v>
      </c>
      <c r="C5446" s="16" t="s">
        <v>9444</v>
      </c>
      <c r="E5446">
        <v>275</v>
      </c>
    </row>
    <row r="5447" spans="1:5" ht="15.75" customHeight="1">
      <c r="A5447" t="s">
        <v>9952</v>
      </c>
      <c r="B5447" t="s">
        <v>9953</v>
      </c>
      <c r="C5447" s="16" t="s">
        <v>9444</v>
      </c>
      <c r="E5447">
        <v>85</v>
      </c>
    </row>
    <row r="5448" spans="1:5" ht="15.75" customHeight="1">
      <c r="A5448" t="s">
        <v>9954</v>
      </c>
      <c r="B5448" t="s">
        <v>9955</v>
      </c>
      <c r="C5448" s="16" t="s">
        <v>9444</v>
      </c>
      <c r="E5448">
        <v>85</v>
      </c>
    </row>
    <row r="5449" spans="1:5" ht="15.75" customHeight="1">
      <c r="A5449" t="s">
        <v>9956</v>
      </c>
      <c r="B5449" t="s">
        <v>9957</v>
      </c>
      <c r="C5449" s="16" t="s">
        <v>9444</v>
      </c>
      <c r="E5449">
        <v>85</v>
      </c>
    </row>
    <row r="5450" spans="1:5" ht="15.75" customHeight="1">
      <c r="A5450" t="s">
        <v>9958</v>
      </c>
      <c r="B5450" t="s">
        <v>9959</v>
      </c>
      <c r="C5450" s="16" t="s">
        <v>9444</v>
      </c>
      <c r="E5450">
        <v>85</v>
      </c>
    </row>
    <row r="5451" spans="1:5" ht="15.75" customHeight="1"/>
    <row r="5452" spans="1:5" ht="15.75" customHeight="1">
      <c r="A5452" t="s">
        <v>9960</v>
      </c>
      <c r="B5452" t="s">
        <v>9961</v>
      </c>
      <c r="C5452" s="16" t="s">
        <v>9444</v>
      </c>
      <c r="E5452">
        <v>620</v>
      </c>
    </row>
    <row r="5453" spans="1:5" ht="15.75" customHeight="1">
      <c r="A5453" t="s">
        <v>9962</v>
      </c>
      <c r="B5453" t="s">
        <v>9963</v>
      </c>
      <c r="C5453" s="16" t="s">
        <v>9444</v>
      </c>
      <c r="E5453">
        <v>460</v>
      </c>
    </row>
    <row r="5454" spans="1:5" ht="15.75" customHeight="1">
      <c r="A5454" t="s">
        <v>9964</v>
      </c>
      <c r="B5454" t="s">
        <v>9965</v>
      </c>
      <c r="C5454" s="16" t="s">
        <v>9444</v>
      </c>
      <c r="E5454">
        <v>460</v>
      </c>
    </row>
    <row r="5455" spans="1:5" ht="15.75" customHeight="1">
      <c r="A5455" t="s">
        <v>9966</v>
      </c>
      <c r="B5455" t="s">
        <v>9967</v>
      </c>
      <c r="C5455" s="16" t="s">
        <v>9444</v>
      </c>
      <c r="E5455">
        <v>460</v>
      </c>
    </row>
    <row r="5456" spans="1:5" ht="15.75" customHeight="1">
      <c r="A5456" t="s">
        <v>9968</v>
      </c>
      <c r="B5456" t="s">
        <v>9969</v>
      </c>
      <c r="C5456" s="16" t="s">
        <v>9444</v>
      </c>
      <c r="E5456">
        <v>460</v>
      </c>
    </row>
    <row r="5457" spans="1:5" ht="15.75" customHeight="1">
      <c r="C5457" s="16"/>
    </row>
    <row r="5458" spans="1:5" ht="15.75" customHeight="1">
      <c r="A5458" t="s">
        <v>9970</v>
      </c>
      <c r="B5458" s="2" t="s">
        <v>9971</v>
      </c>
      <c r="C5458" s="16" t="s">
        <v>9444</v>
      </c>
      <c r="E5458">
        <v>550</v>
      </c>
    </row>
    <row r="5459" spans="1:5" ht="15.75" customHeight="1"/>
    <row r="5460" spans="1:5" ht="15.75" customHeight="1"/>
    <row r="5461" spans="1:5" ht="15.75" customHeight="1">
      <c r="A5461" s="2" t="s">
        <v>74</v>
      </c>
      <c r="B5461" s="2" t="s">
        <v>75</v>
      </c>
      <c r="C5461" s="2" t="s">
        <v>76</v>
      </c>
      <c r="D5461" s="2" t="s">
        <v>77</v>
      </c>
      <c r="E5461" s="2" t="s">
        <v>78</v>
      </c>
    </row>
    <row r="5462" spans="1:5" ht="15.75" customHeight="1">
      <c r="A5462" t="s">
        <v>9972</v>
      </c>
      <c r="B5462" s="2" t="s">
        <v>9973</v>
      </c>
      <c r="C5462" s="2" t="s">
        <v>9974</v>
      </c>
      <c r="E5462">
        <v>275</v>
      </c>
    </row>
    <row r="5463" spans="1:5" ht="15.75" customHeight="1">
      <c r="A5463" t="s">
        <v>9975</v>
      </c>
      <c r="B5463" t="s">
        <v>9976</v>
      </c>
      <c r="C5463" t="s">
        <v>9974</v>
      </c>
      <c r="E5463">
        <v>85</v>
      </c>
    </row>
    <row r="5464" spans="1:5" ht="15.75" customHeight="1">
      <c r="A5464" t="s">
        <v>9977</v>
      </c>
      <c r="B5464" t="s">
        <v>9978</v>
      </c>
      <c r="C5464" t="s">
        <v>9974</v>
      </c>
      <c r="E5464">
        <v>85</v>
      </c>
    </row>
    <row r="5465" spans="1:5" ht="15.75" customHeight="1">
      <c r="A5465" t="s">
        <v>9979</v>
      </c>
      <c r="B5465" t="s">
        <v>9980</v>
      </c>
      <c r="C5465" t="s">
        <v>9974</v>
      </c>
      <c r="E5465">
        <v>85</v>
      </c>
    </row>
    <row r="5466" spans="1:5" ht="15.75" customHeight="1">
      <c r="A5466" t="s">
        <v>9981</v>
      </c>
      <c r="B5466" t="s">
        <v>9982</v>
      </c>
      <c r="C5466" t="s">
        <v>9974</v>
      </c>
      <c r="E5466">
        <v>85</v>
      </c>
    </row>
    <row r="5467" spans="1:5" ht="15.75" customHeight="1"/>
    <row r="5468" spans="1:5" ht="15.75" customHeight="1">
      <c r="A5468" t="s">
        <v>9983</v>
      </c>
      <c r="B5468" t="s">
        <v>9984</v>
      </c>
      <c r="C5468" t="s">
        <v>9974</v>
      </c>
      <c r="E5468">
        <v>550</v>
      </c>
    </row>
    <row r="5469" spans="1:5" ht="15.75" customHeight="1"/>
    <row r="5470" spans="1:5" ht="15.75" customHeight="1">
      <c r="A5470" t="s">
        <v>9985</v>
      </c>
      <c r="B5470" t="s">
        <v>9986</v>
      </c>
      <c r="C5470" t="s">
        <v>9974</v>
      </c>
      <c r="E5470">
        <v>620</v>
      </c>
    </row>
    <row r="5471" spans="1:5" ht="15.75" customHeight="1">
      <c r="A5471" t="s">
        <v>9987</v>
      </c>
      <c r="B5471" t="s">
        <v>9988</v>
      </c>
      <c r="C5471" t="s">
        <v>9974</v>
      </c>
      <c r="E5471">
        <v>460</v>
      </c>
    </row>
    <row r="5472" spans="1:5" ht="15.75" customHeight="1">
      <c r="A5472" t="s">
        <v>9989</v>
      </c>
      <c r="B5472" t="s">
        <v>9990</v>
      </c>
      <c r="C5472" t="s">
        <v>9974</v>
      </c>
      <c r="E5472">
        <v>460</v>
      </c>
    </row>
    <row r="5473" spans="1:5" ht="15.75" customHeight="1">
      <c r="A5473" t="s">
        <v>9991</v>
      </c>
      <c r="B5473" t="s">
        <v>9992</v>
      </c>
      <c r="C5473" t="s">
        <v>9974</v>
      </c>
      <c r="E5473">
        <v>460</v>
      </c>
    </row>
    <row r="5474" spans="1:5" ht="15.75" customHeight="1">
      <c r="A5474" t="s">
        <v>9993</v>
      </c>
      <c r="B5474" t="s">
        <v>9994</v>
      </c>
      <c r="C5474" t="s">
        <v>9974</v>
      </c>
      <c r="E5474">
        <v>460</v>
      </c>
    </row>
    <row r="5475" spans="1:5" ht="15.75" customHeight="1"/>
    <row r="5476" spans="1:5" ht="15.75" customHeight="1"/>
    <row r="5477" spans="1:5" ht="15.75" customHeight="1">
      <c r="A5477" t="s">
        <v>9995</v>
      </c>
      <c r="B5477" t="s">
        <v>9996</v>
      </c>
      <c r="C5477" t="s">
        <v>9997</v>
      </c>
    </row>
    <row r="5478" spans="1:5" ht="15.75" customHeight="1">
      <c r="A5478" t="s">
        <v>9998</v>
      </c>
      <c r="B5478" t="s">
        <v>9999</v>
      </c>
      <c r="C5478" t="s">
        <v>9997</v>
      </c>
    </row>
    <row r="5479" spans="1:5" ht="15.75" customHeight="1">
      <c r="A5479" t="s">
        <v>10000</v>
      </c>
      <c r="B5479" t="s">
        <v>10001</v>
      </c>
      <c r="C5479" t="s">
        <v>9997</v>
      </c>
    </row>
    <row r="5480" spans="1:5" ht="15.75" customHeight="1">
      <c r="A5480" t="s">
        <v>10002</v>
      </c>
      <c r="B5480" t="s">
        <v>10003</v>
      </c>
      <c r="C5480" t="s">
        <v>9997</v>
      </c>
    </row>
    <row r="5481" spans="1:5" ht="15.75" customHeight="1">
      <c r="A5481" t="s">
        <v>10004</v>
      </c>
      <c r="B5481" t="s">
        <v>10005</v>
      </c>
      <c r="C5481" t="s">
        <v>9997</v>
      </c>
    </row>
    <row r="5482" spans="1:5" ht="15.75" customHeight="1">
      <c r="A5482" t="s">
        <v>10006</v>
      </c>
      <c r="B5482" t="s">
        <v>10007</v>
      </c>
      <c r="C5482" t="s">
        <v>9997</v>
      </c>
    </row>
    <row r="5483" spans="1:5" ht="15.75" customHeight="1">
      <c r="A5483" t="s">
        <v>10008</v>
      </c>
      <c r="B5483" t="s">
        <v>10009</v>
      </c>
      <c r="C5483" t="s">
        <v>9997</v>
      </c>
    </row>
    <row r="5484" spans="1:5" ht="15.75" customHeight="1"/>
    <row r="5485" spans="1:5" ht="15.75" customHeight="1">
      <c r="A5485" t="s">
        <v>10010</v>
      </c>
      <c r="B5485" t="s">
        <v>10011</v>
      </c>
      <c r="C5485" t="s">
        <v>9997</v>
      </c>
    </row>
    <row r="5486" spans="1:5" ht="15.75" customHeight="1">
      <c r="A5486" t="s">
        <v>10012</v>
      </c>
      <c r="B5486" t="s">
        <v>10013</v>
      </c>
      <c r="C5486" t="s">
        <v>9997</v>
      </c>
    </row>
    <row r="5487" spans="1:5" ht="15.75" customHeight="1">
      <c r="A5487" t="s">
        <v>10014</v>
      </c>
      <c r="B5487" t="s">
        <v>10015</v>
      </c>
      <c r="C5487" t="s">
        <v>9997</v>
      </c>
    </row>
    <row r="5488" spans="1:5" ht="15.75" customHeight="1">
      <c r="A5488" t="s">
        <v>10016</v>
      </c>
      <c r="B5488" t="s">
        <v>10017</v>
      </c>
      <c r="C5488" t="s">
        <v>9997</v>
      </c>
    </row>
    <row r="5489" spans="1:3" ht="15.75" customHeight="1">
      <c r="A5489" t="s">
        <v>10018</v>
      </c>
      <c r="B5489" t="s">
        <v>10019</v>
      </c>
      <c r="C5489" t="s">
        <v>9997</v>
      </c>
    </row>
    <row r="5490" spans="1:3" ht="15.75" customHeight="1">
      <c r="A5490" t="s">
        <v>10020</v>
      </c>
      <c r="B5490" t="s">
        <v>10021</v>
      </c>
      <c r="C5490" t="s">
        <v>9997</v>
      </c>
    </row>
    <row r="5491" spans="1:3" ht="15.75" customHeight="1">
      <c r="A5491" t="s">
        <v>10022</v>
      </c>
      <c r="B5491" t="s">
        <v>10023</v>
      </c>
      <c r="C5491" t="s">
        <v>9997</v>
      </c>
    </row>
    <row r="5492" spans="1:3" ht="15.75" customHeight="1"/>
    <row r="5493" spans="1:3" ht="15.75" customHeight="1">
      <c r="A5493" t="s">
        <v>10024</v>
      </c>
      <c r="B5493" t="s">
        <v>10025</v>
      </c>
      <c r="C5493" t="s">
        <v>9997</v>
      </c>
    </row>
    <row r="5494" spans="1:3" ht="15.75" customHeight="1"/>
    <row r="5495" spans="1:3" ht="15.75" customHeight="1">
      <c r="A5495" t="s">
        <v>10026</v>
      </c>
      <c r="B5495" t="s">
        <v>10027</v>
      </c>
      <c r="C5495" t="s">
        <v>9997</v>
      </c>
    </row>
    <row r="5496" spans="1:3" ht="15.75" customHeight="1">
      <c r="A5496" t="s">
        <v>10028</v>
      </c>
      <c r="B5496" t="s">
        <v>10029</v>
      </c>
      <c r="C5496" t="s">
        <v>9997</v>
      </c>
    </row>
    <row r="5497" spans="1:3" ht="15.75" customHeight="1"/>
    <row r="5498" spans="1:3" ht="15.75" customHeight="1">
      <c r="A5498" t="s">
        <v>10030</v>
      </c>
      <c r="B5498" t="s">
        <v>10031</v>
      </c>
      <c r="C5498" t="s">
        <v>9997</v>
      </c>
    </row>
    <row r="5499" spans="1:3" ht="15.75" customHeight="1">
      <c r="A5499" t="s">
        <v>10032</v>
      </c>
      <c r="B5499" t="s">
        <v>10033</v>
      </c>
      <c r="C5499" t="s">
        <v>9997</v>
      </c>
    </row>
    <row r="5500" spans="1:3" ht="15.75" customHeight="1">
      <c r="A5500" t="s">
        <v>10034</v>
      </c>
      <c r="B5500" t="s">
        <v>10035</v>
      </c>
      <c r="C5500" t="s">
        <v>9997</v>
      </c>
    </row>
    <row r="5501" spans="1:3" ht="15.75" customHeight="1">
      <c r="A5501" t="s">
        <v>10036</v>
      </c>
      <c r="B5501" t="s">
        <v>10037</v>
      </c>
      <c r="C5501" t="s">
        <v>9997</v>
      </c>
    </row>
    <row r="5502" spans="1:3" ht="15.75" customHeight="1">
      <c r="A5502" t="s">
        <v>10038</v>
      </c>
      <c r="B5502" t="s">
        <v>10039</v>
      </c>
      <c r="C5502" t="s">
        <v>9997</v>
      </c>
    </row>
    <row r="5503" spans="1:3" ht="15.75" customHeight="1">
      <c r="A5503" t="s">
        <v>10040</v>
      </c>
      <c r="B5503" t="s">
        <v>10041</v>
      </c>
      <c r="C5503" t="s">
        <v>9997</v>
      </c>
    </row>
    <row r="5504" spans="1:3" ht="15.75" customHeight="1">
      <c r="A5504" t="s">
        <v>10042</v>
      </c>
      <c r="B5504" t="s">
        <v>10043</v>
      </c>
      <c r="C5504" t="s">
        <v>9997</v>
      </c>
    </row>
    <row r="5505" spans="1:3" ht="15.75" customHeight="1">
      <c r="A5505" t="s">
        <v>10044</v>
      </c>
      <c r="B5505" t="s">
        <v>10045</v>
      </c>
      <c r="C5505" t="s">
        <v>9997</v>
      </c>
    </row>
    <row r="5506" spans="1:3" ht="15.75" customHeight="1"/>
    <row r="5507" spans="1:3" ht="15.75" customHeight="1">
      <c r="A5507" t="s">
        <v>10046</v>
      </c>
      <c r="B5507" t="s">
        <v>10047</v>
      </c>
      <c r="C5507" t="s">
        <v>9997</v>
      </c>
    </row>
    <row r="5508" spans="1:3" ht="15.75" customHeight="1">
      <c r="A5508" t="s">
        <v>10048</v>
      </c>
      <c r="B5508" t="s">
        <v>10049</v>
      </c>
      <c r="C5508" t="s">
        <v>9997</v>
      </c>
    </row>
    <row r="5509" spans="1:3" ht="15.75" customHeight="1">
      <c r="A5509" t="s">
        <v>10050</v>
      </c>
      <c r="B5509" t="s">
        <v>10051</v>
      </c>
      <c r="C5509" t="s">
        <v>9997</v>
      </c>
    </row>
    <row r="5510" spans="1:3" ht="15.75" customHeight="1">
      <c r="A5510" t="s">
        <v>10052</v>
      </c>
      <c r="B5510" t="s">
        <v>10053</v>
      </c>
      <c r="C5510" t="s">
        <v>9997</v>
      </c>
    </row>
    <row r="5511" spans="1:3" ht="15.75" customHeight="1"/>
    <row r="5512" spans="1:3" ht="15.75" customHeight="1">
      <c r="A5512" t="s">
        <v>10054</v>
      </c>
      <c r="B5512" t="s">
        <v>10055</v>
      </c>
      <c r="C5512" t="s">
        <v>9997</v>
      </c>
    </row>
    <row r="5513" spans="1:3" ht="15.75" customHeight="1"/>
    <row r="5514" spans="1:3" ht="15.75" customHeight="1">
      <c r="A5514" t="s">
        <v>10056</v>
      </c>
      <c r="B5514" t="s">
        <v>10057</v>
      </c>
      <c r="C5514" t="s">
        <v>9997</v>
      </c>
    </row>
    <row r="5515" spans="1:3" ht="15.75" customHeight="1">
      <c r="A5515" t="s">
        <v>10058</v>
      </c>
      <c r="B5515" t="s">
        <v>10059</v>
      </c>
      <c r="C5515" t="s">
        <v>9997</v>
      </c>
    </row>
    <row r="5516" spans="1:3" ht="15.75" customHeight="1">
      <c r="A5516" t="s">
        <v>10060</v>
      </c>
      <c r="B5516" t="s">
        <v>10061</v>
      </c>
      <c r="C5516" t="s">
        <v>9997</v>
      </c>
    </row>
    <row r="5517" spans="1:3" ht="15.75" customHeight="1">
      <c r="A5517" t="s">
        <v>10062</v>
      </c>
      <c r="B5517" t="s">
        <v>10063</v>
      </c>
      <c r="C5517" t="s">
        <v>9997</v>
      </c>
    </row>
    <row r="5518" spans="1:3" ht="15.75" customHeight="1">
      <c r="A5518" t="s">
        <v>10064</v>
      </c>
      <c r="B5518" t="s">
        <v>10065</v>
      </c>
      <c r="C5518" t="s">
        <v>9997</v>
      </c>
    </row>
    <row r="5519" spans="1:3" ht="15.75" customHeight="1">
      <c r="A5519" t="s">
        <v>10066</v>
      </c>
      <c r="B5519" t="s">
        <v>10067</v>
      </c>
      <c r="C5519" t="s">
        <v>9997</v>
      </c>
    </row>
    <row r="5520" spans="1:3" ht="15.75" customHeight="1">
      <c r="A5520" t="s">
        <v>10068</v>
      </c>
      <c r="B5520" t="s">
        <v>10069</v>
      </c>
      <c r="C5520" t="s">
        <v>9997</v>
      </c>
    </row>
    <row r="5521" spans="1:3" ht="15.75" customHeight="1">
      <c r="A5521" t="s">
        <v>10070</v>
      </c>
      <c r="B5521" t="s">
        <v>10071</v>
      </c>
      <c r="C5521" t="s">
        <v>9997</v>
      </c>
    </row>
    <row r="5522" spans="1:3" ht="15.75" customHeight="1">
      <c r="A5522" t="s">
        <v>10072</v>
      </c>
      <c r="B5522" t="s">
        <v>10073</v>
      </c>
      <c r="C5522" t="s">
        <v>9997</v>
      </c>
    </row>
    <row r="5523" spans="1:3" ht="15.75" customHeight="1">
      <c r="A5523" t="s">
        <v>10074</v>
      </c>
      <c r="B5523" t="s">
        <v>10075</v>
      </c>
      <c r="C5523" t="s">
        <v>9997</v>
      </c>
    </row>
    <row r="5524" spans="1:3" ht="15.75" customHeight="1">
      <c r="A5524" t="s">
        <v>10076</v>
      </c>
      <c r="B5524" t="s">
        <v>10077</v>
      </c>
      <c r="C5524" t="s">
        <v>9997</v>
      </c>
    </row>
    <row r="5525" spans="1:3" ht="15.75" customHeight="1">
      <c r="A5525" t="s">
        <v>10078</v>
      </c>
      <c r="B5525" t="s">
        <v>10079</v>
      </c>
      <c r="C5525" t="s">
        <v>9997</v>
      </c>
    </row>
    <row r="5526" spans="1:3" ht="15.75" customHeight="1">
      <c r="A5526" t="s">
        <v>10080</v>
      </c>
      <c r="B5526" t="s">
        <v>10081</v>
      </c>
      <c r="C5526" t="s">
        <v>9997</v>
      </c>
    </row>
    <row r="5527" spans="1:3" ht="15.75" customHeight="1">
      <c r="A5527" t="s">
        <v>10082</v>
      </c>
      <c r="B5527" t="s">
        <v>10083</v>
      </c>
      <c r="C5527" t="s">
        <v>9997</v>
      </c>
    </row>
    <row r="5528" spans="1:3" ht="15.75" customHeight="1">
      <c r="A5528" t="s">
        <v>10084</v>
      </c>
      <c r="B5528" t="s">
        <v>10085</v>
      </c>
      <c r="C5528" t="s">
        <v>9997</v>
      </c>
    </row>
    <row r="5529" spans="1:3" ht="15.75" customHeight="1">
      <c r="A5529" t="s">
        <v>10086</v>
      </c>
      <c r="B5529" t="s">
        <v>10087</v>
      </c>
      <c r="C5529" t="s">
        <v>9997</v>
      </c>
    </row>
    <row r="5530" spans="1:3" ht="15.75" customHeight="1">
      <c r="A5530" t="s">
        <v>10088</v>
      </c>
      <c r="B5530" t="s">
        <v>10089</v>
      </c>
      <c r="C5530" t="s">
        <v>9997</v>
      </c>
    </row>
    <row r="5531" spans="1:3" ht="15.75" customHeight="1">
      <c r="A5531" t="s">
        <v>10090</v>
      </c>
      <c r="B5531" t="s">
        <v>10091</v>
      </c>
      <c r="C5531" t="s">
        <v>9997</v>
      </c>
    </row>
    <row r="5532" spans="1:3" ht="15.75" customHeight="1">
      <c r="A5532" t="s">
        <v>10092</v>
      </c>
      <c r="B5532" t="s">
        <v>10093</v>
      </c>
      <c r="C5532" t="s">
        <v>9997</v>
      </c>
    </row>
    <row r="5533" spans="1:3" ht="15.75" customHeight="1">
      <c r="A5533" t="s">
        <v>10094</v>
      </c>
      <c r="B5533" t="s">
        <v>10095</v>
      </c>
      <c r="C5533" t="s">
        <v>9997</v>
      </c>
    </row>
    <row r="5534" spans="1:3" ht="15.75" customHeight="1">
      <c r="A5534" t="s">
        <v>10096</v>
      </c>
      <c r="B5534" t="s">
        <v>10097</v>
      </c>
      <c r="C5534" t="s">
        <v>9997</v>
      </c>
    </row>
    <row r="5535" spans="1:3" ht="15.75" customHeight="1">
      <c r="A5535" t="s">
        <v>10098</v>
      </c>
      <c r="B5535" t="s">
        <v>10099</v>
      </c>
      <c r="C5535" t="s">
        <v>9997</v>
      </c>
    </row>
    <row r="5536" spans="1:3" ht="15.75" customHeight="1">
      <c r="A5536" t="s">
        <v>10100</v>
      </c>
      <c r="B5536" t="s">
        <v>10101</v>
      </c>
      <c r="C5536" t="s">
        <v>9997</v>
      </c>
    </row>
    <row r="5537" spans="1:3" ht="15.75" customHeight="1">
      <c r="A5537" t="s">
        <v>10102</v>
      </c>
      <c r="B5537" t="s">
        <v>10103</v>
      </c>
      <c r="C5537" t="s">
        <v>9997</v>
      </c>
    </row>
    <row r="5538" spans="1:3" ht="15.75" customHeight="1">
      <c r="A5538" t="s">
        <v>10104</v>
      </c>
      <c r="B5538" t="s">
        <v>10105</v>
      </c>
      <c r="C5538" t="s">
        <v>9997</v>
      </c>
    </row>
    <row r="5539" spans="1:3" ht="15.75" customHeight="1">
      <c r="A5539" t="s">
        <v>10106</v>
      </c>
      <c r="B5539" t="s">
        <v>10107</v>
      </c>
      <c r="C5539" t="s">
        <v>9997</v>
      </c>
    </row>
    <row r="5540" spans="1:3" ht="15.75" customHeight="1">
      <c r="A5540" t="s">
        <v>10108</v>
      </c>
      <c r="B5540" t="s">
        <v>10109</v>
      </c>
      <c r="C5540" t="s">
        <v>9997</v>
      </c>
    </row>
    <row r="5541" spans="1:3" ht="15.75" customHeight="1">
      <c r="A5541" t="s">
        <v>10110</v>
      </c>
      <c r="B5541" t="s">
        <v>10111</v>
      </c>
      <c r="C5541" t="s">
        <v>9997</v>
      </c>
    </row>
    <row r="5542" spans="1:3" ht="15.75" customHeight="1">
      <c r="A5542" t="s">
        <v>10112</v>
      </c>
      <c r="B5542" t="s">
        <v>10113</v>
      </c>
      <c r="C5542" t="s">
        <v>9997</v>
      </c>
    </row>
    <row r="5543" spans="1:3" ht="15.75" customHeight="1">
      <c r="A5543" t="s">
        <v>10114</v>
      </c>
      <c r="B5543" t="s">
        <v>10115</v>
      </c>
      <c r="C5543" t="s">
        <v>9997</v>
      </c>
    </row>
    <row r="5544" spans="1:3" ht="15.75" customHeight="1">
      <c r="A5544" t="s">
        <v>10116</v>
      </c>
      <c r="B5544" t="s">
        <v>10117</v>
      </c>
      <c r="C5544" t="s">
        <v>9997</v>
      </c>
    </row>
    <row r="5545" spans="1:3" ht="15.75" customHeight="1">
      <c r="A5545" t="s">
        <v>10118</v>
      </c>
      <c r="B5545" t="s">
        <v>10119</v>
      </c>
      <c r="C5545" t="s">
        <v>9997</v>
      </c>
    </row>
    <row r="5546" spans="1:3" ht="15.75" customHeight="1">
      <c r="A5546" t="s">
        <v>10120</v>
      </c>
      <c r="B5546" t="s">
        <v>10121</v>
      </c>
      <c r="C5546" t="s">
        <v>9997</v>
      </c>
    </row>
    <row r="5547" spans="1:3" ht="15.75" customHeight="1">
      <c r="A5547" t="s">
        <v>10122</v>
      </c>
      <c r="B5547" t="s">
        <v>10123</v>
      </c>
      <c r="C5547" t="s">
        <v>9997</v>
      </c>
    </row>
    <row r="5548" spans="1:3" ht="15.75" customHeight="1">
      <c r="A5548" t="s">
        <v>10124</v>
      </c>
      <c r="B5548" t="s">
        <v>10125</v>
      </c>
      <c r="C5548" t="s">
        <v>9997</v>
      </c>
    </row>
    <row r="5549" spans="1:3" ht="15.75" customHeight="1">
      <c r="A5549" t="s">
        <v>10126</v>
      </c>
      <c r="B5549" t="s">
        <v>10127</v>
      </c>
      <c r="C5549" t="s">
        <v>9997</v>
      </c>
    </row>
    <row r="5550" spans="1:3" ht="15.75" customHeight="1">
      <c r="A5550" t="s">
        <v>10128</v>
      </c>
      <c r="B5550" t="s">
        <v>10129</v>
      </c>
      <c r="C5550" t="s">
        <v>9997</v>
      </c>
    </row>
    <row r="5551" spans="1:3" ht="15.75" customHeight="1">
      <c r="A5551" t="s">
        <v>10130</v>
      </c>
      <c r="B5551" t="s">
        <v>10131</v>
      </c>
      <c r="C5551" t="s">
        <v>9997</v>
      </c>
    </row>
    <row r="5552" spans="1:3" ht="15.75" customHeight="1">
      <c r="A5552" t="s">
        <v>10132</v>
      </c>
      <c r="B5552" t="s">
        <v>10133</v>
      </c>
      <c r="C5552" t="s">
        <v>9997</v>
      </c>
    </row>
    <row r="5553" spans="1:3" ht="15.75" customHeight="1">
      <c r="A5553" t="s">
        <v>10134</v>
      </c>
      <c r="B5553" t="s">
        <v>10135</v>
      </c>
      <c r="C5553" t="s">
        <v>9997</v>
      </c>
    </row>
    <row r="5554" spans="1:3" ht="15.75" customHeight="1">
      <c r="A5554" t="s">
        <v>10136</v>
      </c>
      <c r="B5554" t="s">
        <v>10137</v>
      </c>
      <c r="C5554" t="s">
        <v>9997</v>
      </c>
    </row>
    <row r="5555" spans="1:3" ht="15.75" customHeight="1">
      <c r="A5555" t="s">
        <v>10138</v>
      </c>
      <c r="B5555" t="s">
        <v>10139</v>
      </c>
      <c r="C5555" t="s">
        <v>9997</v>
      </c>
    </row>
    <row r="5556" spans="1:3" ht="15.75" customHeight="1">
      <c r="A5556" t="s">
        <v>10140</v>
      </c>
      <c r="B5556" t="s">
        <v>10141</v>
      </c>
      <c r="C5556" t="s">
        <v>9997</v>
      </c>
    </row>
    <row r="5557" spans="1:3" ht="15.75" customHeight="1">
      <c r="A5557" t="s">
        <v>10142</v>
      </c>
      <c r="B5557" t="s">
        <v>10143</v>
      </c>
      <c r="C5557" t="s">
        <v>9997</v>
      </c>
    </row>
    <row r="5558" spans="1:3" ht="15.75" customHeight="1">
      <c r="A5558" t="s">
        <v>10144</v>
      </c>
      <c r="B5558" t="s">
        <v>10145</v>
      </c>
      <c r="C5558" t="s">
        <v>9997</v>
      </c>
    </row>
    <row r="5559" spans="1:3" ht="15.75" customHeight="1">
      <c r="A5559" t="s">
        <v>10146</v>
      </c>
      <c r="B5559" t="s">
        <v>10147</v>
      </c>
      <c r="C5559" t="s">
        <v>9997</v>
      </c>
    </row>
    <row r="5560" spans="1:3" ht="15.75" customHeight="1">
      <c r="A5560" t="s">
        <v>10148</v>
      </c>
      <c r="B5560" t="s">
        <v>10149</v>
      </c>
      <c r="C5560" t="s">
        <v>9997</v>
      </c>
    </row>
    <row r="5561" spans="1:3" ht="15.75" customHeight="1">
      <c r="A5561" t="s">
        <v>10150</v>
      </c>
      <c r="B5561" t="s">
        <v>10151</v>
      </c>
      <c r="C5561" t="s">
        <v>9997</v>
      </c>
    </row>
    <row r="5562" spans="1:3" ht="15.75" customHeight="1">
      <c r="A5562" t="s">
        <v>10152</v>
      </c>
      <c r="B5562" t="s">
        <v>10153</v>
      </c>
      <c r="C5562" t="s">
        <v>9997</v>
      </c>
    </row>
    <row r="5563" spans="1:3" ht="15.75" customHeight="1">
      <c r="A5563" t="s">
        <v>10154</v>
      </c>
      <c r="B5563" t="s">
        <v>10155</v>
      </c>
      <c r="C5563" t="s">
        <v>9997</v>
      </c>
    </row>
    <row r="5564" spans="1:3" ht="15.75" customHeight="1">
      <c r="A5564" t="s">
        <v>10156</v>
      </c>
      <c r="B5564" t="s">
        <v>10157</v>
      </c>
      <c r="C5564" t="s">
        <v>9997</v>
      </c>
    </row>
    <row r="5565" spans="1:3" ht="15.75" customHeight="1">
      <c r="A5565" t="s">
        <v>10158</v>
      </c>
      <c r="B5565" t="s">
        <v>10159</v>
      </c>
      <c r="C5565" t="s">
        <v>9997</v>
      </c>
    </row>
    <row r="5566" spans="1:3" ht="15.75" customHeight="1">
      <c r="A5566" t="s">
        <v>10160</v>
      </c>
      <c r="B5566" t="s">
        <v>10161</v>
      </c>
      <c r="C5566" t="s">
        <v>9997</v>
      </c>
    </row>
    <row r="5567" spans="1:3" ht="15.75" customHeight="1">
      <c r="A5567" t="s">
        <v>10162</v>
      </c>
      <c r="B5567" t="s">
        <v>10163</v>
      </c>
      <c r="C5567" t="s">
        <v>9997</v>
      </c>
    </row>
    <row r="5568" spans="1:3" ht="15.75" customHeight="1">
      <c r="A5568" t="s">
        <v>10164</v>
      </c>
      <c r="B5568" t="s">
        <v>10165</v>
      </c>
      <c r="C5568" t="s">
        <v>9997</v>
      </c>
    </row>
    <row r="5569" spans="1:3" ht="15.75" customHeight="1">
      <c r="A5569" t="s">
        <v>10166</v>
      </c>
      <c r="B5569" t="s">
        <v>10167</v>
      </c>
      <c r="C5569" t="s">
        <v>9997</v>
      </c>
    </row>
    <row r="5570" spans="1:3" ht="15.75" customHeight="1">
      <c r="A5570" t="s">
        <v>10168</v>
      </c>
      <c r="B5570" t="s">
        <v>10169</v>
      </c>
      <c r="C5570" t="s">
        <v>9997</v>
      </c>
    </row>
    <row r="5571" spans="1:3" ht="15.75" customHeight="1">
      <c r="A5571" t="s">
        <v>10170</v>
      </c>
      <c r="B5571" t="s">
        <v>10171</v>
      </c>
      <c r="C5571" t="s">
        <v>9997</v>
      </c>
    </row>
    <row r="5572" spans="1:3" ht="15.75" customHeight="1">
      <c r="A5572" t="s">
        <v>10172</v>
      </c>
      <c r="B5572" t="s">
        <v>10173</v>
      </c>
      <c r="C5572" t="s">
        <v>9997</v>
      </c>
    </row>
    <row r="5573" spans="1:3" ht="15.75" customHeight="1">
      <c r="A5573" t="s">
        <v>10174</v>
      </c>
      <c r="B5573" t="s">
        <v>10175</v>
      </c>
      <c r="C5573" t="s">
        <v>9997</v>
      </c>
    </row>
    <row r="5574" spans="1:3" ht="15.75" customHeight="1">
      <c r="A5574" t="s">
        <v>10176</v>
      </c>
      <c r="B5574" t="s">
        <v>10177</v>
      </c>
      <c r="C5574" t="s">
        <v>9997</v>
      </c>
    </row>
    <row r="5575" spans="1:3" ht="15.75" customHeight="1">
      <c r="A5575" t="s">
        <v>10178</v>
      </c>
      <c r="B5575" t="s">
        <v>10179</v>
      </c>
      <c r="C5575" t="s">
        <v>9997</v>
      </c>
    </row>
    <row r="5576" spans="1:3" ht="15.75" customHeight="1">
      <c r="A5576" t="s">
        <v>10180</v>
      </c>
      <c r="B5576" t="s">
        <v>10181</v>
      </c>
      <c r="C5576" t="s">
        <v>9997</v>
      </c>
    </row>
    <row r="5577" spans="1:3" ht="15.75" customHeight="1">
      <c r="A5577" t="s">
        <v>10182</v>
      </c>
      <c r="B5577" t="s">
        <v>10183</v>
      </c>
      <c r="C5577" t="s">
        <v>9997</v>
      </c>
    </row>
    <row r="5578" spans="1:3" ht="15.75" customHeight="1">
      <c r="A5578" t="s">
        <v>10184</v>
      </c>
      <c r="B5578" t="s">
        <v>10185</v>
      </c>
      <c r="C5578" t="s">
        <v>9997</v>
      </c>
    </row>
    <row r="5579" spans="1:3" ht="15.75" customHeight="1">
      <c r="A5579" t="s">
        <v>10186</v>
      </c>
      <c r="B5579" t="s">
        <v>10187</v>
      </c>
      <c r="C5579" t="s">
        <v>9997</v>
      </c>
    </row>
    <row r="5580" spans="1:3" ht="15.75" customHeight="1">
      <c r="A5580" t="s">
        <v>10188</v>
      </c>
      <c r="B5580" t="s">
        <v>10189</v>
      </c>
      <c r="C5580" t="s">
        <v>9997</v>
      </c>
    </row>
    <row r="5581" spans="1:3" ht="15.75" customHeight="1">
      <c r="A5581" t="s">
        <v>10190</v>
      </c>
      <c r="B5581" t="s">
        <v>10191</v>
      </c>
      <c r="C5581" t="s">
        <v>9997</v>
      </c>
    </row>
    <row r="5582" spans="1:3" ht="15.75" customHeight="1">
      <c r="A5582" t="s">
        <v>10192</v>
      </c>
      <c r="B5582" t="s">
        <v>10193</v>
      </c>
      <c r="C5582" t="s">
        <v>9997</v>
      </c>
    </row>
    <row r="5583" spans="1:3" ht="15.75" customHeight="1">
      <c r="A5583" t="s">
        <v>10194</v>
      </c>
      <c r="B5583" t="s">
        <v>10195</v>
      </c>
      <c r="C5583" t="s">
        <v>9997</v>
      </c>
    </row>
    <row r="5584" spans="1:3" ht="15.75" customHeight="1">
      <c r="A5584" t="s">
        <v>10196</v>
      </c>
      <c r="B5584" t="s">
        <v>10197</v>
      </c>
      <c r="C5584" t="s">
        <v>9997</v>
      </c>
    </row>
    <row r="5585" spans="1:3" ht="15.75" customHeight="1">
      <c r="A5585" t="s">
        <v>10198</v>
      </c>
      <c r="B5585" t="s">
        <v>10199</v>
      </c>
      <c r="C5585" t="s">
        <v>9997</v>
      </c>
    </row>
    <row r="5586" spans="1:3" ht="15.75" customHeight="1">
      <c r="A5586" t="s">
        <v>10200</v>
      </c>
      <c r="B5586" t="s">
        <v>10201</v>
      </c>
      <c r="C5586" t="s">
        <v>9997</v>
      </c>
    </row>
    <row r="5587" spans="1:3" ht="15.75" customHeight="1">
      <c r="A5587" t="s">
        <v>10202</v>
      </c>
      <c r="B5587" t="s">
        <v>10203</v>
      </c>
      <c r="C5587" t="s">
        <v>9997</v>
      </c>
    </row>
    <row r="5588" spans="1:3" ht="15.75" customHeight="1">
      <c r="A5588" t="s">
        <v>10204</v>
      </c>
      <c r="B5588" t="s">
        <v>10205</v>
      </c>
      <c r="C5588" t="s">
        <v>9997</v>
      </c>
    </row>
    <row r="5589" spans="1:3" ht="15.75" customHeight="1">
      <c r="A5589" t="s">
        <v>10206</v>
      </c>
      <c r="B5589" t="s">
        <v>10207</v>
      </c>
      <c r="C5589" t="s">
        <v>9997</v>
      </c>
    </row>
    <row r="5590" spans="1:3" ht="15.75" customHeight="1">
      <c r="A5590" t="s">
        <v>10208</v>
      </c>
      <c r="B5590" t="s">
        <v>10209</v>
      </c>
      <c r="C5590" t="s">
        <v>9997</v>
      </c>
    </row>
    <row r="5591" spans="1:3" ht="15.75" customHeight="1">
      <c r="A5591" t="s">
        <v>10210</v>
      </c>
      <c r="B5591" t="s">
        <v>10211</v>
      </c>
      <c r="C5591" t="s">
        <v>9997</v>
      </c>
    </row>
    <row r="5592" spans="1:3" ht="15.75" customHeight="1">
      <c r="A5592" t="s">
        <v>10212</v>
      </c>
      <c r="B5592" t="s">
        <v>10213</v>
      </c>
      <c r="C5592" t="s">
        <v>9997</v>
      </c>
    </row>
    <row r="5593" spans="1:3" ht="15.75" customHeight="1">
      <c r="A5593" t="s">
        <v>10214</v>
      </c>
      <c r="B5593" t="s">
        <v>10215</v>
      </c>
      <c r="C5593" t="s">
        <v>9997</v>
      </c>
    </row>
    <row r="5594" spans="1:3" ht="15.75" customHeight="1">
      <c r="A5594" t="s">
        <v>10216</v>
      </c>
      <c r="B5594" t="s">
        <v>10217</v>
      </c>
      <c r="C5594" t="s">
        <v>9997</v>
      </c>
    </row>
    <row r="5595" spans="1:3" ht="15.75" customHeight="1">
      <c r="A5595" t="s">
        <v>10218</v>
      </c>
      <c r="B5595" t="s">
        <v>10219</v>
      </c>
      <c r="C5595" t="s">
        <v>9997</v>
      </c>
    </row>
    <row r="5596" spans="1:3" ht="15.75" customHeight="1">
      <c r="A5596" t="s">
        <v>10220</v>
      </c>
      <c r="B5596" t="s">
        <v>10221</v>
      </c>
      <c r="C5596" t="s">
        <v>9997</v>
      </c>
    </row>
    <row r="5597" spans="1:3" ht="15.75" customHeight="1">
      <c r="A5597" t="s">
        <v>10222</v>
      </c>
      <c r="B5597" t="s">
        <v>10223</v>
      </c>
      <c r="C5597" t="s">
        <v>9997</v>
      </c>
    </row>
    <row r="5598" spans="1:3" ht="15.75" customHeight="1">
      <c r="A5598" t="s">
        <v>10224</v>
      </c>
      <c r="B5598" t="s">
        <v>10225</v>
      </c>
      <c r="C5598" t="s">
        <v>9997</v>
      </c>
    </row>
    <row r="5599" spans="1:3" ht="15.75" customHeight="1">
      <c r="A5599" t="s">
        <v>10226</v>
      </c>
      <c r="B5599" t="s">
        <v>10227</v>
      </c>
      <c r="C5599" t="s">
        <v>9997</v>
      </c>
    </row>
    <row r="5600" spans="1:3" ht="15.75" customHeight="1">
      <c r="A5600" t="s">
        <v>10228</v>
      </c>
      <c r="B5600" t="s">
        <v>10229</v>
      </c>
      <c r="C5600" t="s">
        <v>9997</v>
      </c>
    </row>
    <row r="5601" spans="1:3" ht="15.75" customHeight="1">
      <c r="A5601" t="s">
        <v>10230</v>
      </c>
      <c r="B5601" t="s">
        <v>10231</v>
      </c>
      <c r="C5601" t="s">
        <v>9997</v>
      </c>
    </row>
    <row r="5602" spans="1:3" ht="15.75" customHeight="1">
      <c r="A5602" t="s">
        <v>10232</v>
      </c>
      <c r="B5602" t="s">
        <v>10233</v>
      </c>
      <c r="C5602" t="s">
        <v>9997</v>
      </c>
    </row>
    <row r="5603" spans="1:3" ht="15.75" customHeight="1">
      <c r="A5603" t="s">
        <v>10234</v>
      </c>
      <c r="B5603" t="s">
        <v>10235</v>
      </c>
      <c r="C5603" t="s">
        <v>9997</v>
      </c>
    </row>
    <row r="5604" spans="1:3" ht="15.75" customHeight="1">
      <c r="A5604" t="s">
        <v>10236</v>
      </c>
      <c r="B5604" t="s">
        <v>10237</v>
      </c>
      <c r="C5604" t="s">
        <v>9997</v>
      </c>
    </row>
    <row r="5605" spans="1:3" ht="15.75" customHeight="1">
      <c r="A5605" t="s">
        <v>10238</v>
      </c>
      <c r="B5605" t="s">
        <v>10239</v>
      </c>
      <c r="C5605" t="s">
        <v>9997</v>
      </c>
    </row>
    <row r="5606" spans="1:3" ht="15.75" customHeight="1">
      <c r="A5606" t="s">
        <v>10240</v>
      </c>
      <c r="B5606" t="s">
        <v>10241</v>
      </c>
      <c r="C5606" t="s">
        <v>9997</v>
      </c>
    </row>
    <row r="5607" spans="1:3" ht="15.75" customHeight="1">
      <c r="A5607" t="s">
        <v>10242</v>
      </c>
      <c r="B5607" t="s">
        <v>10243</v>
      </c>
      <c r="C5607" t="s">
        <v>9997</v>
      </c>
    </row>
    <row r="5608" spans="1:3" ht="15.75" customHeight="1">
      <c r="A5608" t="s">
        <v>10244</v>
      </c>
      <c r="B5608" t="s">
        <v>10245</v>
      </c>
      <c r="C5608" t="s">
        <v>9997</v>
      </c>
    </row>
    <row r="5609" spans="1:3" ht="15.75" customHeight="1">
      <c r="A5609" t="s">
        <v>10246</v>
      </c>
      <c r="B5609" t="s">
        <v>10247</v>
      </c>
      <c r="C5609" t="s">
        <v>9997</v>
      </c>
    </row>
    <row r="5610" spans="1:3" ht="15.75" customHeight="1">
      <c r="A5610" t="s">
        <v>10248</v>
      </c>
      <c r="B5610" t="s">
        <v>10249</v>
      </c>
      <c r="C5610" t="s">
        <v>9997</v>
      </c>
    </row>
    <row r="5611" spans="1:3" ht="15.75" customHeight="1">
      <c r="A5611" t="s">
        <v>10250</v>
      </c>
      <c r="B5611" t="s">
        <v>10251</v>
      </c>
      <c r="C5611" t="s">
        <v>9997</v>
      </c>
    </row>
    <row r="5612" spans="1:3" ht="15.75" customHeight="1">
      <c r="A5612" t="s">
        <v>10252</v>
      </c>
      <c r="B5612" t="s">
        <v>10253</v>
      </c>
      <c r="C5612" t="s">
        <v>9997</v>
      </c>
    </row>
    <row r="5613" spans="1:3" ht="15.75" customHeight="1">
      <c r="A5613" t="s">
        <v>10254</v>
      </c>
      <c r="B5613" t="s">
        <v>10255</v>
      </c>
      <c r="C5613" t="s">
        <v>9997</v>
      </c>
    </row>
    <row r="5614" spans="1:3" ht="15.75" customHeight="1">
      <c r="A5614" t="s">
        <v>10256</v>
      </c>
      <c r="B5614" t="s">
        <v>10257</v>
      </c>
      <c r="C5614" t="s">
        <v>9997</v>
      </c>
    </row>
    <row r="5615" spans="1:3" ht="15.75" customHeight="1">
      <c r="A5615" t="s">
        <v>10258</v>
      </c>
      <c r="B5615" t="s">
        <v>10259</v>
      </c>
      <c r="C5615" t="s">
        <v>9997</v>
      </c>
    </row>
    <row r="5616" spans="1:3" ht="15.75" customHeight="1">
      <c r="A5616" t="s">
        <v>10260</v>
      </c>
      <c r="B5616" t="s">
        <v>10261</v>
      </c>
      <c r="C5616" t="s">
        <v>9997</v>
      </c>
    </row>
    <row r="5617" spans="1:3" ht="15.75" customHeight="1">
      <c r="A5617" t="s">
        <v>10262</v>
      </c>
      <c r="B5617" t="s">
        <v>10263</v>
      </c>
      <c r="C5617" t="s">
        <v>9997</v>
      </c>
    </row>
    <row r="5618" spans="1:3" ht="15.75" customHeight="1">
      <c r="A5618" t="s">
        <v>10264</v>
      </c>
      <c r="B5618" t="s">
        <v>10265</v>
      </c>
      <c r="C5618" t="s">
        <v>9997</v>
      </c>
    </row>
    <row r="5619" spans="1:3" ht="15.75" customHeight="1">
      <c r="A5619" t="s">
        <v>10266</v>
      </c>
      <c r="B5619" t="s">
        <v>10267</v>
      </c>
      <c r="C5619" t="s">
        <v>9997</v>
      </c>
    </row>
    <row r="5620" spans="1:3" ht="15.75" customHeight="1">
      <c r="A5620" t="s">
        <v>10268</v>
      </c>
      <c r="B5620" t="s">
        <v>10269</v>
      </c>
      <c r="C5620" t="s">
        <v>9997</v>
      </c>
    </row>
    <row r="5621" spans="1:3" ht="15.75" customHeight="1">
      <c r="A5621" t="s">
        <v>10270</v>
      </c>
      <c r="B5621" t="s">
        <v>10271</v>
      </c>
      <c r="C5621" t="s">
        <v>9997</v>
      </c>
    </row>
    <row r="5622" spans="1:3" ht="15.75" customHeight="1">
      <c r="A5622" t="s">
        <v>10272</v>
      </c>
      <c r="B5622" t="s">
        <v>10273</v>
      </c>
      <c r="C5622" t="s">
        <v>9997</v>
      </c>
    </row>
    <row r="5623" spans="1:3" ht="15.75" customHeight="1">
      <c r="A5623" t="s">
        <v>10274</v>
      </c>
      <c r="B5623" t="s">
        <v>10275</v>
      </c>
      <c r="C5623" t="s">
        <v>9997</v>
      </c>
    </row>
    <row r="5624" spans="1:3" ht="15.75" customHeight="1">
      <c r="A5624" t="s">
        <v>10276</v>
      </c>
      <c r="B5624" t="s">
        <v>10277</v>
      </c>
      <c r="C5624" t="s">
        <v>9997</v>
      </c>
    </row>
    <row r="5625" spans="1:3" ht="15.75" customHeight="1">
      <c r="A5625" t="s">
        <v>10278</v>
      </c>
      <c r="B5625" t="s">
        <v>10279</v>
      </c>
      <c r="C5625" t="s">
        <v>9997</v>
      </c>
    </row>
    <row r="5626" spans="1:3" ht="15.75" customHeight="1">
      <c r="A5626" t="s">
        <v>10280</v>
      </c>
      <c r="B5626" t="s">
        <v>10281</v>
      </c>
      <c r="C5626" t="s">
        <v>9997</v>
      </c>
    </row>
    <row r="5627" spans="1:3" ht="15.75" customHeight="1">
      <c r="A5627" t="s">
        <v>10282</v>
      </c>
      <c r="B5627" t="s">
        <v>10283</v>
      </c>
      <c r="C5627" t="s">
        <v>9997</v>
      </c>
    </row>
    <row r="5628" spans="1:3" ht="15.75" customHeight="1">
      <c r="A5628" t="s">
        <v>10284</v>
      </c>
      <c r="B5628" t="s">
        <v>10285</v>
      </c>
      <c r="C5628" t="s">
        <v>9997</v>
      </c>
    </row>
    <row r="5629" spans="1:3" ht="15.75" customHeight="1">
      <c r="A5629" t="s">
        <v>10286</v>
      </c>
      <c r="B5629" t="s">
        <v>10287</v>
      </c>
      <c r="C5629" t="s">
        <v>9997</v>
      </c>
    </row>
    <row r="5630" spans="1:3" ht="15.75" customHeight="1">
      <c r="A5630" t="s">
        <v>10288</v>
      </c>
      <c r="B5630" t="s">
        <v>10289</v>
      </c>
      <c r="C5630" t="s">
        <v>9997</v>
      </c>
    </row>
    <row r="5631" spans="1:3" ht="15.75" customHeight="1">
      <c r="A5631" t="s">
        <v>10290</v>
      </c>
      <c r="B5631" t="s">
        <v>10291</v>
      </c>
      <c r="C5631" t="s">
        <v>9997</v>
      </c>
    </row>
    <row r="5632" spans="1:3" ht="15.75" customHeight="1">
      <c r="A5632" t="s">
        <v>10292</v>
      </c>
      <c r="B5632" t="s">
        <v>10293</v>
      </c>
      <c r="C5632" t="s">
        <v>9997</v>
      </c>
    </row>
    <row r="5633" spans="1:3" ht="15.75" customHeight="1">
      <c r="A5633" t="s">
        <v>10294</v>
      </c>
      <c r="B5633" t="s">
        <v>10295</v>
      </c>
      <c r="C5633" t="s">
        <v>9997</v>
      </c>
    </row>
    <row r="5634" spans="1:3" ht="15.75" customHeight="1">
      <c r="A5634" t="s">
        <v>10296</v>
      </c>
      <c r="B5634" t="s">
        <v>10297</v>
      </c>
      <c r="C5634" t="s">
        <v>9997</v>
      </c>
    </row>
    <row r="5635" spans="1:3" ht="15.75" customHeight="1">
      <c r="A5635" t="s">
        <v>10298</v>
      </c>
      <c r="B5635" t="s">
        <v>10299</v>
      </c>
      <c r="C5635" t="s">
        <v>9997</v>
      </c>
    </row>
    <row r="5636" spans="1:3" ht="15.75" customHeight="1">
      <c r="A5636" t="s">
        <v>10300</v>
      </c>
      <c r="B5636" t="s">
        <v>10301</v>
      </c>
      <c r="C5636" t="s">
        <v>9997</v>
      </c>
    </row>
    <row r="5637" spans="1:3" ht="15.75" customHeight="1">
      <c r="A5637" t="s">
        <v>10302</v>
      </c>
      <c r="B5637" t="s">
        <v>10303</v>
      </c>
      <c r="C5637" t="s">
        <v>9997</v>
      </c>
    </row>
    <row r="5638" spans="1:3" ht="15.75" customHeight="1">
      <c r="A5638" t="s">
        <v>10304</v>
      </c>
      <c r="B5638" t="s">
        <v>10305</v>
      </c>
      <c r="C5638" t="s">
        <v>9997</v>
      </c>
    </row>
    <row r="5639" spans="1:3" ht="15.75" customHeight="1">
      <c r="A5639" t="s">
        <v>10306</v>
      </c>
      <c r="B5639" t="s">
        <v>10307</v>
      </c>
      <c r="C5639" t="s">
        <v>9997</v>
      </c>
    </row>
    <row r="5640" spans="1:3" ht="15.75" customHeight="1">
      <c r="A5640" t="s">
        <v>10308</v>
      </c>
      <c r="B5640" t="s">
        <v>10309</v>
      </c>
      <c r="C5640" t="s">
        <v>9997</v>
      </c>
    </row>
    <row r="5641" spans="1:3" ht="15.75" customHeight="1">
      <c r="A5641" t="s">
        <v>10310</v>
      </c>
      <c r="B5641" t="s">
        <v>10311</v>
      </c>
      <c r="C5641" t="s">
        <v>9997</v>
      </c>
    </row>
    <row r="5642" spans="1:3" ht="15.75" customHeight="1">
      <c r="A5642" t="s">
        <v>10312</v>
      </c>
      <c r="B5642" t="s">
        <v>10313</v>
      </c>
      <c r="C5642" t="s">
        <v>9997</v>
      </c>
    </row>
    <row r="5643" spans="1:3" ht="15.75" customHeight="1">
      <c r="A5643" t="s">
        <v>10314</v>
      </c>
      <c r="B5643" t="s">
        <v>10315</v>
      </c>
      <c r="C5643" t="s">
        <v>9997</v>
      </c>
    </row>
    <row r="5644" spans="1:3" ht="15.75" customHeight="1">
      <c r="A5644" t="s">
        <v>10316</v>
      </c>
      <c r="B5644" t="s">
        <v>10317</v>
      </c>
      <c r="C5644" t="s">
        <v>9997</v>
      </c>
    </row>
    <row r="5645" spans="1:3" ht="15.75" customHeight="1">
      <c r="A5645" t="s">
        <v>10318</v>
      </c>
      <c r="B5645" t="s">
        <v>10319</v>
      </c>
      <c r="C5645" t="s">
        <v>9997</v>
      </c>
    </row>
    <row r="5646" spans="1:3" ht="15.75" customHeight="1">
      <c r="A5646" t="s">
        <v>10320</v>
      </c>
      <c r="B5646" t="s">
        <v>10321</v>
      </c>
      <c r="C5646" t="s">
        <v>9997</v>
      </c>
    </row>
    <row r="5647" spans="1:3" ht="15.75" customHeight="1">
      <c r="A5647" t="s">
        <v>10322</v>
      </c>
      <c r="B5647" t="s">
        <v>10323</v>
      </c>
      <c r="C5647" t="s">
        <v>9997</v>
      </c>
    </row>
    <row r="5648" spans="1:3" ht="15.75" customHeight="1">
      <c r="A5648" t="s">
        <v>10324</v>
      </c>
      <c r="B5648" t="s">
        <v>10325</v>
      </c>
      <c r="C5648" t="s">
        <v>9997</v>
      </c>
    </row>
    <row r="5649" spans="1:5" ht="15.75" customHeight="1">
      <c r="A5649" t="s">
        <v>10326</v>
      </c>
      <c r="B5649" t="s">
        <v>10327</v>
      </c>
      <c r="C5649" t="s">
        <v>9997</v>
      </c>
    </row>
    <row r="5650" spans="1:5" ht="15.75" customHeight="1">
      <c r="A5650" t="s">
        <v>10328</v>
      </c>
      <c r="B5650" t="s">
        <v>10329</v>
      </c>
      <c r="C5650" t="s">
        <v>9997</v>
      </c>
    </row>
    <row r="5651" spans="1:5" ht="15.75" customHeight="1">
      <c r="A5651" t="s">
        <v>10330</v>
      </c>
      <c r="B5651" t="s">
        <v>10331</v>
      </c>
      <c r="C5651" t="s">
        <v>9997</v>
      </c>
    </row>
    <row r="5652" spans="1:5" ht="15.75" customHeight="1">
      <c r="A5652" t="s">
        <v>10332</v>
      </c>
      <c r="B5652" t="s">
        <v>10333</v>
      </c>
      <c r="C5652" t="s">
        <v>9997</v>
      </c>
    </row>
    <row r="5653" spans="1:5" ht="15.75" customHeight="1">
      <c r="A5653" t="s">
        <v>10334</v>
      </c>
      <c r="B5653" t="s">
        <v>10335</v>
      </c>
      <c r="C5653" t="s">
        <v>9997</v>
      </c>
    </row>
    <row r="5654" spans="1:5" ht="15.75" customHeight="1"/>
    <row r="5655" spans="1:5" ht="15.75" customHeight="1">
      <c r="A5655" t="s">
        <v>10046</v>
      </c>
      <c r="B5655" t="s">
        <v>10047</v>
      </c>
      <c r="C5655" t="s">
        <v>9997</v>
      </c>
    </row>
    <row r="5656" spans="1:5" ht="15.75" customHeight="1">
      <c r="A5656" t="s">
        <v>10048</v>
      </c>
      <c r="B5656" t="s">
        <v>10049</v>
      </c>
      <c r="C5656" t="s">
        <v>9997</v>
      </c>
    </row>
    <row r="5657" spans="1:5" ht="15.75" customHeight="1">
      <c r="A5657" t="s">
        <v>10050</v>
      </c>
      <c r="B5657" t="s">
        <v>10051</v>
      </c>
      <c r="C5657" t="s">
        <v>9997</v>
      </c>
    </row>
    <row r="5658" spans="1:5" ht="15.75" customHeight="1">
      <c r="A5658" t="s">
        <v>10052</v>
      </c>
      <c r="B5658" t="s">
        <v>10053</v>
      </c>
      <c r="C5658" t="s">
        <v>9997</v>
      </c>
    </row>
    <row r="5659" spans="1:5" ht="15.75" customHeight="1"/>
    <row r="5660" spans="1:5" ht="15.75" customHeight="1"/>
    <row r="5661" spans="1:5" ht="15.75" customHeight="1">
      <c r="A5661" s="2" t="s">
        <v>74</v>
      </c>
      <c r="B5661" s="2" t="s">
        <v>75</v>
      </c>
      <c r="C5661" s="2" t="s">
        <v>76</v>
      </c>
      <c r="D5661" s="2" t="s">
        <v>77</v>
      </c>
      <c r="E5661" s="2" t="s">
        <v>78</v>
      </c>
    </row>
    <row r="5662" spans="1:5" ht="15.75" customHeight="1">
      <c r="A5662" s="2" t="s">
        <v>10336</v>
      </c>
      <c r="B5662" s="2" t="s">
        <v>10337</v>
      </c>
      <c r="C5662" s="2" t="s">
        <v>10338</v>
      </c>
      <c r="D5662" s="2">
        <v>3336</v>
      </c>
      <c r="E5662" s="2">
        <v>230</v>
      </c>
    </row>
    <row r="5663" spans="1:5" ht="15.75" customHeight="1">
      <c r="A5663" s="2" t="s">
        <v>10339</v>
      </c>
      <c r="B5663" s="2" t="s">
        <v>10340</v>
      </c>
      <c r="C5663" s="2" t="s">
        <v>10338</v>
      </c>
      <c r="D5663" s="2">
        <v>3336</v>
      </c>
      <c r="E5663" s="2">
        <v>230</v>
      </c>
    </row>
    <row r="5664" spans="1:5" ht="15.75" customHeight="1">
      <c r="A5664" s="2" t="s">
        <v>10341</v>
      </c>
      <c r="B5664" s="2" t="s">
        <v>10342</v>
      </c>
      <c r="C5664" s="2" t="s">
        <v>10338</v>
      </c>
      <c r="D5664" s="2">
        <v>3336</v>
      </c>
      <c r="E5664" s="2">
        <v>280</v>
      </c>
    </row>
    <row r="5665" spans="1:5" ht="15.75" customHeight="1">
      <c r="A5665" s="2" t="s">
        <v>10343</v>
      </c>
      <c r="B5665" s="2" t="s">
        <v>10344</v>
      </c>
      <c r="C5665" s="2" t="s">
        <v>10338</v>
      </c>
      <c r="D5665" s="2">
        <v>3336</v>
      </c>
      <c r="E5665" s="2">
        <v>280</v>
      </c>
    </row>
    <row r="5666" spans="1:5" ht="15.75" customHeight="1">
      <c r="A5666" s="2" t="s">
        <v>10345</v>
      </c>
      <c r="B5666" s="2" t="s">
        <v>10346</v>
      </c>
      <c r="C5666" s="2" t="s">
        <v>10338</v>
      </c>
      <c r="D5666" s="2">
        <v>3336</v>
      </c>
      <c r="E5666" s="2">
        <v>230</v>
      </c>
    </row>
    <row r="5667" spans="1:5" ht="15.75" customHeight="1">
      <c r="A5667" s="2" t="s">
        <v>10347</v>
      </c>
      <c r="B5667" s="2" t="s">
        <v>10348</v>
      </c>
      <c r="C5667" s="2" t="s">
        <v>10338</v>
      </c>
      <c r="D5667" s="2">
        <v>3336</v>
      </c>
      <c r="E5667" s="2">
        <v>230</v>
      </c>
    </row>
    <row r="5668" spans="1:5" ht="15.75" customHeight="1">
      <c r="A5668" s="2"/>
      <c r="B5668" s="2"/>
      <c r="C5668" s="2"/>
      <c r="D5668" s="2"/>
      <c r="E5668" s="2"/>
    </row>
    <row r="5669" spans="1:5" ht="15.75" customHeight="1">
      <c r="A5669" s="2" t="s">
        <v>10349</v>
      </c>
      <c r="B5669" s="2" t="s">
        <v>10350</v>
      </c>
      <c r="C5669" s="2" t="s">
        <v>10338</v>
      </c>
      <c r="D5669" s="2">
        <v>3336</v>
      </c>
      <c r="E5669" s="2">
        <v>275</v>
      </c>
    </row>
    <row r="5670" spans="1:5" ht="15.75" customHeight="1">
      <c r="A5670" s="2" t="s">
        <v>10351</v>
      </c>
      <c r="B5670" s="2" t="s">
        <v>10352</v>
      </c>
      <c r="C5670" s="2" t="s">
        <v>10338</v>
      </c>
      <c r="D5670" s="2">
        <v>3336</v>
      </c>
      <c r="E5670" s="2">
        <v>275</v>
      </c>
    </row>
    <row r="5671" spans="1:5" ht="15.75" customHeight="1">
      <c r="A5671" s="2" t="s">
        <v>10353</v>
      </c>
      <c r="B5671" s="2" t="s">
        <v>10354</v>
      </c>
      <c r="C5671" s="2" t="s">
        <v>10338</v>
      </c>
      <c r="D5671" s="2">
        <v>3336</v>
      </c>
      <c r="E5671" s="2">
        <v>275</v>
      </c>
    </row>
    <row r="5672" spans="1:5" ht="15.75" customHeight="1">
      <c r="A5672" s="2" t="s">
        <v>10355</v>
      </c>
      <c r="B5672" s="2" t="s">
        <v>10356</v>
      </c>
      <c r="C5672" s="2" t="s">
        <v>10338</v>
      </c>
      <c r="D5672" s="2">
        <v>3336</v>
      </c>
      <c r="E5672" s="2">
        <v>275</v>
      </c>
    </row>
    <row r="5673" spans="1:5" ht="15.75" customHeight="1">
      <c r="A5673" s="2" t="s">
        <v>10357</v>
      </c>
      <c r="B5673" s="2" t="s">
        <v>10358</v>
      </c>
      <c r="C5673" s="2" t="s">
        <v>10338</v>
      </c>
      <c r="D5673" s="2">
        <v>3662</v>
      </c>
      <c r="E5673" s="2">
        <v>275</v>
      </c>
    </row>
    <row r="5674" spans="1:5" ht="15.75" customHeight="1">
      <c r="A5674" s="2" t="s">
        <v>10359</v>
      </c>
      <c r="B5674" s="2" t="s">
        <v>10360</v>
      </c>
      <c r="C5674" s="2" t="s">
        <v>10338</v>
      </c>
      <c r="D5674" s="2">
        <v>3662</v>
      </c>
      <c r="E5674" s="2">
        <v>275</v>
      </c>
    </row>
    <row r="5675" spans="1:5" ht="15.75" customHeight="1">
      <c r="A5675" s="2" t="s">
        <v>10361</v>
      </c>
      <c r="B5675" s="2" t="s">
        <v>10362</v>
      </c>
      <c r="C5675" s="2" t="s">
        <v>10338</v>
      </c>
      <c r="D5675" s="2">
        <v>3662</v>
      </c>
      <c r="E5675" s="2">
        <v>275</v>
      </c>
    </row>
    <row r="5676" spans="1:5" ht="15.75" customHeight="1">
      <c r="A5676" s="2" t="s">
        <v>10363</v>
      </c>
      <c r="B5676" s="2" t="s">
        <v>10364</v>
      </c>
      <c r="C5676" s="2" t="s">
        <v>10338</v>
      </c>
      <c r="D5676" s="2">
        <v>3662</v>
      </c>
      <c r="E5676" s="2">
        <v>275</v>
      </c>
    </row>
    <row r="5677" spans="1:5" ht="15.75" customHeight="1">
      <c r="A5677" s="2"/>
      <c r="B5677" s="2"/>
      <c r="C5677" s="2"/>
      <c r="D5677" s="2"/>
      <c r="E5677" s="2"/>
    </row>
    <row r="5678" spans="1:5" ht="15.75" customHeight="1">
      <c r="A5678" s="2" t="s">
        <v>10365</v>
      </c>
      <c r="B5678" s="2" t="s">
        <v>10366</v>
      </c>
      <c r="C5678" s="2" t="s">
        <v>10367</v>
      </c>
      <c r="D5678" s="2">
        <v>3336</v>
      </c>
      <c r="E5678" s="2">
        <v>375</v>
      </c>
    </row>
    <row r="5679" spans="1:5" ht="15.75" customHeight="1">
      <c r="A5679" s="2" t="s">
        <v>10368</v>
      </c>
      <c r="B5679" s="2" t="s">
        <v>10369</v>
      </c>
      <c r="C5679" s="2" t="s">
        <v>10338</v>
      </c>
      <c r="D5679" s="2">
        <v>3336</v>
      </c>
      <c r="E5679" s="2">
        <v>375</v>
      </c>
    </row>
    <row r="5680" spans="1:5" ht="15.75" customHeight="1">
      <c r="A5680" s="2" t="s">
        <v>10370</v>
      </c>
      <c r="B5680" s="2" t="s">
        <v>10371</v>
      </c>
      <c r="C5680" s="2" t="s">
        <v>10338</v>
      </c>
      <c r="D5680" s="2">
        <v>3336</v>
      </c>
      <c r="E5680" s="2">
        <v>375</v>
      </c>
    </row>
    <row r="5681" spans="1:5" ht="15.75" customHeight="1">
      <c r="A5681" s="2" t="s">
        <v>10372</v>
      </c>
      <c r="B5681" s="2" t="s">
        <v>10373</v>
      </c>
      <c r="C5681" s="2" t="s">
        <v>10338</v>
      </c>
      <c r="D5681" s="2">
        <v>3336</v>
      </c>
      <c r="E5681" s="2">
        <v>375</v>
      </c>
    </row>
    <row r="5682" spans="1:5" ht="15.75" customHeight="1">
      <c r="A5682" s="2" t="s">
        <v>10374</v>
      </c>
      <c r="B5682" s="2" t="s">
        <v>10375</v>
      </c>
      <c r="C5682" s="2" t="s">
        <v>10338</v>
      </c>
      <c r="D5682" s="2">
        <v>3336</v>
      </c>
      <c r="E5682" s="2">
        <v>375</v>
      </c>
    </row>
    <row r="5683" spans="1:5" ht="15.75" customHeight="1">
      <c r="A5683" s="2"/>
      <c r="B5683" s="2"/>
      <c r="C5683" s="2"/>
      <c r="D5683" s="2"/>
      <c r="E5683" s="2"/>
    </row>
    <row r="5684" spans="1:5" ht="15.75" customHeight="1">
      <c r="A5684" s="2" t="s">
        <v>10376</v>
      </c>
      <c r="B5684" s="2" t="s">
        <v>10377</v>
      </c>
      <c r="C5684" s="2" t="s">
        <v>10338</v>
      </c>
      <c r="D5684" s="2">
        <v>3336</v>
      </c>
      <c r="E5684" s="2">
        <v>345</v>
      </c>
    </row>
    <row r="5685" spans="1:5" ht="15.75" customHeight="1">
      <c r="A5685" s="2" t="s">
        <v>10378</v>
      </c>
      <c r="B5685" s="2" t="s">
        <v>10379</v>
      </c>
      <c r="C5685" s="2" t="s">
        <v>10338</v>
      </c>
      <c r="D5685" s="2">
        <v>3336</v>
      </c>
      <c r="E5685" s="2">
        <v>345</v>
      </c>
    </row>
    <row r="5686" spans="1:5" ht="15.75" customHeight="1">
      <c r="A5686" s="2" t="s">
        <v>10380</v>
      </c>
      <c r="B5686" s="2" t="s">
        <v>10381</v>
      </c>
      <c r="C5686" s="2" t="s">
        <v>10338</v>
      </c>
      <c r="D5686" s="2">
        <v>3336</v>
      </c>
      <c r="E5686" s="2">
        <v>795</v>
      </c>
    </row>
    <row r="5687" spans="1:5" ht="15.75" customHeight="1">
      <c r="A5687" s="2" t="s">
        <v>10382</v>
      </c>
      <c r="B5687" s="2" t="s">
        <v>10383</v>
      </c>
      <c r="C5687" s="2" t="s">
        <v>10338</v>
      </c>
      <c r="D5687" s="2">
        <v>3336</v>
      </c>
      <c r="E5687" s="2">
        <v>795</v>
      </c>
    </row>
    <row r="5688" spans="1:5" ht="15.75" customHeight="1">
      <c r="A5688" s="2" t="s">
        <v>10384</v>
      </c>
      <c r="B5688" s="2" t="s">
        <v>10385</v>
      </c>
      <c r="C5688" s="2" t="s">
        <v>10338</v>
      </c>
      <c r="D5688" s="2">
        <v>3336</v>
      </c>
      <c r="E5688" s="2">
        <v>795</v>
      </c>
    </row>
    <row r="5689" spans="1:5" ht="15.75" customHeight="1">
      <c r="A5689" s="2" t="s">
        <v>10386</v>
      </c>
      <c r="B5689" s="2" t="s">
        <v>10387</v>
      </c>
      <c r="C5689" s="2" t="s">
        <v>10338</v>
      </c>
      <c r="D5689" s="2">
        <v>3336</v>
      </c>
      <c r="E5689" s="2">
        <v>795</v>
      </c>
    </row>
    <row r="5690" spans="1:5" ht="15.75" customHeight="1">
      <c r="A5690" s="2" t="s">
        <v>10388</v>
      </c>
      <c r="B5690" s="2" t="s">
        <v>10389</v>
      </c>
      <c r="C5690" s="2" t="s">
        <v>10338</v>
      </c>
      <c r="D5690" s="2">
        <v>3336</v>
      </c>
      <c r="E5690" s="2">
        <v>795</v>
      </c>
    </row>
    <row r="5691" spans="1:5" ht="15.75" customHeight="1">
      <c r="A5691" s="2" t="s">
        <v>10390</v>
      </c>
      <c r="B5691" s="2" t="s">
        <v>10391</v>
      </c>
      <c r="C5691" s="2" t="s">
        <v>10338</v>
      </c>
      <c r="D5691" s="2">
        <v>3336</v>
      </c>
      <c r="E5691" s="2">
        <v>795</v>
      </c>
    </row>
    <row r="5692" spans="1:5" ht="15.75" customHeight="1">
      <c r="A5692" s="2" t="s">
        <v>10392</v>
      </c>
      <c r="B5692" s="2" t="s">
        <v>10393</v>
      </c>
      <c r="C5692" s="2" t="s">
        <v>10338</v>
      </c>
      <c r="D5692" s="2">
        <v>3336</v>
      </c>
      <c r="E5692" s="2">
        <v>795</v>
      </c>
    </row>
    <row r="5693" spans="1:5" ht="15.75" customHeight="1">
      <c r="A5693" s="2" t="s">
        <v>10394</v>
      </c>
      <c r="B5693" s="2" t="s">
        <v>10395</v>
      </c>
      <c r="C5693" s="2" t="s">
        <v>10338</v>
      </c>
      <c r="D5693" s="2">
        <v>3336</v>
      </c>
      <c r="E5693" s="2">
        <v>795</v>
      </c>
    </row>
    <row r="5694" spans="1:5" ht="15.75" customHeight="1">
      <c r="A5694" s="2" t="s">
        <v>10396</v>
      </c>
      <c r="B5694" s="2" t="s">
        <v>10397</v>
      </c>
      <c r="C5694" s="2" t="s">
        <v>10338</v>
      </c>
      <c r="D5694" s="2">
        <v>3336</v>
      </c>
      <c r="E5694" s="2">
        <v>795</v>
      </c>
    </row>
    <row r="5695" spans="1:5" ht="15.75" customHeight="1">
      <c r="A5695" s="2" t="s">
        <v>10398</v>
      </c>
      <c r="B5695" s="2" t="s">
        <v>10399</v>
      </c>
      <c r="C5695" s="2" t="s">
        <v>10338</v>
      </c>
      <c r="D5695" s="2">
        <v>3336</v>
      </c>
      <c r="E5695" s="2">
        <v>795</v>
      </c>
    </row>
    <row r="5696" spans="1:5" ht="15.75" customHeight="1">
      <c r="A5696" s="2" t="s">
        <v>10400</v>
      </c>
      <c r="B5696" s="2" t="s">
        <v>10401</v>
      </c>
      <c r="C5696" s="2" t="s">
        <v>10338</v>
      </c>
      <c r="D5696" s="2">
        <v>3336</v>
      </c>
      <c r="E5696" s="2">
        <v>795</v>
      </c>
    </row>
    <row r="5697" spans="1:5" ht="15.75" customHeight="1">
      <c r="A5697" s="2" t="s">
        <v>10402</v>
      </c>
      <c r="B5697" s="2" t="s">
        <v>10403</v>
      </c>
      <c r="C5697" s="2" t="s">
        <v>10338</v>
      </c>
      <c r="D5697" s="2">
        <v>3336</v>
      </c>
      <c r="E5697" s="2">
        <v>795</v>
      </c>
    </row>
    <row r="5698" spans="1:5" ht="15.75" customHeight="1">
      <c r="A5698" s="2" t="s">
        <v>10404</v>
      </c>
      <c r="B5698" s="2" t="s">
        <v>10405</v>
      </c>
      <c r="C5698" s="2" t="s">
        <v>10338</v>
      </c>
      <c r="D5698" s="2">
        <v>3336</v>
      </c>
      <c r="E5698" s="2">
        <v>795</v>
      </c>
    </row>
    <row r="5699" spans="1:5" ht="15.75" customHeight="1">
      <c r="A5699" s="2" t="s">
        <v>10406</v>
      </c>
      <c r="B5699" s="2" t="s">
        <v>10407</v>
      </c>
      <c r="C5699" s="2" t="s">
        <v>10338</v>
      </c>
      <c r="D5699" s="2">
        <v>3336</v>
      </c>
      <c r="E5699" s="2">
        <v>795</v>
      </c>
    </row>
    <row r="5700" spans="1:5" ht="15.75" customHeight="1">
      <c r="A5700" s="2" t="s">
        <v>10408</v>
      </c>
      <c r="B5700" s="2" t="s">
        <v>10409</v>
      </c>
      <c r="C5700" s="2" t="s">
        <v>10338</v>
      </c>
      <c r="D5700" s="2">
        <v>3336</v>
      </c>
      <c r="E5700" s="2">
        <v>795</v>
      </c>
    </row>
    <row r="5701" spans="1:5" ht="15.75" customHeight="1">
      <c r="A5701" s="2" t="s">
        <v>10410</v>
      </c>
      <c r="B5701" s="2" t="s">
        <v>10411</v>
      </c>
      <c r="C5701" s="2" t="s">
        <v>10338</v>
      </c>
      <c r="D5701" s="2">
        <v>3336</v>
      </c>
      <c r="E5701" s="2">
        <v>795</v>
      </c>
    </row>
    <row r="5702" spans="1:5" ht="15.75" customHeight="1">
      <c r="A5702" s="2" t="s">
        <v>10412</v>
      </c>
      <c r="B5702" s="2" t="s">
        <v>10413</v>
      </c>
      <c r="C5702" s="2" t="s">
        <v>10338</v>
      </c>
      <c r="D5702" s="2">
        <v>3336</v>
      </c>
      <c r="E5702" s="2">
        <v>795</v>
      </c>
    </row>
    <row r="5703" spans="1:5" ht="15.75" customHeight="1">
      <c r="A5703" s="2" t="s">
        <v>10414</v>
      </c>
      <c r="B5703" s="2" t="s">
        <v>10415</v>
      </c>
      <c r="C5703" s="2" t="s">
        <v>10338</v>
      </c>
      <c r="D5703" s="2">
        <v>3336</v>
      </c>
      <c r="E5703" s="2">
        <v>795</v>
      </c>
    </row>
    <row r="5704" spans="1:5" ht="15.75" customHeight="1"/>
    <row r="5705" spans="1:5" ht="15.75" customHeight="1">
      <c r="A5705" s="2" t="s">
        <v>74</v>
      </c>
      <c r="B5705" s="2" t="s">
        <v>75</v>
      </c>
      <c r="C5705" s="2" t="s">
        <v>76</v>
      </c>
      <c r="D5705" s="2" t="s">
        <v>77</v>
      </c>
      <c r="E5705" s="2" t="s">
        <v>78</v>
      </c>
    </row>
    <row r="5706" spans="1:5" ht="15.75" customHeight="1">
      <c r="A5706" t="s">
        <v>10416</v>
      </c>
      <c r="B5706" t="s">
        <v>10417</v>
      </c>
      <c r="C5706" t="s">
        <v>10418</v>
      </c>
      <c r="D5706">
        <v>3552</v>
      </c>
      <c r="E5706">
        <v>350</v>
      </c>
    </row>
    <row r="5707" spans="1:5" ht="15.75" customHeight="1"/>
    <row r="5708" spans="1:5" ht="15.75" customHeight="1">
      <c r="A5708" t="s">
        <v>10419</v>
      </c>
      <c r="B5708" t="s">
        <v>10420</v>
      </c>
      <c r="C5708" t="s">
        <v>10418</v>
      </c>
      <c r="D5708">
        <v>3552</v>
      </c>
      <c r="E5708">
        <v>800</v>
      </c>
    </row>
    <row r="5709" spans="1:5" ht="15.75" customHeight="1">
      <c r="A5709" t="s">
        <v>10421</v>
      </c>
      <c r="B5709" t="s">
        <v>10422</v>
      </c>
      <c r="C5709" t="s">
        <v>10418</v>
      </c>
      <c r="D5709">
        <v>3552</v>
      </c>
      <c r="E5709">
        <v>800</v>
      </c>
    </row>
    <row r="5710" spans="1:5" ht="15.75" customHeight="1">
      <c r="A5710" t="s">
        <v>10423</v>
      </c>
      <c r="B5710" t="s">
        <v>10424</v>
      </c>
      <c r="C5710" t="s">
        <v>10418</v>
      </c>
      <c r="D5710">
        <v>3552</v>
      </c>
      <c r="E5710">
        <v>800</v>
      </c>
    </row>
    <row r="5711" spans="1:5" ht="15.75" customHeight="1">
      <c r="A5711" t="s">
        <v>10425</v>
      </c>
      <c r="B5711" t="s">
        <v>10426</v>
      </c>
      <c r="C5711" t="s">
        <v>10418</v>
      </c>
      <c r="D5711">
        <v>3552</v>
      </c>
      <c r="E5711">
        <v>800</v>
      </c>
    </row>
    <row r="5712" spans="1:5" ht="15.75" customHeight="1">
      <c r="A5712" t="s">
        <v>10427</v>
      </c>
      <c r="B5712" t="s">
        <v>10428</v>
      </c>
      <c r="C5712" t="s">
        <v>10418</v>
      </c>
      <c r="D5712">
        <v>3552</v>
      </c>
      <c r="E5712">
        <v>800</v>
      </c>
    </row>
    <row r="5713" spans="1:5" ht="15.75" customHeight="1">
      <c r="A5713" t="s">
        <v>10429</v>
      </c>
      <c r="B5713" t="s">
        <v>10430</v>
      </c>
      <c r="C5713" t="s">
        <v>10418</v>
      </c>
      <c r="D5713">
        <v>3552</v>
      </c>
      <c r="E5713">
        <v>800</v>
      </c>
    </row>
    <row r="5714" spans="1:5" ht="15.75" customHeight="1">
      <c r="A5714" t="s">
        <v>10431</v>
      </c>
      <c r="B5714" t="s">
        <v>10432</v>
      </c>
      <c r="C5714" t="s">
        <v>10418</v>
      </c>
      <c r="D5714">
        <v>3552</v>
      </c>
      <c r="E5714">
        <v>800</v>
      </c>
    </row>
    <row r="5715" spans="1:5" ht="15.75" customHeight="1">
      <c r="A5715" t="s">
        <v>10433</v>
      </c>
      <c r="B5715" t="s">
        <v>10434</v>
      </c>
      <c r="C5715" t="s">
        <v>10418</v>
      </c>
      <c r="D5715">
        <v>3552</v>
      </c>
      <c r="E5715">
        <v>800</v>
      </c>
    </row>
    <row r="5716" spans="1:5" ht="15.75" customHeight="1"/>
    <row r="5717" spans="1:5" ht="15.75" customHeight="1">
      <c r="A5717" s="2" t="s">
        <v>10435</v>
      </c>
    </row>
    <row r="5718" spans="1:5" ht="15.75" customHeight="1">
      <c r="A5718" s="17" t="s">
        <v>10436</v>
      </c>
      <c r="B5718" s="17" t="s">
        <v>10437</v>
      </c>
    </row>
    <row r="5719" spans="1:5" ht="15.75" customHeight="1">
      <c r="A5719" s="17" t="s">
        <v>10438</v>
      </c>
      <c r="B5719" s="17" t="s">
        <v>10439</v>
      </c>
    </row>
    <row r="5720" spans="1:5" ht="15.75" customHeight="1">
      <c r="A5720" s="17" t="s">
        <v>10440</v>
      </c>
      <c r="B5720" s="17" t="s">
        <v>10441</v>
      </c>
    </row>
    <row r="5721" spans="1:5" ht="15.75" customHeight="1">
      <c r="A5721" s="17" t="s">
        <v>10442</v>
      </c>
      <c r="B5721" s="17" t="s">
        <v>10443</v>
      </c>
    </row>
    <row r="5722" spans="1:5" ht="15.75" customHeight="1">
      <c r="A5722" s="17" t="s">
        <v>10444</v>
      </c>
      <c r="B5722" s="17" t="s">
        <v>10445</v>
      </c>
    </row>
    <row r="5723" spans="1:5" ht="15.75" customHeight="1">
      <c r="A5723" s="17" t="s">
        <v>10446</v>
      </c>
      <c r="B5723" s="17" t="s">
        <v>10447</v>
      </c>
    </row>
    <row r="5724" spans="1:5" ht="15.75" customHeight="1">
      <c r="A5724" s="17" t="s">
        <v>10448</v>
      </c>
      <c r="B5724" s="17" t="s">
        <v>10449</v>
      </c>
    </row>
    <row r="5725" spans="1:5" ht="15.75" customHeight="1">
      <c r="A5725" s="17"/>
      <c r="B5725" s="17"/>
    </row>
    <row r="5726" spans="1:5" ht="15.75" customHeight="1">
      <c r="A5726" s="17" t="s">
        <v>10450</v>
      </c>
      <c r="B5726" s="17" t="s">
        <v>10451</v>
      </c>
    </row>
    <row r="5727" spans="1:5" ht="15.75" customHeight="1">
      <c r="A5727" s="17" t="s">
        <v>10452</v>
      </c>
      <c r="B5727" s="17" t="s">
        <v>10453</v>
      </c>
    </row>
    <row r="5728" spans="1:5" ht="15.75" customHeight="1">
      <c r="A5728" s="17" t="s">
        <v>10454</v>
      </c>
      <c r="B5728" s="17" t="s">
        <v>10455</v>
      </c>
    </row>
    <row r="5729" spans="1:2" ht="15.75" customHeight="1">
      <c r="A5729" s="17" t="s">
        <v>10456</v>
      </c>
      <c r="B5729" s="17" t="s">
        <v>10457</v>
      </c>
    </row>
    <row r="5730" spans="1:2" ht="15.75" customHeight="1">
      <c r="A5730" s="17" t="s">
        <v>10458</v>
      </c>
      <c r="B5730" s="17" t="s">
        <v>10459</v>
      </c>
    </row>
    <row r="5731" spans="1:2" ht="15.75" customHeight="1">
      <c r="A5731" s="17" t="s">
        <v>10460</v>
      </c>
      <c r="B5731" s="17" t="s">
        <v>10461</v>
      </c>
    </row>
    <row r="5732" spans="1:2" ht="15.75" customHeight="1">
      <c r="A5732" s="17" t="s">
        <v>10462</v>
      </c>
      <c r="B5732" s="17" t="s">
        <v>10463</v>
      </c>
    </row>
    <row r="5733" spans="1:2" ht="15.75" customHeight="1">
      <c r="A5733" s="17"/>
      <c r="B5733" s="17"/>
    </row>
    <row r="5734" spans="1:2" ht="15.75" customHeight="1">
      <c r="A5734" s="17" t="s">
        <v>10464</v>
      </c>
      <c r="B5734" s="17" t="s">
        <v>10465</v>
      </c>
    </row>
    <row r="5735" spans="1:2" ht="15.75" customHeight="1">
      <c r="A5735" s="17"/>
      <c r="B5735" s="17"/>
    </row>
    <row r="5736" spans="1:2" ht="15.75" customHeight="1">
      <c r="A5736" s="17" t="s">
        <v>10466</v>
      </c>
      <c r="B5736" s="17" t="s">
        <v>10467</v>
      </c>
    </row>
    <row r="5737" spans="1:2" ht="15.75" customHeight="1">
      <c r="A5737" s="17" t="s">
        <v>10468</v>
      </c>
      <c r="B5737" s="17" t="s">
        <v>10469</v>
      </c>
    </row>
    <row r="5738" spans="1:2" ht="15.75" customHeight="1">
      <c r="A5738" s="17"/>
      <c r="B5738" s="17"/>
    </row>
    <row r="5739" spans="1:2" ht="15.75" customHeight="1">
      <c r="A5739" s="17" t="s">
        <v>10470</v>
      </c>
      <c r="B5739" s="17" t="s">
        <v>10471</v>
      </c>
    </row>
    <row r="5740" spans="1:2" ht="15.75" customHeight="1">
      <c r="A5740" s="17" t="s">
        <v>10472</v>
      </c>
      <c r="B5740" s="17" t="s">
        <v>10473</v>
      </c>
    </row>
    <row r="5741" spans="1:2" ht="15.75" customHeight="1">
      <c r="A5741" s="17" t="s">
        <v>10474</v>
      </c>
      <c r="B5741" s="17" t="s">
        <v>10475</v>
      </c>
    </row>
    <row r="5742" spans="1:2" ht="15.75" customHeight="1">
      <c r="A5742" s="17" t="s">
        <v>10476</v>
      </c>
      <c r="B5742" s="17" t="s">
        <v>10477</v>
      </c>
    </row>
    <row r="5743" spans="1:2" ht="15.75" customHeight="1">
      <c r="A5743" s="17" t="s">
        <v>10478</v>
      </c>
      <c r="B5743" s="17" t="s">
        <v>10479</v>
      </c>
    </row>
    <row r="5744" spans="1:2" ht="15.75" customHeight="1">
      <c r="A5744" s="17" t="s">
        <v>10480</v>
      </c>
      <c r="B5744" s="17" t="s">
        <v>10481</v>
      </c>
    </row>
    <row r="5745" spans="1:2" ht="15.75" customHeight="1">
      <c r="A5745" s="17" t="s">
        <v>10482</v>
      </c>
      <c r="B5745" s="17" t="s">
        <v>10483</v>
      </c>
    </row>
    <row r="5746" spans="1:2" ht="15.75" customHeight="1">
      <c r="A5746" s="17" t="s">
        <v>10484</v>
      </c>
      <c r="B5746" s="17" t="s">
        <v>10485</v>
      </c>
    </row>
    <row r="5747" spans="1:2" ht="15.75" customHeight="1">
      <c r="A5747" s="17"/>
      <c r="B5747" s="17"/>
    </row>
    <row r="5748" spans="1:2" ht="15.75" customHeight="1">
      <c r="A5748" s="17" t="s">
        <v>10486</v>
      </c>
      <c r="B5748" s="17" t="s">
        <v>10487</v>
      </c>
    </row>
    <row r="5749" spans="1:2" ht="15.75" customHeight="1">
      <c r="A5749" s="17" t="s">
        <v>10488</v>
      </c>
      <c r="B5749" s="17" t="s">
        <v>10489</v>
      </c>
    </row>
    <row r="5750" spans="1:2" ht="15.75" customHeight="1">
      <c r="A5750" s="17" t="s">
        <v>10490</v>
      </c>
      <c r="B5750" s="17" t="s">
        <v>10491</v>
      </c>
    </row>
    <row r="5751" spans="1:2" ht="15.75" customHeight="1">
      <c r="A5751" s="17" t="s">
        <v>10492</v>
      </c>
      <c r="B5751" s="17" t="s">
        <v>10493</v>
      </c>
    </row>
    <row r="5752" spans="1:2" ht="15.75" customHeight="1">
      <c r="A5752" s="17"/>
      <c r="B5752" s="17"/>
    </row>
    <row r="5753" spans="1:2" ht="15.75" customHeight="1">
      <c r="A5753" s="17" t="s">
        <v>10494</v>
      </c>
      <c r="B5753" s="17" t="s">
        <v>10495</v>
      </c>
    </row>
    <row r="5754" spans="1:2" ht="15.75" customHeight="1">
      <c r="A5754" s="17" t="s">
        <v>10496</v>
      </c>
      <c r="B5754" s="17" t="s">
        <v>10497</v>
      </c>
    </row>
    <row r="5755" spans="1:2" ht="15.75" customHeight="1">
      <c r="A5755" s="17" t="s">
        <v>10498</v>
      </c>
      <c r="B5755" s="17" t="s">
        <v>10499</v>
      </c>
    </row>
    <row r="5756" spans="1:2" ht="15.75" customHeight="1">
      <c r="A5756" s="17" t="s">
        <v>10500</v>
      </c>
      <c r="B5756" s="17" t="s">
        <v>10501</v>
      </c>
    </row>
    <row r="5757" spans="1:2" ht="15.75" customHeight="1">
      <c r="A5757" s="17" t="s">
        <v>10502</v>
      </c>
      <c r="B5757" s="17" t="s">
        <v>10503</v>
      </c>
    </row>
    <row r="5758" spans="1:2" ht="15.75" customHeight="1">
      <c r="A5758" s="17" t="s">
        <v>10504</v>
      </c>
      <c r="B5758" s="17" t="s">
        <v>10505</v>
      </c>
    </row>
    <row r="5759" spans="1:2" ht="15.75" customHeight="1">
      <c r="A5759" s="17"/>
      <c r="B5759" s="17"/>
    </row>
    <row r="5760" spans="1:2" ht="15.75" customHeight="1">
      <c r="A5760" s="17" t="s">
        <v>10506</v>
      </c>
      <c r="B5760" s="17" t="s">
        <v>10507</v>
      </c>
    </row>
    <row r="5761" spans="1:2" ht="15.75" customHeight="1">
      <c r="A5761" s="17" t="s">
        <v>10508</v>
      </c>
      <c r="B5761" s="17" t="s">
        <v>10509</v>
      </c>
    </row>
    <row r="5762" spans="1:2" ht="15.75" customHeight="1">
      <c r="A5762" s="17" t="s">
        <v>10510</v>
      </c>
      <c r="B5762" s="17" t="s">
        <v>10511</v>
      </c>
    </row>
    <row r="5763" spans="1:2" ht="15.75" customHeight="1">
      <c r="A5763" s="17" t="s">
        <v>10512</v>
      </c>
      <c r="B5763" s="17" t="s">
        <v>10513</v>
      </c>
    </row>
    <row r="5764" spans="1:2" ht="15.75" customHeight="1">
      <c r="A5764" s="17" t="s">
        <v>10514</v>
      </c>
      <c r="B5764" s="17" t="s">
        <v>10515</v>
      </c>
    </row>
    <row r="5765" spans="1:2" ht="15.75" customHeight="1">
      <c r="A5765" s="17" t="s">
        <v>10516</v>
      </c>
      <c r="B5765" s="17" t="s">
        <v>10517</v>
      </c>
    </row>
    <row r="5766" spans="1:2" ht="15.75" customHeight="1">
      <c r="A5766" s="17" t="s">
        <v>10518</v>
      </c>
      <c r="B5766" s="17" t="s">
        <v>10519</v>
      </c>
    </row>
    <row r="5767" spans="1:2" ht="15.75" customHeight="1">
      <c r="A5767" s="17" t="s">
        <v>10520</v>
      </c>
      <c r="B5767" s="17" t="s">
        <v>10521</v>
      </c>
    </row>
    <row r="5768" spans="1:2" ht="15.75" customHeight="1">
      <c r="A5768" s="17" t="s">
        <v>10522</v>
      </c>
      <c r="B5768" s="17" t="s">
        <v>10523</v>
      </c>
    </row>
    <row r="5769" spans="1:2" ht="15.75" customHeight="1">
      <c r="A5769" s="17" t="s">
        <v>10524</v>
      </c>
      <c r="B5769" s="17" t="s">
        <v>10525</v>
      </c>
    </row>
    <row r="5770" spans="1:2" ht="15.75" customHeight="1">
      <c r="A5770" s="17" t="s">
        <v>10526</v>
      </c>
      <c r="B5770" s="17" t="s">
        <v>10527</v>
      </c>
    </row>
    <row r="5771" spans="1:2" ht="15.75" customHeight="1">
      <c r="A5771" s="17" t="s">
        <v>10528</v>
      </c>
      <c r="B5771" s="17" t="s">
        <v>10529</v>
      </c>
    </row>
    <row r="5772" spans="1:2" ht="15.75" customHeight="1">
      <c r="A5772" s="17" t="s">
        <v>10530</v>
      </c>
      <c r="B5772" s="17" t="s">
        <v>10531</v>
      </c>
    </row>
    <row r="5773" spans="1:2" ht="15.75" customHeight="1">
      <c r="A5773" s="17" t="s">
        <v>10532</v>
      </c>
      <c r="B5773" s="17" t="s">
        <v>10533</v>
      </c>
    </row>
    <row r="5774" spans="1:2" ht="15.75" customHeight="1">
      <c r="A5774" s="17" t="s">
        <v>10534</v>
      </c>
      <c r="B5774" s="17" t="s">
        <v>10535</v>
      </c>
    </row>
    <row r="5775" spans="1:2" ht="15.75" customHeight="1">
      <c r="A5775" s="17" t="s">
        <v>10536</v>
      </c>
      <c r="B5775" s="17" t="s">
        <v>10537</v>
      </c>
    </row>
    <row r="5776" spans="1:2" ht="15.75" customHeight="1">
      <c r="A5776" s="17" t="s">
        <v>10538</v>
      </c>
      <c r="B5776" s="17" t="s">
        <v>10539</v>
      </c>
    </row>
    <row r="5777" spans="1:2" ht="15.75" customHeight="1">
      <c r="A5777" s="17" t="s">
        <v>10540</v>
      </c>
      <c r="B5777" s="17" t="s">
        <v>10541</v>
      </c>
    </row>
    <row r="5778" spans="1:2" ht="15.75" customHeight="1">
      <c r="A5778" s="17" t="s">
        <v>10542</v>
      </c>
      <c r="B5778" s="17" t="s">
        <v>10543</v>
      </c>
    </row>
    <row r="5779" spans="1:2" ht="15.75" customHeight="1">
      <c r="A5779" s="17" t="s">
        <v>10544</v>
      </c>
      <c r="B5779" s="17" t="s">
        <v>10545</v>
      </c>
    </row>
    <row r="5780" spans="1:2" ht="15.75" customHeight="1">
      <c r="A5780" s="17" t="s">
        <v>10546</v>
      </c>
      <c r="B5780" s="17" t="s">
        <v>10547</v>
      </c>
    </row>
    <row r="5781" spans="1:2" ht="15.75" customHeight="1">
      <c r="A5781" s="17" t="s">
        <v>10548</v>
      </c>
      <c r="B5781" s="17" t="s">
        <v>10549</v>
      </c>
    </row>
    <row r="5782" spans="1:2" ht="15.75" customHeight="1">
      <c r="A5782" s="17" t="s">
        <v>10550</v>
      </c>
      <c r="B5782" s="17" t="s">
        <v>10551</v>
      </c>
    </row>
    <row r="5783" spans="1:2" ht="15.75" customHeight="1">
      <c r="A5783" s="17" t="s">
        <v>10552</v>
      </c>
      <c r="B5783" s="17" t="s">
        <v>10553</v>
      </c>
    </row>
    <row r="5784" spans="1:2" ht="15.75" customHeight="1">
      <c r="A5784" s="17" t="s">
        <v>10554</v>
      </c>
      <c r="B5784" s="17" t="s">
        <v>10555</v>
      </c>
    </row>
    <row r="5785" spans="1:2" ht="15.75" customHeight="1">
      <c r="A5785" s="17" t="s">
        <v>10556</v>
      </c>
      <c r="B5785" s="17" t="s">
        <v>10557</v>
      </c>
    </row>
    <row r="5786" spans="1:2" ht="15.75" customHeight="1">
      <c r="A5786" s="17" t="s">
        <v>10558</v>
      </c>
      <c r="B5786" s="17" t="s">
        <v>10559</v>
      </c>
    </row>
    <row r="5787" spans="1:2" ht="15.75" customHeight="1">
      <c r="A5787" s="17" t="s">
        <v>10560</v>
      </c>
      <c r="B5787" s="17" t="s">
        <v>10561</v>
      </c>
    </row>
    <row r="5788" spans="1:2" ht="15.75" customHeight="1">
      <c r="A5788" s="17" t="s">
        <v>10562</v>
      </c>
      <c r="B5788" s="17" t="s">
        <v>10563</v>
      </c>
    </row>
    <row r="5789" spans="1:2" ht="15.75" customHeight="1">
      <c r="A5789" s="17" t="s">
        <v>10564</v>
      </c>
      <c r="B5789" s="17" t="s">
        <v>10565</v>
      </c>
    </row>
    <row r="5790" spans="1:2" ht="15.75" customHeight="1">
      <c r="A5790" s="17" t="s">
        <v>10566</v>
      </c>
      <c r="B5790" s="17" t="s">
        <v>10567</v>
      </c>
    </row>
    <row r="5791" spans="1:2" ht="15.75" customHeight="1">
      <c r="A5791" s="17" t="s">
        <v>10568</v>
      </c>
      <c r="B5791" s="17" t="s">
        <v>10569</v>
      </c>
    </row>
    <row r="5792" spans="1:2" ht="15.75" customHeight="1">
      <c r="A5792" s="17" t="s">
        <v>10570</v>
      </c>
      <c r="B5792" s="17" t="s">
        <v>10571</v>
      </c>
    </row>
    <row r="5793" spans="1:2" ht="15.75" customHeight="1">
      <c r="A5793" s="17" t="s">
        <v>10572</v>
      </c>
      <c r="B5793" s="17" t="s">
        <v>10573</v>
      </c>
    </row>
    <row r="5794" spans="1:2" ht="15.75" customHeight="1">
      <c r="A5794" s="17" t="s">
        <v>10574</v>
      </c>
      <c r="B5794" s="17" t="s">
        <v>10575</v>
      </c>
    </row>
    <row r="5795" spans="1:2" ht="15.75" customHeight="1">
      <c r="A5795" s="17" t="s">
        <v>10576</v>
      </c>
      <c r="B5795" s="17" t="s">
        <v>10577</v>
      </c>
    </row>
    <row r="5796" spans="1:2" ht="15.75" customHeight="1">
      <c r="A5796" s="17" t="s">
        <v>10578</v>
      </c>
      <c r="B5796" s="17" t="s">
        <v>10579</v>
      </c>
    </row>
    <row r="5797" spans="1:2" ht="15.75" customHeight="1">
      <c r="A5797" s="17" t="s">
        <v>10580</v>
      </c>
      <c r="B5797" s="17" t="s">
        <v>10581</v>
      </c>
    </row>
    <row r="5798" spans="1:2" ht="15.75" customHeight="1">
      <c r="A5798" s="17" t="s">
        <v>10582</v>
      </c>
      <c r="B5798" s="17" t="s">
        <v>10583</v>
      </c>
    </row>
    <row r="5799" spans="1:2" ht="15.75" customHeight="1">
      <c r="A5799" s="17" t="s">
        <v>10584</v>
      </c>
      <c r="B5799" s="17" t="s">
        <v>10585</v>
      </c>
    </row>
    <row r="5800" spans="1:2" ht="15.75" customHeight="1">
      <c r="A5800" s="17" t="s">
        <v>10586</v>
      </c>
      <c r="B5800" s="17" t="s">
        <v>10587</v>
      </c>
    </row>
    <row r="5801" spans="1:2" ht="15.75" customHeight="1">
      <c r="A5801" s="17" t="s">
        <v>10588</v>
      </c>
      <c r="B5801" s="17" t="s">
        <v>10589</v>
      </c>
    </row>
    <row r="5802" spans="1:2" ht="15.75" customHeight="1">
      <c r="A5802" s="17" t="s">
        <v>10590</v>
      </c>
      <c r="B5802" s="17" t="s">
        <v>10591</v>
      </c>
    </row>
    <row r="5803" spans="1:2" ht="15.75" customHeight="1">
      <c r="A5803" s="17" t="s">
        <v>10592</v>
      </c>
      <c r="B5803" s="17" t="s">
        <v>10593</v>
      </c>
    </row>
    <row r="5804" spans="1:2" ht="15.75" customHeight="1">
      <c r="A5804" s="17" t="s">
        <v>10594</v>
      </c>
      <c r="B5804" s="17" t="s">
        <v>10595</v>
      </c>
    </row>
    <row r="5805" spans="1:2" ht="15.75" customHeight="1">
      <c r="A5805" s="17" t="s">
        <v>10596</v>
      </c>
      <c r="B5805" s="17" t="s">
        <v>10597</v>
      </c>
    </row>
    <row r="5806" spans="1:2" ht="15.75" customHeight="1">
      <c r="A5806" s="17" t="s">
        <v>10598</v>
      </c>
      <c r="B5806" s="17" t="s">
        <v>10599</v>
      </c>
    </row>
    <row r="5807" spans="1:2" ht="15.75" customHeight="1">
      <c r="A5807" s="17" t="s">
        <v>10600</v>
      </c>
      <c r="B5807" s="17" t="s">
        <v>10601</v>
      </c>
    </row>
    <row r="5808" spans="1:2" ht="15.75" customHeight="1">
      <c r="A5808" s="17" t="s">
        <v>10602</v>
      </c>
      <c r="B5808" s="17" t="s">
        <v>10603</v>
      </c>
    </row>
    <row r="5809" spans="1:2" ht="15.75" customHeight="1">
      <c r="A5809" s="17" t="s">
        <v>10604</v>
      </c>
      <c r="B5809" s="17" t="s">
        <v>10605</v>
      </c>
    </row>
    <row r="5810" spans="1:2" ht="15.75" customHeight="1">
      <c r="A5810" s="17" t="s">
        <v>10606</v>
      </c>
      <c r="B5810" s="17" t="s">
        <v>10607</v>
      </c>
    </row>
    <row r="5811" spans="1:2" ht="15.75" customHeight="1">
      <c r="A5811" s="17" t="s">
        <v>10608</v>
      </c>
      <c r="B5811" s="17" t="s">
        <v>10609</v>
      </c>
    </row>
    <row r="5812" spans="1:2" ht="15.75" customHeight="1">
      <c r="A5812" s="17" t="s">
        <v>10610</v>
      </c>
      <c r="B5812" s="17" t="s">
        <v>10611</v>
      </c>
    </row>
    <row r="5813" spans="1:2" ht="15.75" customHeight="1">
      <c r="A5813" s="17" t="s">
        <v>10612</v>
      </c>
      <c r="B5813" s="17" t="s">
        <v>10613</v>
      </c>
    </row>
    <row r="5814" spans="1:2" ht="15.75" customHeight="1">
      <c r="A5814" s="17" t="s">
        <v>10614</v>
      </c>
      <c r="B5814" s="17" t="s">
        <v>10615</v>
      </c>
    </row>
    <row r="5815" spans="1:2" ht="15.75" customHeight="1">
      <c r="A5815" s="17" t="s">
        <v>10616</v>
      </c>
      <c r="B5815" s="17" t="s">
        <v>10617</v>
      </c>
    </row>
    <row r="5816" spans="1:2" ht="15.75" customHeight="1">
      <c r="A5816" s="17" t="s">
        <v>10618</v>
      </c>
      <c r="B5816" s="17" t="s">
        <v>10619</v>
      </c>
    </row>
    <row r="5817" spans="1:2" ht="15.75" customHeight="1">
      <c r="A5817" s="17" t="s">
        <v>10620</v>
      </c>
      <c r="B5817" s="17" t="s">
        <v>10621</v>
      </c>
    </row>
    <row r="5818" spans="1:2" ht="15.75" customHeight="1">
      <c r="A5818" s="17" t="s">
        <v>10622</v>
      </c>
      <c r="B5818" s="17" t="s">
        <v>10623</v>
      </c>
    </row>
    <row r="5819" spans="1:2" ht="15.75" customHeight="1">
      <c r="A5819" s="17" t="s">
        <v>10624</v>
      </c>
      <c r="B5819" s="17" t="s">
        <v>10625</v>
      </c>
    </row>
    <row r="5820" spans="1:2" ht="15.75" customHeight="1">
      <c r="A5820" s="17" t="s">
        <v>10626</v>
      </c>
      <c r="B5820" s="17" t="s">
        <v>10627</v>
      </c>
    </row>
    <row r="5821" spans="1:2" ht="15.75" customHeight="1">
      <c r="A5821" s="17" t="s">
        <v>10628</v>
      </c>
      <c r="B5821" s="17" t="s">
        <v>10629</v>
      </c>
    </row>
    <row r="5822" spans="1:2" ht="15.75" customHeight="1">
      <c r="A5822" s="17" t="s">
        <v>10630</v>
      </c>
      <c r="B5822" s="17" t="s">
        <v>10631</v>
      </c>
    </row>
    <row r="5823" spans="1:2" ht="15.75" customHeight="1">
      <c r="A5823" s="17" t="s">
        <v>10632</v>
      </c>
      <c r="B5823" s="17" t="s">
        <v>10633</v>
      </c>
    </row>
    <row r="5824" spans="1:2" ht="15.75" customHeight="1">
      <c r="A5824" s="17" t="s">
        <v>10634</v>
      </c>
      <c r="B5824" s="17" t="s">
        <v>10635</v>
      </c>
    </row>
    <row r="5825" spans="1:2" ht="15.75" customHeight="1">
      <c r="A5825" s="17" t="s">
        <v>10636</v>
      </c>
      <c r="B5825" s="17" t="s">
        <v>10637</v>
      </c>
    </row>
    <row r="5826" spans="1:2" ht="15.75" customHeight="1">
      <c r="A5826" s="17" t="s">
        <v>10638</v>
      </c>
      <c r="B5826" s="17" t="s">
        <v>10639</v>
      </c>
    </row>
    <row r="5827" spans="1:2" ht="15.75" customHeight="1">
      <c r="A5827" s="17" t="s">
        <v>10640</v>
      </c>
      <c r="B5827" s="17" t="s">
        <v>10641</v>
      </c>
    </row>
    <row r="5828" spans="1:2" ht="15.75" customHeight="1">
      <c r="A5828" s="17" t="s">
        <v>10642</v>
      </c>
      <c r="B5828" s="17" t="s">
        <v>10643</v>
      </c>
    </row>
    <row r="5829" spans="1:2" ht="15.75" customHeight="1">
      <c r="A5829" s="17" t="s">
        <v>10644</v>
      </c>
      <c r="B5829" s="17" t="s">
        <v>10645</v>
      </c>
    </row>
    <row r="5830" spans="1:2" ht="15.75" customHeight="1">
      <c r="A5830" s="17" t="s">
        <v>10646</v>
      </c>
      <c r="B5830" s="17" t="s">
        <v>10647</v>
      </c>
    </row>
    <row r="5831" spans="1:2" ht="15.75" customHeight="1">
      <c r="A5831" s="17" t="s">
        <v>10648</v>
      </c>
      <c r="B5831" s="17" t="s">
        <v>10649</v>
      </c>
    </row>
    <row r="5832" spans="1:2" ht="15.75" customHeight="1">
      <c r="A5832" s="17" t="s">
        <v>10650</v>
      </c>
      <c r="B5832" s="17" t="s">
        <v>10651</v>
      </c>
    </row>
    <row r="5833" spans="1:2" ht="15.75" customHeight="1">
      <c r="A5833" s="17" t="s">
        <v>10652</v>
      </c>
      <c r="B5833" s="17" t="s">
        <v>10653</v>
      </c>
    </row>
    <row r="5834" spans="1:2" ht="15.75" customHeight="1">
      <c r="A5834" s="17" t="s">
        <v>10654</v>
      </c>
      <c r="B5834" s="17" t="s">
        <v>10655</v>
      </c>
    </row>
    <row r="5835" spans="1:2" ht="15.75" customHeight="1">
      <c r="A5835" s="17" t="s">
        <v>10656</v>
      </c>
      <c r="B5835" s="17" t="s">
        <v>10657</v>
      </c>
    </row>
    <row r="5836" spans="1:2" ht="15.75" customHeight="1">
      <c r="A5836" s="17" t="s">
        <v>10658</v>
      </c>
      <c r="B5836" s="17" t="s">
        <v>10659</v>
      </c>
    </row>
    <row r="5837" spans="1:2" ht="15.75" customHeight="1">
      <c r="A5837" s="17" t="s">
        <v>10660</v>
      </c>
      <c r="B5837" s="17" t="s">
        <v>10661</v>
      </c>
    </row>
    <row r="5838" spans="1:2" ht="15.75" customHeight="1">
      <c r="A5838" s="17" t="s">
        <v>10662</v>
      </c>
      <c r="B5838" s="17" t="s">
        <v>10663</v>
      </c>
    </row>
    <row r="5839" spans="1:2" ht="15.75" customHeight="1">
      <c r="A5839" s="17" t="s">
        <v>10664</v>
      </c>
      <c r="B5839" s="17" t="s">
        <v>10665</v>
      </c>
    </row>
    <row r="5840" spans="1:2" ht="15.75" customHeight="1">
      <c r="A5840" s="17" t="s">
        <v>10666</v>
      </c>
      <c r="B5840" s="17" t="s">
        <v>10667</v>
      </c>
    </row>
    <row r="5841" spans="1:2" ht="15.75" customHeight="1">
      <c r="A5841" s="17" t="s">
        <v>10668</v>
      </c>
      <c r="B5841" s="17" t="s">
        <v>10669</v>
      </c>
    </row>
    <row r="5842" spans="1:2" ht="15.75" customHeight="1">
      <c r="A5842" s="17" t="s">
        <v>10670</v>
      </c>
      <c r="B5842" s="17" t="s">
        <v>10671</v>
      </c>
    </row>
    <row r="5843" spans="1:2" ht="15.75" customHeight="1">
      <c r="A5843" s="17" t="s">
        <v>10672</v>
      </c>
      <c r="B5843" s="17" t="s">
        <v>10673</v>
      </c>
    </row>
    <row r="5844" spans="1:2" ht="15.75" customHeight="1">
      <c r="A5844" s="17" t="s">
        <v>10674</v>
      </c>
      <c r="B5844" s="17" t="s">
        <v>10675</v>
      </c>
    </row>
    <row r="5845" spans="1:2" ht="15.75" customHeight="1">
      <c r="A5845" s="17" t="s">
        <v>10676</v>
      </c>
      <c r="B5845" s="17" t="s">
        <v>10677</v>
      </c>
    </row>
    <row r="5846" spans="1:2" ht="15.75" customHeight="1">
      <c r="A5846" s="17" t="s">
        <v>10678</v>
      </c>
      <c r="B5846" s="17" t="s">
        <v>10679</v>
      </c>
    </row>
    <row r="5847" spans="1:2" ht="15.75" customHeight="1">
      <c r="A5847" s="17" t="s">
        <v>10680</v>
      </c>
      <c r="B5847" s="17" t="s">
        <v>10681</v>
      </c>
    </row>
    <row r="5848" spans="1:2" ht="15.75" customHeight="1">
      <c r="A5848" s="17" t="s">
        <v>10682</v>
      </c>
      <c r="B5848" s="17" t="s">
        <v>10683</v>
      </c>
    </row>
    <row r="5849" spans="1:2" ht="15.75" customHeight="1">
      <c r="A5849" s="17" t="s">
        <v>10684</v>
      </c>
      <c r="B5849" s="17" t="s">
        <v>10685</v>
      </c>
    </row>
    <row r="5850" spans="1:2" ht="15.75" customHeight="1">
      <c r="A5850" s="17" t="s">
        <v>10686</v>
      </c>
      <c r="B5850" s="17" t="s">
        <v>10687</v>
      </c>
    </row>
    <row r="5851" spans="1:2" ht="15.75" customHeight="1">
      <c r="A5851" s="17" t="s">
        <v>10688</v>
      </c>
      <c r="B5851" s="17" t="s">
        <v>10689</v>
      </c>
    </row>
    <row r="5852" spans="1:2" ht="15.75" customHeight="1">
      <c r="A5852" s="17" t="s">
        <v>10690</v>
      </c>
      <c r="B5852" s="17" t="s">
        <v>10691</v>
      </c>
    </row>
    <row r="5853" spans="1:2" ht="15.75" customHeight="1">
      <c r="A5853" s="17" t="s">
        <v>10692</v>
      </c>
      <c r="B5853" s="17" t="s">
        <v>10693</v>
      </c>
    </row>
    <row r="5854" spans="1:2" ht="15.75" customHeight="1">
      <c r="A5854" s="17" t="s">
        <v>10694</v>
      </c>
      <c r="B5854" s="17" t="s">
        <v>10695</v>
      </c>
    </row>
    <row r="5855" spans="1:2" ht="15.75" customHeight="1">
      <c r="A5855" s="17" t="s">
        <v>10696</v>
      </c>
      <c r="B5855" s="17" t="s">
        <v>10697</v>
      </c>
    </row>
    <row r="5856" spans="1:2" ht="15.75" customHeight="1">
      <c r="A5856" s="17" t="s">
        <v>10698</v>
      </c>
      <c r="B5856" s="17" t="s">
        <v>10699</v>
      </c>
    </row>
    <row r="5857" spans="1:2" ht="15.75" customHeight="1">
      <c r="A5857" s="17" t="s">
        <v>10700</v>
      </c>
      <c r="B5857" s="17" t="s">
        <v>10701</v>
      </c>
    </row>
    <row r="5858" spans="1:2" ht="15.75" customHeight="1">
      <c r="A5858" s="17" t="s">
        <v>10702</v>
      </c>
      <c r="B5858" s="17" t="s">
        <v>10703</v>
      </c>
    </row>
    <row r="5859" spans="1:2" ht="15.75" customHeight="1">
      <c r="A5859" s="17" t="s">
        <v>10704</v>
      </c>
      <c r="B5859" s="17" t="s">
        <v>10705</v>
      </c>
    </row>
    <row r="5860" spans="1:2" ht="15.75" customHeight="1">
      <c r="A5860" s="17" t="s">
        <v>10706</v>
      </c>
      <c r="B5860" s="17" t="s">
        <v>10707</v>
      </c>
    </row>
    <row r="5861" spans="1:2" ht="15.75" customHeight="1">
      <c r="A5861" s="17" t="s">
        <v>10708</v>
      </c>
      <c r="B5861" s="17" t="s">
        <v>10709</v>
      </c>
    </row>
    <row r="5862" spans="1:2" ht="15.75" customHeight="1">
      <c r="A5862" s="17" t="s">
        <v>10710</v>
      </c>
      <c r="B5862" s="17" t="s">
        <v>10711</v>
      </c>
    </row>
    <row r="5863" spans="1:2" ht="15.75" customHeight="1">
      <c r="A5863" s="17" t="s">
        <v>10712</v>
      </c>
      <c r="B5863" s="17" t="s">
        <v>10713</v>
      </c>
    </row>
    <row r="5864" spans="1:2" ht="15.75" customHeight="1">
      <c r="A5864" s="17" t="s">
        <v>10714</v>
      </c>
      <c r="B5864" s="17" t="s">
        <v>10715</v>
      </c>
    </row>
    <row r="5865" spans="1:2" ht="15.75" customHeight="1">
      <c r="A5865" s="17" t="s">
        <v>10716</v>
      </c>
      <c r="B5865" s="17" t="s">
        <v>10717</v>
      </c>
    </row>
    <row r="5866" spans="1:2" ht="15.75" customHeight="1">
      <c r="A5866" s="17" t="s">
        <v>10718</v>
      </c>
      <c r="B5866" s="17" t="s">
        <v>10719</v>
      </c>
    </row>
    <row r="5867" spans="1:2" ht="15.75" customHeight="1">
      <c r="A5867" s="17" t="s">
        <v>10720</v>
      </c>
      <c r="B5867" s="17" t="s">
        <v>10721</v>
      </c>
    </row>
    <row r="5868" spans="1:2" ht="15.75" customHeight="1">
      <c r="A5868" s="17" t="s">
        <v>10722</v>
      </c>
      <c r="B5868" s="17" t="s">
        <v>10723</v>
      </c>
    </row>
    <row r="5869" spans="1:2" ht="15.75" customHeight="1">
      <c r="A5869" s="17" t="s">
        <v>10724</v>
      </c>
      <c r="B5869" s="17" t="s">
        <v>10725</v>
      </c>
    </row>
    <row r="5870" spans="1:2" ht="15.75" customHeight="1">
      <c r="A5870" s="17" t="s">
        <v>10726</v>
      </c>
      <c r="B5870" s="17" t="s">
        <v>10727</v>
      </c>
    </row>
    <row r="5871" spans="1:2" ht="15.75" customHeight="1">
      <c r="A5871" s="17" t="s">
        <v>10728</v>
      </c>
      <c r="B5871" s="17" t="s">
        <v>10729</v>
      </c>
    </row>
    <row r="5872" spans="1:2" ht="15.75" customHeight="1">
      <c r="A5872" s="17" t="s">
        <v>10730</v>
      </c>
      <c r="B5872" s="17" t="s">
        <v>10731</v>
      </c>
    </row>
    <row r="5873" spans="1:2" ht="15.75" customHeight="1">
      <c r="A5873" s="17" t="s">
        <v>10732</v>
      </c>
      <c r="B5873" s="17" t="s">
        <v>10733</v>
      </c>
    </row>
    <row r="5874" spans="1:2" ht="15.75" customHeight="1">
      <c r="A5874" s="17" t="s">
        <v>10734</v>
      </c>
      <c r="B5874" s="17" t="s">
        <v>10735</v>
      </c>
    </row>
    <row r="5875" spans="1:2" ht="15.75" customHeight="1">
      <c r="A5875" s="17" t="s">
        <v>10736</v>
      </c>
      <c r="B5875" s="17" t="s">
        <v>10737</v>
      </c>
    </row>
    <row r="5876" spans="1:2" ht="15.75" customHeight="1">
      <c r="A5876" s="17" t="s">
        <v>10738</v>
      </c>
      <c r="B5876" s="17" t="s">
        <v>10739</v>
      </c>
    </row>
    <row r="5877" spans="1:2" ht="15.75" customHeight="1">
      <c r="A5877" s="17" t="s">
        <v>10740</v>
      </c>
      <c r="B5877" s="17" t="s">
        <v>10741</v>
      </c>
    </row>
    <row r="5878" spans="1:2" ht="15.75" customHeight="1">
      <c r="A5878" s="17" t="s">
        <v>10742</v>
      </c>
      <c r="B5878" s="17" t="s">
        <v>10743</v>
      </c>
    </row>
    <row r="5879" spans="1:2" ht="15.75" customHeight="1">
      <c r="A5879" s="17" t="s">
        <v>10744</v>
      </c>
      <c r="B5879" s="17" t="s">
        <v>10745</v>
      </c>
    </row>
    <row r="5880" spans="1:2" ht="15.75" customHeight="1">
      <c r="A5880" s="17" t="s">
        <v>10746</v>
      </c>
      <c r="B5880" s="17" t="s">
        <v>10747</v>
      </c>
    </row>
    <row r="5881" spans="1:2" ht="15.75" customHeight="1">
      <c r="A5881" s="17" t="s">
        <v>10748</v>
      </c>
      <c r="B5881" s="17" t="s">
        <v>10749</v>
      </c>
    </row>
    <row r="5882" spans="1:2" ht="15.75" customHeight="1">
      <c r="A5882" s="17" t="s">
        <v>10750</v>
      </c>
      <c r="B5882" s="17" t="s">
        <v>10751</v>
      </c>
    </row>
    <row r="5883" spans="1:2" ht="15.75" customHeight="1">
      <c r="A5883" s="17" t="s">
        <v>10752</v>
      </c>
      <c r="B5883" s="17" t="s">
        <v>10753</v>
      </c>
    </row>
    <row r="5884" spans="1:2" ht="15.75" customHeight="1">
      <c r="A5884" s="17" t="s">
        <v>10754</v>
      </c>
      <c r="B5884" s="17" t="s">
        <v>10755</v>
      </c>
    </row>
    <row r="5885" spans="1:2" ht="15.75" customHeight="1">
      <c r="A5885" s="17" t="s">
        <v>10756</v>
      </c>
      <c r="B5885" s="17" t="s">
        <v>10757</v>
      </c>
    </row>
    <row r="5886" spans="1:2" ht="15.75" customHeight="1">
      <c r="A5886" s="17" t="s">
        <v>10758</v>
      </c>
      <c r="B5886" s="17" t="s">
        <v>10759</v>
      </c>
    </row>
    <row r="5887" spans="1:2" ht="15.75" customHeight="1">
      <c r="A5887" s="17" t="s">
        <v>10760</v>
      </c>
      <c r="B5887" s="17" t="s">
        <v>10761</v>
      </c>
    </row>
    <row r="5888" spans="1:2" ht="15.75" customHeight="1">
      <c r="A5888" s="17" t="s">
        <v>10762</v>
      </c>
      <c r="B5888" s="17" t="s">
        <v>10763</v>
      </c>
    </row>
    <row r="5889" spans="1:2" ht="15.75" customHeight="1">
      <c r="A5889" s="17" t="s">
        <v>10764</v>
      </c>
      <c r="B5889" s="17" t="s">
        <v>10765</v>
      </c>
    </row>
    <row r="5890" spans="1:2" ht="15.75" customHeight="1">
      <c r="A5890" s="17" t="s">
        <v>10766</v>
      </c>
      <c r="B5890" s="17" t="s">
        <v>10767</v>
      </c>
    </row>
    <row r="5891" spans="1:2" ht="15.75" customHeight="1">
      <c r="A5891" s="17" t="s">
        <v>10768</v>
      </c>
      <c r="B5891" s="17" t="s">
        <v>10769</v>
      </c>
    </row>
    <row r="5892" spans="1:2" ht="15.75" customHeight="1">
      <c r="A5892" s="17" t="s">
        <v>10770</v>
      </c>
      <c r="B5892" s="17" t="s">
        <v>10771</v>
      </c>
    </row>
    <row r="5893" spans="1:2" ht="15.75" customHeight="1">
      <c r="A5893" s="17" t="s">
        <v>10772</v>
      </c>
      <c r="B5893" s="17" t="s">
        <v>10773</v>
      </c>
    </row>
    <row r="5894" spans="1:2" ht="15.75" customHeight="1">
      <c r="A5894" s="17" t="s">
        <v>10774</v>
      </c>
      <c r="B5894" s="17" t="s">
        <v>10775</v>
      </c>
    </row>
    <row r="5895" spans="1:2" ht="15.75" customHeight="1">
      <c r="A5895" s="17" t="s">
        <v>10776</v>
      </c>
      <c r="B5895" s="17" t="s">
        <v>10777</v>
      </c>
    </row>
    <row r="5896" spans="1:2" ht="15.75" customHeight="1">
      <c r="A5896" s="17" t="s">
        <v>10778</v>
      </c>
      <c r="B5896" s="17" t="s">
        <v>10779</v>
      </c>
    </row>
    <row r="5897" spans="1:2" ht="15.75" customHeight="1">
      <c r="A5897" s="17" t="s">
        <v>10780</v>
      </c>
      <c r="B5897" s="17" t="s">
        <v>10781</v>
      </c>
    </row>
    <row r="5898" spans="1:2" ht="15.75" customHeight="1">
      <c r="A5898" s="17" t="s">
        <v>10782</v>
      </c>
      <c r="B5898" s="17" t="s">
        <v>10783</v>
      </c>
    </row>
    <row r="5899" spans="1:2" ht="15.75" customHeight="1">
      <c r="A5899" s="17" t="s">
        <v>10784</v>
      </c>
      <c r="B5899" s="17" t="s">
        <v>10785</v>
      </c>
    </row>
    <row r="5900" spans="1:2" ht="15.75" customHeight="1">
      <c r="A5900" s="17"/>
      <c r="B5900" s="17"/>
    </row>
    <row r="5901" spans="1:2" ht="15.75" customHeight="1">
      <c r="A5901" s="17" t="s">
        <v>10786</v>
      </c>
      <c r="B5901" s="17" t="s">
        <v>10787</v>
      </c>
    </row>
    <row r="5902" spans="1:2" ht="15.75" customHeight="1">
      <c r="A5902" s="17"/>
      <c r="B5902" s="17"/>
    </row>
    <row r="5903" spans="1:2" ht="15.75" customHeight="1">
      <c r="A5903" s="17" t="s">
        <v>10788</v>
      </c>
      <c r="B5903" s="17" t="s">
        <v>10789</v>
      </c>
    </row>
    <row r="5904" spans="1:2" ht="15.75" customHeight="1">
      <c r="A5904" s="17" t="s">
        <v>10790</v>
      </c>
      <c r="B5904" s="17" t="s">
        <v>10791</v>
      </c>
    </row>
    <row r="5905" spans="1:2" ht="15.75" customHeight="1">
      <c r="A5905" s="17" t="s">
        <v>10792</v>
      </c>
      <c r="B5905" s="17" t="s">
        <v>10793</v>
      </c>
    </row>
    <row r="5906" spans="1:2" ht="15.75" customHeight="1">
      <c r="A5906" s="17" t="s">
        <v>10794</v>
      </c>
      <c r="B5906" s="17" t="s">
        <v>10795</v>
      </c>
    </row>
    <row r="5907" spans="1:2" ht="15.75" customHeight="1">
      <c r="A5907" s="17" t="s">
        <v>10796</v>
      </c>
      <c r="B5907" s="17" t="s">
        <v>10797</v>
      </c>
    </row>
    <row r="5908" spans="1:2" ht="15.75" customHeight="1">
      <c r="A5908" s="17" t="s">
        <v>10798</v>
      </c>
      <c r="B5908" s="17" t="s">
        <v>10799</v>
      </c>
    </row>
    <row r="5909" spans="1:2" ht="15.75" customHeight="1">
      <c r="A5909" s="17" t="s">
        <v>10800</v>
      </c>
      <c r="B5909" s="17" t="s">
        <v>10801</v>
      </c>
    </row>
    <row r="5910" spans="1:2" ht="15.75" customHeight="1">
      <c r="A5910" s="17" t="s">
        <v>10802</v>
      </c>
      <c r="B5910" s="17" t="s">
        <v>10803</v>
      </c>
    </row>
    <row r="5911" spans="1:2" ht="15.75" customHeight="1">
      <c r="A5911" s="17"/>
      <c r="B5911" s="17"/>
    </row>
    <row r="5912" spans="1:2" ht="15.75" customHeight="1">
      <c r="A5912" s="17" t="s">
        <v>10804</v>
      </c>
      <c r="B5912" s="17" t="s">
        <v>10805</v>
      </c>
    </row>
    <row r="5913" spans="1:2" ht="15.75" customHeight="1">
      <c r="A5913" s="17" t="s">
        <v>10806</v>
      </c>
      <c r="B5913" s="17" t="s">
        <v>10807</v>
      </c>
    </row>
    <row r="5914" spans="1:2" ht="15.75" customHeight="1">
      <c r="A5914" s="17" t="s">
        <v>10808</v>
      </c>
      <c r="B5914" s="17" t="s">
        <v>10809</v>
      </c>
    </row>
    <row r="5915" spans="1:2" ht="15.75" customHeight="1">
      <c r="A5915" s="17" t="s">
        <v>10810</v>
      </c>
      <c r="B5915" s="17" t="s">
        <v>10811</v>
      </c>
    </row>
    <row r="5916" spans="1:2" ht="15.75" customHeight="1">
      <c r="A5916" s="17" t="s">
        <v>10812</v>
      </c>
      <c r="B5916" s="17" t="s">
        <v>10813</v>
      </c>
    </row>
    <row r="5917" spans="1:2" ht="15.75" customHeight="1">
      <c r="A5917" s="17" t="s">
        <v>10814</v>
      </c>
      <c r="B5917" s="17" t="s">
        <v>10815</v>
      </c>
    </row>
    <row r="5918" spans="1:2" ht="15.75" customHeight="1">
      <c r="A5918" s="17" t="s">
        <v>10816</v>
      </c>
      <c r="B5918" s="17" t="s">
        <v>10817</v>
      </c>
    </row>
    <row r="5919" spans="1:2" ht="15.75" customHeight="1">
      <c r="A5919" s="17" t="s">
        <v>10818</v>
      </c>
      <c r="B5919" s="17" t="s">
        <v>10819</v>
      </c>
    </row>
    <row r="5920" spans="1:2" ht="15.75" customHeight="1">
      <c r="A5920" s="17" t="s">
        <v>10820</v>
      </c>
      <c r="B5920" s="17" t="s">
        <v>10821</v>
      </c>
    </row>
    <row r="5921" spans="1:2" ht="15.75" customHeight="1">
      <c r="A5921" s="17" t="s">
        <v>10822</v>
      </c>
      <c r="B5921" s="17" t="s">
        <v>10823</v>
      </c>
    </row>
    <row r="5922" spans="1:2" ht="15.75" customHeight="1">
      <c r="A5922" s="17" t="s">
        <v>10824</v>
      </c>
      <c r="B5922" s="17" t="s">
        <v>10825</v>
      </c>
    </row>
    <row r="5923" spans="1:2" ht="15.75" customHeight="1">
      <c r="A5923" s="17" t="s">
        <v>10826</v>
      </c>
      <c r="B5923" s="17" t="s">
        <v>10827</v>
      </c>
    </row>
    <row r="5924" spans="1:2" ht="15.75" customHeight="1">
      <c r="A5924" s="17" t="s">
        <v>10828</v>
      </c>
      <c r="B5924" s="17" t="s">
        <v>10829</v>
      </c>
    </row>
    <row r="5925" spans="1:2" ht="15.75" customHeight="1">
      <c r="A5925" s="17" t="s">
        <v>10830</v>
      </c>
      <c r="B5925" s="17" t="s">
        <v>10831</v>
      </c>
    </row>
    <row r="5926" spans="1:2" ht="15.75" customHeight="1">
      <c r="A5926" s="17" t="s">
        <v>10832</v>
      </c>
      <c r="B5926" s="17" t="s">
        <v>10833</v>
      </c>
    </row>
    <row r="5927" spans="1:2" ht="15.75" customHeight="1">
      <c r="A5927" s="17" t="s">
        <v>10834</v>
      </c>
      <c r="B5927" s="17" t="s">
        <v>10835</v>
      </c>
    </row>
    <row r="5928" spans="1:2" ht="15.75" customHeight="1">
      <c r="A5928" s="17" t="s">
        <v>10836</v>
      </c>
      <c r="B5928" s="17" t="s">
        <v>10837</v>
      </c>
    </row>
    <row r="5929" spans="1:2" ht="15.75" customHeight="1">
      <c r="A5929" s="17" t="s">
        <v>10838</v>
      </c>
      <c r="B5929" s="17" t="s">
        <v>10839</v>
      </c>
    </row>
    <row r="5930" spans="1:2" ht="15.75" customHeight="1">
      <c r="A5930" s="17" t="s">
        <v>10840</v>
      </c>
      <c r="B5930" s="17" t="s">
        <v>10841</v>
      </c>
    </row>
    <row r="5931" spans="1:2" ht="15.75" customHeight="1">
      <c r="A5931" s="17" t="s">
        <v>10842</v>
      </c>
      <c r="B5931" s="17" t="s">
        <v>10843</v>
      </c>
    </row>
    <row r="5932" spans="1:2" ht="15.75" customHeight="1">
      <c r="A5932" s="17" t="s">
        <v>10844</v>
      </c>
      <c r="B5932" s="17" t="s">
        <v>10845</v>
      </c>
    </row>
    <row r="5933" spans="1:2" ht="15.75" customHeight="1">
      <c r="A5933" s="17" t="s">
        <v>10846</v>
      </c>
      <c r="B5933" s="17" t="s">
        <v>10847</v>
      </c>
    </row>
    <row r="5934" spans="1:2" ht="15.75" customHeight="1">
      <c r="A5934" s="17" t="s">
        <v>10848</v>
      </c>
      <c r="B5934" s="17" t="s">
        <v>10849</v>
      </c>
    </row>
    <row r="5935" spans="1:2" ht="15.75" customHeight="1">
      <c r="A5935" s="17" t="s">
        <v>10850</v>
      </c>
      <c r="B5935" s="17" t="s">
        <v>10851</v>
      </c>
    </row>
    <row r="5936" spans="1:2" ht="15.75" customHeight="1">
      <c r="A5936" s="17" t="s">
        <v>10852</v>
      </c>
      <c r="B5936" s="17" t="s">
        <v>10853</v>
      </c>
    </row>
    <row r="5937" spans="1:2" ht="15.75" customHeight="1">
      <c r="A5937" s="17" t="s">
        <v>10854</v>
      </c>
      <c r="B5937" s="17" t="s">
        <v>10855</v>
      </c>
    </row>
    <row r="5938" spans="1:2" ht="15.75" customHeight="1">
      <c r="A5938" s="17" t="s">
        <v>10856</v>
      </c>
      <c r="B5938" s="17" t="s">
        <v>10857</v>
      </c>
    </row>
    <row r="5939" spans="1:2" ht="15.75" customHeight="1">
      <c r="A5939" s="17" t="s">
        <v>10858</v>
      </c>
      <c r="B5939" s="17" t="s">
        <v>10859</v>
      </c>
    </row>
    <row r="5940" spans="1:2" ht="15.75" customHeight="1">
      <c r="A5940" s="17" t="s">
        <v>10860</v>
      </c>
      <c r="B5940" s="17" t="s">
        <v>10861</v>
      </c>
    </row>
    <row r="5941" spans="1:2" ht="15.75" customHeight="1">
      <c r="A5941" s="17" t="s">
        <v>10862</v>
      </c>
      <c r="B5941" s="17" t="s">
        <v>10863</v>
      </c>
    </row>
    <row r="5942" spans="1:2" ht="15.75" customHeight="1">
      <c r="A5942" s="17" t="s">
        <v>10864</v>
      </c>
      <c r="B5942" s="17" t="s">
        <v>10865</v>
      </c>
    </row>
    <row r="5943" spans="1:2" ht="15.75" customHeight="1">
      <c r="A5943" s="17" t="s">
        <v>10866</v>
      </c>
      <c r="B5943" s="17" t="s">
        <v>10867</v>
      </c>
    </row>
    <row r="5944" spans="1:2" ht="15.75" customHeight="1">
      <c r="A5944" s="17" t="s">
        <v>10868</v>
      </c>
      <c r="B5944" s="17" t="s">
        <v>10869</v>
      </c>
    </row>
    <row r="5945" spans="1:2" ht="15.75" customHeight="1">
      <c r="A5945" s="17" t="s">
        <v>10870</v>
      </c>
      <c r="B5945" s="17" t="s">
        <v>10871</v>
      </c>
    </row>
    <row r="5946" spans="1:2" ht="15.75" customHeight="1">
      <c r="A5946" s="17" t="s">
        <v>10872</v>
      </c>
      <c r="B5946" s="17" t="s">
        <v>10873</v>
      </c>
    </row>
    <row r="5947" spans="1:2" ht="15.75" customHeight="1">
      <c r="A5947" s="17" t="s">
        <v>10874</v>
      </c>
      <c r="B5947" s="17" t="s">
        <v>10875</v>
      </c>
    </row>
    <row r="5948" spans="1:2" ht="15.75" customHeight="1">
      <c r="A5948" s="17"/>
      <c r="B5948" s="17"/>
    </row>
    <row r="5949" spans="1:2" ht="15.75" customHeight="1">
      <c r="A5949" s="17" t="s">
        <v>10876</v>
      </c>
      <c r="B5949" s="17" t="s">
        <v>10877</v>
      </c>
    </row>
    <row r="5950" spans="1:2" ht="15.75" customHeight="1">
      <c r="A5950" s="17"/>
      <c r="B5950" s="17"/>
    </row>
    <row r="5951" spans="1:2" ht="15.75" customHeight="1">
      <c r="A5951" s="17" t="s">
        <v>10878</v>
      </c>
      <c r="B5951" s="17" t="s">
        <v>10879</v>
      </c>
    </row>
    <row r="5952" spans="1:2" ht="15.75" customHeight="1">
      <c r="A5952" s="17" t="s">
        <v>10880</v>
      </c>
      <c r="B5952" s="17" t="s">
        <v>10881</v>
      </c>
    </row>
    <row r="5953" spans="1:2" ht="15.75" customHeight="1">
      <c r="A5953" s="17" t="s">
        <v>10882</v>
      </c>
      <c r="B5953" s="17" t="s">
        <v>10883</v>
      </c>
    </row>
    <row r="5954" spans="1:2" ht="15.75" customHeight="1">
      <c r="A5954" s="17" t="s">
        <v>10884</v>
      </c>
      <c r="B5954" s="17" t="s">
        <v>10885</v>
      </c>
    </row>
    <row r="5955" spans="1:2" ht="15.75" customHeight="1">
      <c r="A5955" s="17" t="s">
        <v>10886</v>
      </c>
      <c r="B5955" s="17" t="s">
        <v>10887</v>
      </c>
    </row>
    <row r="5956" spans="1:2" ht="15.75" customHeight="1">
      <c r="A5956" s="17" t="s">
        <v>10888</v>
      </c>
      <c r="B5956" s="17" t="s">
        <v>10889</v>
      </c>
    </row>
    <row r="5957" spans="1:2" ht="15.75" customHeight="1">
      <c r="A5957" s="17" t="s">
        <v>10890</v>
      </c>
      <c r="B5957" s="17" t="s">
        <v>10891</v>
      </c>
    </row>
    <row r="5958" spans="1:2" ht="15.75" customHeight="1">
      <c r="A5958" s="17" t="s">
        <v>10892</v>
      </c>
      <c r="B5958" s="17" t="s">
        <v>10893</v>
      </c>
    </row>
    <row r="5959" spans="1:2" ht="15.75" customHeight="1">
      <c r="A5959" s="17"/>
      <c r="B5959" s="17"/>
    </row>
    <row r="5960" spans="1:2" ht="15.75" customHeight="1">
      <c r="A5960" s="17" t="s">
        <v>10894</v>
      </c>
      <c r="B5960" s="17" t="s">
        <v>10895</v>
      </c>
    </row>
    <row r="5961" spans="1:2" ht="15.75" customHeight="1">
      <c r="A5961" s="17" t="s">
        <v>10896</v>
      </c>
      <c r="B5961" s="17" t="s">
        <v>10897</v>
      </c>
    </row>
    <row r="5962" spans="1:2" ht="15.75" customHeight="1">
      <c r="A5962" s="17" t="s">
        <v>10898</v>
      </c>
      <c r="B5962" s="17" t="s">
        <v>10899</v>
      </c>
    </row>
    <row r="5963" spans="1:2" ht="15.75" customHeight="1">
      <c r="A5963" s="17" t="s">
        <v>10900</v>
      </c>
      <c r="B5963" s="17" t="s">
        <v>10901</v>
      </c>
    </row>
    <row r="5964" spans="1:2" ht="15.75" customHeight="1">
      <c r="A5964" s="17" t="s">
        <v>10902</v>
      </c>
      <c r="B5964" s="17" t="s">
        <v>10903</v>
      </c>
    </row>
    <row r="5965" spans="1:2" ht="15.75" customHeight="1">
      <c r="A5965" s="17" t="s">
        <v>10904</v>
      </c>
      <c r="B5965" s="17" t="s">
        <v>10905</v>
      </c>
    </row>
    <row r="5966" spans="1:2" ht="15.75" customHeight="1">
      <c r="A5966" s="17" t="s">
        <v>10906</v>
      </c>
      <c r="B5966" s="17" t="s">
        <v>10907</v>
      </c>
    </row>
    <row r="5967" spans="1:2" ht="15.75" customHeight="1">
      <c r="A5967" s="17" t="s">
        <v>10908</v>
      </c>
      <c r="B5967" s="17" t="s">
        <v>10909</v>
      </c>
    </row>
    <row r="5968" spans="1:2" ht="15.75" customHeight="1">
      <c r="A5968" s="17"/>
      <c r="B5968" s="17"/>
    </row>
    <row r="5969" spans="1:2" ht="15.75" customHeight="1">
      <c r="A5969" s="17" t="s">
        <v>10910</v>
      </c>
      <c r="B5969" s="17" t="s">
        <v>10911</v>
      </c>
    </row>
    <row r="5970" spans="1:2" ht="15.75" customHeight="1">
      <c r="A5970" s="17" t="s">
        <v>10912</v>
      </c>
      <c r="B5970" s="17" t="s">
        <v>10913</v>
      </c>
    </row>
    <row r="5971" spans="1:2" ht="15.75" customHeight="1">
      <c r="A5971" s="17" t="s">
        <v>10914</v>
      </c>
      <c r="B5971" s="17" t="s">
        <v>10915</v>
      </c>
    </row>
    <row r="5972" spans="1:2" ht="15.75" customHeight="1">
      <c r="A5972" s="17" t="s">
        <v>10916</v>
      </c>
      <c r="B5972" s="17" t="s">
        <v>10917</v>
      </c>
    </row>
    <row r="5973" spans="1:2" ht="15.75" customHeight="1">
      <c r="A5973" s="17" t="s">
        <v>10918</v>
      </c>
      <c r="B5973" s="17" t="s">
        <v>10919</v>
      </c>
    </row>
    <row r="5974" spans="1:2" ht="15.75" customHeight="1">
      <c r="A5974" s="17" t="s">
        <v>10920</v>
      </c>
      <c r="B5974" s="17" t="s">
        <v>10921</v>
      </c>
    </row>
    <row r="5975" spans="1:2" ht="15.75" customHeight="1">
      <c r="A5975" s="17" t="s">
        <v>10922</v>
      </c>
      <c r="B5975" s="17" t="s">
        <v>10923</v>
      </c>
    </row>
    <row r="5976" spans="1:2" ht="15.75" customHeight="1">
      <c r="A5976" s="17" t="s">
        <v>10924</v>
      </c>
      <c r="B5976" s="17" t="s">
        <v>10925</v>
      </c>
    </row>
    <row r="5977" spans="1:2" ht="15.75" customHeight="1">
      <c r="A5977" s="17"/>
      <c r="B5977" s="17"/>
    </row>
    <row r="5978" spans="1:2" ht="15.75" customHeight="1">
      <c r="A5978" s="17" t="s">
        <v>10926</v>
      </c>
      <c r="B5978" s="17" t="s">
        <v>10927</v>
      </c>
    </row>
    <row r="5979" spans="1:2" ht="15.75" customHeight="1">
      <c r="A5979" s="17" t="s">
        <v>10928</v>
      </c>
      <c r="B5979" s="17" t="s">
        <v>10929</v>
      </c>
    </row>
    <row r="5980" spans="1:2" ht="15.75" customHeight="1">
      <c r="A5980" s="17" t="s">
        <v>10930</v>
      </c>
      <c r="B5980" s="17" t="s">
        <v>10931</v>
      </c>
    </row>
    <row r="5981" spans="1:2" ht="15.75" customHeight="1">
      <c r="A5981" s="17" t="s">
        <v>10932</v>
      </c>
      <c r="B5981" s="17" t="s">
        <v>10933</v>
      </c>
    </row>
    <row r="5982" spans="1:2" ht="15.75" customHeight="1">
      <c r="A5982" s="17" t="s">
        <v>10934</v>
      </c>
      <c r="B5982" s="17" t="s">
        <v>10935</v>
      </c>
    </row>
    <row r="5983" spans="1:2" ht="15.75" customHeight="1">
      <c r="A5983" s="17" t="s">
        <v>10936</v>
      </c>
      <c r="B5983" s="17" t="s">
        <v>10937</v>
      </c>
    </row>
    <row r="5984" spans="1:2" ht="15.75" customHeight="1">
      <c r="A5984" s="17" t="s">
        <v>10938</v>
      </c>
      <c r="B5984" s="17" t="s">
        <v>10939</v>
      </c>
    </row>
    <row r="5985" spans="1:2" ht="15.75" customHeight="1">
      <c r="A5985" s="17" t="s">
        <v>10940</v>
      </c>
      <c r="B5985" s="17" t="s">
        <v>10941</v>
      </c>
    </row>
    <row r="5986" spans="1:2" ht="15.75" customHeight="1">
      <c r="A5986" s="17"/>
      <c r="B5986" s="17"/>
    </row>
    <row r="5987" spans="1:2" ht="15.75" customHeight="1">
      <c r="A5987" s="17" t="s">
        <v>10942</v>
      </c>
      <c r="B5987" s="17" t="s">
        <v>10943</v>
      </c>
    </row>
    <row r="5988" spans="1:2" ht="15.75" customHeight="1">
      <c r="A5988" s="17" t="s">
        <v>10944</v>
      </c>
      <c r="B5988" s="17" t="s">
        <v>10945</v>
      </c>
    </row>
    <row r="5989" spans="1:2" ht="15.75" customHeight="1">
      <c r="A5989" s="17" t="s">
        <v>10946</v>
      </c>
      <c r="B5989" s="17" t="s">
        <v>10947</v>
      </c>
    </row>
    <row r="5990" spans="1:2" ht="15.75" customHeight="1">
      <c r="A5990" s="17" t="s">
        <v>10948</v>
      </c>
      <c r="B5990" s="17" t="s">
        <v>10949</v>
      </c>
    </row>
    <row r="5991" spans="1:2" ht="15.75" customHeight="1">
      <c r="A5991" s="17"/>
      <c r="B5991" s="17"/>
    </row>
    <row r="5992" spans="1:2" ht="15.75" customHeight="1">
      <c r="A5992" s="17" t="s">
        <v>10950</v>
      </c>
      <c r="B5992" s="17" t="s">
        <v>10951</v>
      </c>
    </row>
    <row r="5993" spans="1:2" ht="15.75" customHeight="1">
      <c r="A5993" s="17" t="s">
        <v>10952</v>
      </c>
      <c r="B5993" s="17" t="s">
        <v>10953</v>
      </c>
    </row>
    <row r="5994" spans="1:2" ht="15.75" customHeight="1">
      <c r="A5994" s="17"/>
      <c r="B5994" s="17"/>
    </row>
    <row r="5995" spans="1:2" ht="15.75" customHeight="1">
      <c r="A5995" s="17" t="s">
        <v>10954</v>
      </c>
      <c r="B5995" s="17" t="s">
        <v>10955</v>
      </c>
    </row>
    <row r="5996" spans="1:2" ht="15.75" customHeight="1">
      <c r="A5996" s="17" t="s">
        <v>10956</v>
      </c>
      <c r="B5996" s="17" t="s">
        <v>10957</v>
      </c>
    </row>
    <row r="5997" spans="1:2" ht="15.75" customHeight="1">
      <c r="A5997" s="17" t="s">
        <v>10958</v>
      </c>
      <c r="B5997" s="17" t="s">
        <v>10959</v>
      </c>
    </row>
    <row r="5998" spans="1:2" ht="15.75" customHeight="1">
      <c r="A5998" s="17" t="s">
        <v>10960</v>
      </c>
      <c r="B5998" s="17" t="s">
        <v>10961</v>
      </c>
    </row>
    <row r="5999" spans="1:2" ht="15.75" customHeight="1">
      <c r="A5999" s="17" t="s">
        <v>10962</v>
      </c>
      <c r="B5999" s="17" t="s">
        <v>10963</v>
      </c>
    </row>
    <row r="6000" spans="1:2" ht="15.75" customHeight="1">
      <c r="A6000" s="17" t="s">
        <v>10964</v>
      </c>
      <c r="B6000" s="17" t="s">
        <v>10965</v>
      </c>
    </row>
    <row r="6001" spans="1:2" ht="15.75" customHeight="1">
      <c r="A6001" s="17" t="s">
        <v>10966</v>
      </c>
      <c r="B6001" s="17" t="s">
        <v>10967</v>
      </c>
    </row>
    <row r="6002" spans="1:2" ht="15.75" customHeight="1">
      <c r="A6002" s="17" t="s">
        <v>10968</v>
      </c>
      <c r="B6002" s="17" t="s">
        <v>10969</v>
      </c>
    </row>
    <row r="6003" spans="1:2" ht="15.75" customHeight="1">
      <c r="A6003" s="17" t="s">
        <v>10970</v>
      </c>
      <c r="B6003" s="17" t="s">
        <v>10971</v>
      </c>
    </row>
    <row r="6004" spans="1:2" ht="15.75" customHeight="1">
      <c r="A6004" s="17" t="s">
        <v>10972</v>
      </c>
      <c r="B6004" s="17" t="s">
        <v>10973</v>
      </c>
    </row>
    <row r="6005" spans="1:2" ht="15.75" customHeight="1">
      <c r="A6005" s="17"/>
      <c r="B6005" s="17"/>
    </row>
    <row r="6006" spans="1:2" ht="15.75" customHeight="1">
      <c r="A6006" s="17" t="s">
        <v>10974</v>
      </c>
      <c r="B6006" s="17" t="s">
        <v>10975</v>
      </c>
    </row>
    <row r="6007" spans="1:2" ht="15.75" customHeight="1">
      <c r="A6007" s="17" t="s">
        <v>10976</v>
      </c>
      <c r="B6007" s="17" t="s">
        <v>10977</v>
      </c>
    </row>
    <row r="6008" spans="1:2" ht="15.75" customHeight="1">
      <c r="A6008" s="17" t="s">
        <v>10978</v>
      </c>
      <c r="B6008" s="17" t="s">
        <v>10979</v>
      </c>
    </row>
    <row r="6009" spans="1:2" ht="15.75" customHeight="1">
      <c r="A6009" s="17" t="s">
        <v>10980</v>
      </c>
      <c r="B6009" s="17" t="s">
        <v>10981</v>
      </c>
    </row>
    <row r="6010" spans="1:2" ht="15.75" customHeight="1">
      <c r="A6010" s="17" t="s">
        <v>10982</v>
      </c>
      <c r="B6010" s="17" t="s">
        <v>10983</v>
      </c>
    </row>
    <row r="6011" spans="1:2" ht="15.75" customHeight="1">
      <c r="A6011" s="17"/>
      <c r="B6011" s="17"/>
    </row>
    <row r="6012" spans="1:2" ht="15.75" customHeight="1">
      <c r="A6012" s="17" t="s">
        <v>10984</v>
      </c>
      <c r="B6012" s="17" t="s">
        <v>10985</v>
      </c>
    </row>
    <row r="6013" spans="1:2" ht="15.75" customHeight="1">
      <c r="A6013" s="17" t="s">
        <v>10986</v>
      </c>
      <c r="B6013" s="17" t="s">
        <v>10987</v>
      </c>
    </row>
    <row r="6014" spans="1:2" ht="15.75" customHeight="1">
      <c r="A6014" s="17" t="s">
        <v>10988</v>
      </c>
      <c r="B6014" s="17" t="s">
        <v>10989</v>
      </c>
    </row>
    <row r="6015" spans="1:2" ht="15.75" customHeight="1">
      <c r="A6015" s="17" t="s">
        <v>10990</v>
      </c>
      <c r="B6015" s="17" t="s">
        <v>10991</v>
      </c>
    </row>
    <row r="6016" spans="1:2" ht="15.75" customHeight="1">
      <c r="A6016" s="17" t="s">
        <v>10992</v>
      </c>
      <c r="B6016" s="17" t="s">
        <v>10993</v>
      </c>
    </row>
    <row r="6017" spans="1:4" ht="15.75" customHeight="1">
      <c r="A6017" s="17"/>
      <c r="B6017" s="17"/>
    </row>
    <row r="6018" spans="1:4" ht="15.75" customHeight="1">
      <c r="A6018" s="17" t="s">
        <v>10994</v>
      </c>
      <c r="B6018" s="17" t="s">
        <v>10995</v>
      </c>
    </row>
    <row r="6019" spans="1:4" ht="15.75" customHeight="1"/>
    <row r="6020" spans="1:4" ht="15.75" customHeight="1"/>
    <row r="6021" spans="1:4" ht="15.75" customHeight="1"/>
    <row r="6022" spans="1:4" ht="15.75" customHeight="1">
      <c r="A6022" s="2" t="s">
        <v>74</v>
      </c>
      <c r="B6022" s="2" t="s">
        <v>75</v>
      </c>
      <c r="C6022" s="2" t="s">
        <v>76</v>
      </c>
      <c r="D6022" s="2" t="s">
        <v>10996</v>
      </c>
    </row>
    <row r="6023" spans="1:4" ht="15.75" customHeight="1">
      <c r="A6023" t="s">
        <v>10997</v>
      </c>
      <c r="B6023" t="s">
        <v>10998</v>
      </c>
      <c r="C6023" t="s">
        <v>10999</v>
      </c>
      <c r="D6023" s="2" t="s">
        <v>11000</v>
      </c>
    </row>
    <row r="6024" spans="1:4" ht="15.75" customHeight="1">
      <c r="A6024" t="s">
        <v>11001</v>
      </c>
      <c r="B6024" t="s">
        <v>11002</v>
      </c>
      <c r="C6024" t="s">
        <v>10999</v>
      </c>
      <c r="D6024" s="2" t="s">
        <v>11000</v>
      </c>
    </row>
    <row r="6025" spans="1:4" ht="15.75" customHeight="1">
      <c r="A6025" t="s">
        <v>11003</v>
      </c>
      <c r="B6025" t="s">
        <v>11004</v>
      </c>
      <c r="C6025" t="s">
        <v>10999</v>
      </c>
      <c r="D6025" s="2" t="s">
        <v>11000</v>
      </c>
    </row>
    <row r="6026" spans="1:4" ht="15.75" customHeight="1">
      <c r="A6026" t="s">
        <v>11005</v>
      </c>
      <c r="B6026" t="s">
        <v>11006</v>
      </c>
      <c r="C6026" t="s">
        <v>10999</v>
      </c>
      <c r="D6026" s="2" t="s">
        <v>11000</v>
      </c>
    </row>
    <row r="6027" spans="1:4" ht="15.75" customHeight="1">
      <c r="A6027" t="s">
        <v>11007</v>
      </c>
      <c r="B6027" t="s">
        <v>11008</v>
      </c>
      <c r="C6027" t="s">
        <v>10999</v>
      </c>
      <c r="D6027" s="2" t="s">
        <v>11000</v>
      </c>
    </row>
    <row r="6028" spans="1:4" ht="15.75" customHeight="1">
      <c r="A6028" t="s">
        <v>11009</v>
      </c>
      <c r="B6028" t="s">
        <v>11010</v>
      </c>
      <c r="C6028" t="s">
        <v>10999</v>
      </c>
      <c r="D6028" s="2" t="s">
        <v>11000</v>
      </c>
    </row>
    <row r="6029" spans="1:4" ht="15.75" customHeight="1">
      <c r="A6029" t="s">
        <v>11011</v>
      </c>
      <c r="B6029" t="s">
        <v>11012</v>
      </c>
      <c r="C6029" t="s">
        <v>10999</v>
      </c>
      <c r="D6029" s="2" t="s">
        <v>11000</v>
      </c>
    </row>
    <row r="6030" spans="1:4" ht="15.75" customHeight="1"/>
    <row r="6031" spans="1:4" ht="15.75" customHeight="1">
      <c r="A6031" t="s">
        <v>11013</v>
      </c>
      <c r="B6031" t="s">
        <v>11014</v>
      </c>
      <c r="C6031" s="2" t="s">
        <v>10999</v>
      </c>
      <c r="D6031" s="2" t="s">
        <v>11000</v>
      </c>
    </row>
    <row r="6032" spans="1:4" ht="15.75" customHeight="1">
      <c r="A6032" t="s">
        <v>11015</v>
      </c>
      <c r="B6032" t="s">
        <v>11016</v>
      </c>
      <c r="C6032" s="2" t="s">
        <v>10999</v>
      </c>
      <c r="D6032" s="2" t="s">
        <v>11000</v>
      </c>
    </row>
    <row r="6033" spans="1:4" ht="15.75" customHeight="1">
      <c r="A6033" t="s">
        <v>11017</v>
      </c>
      <c r="B6033" t="s">
        <v>11018</v>
      </c>
      <c r="C6033" s="2" t="s">
        <v>10999</v>
      </c>
      <c r="D6033" s="2" t="s">
        <v>11000</v>
      </c>
    </row>
    <row r="6034" spans="1:4" ht="15.75" customHeight="1">
      <c r="A6034" t="s">
        <v>11019</v>
      </c>
      <c r="B6034" t="s">
        <v>11020</v>
      </c>
      <c r="C6034" s="2" t="s">
        <v>10999</v>
      </c>
      <c r="D6034" s="2" t="s">
        <v>11000</v>
      </c>
    </row>
    <row r="6035" spans="1:4" ht="15.75" customHeight="1">
      <c r="A6035" t="s">
        <v>11021</v>
      </c>
      <c r="B6035" t="s">
        <v>11022</v>
      </c>
      <c r="C6035" s="2" t="s">
        <v>10999</v>
      </c>
      <c r="D6035" s="2" t="s">
        <v>11000</v>
      </c>
    </row>
    <row r="6036" spans="1:4" ht="15.75" customHeight="1">
      <c r="A6036" t="s">
        <v>11023</v>
      </c>
      <c r="B6036" t="s">
        <v>11024</v>
      </c>
      <c r="C6036" s="2" t="s">
        <v>10999</v>
      </c>
      <c r="D6036" s="2" t="s">
        <v>11000</v>
      </c>
    </row>
    <row r="6037" spans="1:4" ht="15.75" customHeight="1">
      <c r="A6037" t="s">
        <v>11025</v>
      </c>
      <c r="B6037" t="s">
        <v>11026</v>
      </c>
      <c r="C6037" s="2" t="s">
        <v>10999</v>
      </c>
      <c r="D6037" s="2" t="s">
        <v>11000</v>
      </c>
    </row>
    <row r="6038" spans="1:4" ht="15.75" customHeight="1"/>
    <row r="6039" spans="1:4" ht="15.75" customHeight="1">
      <c r="A6039" t="s">
        <v>11027</v>
      </c>
      <c r="B6039" t="s">
        <v>11028</v>
      </c>
      <c r="C6039" s="2" t="s">
        <v>10999</v>
      </c>
      <c r="D6039" s="2" t="s">
        <v>11000</v>
      </c>
    </row>
    <row r="6040" spans="1:4" ht="15.75" customHeight="1"/>
    <row r="6041" spans="1:4" ht="15.75" customHeight="1">
      <c r="A6041" t="s">
        <v>11029</v>
      </c>
      <c r="B6041" t="s">
        <v>11030</v>
      </c>
      <c r="C6041" s="2" t="s">
        <v>10999</v>
      </c>
      <c r="D6041" t="s">
        <v>11000</v>
      </c>
    </row>
    <row r="6042" spans="1:4" ht="15.75" customHeight="1">
      <c r="A6042" t="s">
        <v>11031</v>
      </c>
      <c r="B6042" t="s">
        <v>11032</v>
      </c>
      <c r="C6042" s="2" t="s">
        <v>10999</v>
      </c>
      <c r="D6042" t="s">
        <v>11000</v>
      </c>
    </row>
    <row r="6043" spans="1:4" ht="15.75" customHeight="1"/>
    <row r="6044" spans="1:4" ht="15.75" customHeight="1">
      <c r="A6044" t="s">
        <v>11033</v>
      </c>
      <c r="B6044" t="s">
        <v>11034</v>
      </c>
      <c r="C6044" t="s">
        <v>10999</v>
      </c>
      <c r="D6044" t="s">
        <v>11000</v>
      </c>
    </row>
    <row r="6045" spans="1:4" ht="15.75" customHeight="1">
      <c r="A6045" t="s">
        <v>11035</v>
      </c>
      <c r="B6045" t="s">
        <v>11036</v>
      </c>
      <c r="C6045" t="s">
        <v>10999</v>
      </c>
      <c r="D6045" t="s">
        <v>11000</v>
      </c>
    </row>
    <row r="6046" spans="1:4" ht="15.75" customHeight="1">
      <c r="A6046" t="s">
        <v>11037</v>
      </c>
      <c r="B6046" t="s">
        <v>11038</v>
      </c>
      <c r="C6046" t="s">
        <v>10999</v>
      </c>
      <c r="D6046" t="s">
        <v>11000</v>
      </c>
    </row>
    <row r="6047" spans="1:4" ht="15.75" customHeight="1">
      <c r="A6047" t="s">
        <v>11039</v>
      </c>
      <c r="B6047" t="s">
        <v>11040</v>
      </c>
      <c r="C6047" t="s">
        <v>10999</v>
      </c>
      <c r="D6047" t="s">
        <v>11000</v>
      </c>
    </row>
    <row r="6048" spans="1:4" ht="15.75" customHeight="1">
      <c r="A6048" t="s">
        <v>11041</v>
      </c>
      <c r="B6048" t="s">
        <v>11042</v>
      </c>
      <c r="C6048" t="s">
        <v>10999</v>
      </c>
      <c r="D6048" t="s">
        <v>11000</v>
      </c>
    </row>
    <row r="6049" spans="1:4" ht="15.75" customHeight="1">
      <c r="A6049" t="s">
        <v>11043</v>
      </c>
      <c r="B6049" t="s">
        <v>11044</v>
      </c>
      <c r="C6049" t="s">
        <v>10999</v>
      </c>
      <c r="D6049" t="s">
        <v>11000</v>
      </c>
    </row>
    <row r="6050" spans="1:4" ht="15.75" customHeight="1">
      <c r="A6050" t="s">
        <v>11045</v>
      </c>
      <c r="B6050" t="s">
        <v>11046</v>
      </c>
      <c r="C6050" t="s">
        <v>10999</v>
      </c>
      <c r="D6050" t="s">
        <v>11000</v>
      </c>
    </row>
    <row r="6051" spans="1:4" ht="15.75" customHeight="1">
      <c r="A6051" t="s">
        <v>11047</v>
      </c>
      <c r="B6051" t="s">
        <v>11048</v>
      </c>
      <c r="C6051" t="s">
        <v>10999</v>
      </c>
      <c r="D6051" t="s">
        <v>11000</v>
      </c>
    </row>
    <row r="6052" spans="1:4" ht="15.75" customHeight="1">
      <c r="A6052" t="s">
        <v>11049</v>
      </c>
      <c r="B6052" t="s">
        <v>11042</v>
      </c>
      <c r="C6052" t="s">
        <v>10999</v>
      </c>
      <c r="D6052" t="s">
        <v>11050</v>
      </c>
    </row>
    <row r="6053" spans="1:4" ht="15.75" customHeight="1">
      <c r="A6053" t="s">
        <v>11051</v>
      </c>
      <c r="B6053" t="s">
        <v>11044</v>
      </c>
      <c r="C6053" t="s">
        <v>10999</v>
      </c>
      <c r="D6053" t="s">
        <v>11050</v>
      </c>
    </row>
    <row r="6054" spans="1:4" ht="15.75" customHeight="1">
      <c r="A6054" t="s">
        <v>11052</v>
      </c>
      <c r="B6054" t="s">
        <v>11046</v>
      </c>
      <c r="C6054" t="s">
        <v>10999</v>
      </c>
      <c r="D6054" t="s">
        <v>11050</v>
      </c>
    </row>
    <row r="6055" spans="1:4" ht="15.75" customHeight="1">
      <c r="A6055" t="s">
        <v>11053</v>
      </c>
      <c r="B6055" t="s">
        <v>11048</v>
      </c>
      <c r="C6055" t="s">
        <v>10999</v>
      </c>
      <c r="D6055" t="s">
        <v>11050</v>
      </c>
    </row>
    <row r="6056" spans="1:4" ht="15.75" customHeight="1"/>
    <row r="6057" spans="1:4" ht="15.75" customHeight="1">
      <c r="A6057" t="s">
        <v>11054</v>
      </c>
      <c r="B6057" t="s">
        <v>11055</v>
      </c>
      <c r="C6057" s="2" t="s">
        <v>10999</v>
      </c>
      <c r="D6057" t="s">
        <v>11000</v>
      </c>
    </row>
    <row r="6058" spans="1:4" ht="15.75" customHeight="1">
      <c r="A6058" t="s">
        <v>11056</v>
      </c>
      <c r="B6058" t="s">
        <v>11057</v>
      </c>
      <c r="C6058" s="2" t="s">
        <v>10999</v>
      </c>
      <c r="D6058" t="s">
        <v>11000</v>
      </c>
    </row>
    <row r="6059" spans="1:4" ht="15.75" customHeight="1">
      <c r="A6059" t="s">
        <v>11058</v>
      </c>
      <c r="B6059" t="s">
        <v>11059</v>
      </c>
      <c r="C6059" s="2" t="s">
        <v>10999</v>
      </c>
      <c r="D6059" t="s">
        <v>11000</v>
      </c>
    </row>
    <row r="6060" spans="1:4" ht="15.75" customHeight="1">
      <c r="A6060" t="s">
        <v>11060</v>
      </c>
      <c r="B6060" t="s">
        <v>11061</v>
      </c>
      <c r="C6060" s="2" t="s">
        <v>10999</v>
      </c>
      <c r="D6060" t="s">
        <v>11000</v>
      </c>
    </row>
    <row r="6061" spans="1:4" ht="15.75" customHeight="1"/>
    <row r="6062" spans="1:4" ht="15.75" customHeight="1">
      <c r="A6062" t="s">
        <v>11062</v>
      </c>
      <c r="B6062" t="s">
        <v>11063</v>
      </c>
      <c r="C6062" s="2" t="s">
        <v>10999</v>
      </c>
    </row>
    <row r="6063" spans="1:4" ht="15.75" customHeight="1">
      <c r="A6063" t="s">
        <v>11064</v>
      </c>
      <c r="B6063" t="s">
        <v>11065</v>
      </c>
      <c r="C6063" t="s">
        <v>10999</v>
      </c>
    </row>
    <row r="6064" spans="1:4" ht="15.75" customHeight="1">
      <c r="A6064" t="s">
        <v>11066</v>
      </c>
      <c r="B6064" t="s">
        <v>11067</v>
      </c>
      <c r="C6064" t="s">
        <v>10999</v>
      </c>
    </row>
    <row r="6065" spans="1:3" ht="15.75" customHeight="1">
      <c r="A6065" t="s">
        <v>11068</v>
      </c>
      <c r="B6065" t="s">
        <v>11069</v>
      </c>
      <c r="C6065" t="s">
        <v>10999</v>
      </c>
    </row>
    <row r="6066" spans="1:3" ht="15.75" customHeight="1">
      <c r="A6066" t="s">
        <v>11070</v>
      </c>
      <c r="B6066" t="s">
        <v>11071</v>
      </c>
      <c r="C6066" t="s">
        <v>10999</v>
      </c>
    </row>
    <row r="6067" spans="1:3" ht="15.75" customHeight="1">
      <c r="A6067" t="s">
        <v>11072</v>
      </c>
      <c r="B6067" t="s">
        <v>11073</v>
      </c>
      <c r="C6067" t="s">
        <v>10999</v>
      </c>
    </row>
    <row r="6068" spans="1:3" ht="15.75" customHeight="1"/>
    <row r="6069" spans="1:3" ht="15.75" customHeight="1">
      <c r="A6069" t="s">
        <v>11074</v>
      </c>
      <c r="B6069" t="s">
        <v>11075</v>
      </c>
      <c r="C6069" t="s">
        <v>10999</v>
      </c>
    </row>
    <row r="6070" spans="1:3" ht="15.75" customHeight="1">
      <c r="A6070" t="s">
        <v>11076</v>
      </c>
      <c r="B6070" t="s">
        <v>11077</v>
      </c>
      <c r="C6070" t="s">
        <v>10999</v>
      </c>
    </row>
    <row r="6071" spans="1:3" ht="15.75" customHeight="1">
      <c r="A6071" t="s">
        <v>11078</v>
      </c>
      <c r="B6071" t="s">
        <v>11079</v>
      </c>
      <c r="C6071" t="s">
        <v>10999</v>
      </c>
    </row>
    <row r="6072" spans="1:3" ht="15.75" customHeight="1">
      <c r="A6072" t="s">
        <v>11080</v>
      </c>
      <c r="B6072" t="s">
        <v>11081</v>
      </c>
      <c r="C6072" t="s">
        <v>10999</v>
      </c>
    </row>
    <row r="6073" spans="1:3" ht="15.75" customHeight="1">
      <c r="A6073" t="s">
        <v>11082</v>
      </c>
      <c r="B6073" t="s">
        <v>11083</v>
      </c>
      <c r="C6073" t="s">
        <v>10999</v>
      </c>
    </row>
    <row r="6074" spans="1:3" ht="15.75" customHeight="1">
      <c r="A6074" t="s">
        <v>11084</v>
      </c>
      <c r="B6074" t="s">
        <v>11085</v>
      </c>
      <c r="C6074" t="s">
        <v>10999</v>
      </c>
    </row>
    <row r="6075" spans="1:3" ht="15.75" customHeight="1">
      <c r="A6075" t="s">
        <v>11086</v>
      </c>
      <c r="B6075" t="s">
        <v>11087</v>
      </c>
      <c r="C6075" t="s">
        <v>10999</v>
      </c>
    </row>
    <row r="6076" spans="1:3" ht="15.75" customHeight="1">
      <c r="A6076" t="s">
        <v>11088</v>
      </c>
      <c r="B6076" t="s">
        <v>11089</v>
      </c>
      <c r="C6076" t="s">
        <v>10999</v>
      </c>
    </row>
    <row r="6077" spans="1:3" ht="15.75" customHeight="1">
      <c r="A6077" t="s">
        <v>11090</v>
      </c>
      <c r="B6077" t="s">
        <v>11091</v>
      </c>
      <c r="C6077" t="s">
        <v>10999</v>
      </c>
    </row>
    <row r="6078" spans="1:3" ht="15.75" customHeight="1">
      <c r="A6078" t="s">
        <v>11092</v>
      </c>
      <c r="B6078" t="s">
        <v>11093</v>
      </c>
      <c r="C6078" t="s">
        <v>10999</v>
      </c>
    </row>
    <row r="6079" spans="1:3" ht="15.75" customHeight="1">
      <c r="A6079" t="s">
        <v>11094</v>
      </c>
      <c r="B6079" t="s">
        <v>11095</v>
      </c>
      <c r="C6079" t="s">
        <v>10999</v>
      </c>
    </row>
    <row r="6080" spans="1:3" ht="15.75" customHeight="1">
      <c r="A6080" t="s">
        <v>11096</v>
      </c>
      <c r="B6080" t="s">
        <v>11097</v>
      </c>
      <c r="C6080" t="s">
        <v>10999</v>
      </c>
    </row>
    <row r="6081" spans="1:3" ht="15.75" customHeight="1">
      <c r="A6081" t="s">
        <v>11098</v>
      </c>
      <c r="B6081" t="s">
        <v>11099</v>
      </c>
      <c r="C6081" t="s">
        <v>10999</v>
      </c>
    </row>
    <row r="6082" spans="1:3" ht="15.75" customHeight="1">
      <c r="A6082" t="s">
        <v>11100</v>
      </c>
      <c r="B6082" t="s">
        <v>11101</v>
      </c>
      <c r="C6082" t="s">
        <v>10999</v>
      </c>
    </row>
    <row r="6083" spans="1:3" ht="15.75" customHeight="1">
      <c r="A6083" t="s">
        <v>11102</v>
      </c>
      <c r="B6083" t="s">
        <v>11103</v>
      </c>
      <c r="C6083" t="s">
        <v>10999</v>
      </c>
    </row>
    <row r="6084" spans="1:3" ht="15.75" customHeight="1">
      <c r="A6084" t="s">
        <v>11104</v>
      </c>
      <c r="B6084" t="s">
        <v>11105</v>
      </c>
      <c r="C6084" t="s">
        <v>10999</v>
      </c>
    </row>
    <row r="6085" spans="1:3" ht="15.75" customHeight="1">
      <c r="A6085" t="s">
        <v>11106</v>
      </c>
      <c r="B6085" t="s">
        <v>11107</v>
      </c>
      <c r="C6085" t="s">
        <v>10999</v>
      </c>
    </row>
    <row r="6086" spans="1:3" ht="15.75" customHeight="1">
      <c r="A6086" t="s">
        <v>11108</v>
      </c>
      <c r="B6086" t="s">
        <v>11109</v>
      </c>
      <c r="C6086" t="s">
        <v>10999</v>
      </c>
    </row>
    <row r="6087" spans="1:3" ht="15.75" customHeight="1">
      <c r="A6087" t="s">
        <v>11110</v>
      </c>
      <c r="B6087" t="s">
        <v>11111</v>
      </c>
      <c r="C6087" t="s">
        <v>10999</v>
      </c>
    </row>
    <row r="6088" spans="1:3" ht="15.75" customHeight="1">
      <c r="A6088" t="s">
        <v>11112</v>
      </c>
      <c r="B6088" t="s">
        <v>11113</v>
      </c>
      <c r="C6088" t="s">
        <v>10999</v>
      </c>
    </row>
    <row r="6089" spans="1:3" ht="15.75" customHeight="1">
      <c r="A6089" t="s">
        <v>11114</v>
      </c>
      <c r="B6089" t="s">
        <v>11115</v>
      </c>
      <c r="C6089" t="s">
        <v>10999</v>
      </c>
    </row>
    <row r="6090" spans="1:3" ht="15.75" customHeight="1">
      <c r="A6090" t="s">
        <v>11116</v>
      </c>
      <c r="B6090" t="s">
        <v>11117</v>
      </c>
      <c r="C6090" t="s">
        <v>10999</v>
      </c>
    </row>
    <row r="6091" spans="1:3" ht="15.75" customHeight="1">
      <c r="A6091" t="s">
        <v>11118</v>
      </c>
      <c r="B6091" t="s">
        <v>11119</v>
      </c>
      <c r="C6091" t="s">
        <v>10999</v>
      </c>
    </row>
    <row r="6092" spans="1:3" ht="15.75" customHeight="1">
      <c r="A6092" t="s">
        <v>11120</v>
      </c>
      <c r="B6092" t="s">
        <v>11121</v>
      </c>
      <c r="C6092" t="s">
        <v>10999</v>
      </c>
    </row>
    <row r="6093" spans="1:3" ht="15.75" customHeight="1">
      <c r="A6093" t="s">
        <v>11122</v>
      </c>
      <c r="B6093" t="s">
        <v>11123</v>
      </c>
      <c r="C6093" t="s">
        <v>10999</v>
      </c>
    </row>
    <row r="6094" spans="1:3" ht="15.75" customHeight="1">
      <c r="A6094" t="s">
        <v>11124</v>
      </c>
      <c r="B6094" t="s">
        <v>11125</v>
      </c>
      <c r="C6094" t="s">
        <v>10999</v>
      </c>
    </row>
    <row r="6095" spans="1:3" ht="15.75" customHeight="1">
      <c r="A6095" t="s">
        <v>11126</v>
      </c>
      <c r="B6095" t="s">
        <v>11127</v>
      </c>
      <c r="C6095" t="s">
        <v>10999</v>
      </c>
    </row>
    <row r="6096" spans="1:3" ht="15.75" customHeight="1">
      <c r="A6096" t="s">
        <v>11128</v>
      </c>
      <c r="B6096" t="s">
        <v>11129</v>
      </c>
      <c r="C6096" t="s">
        <v>10999</v>
      </c>
    </row>
    <row r="6097" spans="1:3" ht="15.75" customHeight="1">
      <c r="A6097" t="s">
        <v>11130</v>
      </c>
      <c r="B6097" t="s">
        <v>11131</v>
      </c>
      <c r="C6097" t="s">
        <v>10999</v>
      </c>
    </row>
    <row r="6098" spans="1:3" ht="15.75" customHeight="1">
      <c r="A6098" t="s">
        <v>11132</v>
      </c>
      <c r="B6098" t="s">
        <v>11133</v>
      </c>
      <c r="C6098" t="s">
        <v>10999</v>
      </c>
    </row>
    <row r="6099" spans="1:3" ht="15.75" customHeight="1">
      <c r="A6099" t="s">
        <v>11134</v>
      </c>
      <c r="B6099" t="s">
        <v>11135</v>
      </c>
      <c r="C6099" t="s">
        <v>10999</v>
      </c>
    </row>
    <row r="6100" spans="1:3" ht="15.75" customHeight="1">
      <c r="A6100" t="s">
        <v>11136</v>
      </c>
      <c r="B6100" t="s">
        <v>11137</v>
      </c>
      <c r="C6100" t="s">
        <v>10999</v>
      </c>
    </row>
    <row r="6101" spans="1:3" ht="15.75" customHeight="1">
      <c r="A6101" t="s">
        <v>11138</v>
      </c>
      <c r="B6101" t="s">
        <v>11139</v>
      </c>
      <c r="C6101" t="s">
        <v>10999</v>
      </c>
    </row>
    <row r="6102" spans="1:3" ht="15.75" customHeight="1">
      <c r="A6102" t="s">
        <v>11140</v>
      </c>
      <c r="B6102" t="s">
        <v>11141</v>
      </c>
      <c r="C6102" t="s">
        <v>10999</v>
      </c>
    </row>
    <row r="6103" spans="1:3" ht="15.75" customHeight="1">
      <c r="A6103" t="s">
        <v>11142</v>
      </c>
      <c r="B6103" t="s">
        <v>11143</v>
      </c>
      <c r="C6103" t="s">
        <v>10999</v>
      </c>
    </row>
    <row r="6104" spans="1:3" ht="15.75" customHeight="1">
      <c r="A6104" t="s">
        <v>11144</v>
      </c>
      <c r="B6104" t="s">
        <v>11145</v>
      </c>
      <c r="C6104" t="s">
        <v>10999</v>
      </c>
    </row>
    <row r="6105" spans="1:3" ht="15.75" customHeight="1">
      <c r="A6105" t="s">
        <v>11146</v>
      </c>
      <c r="B6105" t="s">
        <v>11147</v>
      </c>
      <c r="C6105" t="s">
        <v>10999</v>
      </c>
    </row>
    <row r="6106" spans="1:3" ht="15.75" customHeight="1">
      <c r="A6106" t="s">
        <v>11148</v>
      </c>
      <c r="B6106" t="s">
        <v>11149</v>
      </c>
      <c r="C6106" t="s">
        <v>10999</v>
      </c>
    </row>
    <row r="6107" spans="1:3" ht="15.75" customHeight="1">
      <c r="A6107" t="s">
        <v>11150</v>
      </c>
      <c r="B6107" t="s">
        <v>11151</v>
      </c>
      <c r="C6107" t="s">
        <v>10999</v>
      </c>
    </row>
    <row r="6108" spans="1:3" ht="15.75" customHeight="1">
      <c r="A6108" t="s">
        <v>11152</v>
      </c>
      <c r="B6108" t="s">
        <v>11153</v>
      </c>
      <c r="C6108" t="s">
        <v>10999</v>
      </c>
    </row>
    <row r="6109" spans="1:3" ht="15.75" customHeight="1">
      <c r="A6109" t="s">
        <v>11154</v>
      </c>
      <c r="B6109" t="s">
        <v>11155</v>
      </c>
      <c r="C6109" t="s">
        <v>10999</v>
      </c>
    </row>
    <row r="6110" spans="1:3" ht="15.75" customHeight="1">
      <c r="A6110" t="s">
        <v>11156</v>
      </c>
      <c r="B6110" t="s">
        <v>11157</v>
      </c>
      <c r="C6110" t="s">
        <v>10999</v>
      </c>
    </row>
    <row r="6111" spans="1:3" ht="15.75" customHeight="1">
      <c r="A6111" t="s">
        <v>11158</v>
      </c>
      <c r="B6111" t="s">
        <v>11159</v>
      </c>
      <c r="C6111" t="s">
        <v>10999</v>
      </c>
    </row>
    <row r="6112" spans="1:3" ht="15.75" customHeight="1">
      <c r="A6112" t="s">
        <v>11160</v>
      </c>
      <c r="B6112" t="s">
        <v>11161</v>
      </c>
      <c r="C6112" t="s">
        <v>10999</v>
      </c>
    </row>
    <row r="6113" spans="1:3" ht="15.75" customHeight="1">
      <c r="A6113" t="s">
        <v>11162</v>
      </c>
      <c r="B6113" t="s">
        <v>11163</v>
      </c>
      <c r="C6113" t="s">
        <v>10999</v>
      </c>
    </row>
    <row r="6114" spans="1:3" ht="15.75" customHeight="1">
      <c r="A6114" t="s">
        <v>11164</v>
      </c>
      <c r="B6114" t="s">
        <v>11165</v>
      </c>
      <c r="C6114" t="s">
        <v>10999</v>
      </c>
    </row>
    <row r="6115" spans="1:3" ht="15.75" customHeight="1">
      <c r="A6115" t="s">
        <v>11166</v>
      </c>
      <c r="B6115" t="s">
        <v>11167</v>
      </c>
      <c r="C6115" t="s">
        <v>10999</v>
      </c>
    </row>
    <row r="6116" spans="1:3" ht="15.75" customHeight="1">
      <c r="A6116" t="s">
        <v>11168</v>
      </c>
      <c r="B6116" t="s">
        <v>11169</v>
      </c>
      <c r="C6116" t="s">
        <v>10999</v>
      </c>
    </row>
    <row r="6117" spans="1:3" ht="15.75" customHeight="1">
      <c r="A6117" t="s">
        <v>11170</v>
      </c>
      <c r="B6117" t="s">
        <v>11171</v>
      </c>
      <c r="C6117" t="s">
        <v>10999</v>
      </c>
    </row>
    <row r="6118" spans="1:3" ht="15.75" customHeight="1">
      <c r="A6118" t="s">
        <v>11172</v>
      </c>
      <c r="B6118" t="s">
        <v>11173</v>
      </c>
      <c r="C6118" t="s">
        <v>10999</v>
      </c>
    </row>
    <row r="6119" spans="1:3" ht="15.75" customHeight="1">
      <c r="A6119" t="s">
        <v>11174</v>
      </c>
      <c r="B6119" t="s">
        <v>11175</v>
      </c>
      <c r="C6119" t="s">
        <v>10999</v>
      </c>
    </row>
    <row r="6120" spans="1:3" ht="15.75" customHeight="1">
      <c r="A6120" t="s">
        <v>11176</v>
      </c>
      <c r="B6120" t="s">
        <v>11177</v>
      </c>
      <c r="C6120" t="s">
        <v>10999</v>
      </c>
    </row>
    <row r="6121" spans="1:3" ht="15.75" customHeight="1">
      <c r="A6121" t="s">
        <v>11178</v>
      </c>
      <c r="B6121" t="s">
        <v>11179</v>
      </c>
      <c r="C6121" t="s">
        <v>10999</v>
      </c>
    </row>
    <row r="6122" spans="1:3" ht="15.75" customHeight="1">
      <c r="A6122" t="s">
        <v>11180</v>
      </c>
      <c r="B6122" t="s">
        <v>11181</v>
      </c>
      <c r="C6122" t="s">
        <v>10999</v>
      </c>
    </row>
    <row r="6123" spans="1:3" ht="15.75" customHeight="1">
      <c r="A6123" t="s">
        <v>11182</v>
      </c>
      <c r="B6123" t="s">
        <v>11183</v>
      </c>
      <c r="C6123" t="s">
        <v>10999</v>
      </c>
    </row>
    <row r="6124" spans="1:3" ht="15.75" customHeight="1">
      <c r="A6124" t="s">
        <v>11184</v>
      </c>
      <c r="B6124" t="s">
        <v>11185</v>
      </c>
      <c r="C6124" t="s">
        <v>10999</v>
      </c>
    </row>
    <row r="6125" spans="1:3" ht="15.75" customHeight="1">
      <c r="A6125" t="s">
        <v>11186</v>
      </c>
      <c r="B6125" t="s">
        <v>11187</v>
      </c>
      <c r="C6125" t="s">
        <v>10999</v>
      </c>
    </row>
    <row r="6126" spans="1:3" ht="15.75" customHeight="1">
      <c r="A6126" t="s">
        <v>11188</v>
      </c>
      <c r="B6126" t="s">
        <v>11189</v>
      </c>
      <c r="C6126" t="s">
        <v>10999</v>
      </c>
    </row>
    <row r="6127" spans="1:3" ht="15.75" customHeight="1">
      <c r="A6127" t="s">
        <v>11190</v>
      </c>
      <c r="B6127" t="s">
        <v>11191</v>
      </c>
      <c r="C6127" t="s">
        <v>10999</v>
      </c>
    </row>
    <row r="6128" spans="1:3" ht="15.75" customHeight="1">
      <c r="A6128" t="s">
        <v>11192</v>
      </c>
      <c r="B6128" t="s">
        <v>11193</v>
      </c>
      <c r="C6128" t="s">
        <v>10999</v>
      </c>
    </row>
    <row r="6129" spans="1:3" ht="15.75" customHeight="1">
      <c r="A6129" t="s">
        <v>11194</v>
      </c>
      <c r="B6129" t="s">
        <v>11195</v>
      </c>
      <c r="C6129" t="s">
        <v>10999</v>
      </c>
    </row>
    <row r="6130" spans="1:3" ht="15.75" customHeight="1">
      <c r="A6130" t="s">
        <v>11196</v>
      </c>
      <c r="B6130" t="s">
        <v>11197</v>
      </c>
      <c r="C6130" t="s">
        <v>10999</v>
      </c>
    </row>
    <row r="6131" spans="1:3" ht="15.75" customHeight="1">
      <c r="A6131" t="s">
        <v>11198</v>
      </c>
      <c r="B6131" t="s">
        <v>11199</v>
      </c>
      <c r="C6131" t="s">
        <v>10999</v>
      </c>
    </row>
    <row r="6132" spans="1:3" ht="15.75" customHeight="1">
      <c r="A6132" t="s">
        <v>11200</v>
      </c>
      <c r="B6132" t="s">
        <v>11201</v>
      </c>
      <c r="C6132" t="s">
        <v>10999</v>
      </c>
    </row>
    <row r="6133" spans="1:3" ht="15.75" customHeight="1">
      <c r="A6133" t="s">
        <v>11202</v>
      </c>
      <c r="B6133" t="s">
        <v>11203</v>
      </c>
      <c r="C6133" t="s">
        <v>10999</v>
      </c>
    </row>
    <row r="6134" spans="1:3" ht="15.75" customHeight="1">
      <c r="A6134" t="s">
        <v>11204</v>
      </c>
      <c r="B6134" t="s">
        <v>11205</v>
      </c>
      <c r="C6134" t="s">
        <v>10999</v>
      </c>
    </row>
    <row r="6135" spans="1:3" ht="15.75" customHeight="1">
      <c r="A6135" t="s">
        <v>11206</v>
      </c>
      <c r="B6135" t="s">
        <v>11207</v>
      </c>
      <c r="C6135" t="s">
        <v>10999</v>
      </c>
    </row>
    <row r="6136" spans="1:3" ht="15.75" customHeight="1">
      <c r="A6136" t="s">
        <v>11208</v>
      </c>
      <c r="B6136" t="s">
        <v>11209</v>
      </c>
      <c r="C6136" t="s">
        <v>10999</v>
      </c>
    </row>
    <row r="6137" spans="1:3" ht="15.75" customHeight="1">
      <c r="A6137" t="s">
        <v>11210</v>
      </c>
      <c r="B6137" t="s">
        <v>11211</v>
      </c>
      <c r="C6137" t="s">
        <v>10999</v>
      </c>
    </row>
    <row r="6138" spans="1:3" ht="15.75" customHeight="1">
      <c r="A6138" t="s">
        <v>11212</v>
      </c>
      <c r="B6138" t="s">
        <v>11213</v>
      </c>
      <c r="C6138" t="s">
        <v>10999</v>
      </c>
    </row>
    <row r="6139" spans="1:3" ht="15.75" customHeight="1">
      <c r="A6139" t="s">
        <v>11214</v>
      </c>
      <c r="B6139" t="s">
        <v>11215</v>
      </c>
      <c r="C6139" t="s">
        <v>10999</v>
      </c>
    </row>
    <row r="6140" spans="1:3" ht="15.75" customHeight="1">
      <c r="A6140" t="s">
        <v>11216</v>
      </c>
      <c r="B6140" t="s">
        <v>11217</v>
      </c>
      <c r="C6140" t="s">
        <v>10999</v>
      </c>
    </row>
    <row r="6141" spans="1:3" ht="15.75" customHeight="1">
      <c r="A6141" t="s">
        <v>11218</v>
      </c>
      <c r="B6141" t="s">
        <v>11219</v>
      </c>
      <c r="C6141" t="s">
        <v>10999</v>
      </c>
    </row>
    <row r="6142" spans="1:3" ht="15.75" customHeight="1">
      <c r="A6142" t="s">
        <v>11220</v>
      </c>
      <c r="B6142" t="s">
        <v>11221</v>
      </c>
      <c r="C6142" t="s">
        <v>10999</v>
      </c>
    </row>
    <row r="6143" spans="1:3" ht="15.75" customHeight="1">
      <c r="A6143" t="s">
        <v>11222</v>
      </c>
      <c r="B6143" t="s">
        <v>11223</v>
      </c>
      <c r="C6143" t="s">
        <v>10999</v>
      </c>
    </row>
    <row r="6144" spans="1:3" ht="15.75" customHeight="1">
      <c r="A6144" t="s">
        <v>11224</v>
      </c>
      <c r="B6144" t="s">
        <v>11225</v>
      </c>
      <c r="C6144" t="s">
        <v>10999</v>
      </c>
    </row>
    <row r="6145" spans="1:3" ht="15.75" customHeight="1">
      <c r="A6145" t="s">
        <v>11226</v>
      </c>
      <c r="B6145" t="s">
        <v>11227</v>
      </c>
      <c r="C6145" t="s">
        <v>10999</v>
      </c>
    </row>
    <row r="6146" spans="1:3" ht="15.75" customHeight="1">
      <c r="A6146" t="s">
        <v>11228</v>
      </c>
      <c r="B6146" t="s">
        <v>11229</v>
      </c>
      <c r="C6146" t="s">
        <v>10999</v>
      </c>
    </row>
    <row r="6147" spans="1:3" ht="15.75" customHeight="1">
      <c r="A6147" t="s">
        <v>11230</v>
      </c>
      <c r="B6147" t="s">
        <v>11231</v>
      </c>
      <c r="C6147" t="s">
        <v>10999</v>
      </c>
    </row>
    <row r="6148" spans="1:3" ht="15.75" customHeight="1">
      <c r="A6148" t="s">
        <v>11232</v>
      </c>
      <c r="B6148" t="s">
        <v>11233</v>
      </c>
      <c r="C6148" t="s">
        <v>10999</v>
      </c>
    </row>
    <row r="6149" spans="1:3" ht="15.75" customHeight="1">
      <c r="A6149" t="s">
        <v>11234</v>
      </c>
      <c r="B6149" t="s">
        <v>11235</v>
      </c>
      <c r="C6149" t="s">
        <v>10999</v>
      </c>
    </row>
    <row r="6150" spans="1:3" ht="15.75" customHeight="1">
      <c r="A6150" t="s">
        <v>11236</v>
      </c>
      <c r="B6150" t="s">
        <v>11237</v>
      </c>
      <c r="C6150" t="s">
        <v>10999</v>
      </c>
    </row>
    <row r="6151" spans="1:3" ht="15.75" customHeight="1">
      <c r="A6151" t="s">
        <v>11238</v>
      </c>
      <c r="B6151" t="s">
        <v>11239</v>
      </c>
      <c r="C6151" t="s">
        <v>10999</v>
      </c>
    </row>
    <row r="6152" spans="1:3" ht="15.75" customHeight="1">
      <c r="A6152" t="s">
        <v>11240</v>
      </c>
      <c r="B6152" t="s">
        <v>11241</v>
      </c>
      <c r="C6152" t="s">
        <v>10999</v>
      </c>
    </row>
    <row r="6153" spans="1:3" ht="15.75" customHeight="1">
      <c r="A6153" t="s">
        <v>11242</v>
      </c>
      <c r="B6153" t="s">
        <v>11243</v>
      </c>
      <c r="C6153" t="s">
        <v>10999</v>
      </c>
    </row>
    <row r="6154" spans="1:3" ht="15.75" customHeight="1">
      <c r="A6154" t="s">
        <v>11244</v>
      </c>
      <c r="B6154" t="s">
        <v>11245</v>
      </c>
      <c r="C6154" t="s">
        <v>10999</v>
      </c>
    </row>
    <row r="6155" spans="1:3" ht="15.75" customHeight="1">
      <c r="A6155" t="s">
        <v>11246</v>
      </c>
      <c r="B6155" t="s">
        <v>11247</v>
      </c>
      <c r="C6155" t="s">
        <v>10999</v>
      </c>
    </row>
    <row r="6156" spans="1:3" ht="15.75" customHeight="1">
      <c r="A6156" t="s">
        <v>11248</v>
      </c>
      <c r="B6156" t="s">
        <v>11249</v>
      </c>
      <c r="C6156" t="s">
        <v>10999</v>
      </c>
    </row>
    <row r="6157" spans="1:3" ht="15.75" customHeight="1">
      <c r="A6157" t="s">
        <v>11250</v>
      </c>
      <c r="B6157" t="s">
        <v>11251</v>
      </c>
      <c r="C6157" t="s">
        <v>10999</v>
      </c>
    </row>
    <row r="6158" spans="1:3" ht="15.75" customHeight="1">
      <c r="A6158" t="s">
        <v>11252</v>
      </c>
      <c r="B6158" t="s">
        <v>11253</v>
      </c>
      <c r="C6158" t="s">
        <v>10999</v>
      </c>
    </row>
    <row r="6159" spans="1:3" ht="15.75" customHeight="1">
      <c r="A6159" t="s">
        <v>11254</v>
      </c>
      <c r="B6159" t="s">
        <v>11255</v>
      </c>
      <c r="C6159" t="s">
        <v>10999</v>
      </c>
    </row>
    <row r="6160" spans="1:3" ht="15.75" customHeight="1">
      <c r="A6160" t="s">
        <v>11256</v>
      </c>
      <c r="B6160" t="s">
        <v>11257</v>
      </c>
      <c r="C6160" t="s">
        <v>10999</v>
      </c>
    </row>
    <row r="6161" spans="1:3" ht="15.75" customHeight="1">
      <c r="A6161" t="s">
        <v>11258</v>
      </c>
      <c r="B6161" t="s">
        <v>11259</v>
      </c>
      <c r="C6161" t="s">
        <v>10999</v>
      </c>
    </row>
    <row r="6162" spans="1:3" ht="15.75" customHeight="1">
      <c r="A6162" t="s">
        <v>11260</v>
      </c>
      <c r="B6162" t="s">
        <v>11261</v>
      </c>
      <c r="C6162" t="s">
        <v>10999</v>
      </c>
    </row>
    <row r="6163" spans="1:3" ht="15.75" customHeight="1">
      <c r="A6163" t="s">
        <v>11262</v>
      </c>
      <c r="B6163" t="s">
        <v>11263</v>
      </c>
      <c r="C6163" t="s">
        <v>10999</v>
      </c>
    </row>
    <row r="6164" spans="1:3" ht="15.75" customHeight="1">
      <c r="A6164" t="s">
        <v>11264</v>
      </c>
      <c r="B6164" t="s">
        <v>11265</v>
      </c>
      <c r="C6164" t="s">
        <v>10999</v>
      </c>
    </row>
    <row r="6165" spans="1:3" ht="15.75" customHeight="1">
      <c r="A6165" t="s">
        <v>11266</v>
      </c>
      <c r="B6165" t="s">
        <v>11267</v>
      </c>
      <c r="C6165" t="s">
        <v>10999</v>
      </c>
    </row>
    <row r="6166" spans="1:3" ht="15.75" customHeight="1">
      <c r="A6166" t="s">
        <v>11268</v>
      </c>
      <c r="B6166" t="s">
        <v>11269</v>
      </c>
      <c r="C6166" t="s">
        <v>10999</v>
      </c>
    </row>
    <row r="6167" spans="1:3" ht="15.75" customHeight="1">
      <c r="A6167" t="s">
        <v>11270</v>
      </c>
      <c r="B6167" t="s">
        <v>11271</v>
      </c>
      <c r="C6167" t="s">
        <v>10999</v>
      </c>
    </row>
    <row r="6168" spans="1:3" ht="15.75" customHeight="1">
      <c r="A6168" t="s">
        <v>11272</v>
      </c>
      <c r="B6168" t="s">
        <v>11273</v>
      </c>
      <c r="C6168" t="s">
        <v>10999</v>
      </c>
    </row>
    <row r="6169" spans="1:3" ht="15.75" customHeight="1">
      <c r="A6169" t="s">
        <v>11274</v>
      </c>
      <c r="B6169" t="s">
        <v>11275</v>
      </c>
      <c r="C6169" t="s">
        <v>10999</v>
      </c>
    </row>
    <row r="6170" spans="1:3" ht="15.75" customHeight="1">
      <c r="A6170" t="s">
        <v>11276</v>
      </c>
      <c r="B6170" t="s">
        <v>11277</v>
      </c>
      <c r="C6170" t="s">
        <v>10999</v>
      </c>
    </row>
    <row r="6171" spans="1:3" ht="15.75" customHeight="1">
      <c r="A6171" t="s">
        <v>11278</v>
      </c>
      <c r="B6171" t="s">
        <v>11279</v>
      </c>
      <c r="C6171" t="s">
        <v>10999</v>
      </c>
    </row>
    <row r="6172" spans="1:3" ht="15.75" customHeight="1">
      <c r="A6172" t="s">
        <v>11280</v>
      </c>
      <c r="B6172" t="s">
        <v>11281</v>
      </c>
      <c r="C6172" t="s">
        <v>10999</v>
      </c>
    </row>
    <row r="6173" spans="1:3" ht="15.75" customHeight="1">
      <c r="A6173" t="s">
        <v>11282</v>
      </c>
      <c r="B6173" t="s">
        <v>11283</v>
      </c>
      <c r="C6173" t="s">
        <v>10999</v>
      </c>
    </row>
    <row r="6174" spans="1:3" ht="15.75" customHeight="1">
      <c r="A6174" t="s">
        <v>11284</v>
      </c>
      <c r="B6174" t="s">
        <v>11285</v>
      </c>
      <c r="C6174" t="s">
        <v>10999</v>
      </c>
    </row>
    <row r="6175" spans="1:3" ht="15.75" customHeight="1">
      <c r="A6175" t="s">
        <v>11286</v>
      </c>
      <c r="B6175" t="s">
        <v>11287</v>
      </c>
      <c r="C6175" t="s">
        <v>10999</v>
      </c>
    </row>
    <row r="6176" spans="1:3" ht="15.75" customHeight="1">
      <c r="A6176" t="s">
        <v>11288</v>
      </c>
      <c r="B6176" t="s">
        <v>11289</v>
      </c>
      <c r="C6176" t="s">
        <v>10999</v>
      </c>
    </row>
    <row r="6177" spans="1:3" ht="15.75" customHeight="1">
      <c r="A6177" t="s">
        <v>11290</v>
      </c>
      <c r="B6177" t="s">
        <v>11291</v>
      </c>
      <c r="C6177" t="s">
        <v>10999</v>
      </c>
    </row>
    <row r="6178" spans="1:3" ht="15.75" customHeight="1">
      <c r="A6178" t="s">
        <v>11292</v>
      </c>
      <c r="B6178" t="s">
        <v>11293</v>
      </c>
      <c r="C6178" t="s">
        <v>10999</v>
      </c>
    </row>
    <row r="6179" spans="1:3" ht="15.75" customHeight="1">
      <c r="A6179" t="s">
        <v>11294</v>
      </c>
      <c r="B6179" t="s">
        <v>11295</v>
      </c>
      <c r="C6179" t="s">
        <v>10999</v>
      </c>
    </row>
    <row r="6180" spans="1:3" ht="15.75" customHeight="1">
      <c r="A6180" t="s">
        <v>11296</v>
      </c>
      <c r="B6180" t="s">
        <v>11297</v>
      </c>
      <c r="C6180" t="s">
        <v>10999</v>
      </c>
    </row>
    <row r="6181" spans="1:3" ht="15.75" customHeight="1">
      <c r="A6181" t="s">
        <v>11298</v>
      </c>
      <c r="B6181" t="s">
        <v>11299</v>
      </c>
      <c r="C6181" t="s">
        <v>10999</v>
      </c>
    </row>
    <row r="6182" spans="1:3" ht="15.75" customHeight="1">
      <c r="A6182" t="s">
        <v>11300</v>
      </c>
      <c r="B6182" t="s">
        <v>11301</v>
      </c>
      <c r="C6182" t="s">
        <v>10999</v>
      </c>
    </row>
    <row r="6183" spans="1:3" ht="15.75" customHeight="1">
      <c r="A6183" t="s">
        <v>11302</v>
      </c>
      <c r="B6183" t="s">
        <v>11303</v>
      </c>
      <c r="C6183" t="s">
        <v>10999</v>
      </c>
    </row>
    <row r="6184" spans="1:3" ht="15.75" customHeight="1">
      <c r="A6184" t="s">
        <v>11304</v>
      </c>
      <c r="B6184" t="s">
        <v>11305</v>
      </c>
      <c r="C6184" t="s">
        <v>10999</v>
      </c>
    </row>
    <row r="6185" spans="1:3" ht="15.75" customHeight="1">
      <c r="A6185" t="s">
        <v>11306</v>
      </c>
      <c r="B6185" t="s">
        <v>11307</v>
      </c>
      <c r="C6185" t="s">
        <v>10999</v>
      </c>
    </row>
    <row r="6186" spans="1:3" ht="15.75" customHeight="1">
      <c r="A6186" t="s">
        <v>11308</v>
      </c>
      <c r="B6186" t="s">
        <v>11309</v>
      </c>
      <c r="C6186" t="s">
        <v>10999</v>
      </c>
    </row>
    <row r="6187" spans="1:3" ht="15.75" customHeight="1">
      <c r="A6187" t="s">
        <v>11310</v>
      </c>
      <c r="B6187" t="s">
        <v>11311</v>
      </c>
      <c r="C6187" t="s">
        <v>10999</v>
      </c>
    </row>
    <row r="6188" spans="1:3" ht="15.75" customHeight="1">
      <c r="A6188" t="s">
        <v>11312</v>
      </c>
      <c r="B6188" t="s">
        <v>11313</v>
      </c>
      <c r="C6188" t="s">
        <v>10999</v>
      </c>
    </row>
    <row r="6189" spans="1:3" ht="15.75" customHeight="1">
      <c r="A6189" t="s">
        <v>11314</v>
      </c>
      <c r="B6189" t="s">
        <v>11315</v>
      </c>
      <c r="C6189" t="s">
        <v>10999</v>
      </c>
    </row>
    <row r="6190" spans="1:3" ht="15.75" customHeight="1">
      <c r="A6190" t="s">
        <v>11316</v>
      </c>
      <c r="B6190" t="s">
        <v>11317</v>
      </c>
      <c r="C6190" t="s">
        <v>10999</v>
      </c>
    </row>
    <row r="6191" spans="1:3" ht="15.75" customHeight="1">
      <c r="A6191" t="s">
        <v>11318</v>
      </c>
      <c r="B6191" t="s">
        <v>11319</v>
      </c>
      <c r="C6191" t="s">
        <v>10999</v>
      </c>
    </row>
    <row r="6192" spans="1:3" ht="15.75" customHeight="1">
      <c r="A6192" t="s">
        <v>11320</v>
      </c>
      <c r="B6192" t="s">
        <v>11321</v>
      </c>
      <c r="C6192" t="s">
        <v>10999</v>
      </c>
    </row>
    <row r="6193" spans="1:3" ht="15.75" customHeight="1">
      <c r="A6193" t="s">
        <v>11322</v>
      </c>
      <c r="B6193" t="s">
        <v>11323</v>
      </c>
      <c r="C6193" t="s">
        <v>10999</v>
      </c>
    </row>
    <row r="6194" spans="1:3" ht="15.75" customHeight="1">
      <c r="A6194" t="s">
        <v>11324</v>
      </c>
      <c r="B6194" t="s">
        <v>11325</v>
      </c>
      <c r="C6194" t="s">
        <v>10999</v>
      </c>
    </row>
    <row r="6195" spans="1:3" ht="15.75" customHeight="1">
      <c r="A6195" t="s">
        <v>11326</v>
      </c>
      <c r="B6195" t="s">
        <v>11327</v>
      </c>
      <c r="C6195" t="s">
        <v>10999</v>
      </c>
    </row>
    <row r="6196" spans="1:3" ht="15.75" customHeight="1">
      <c r="A6196" t="s">
        <v>11328</v>
      </c>
      <c r="B6196" t="s">
        <v>11329</v>
      </c>
      <c r="C6196" t="s">
        <v>10999</v>
      </c>
    </row>
    <row r="6197" spans="1:3" ht="15.75" customHeight="1">
      <c r="A6197" t="s">
        <v>11330</v>
      </c>
      <c r="B6197" t="s">
        <v>11331</v>
      </c>
      <c r="C6197" t="s">
        <v>10999</v>
      </c>
    </row>
    <row r="6198" spans="1:3" ht="15.75" customHeight="1">
      <c r="A6198" t="s">
        <v>11332</v>
      </c>
      <c r="B6198" t="s">
        <v>11333</v>
      </c>
      <c r="C6198" t="s">
        <v>10999</v>
      </c>
    </row>
    <row r="6199" spans="1:3" ht="15.75" customHeight="1">
      <c r="A6199" t="s">
        <v>11334</v>
      </c>
      <c r="B6199" t="s">
        <v>11335</v>
      </c>
      <c r="C6199" t="s">
        <v>10999</v>
      </c>
    </row>
    <row r="6200" spans="1:3" ht="15.75" customHeight="1">
      <c r="A6200" t="s">
        <v>11336</v>
      </c>
      <c r="B6200" t="s">
        <v>11337</v>
      </c>
      <c r="C6200" t="s">
        <v>10999</v>
      </c>
    </row>
    <row r="6201" spans="1:3" ht="15.75" customHeight="1">
      <c r="A6201" t="s">
        <v>11338</v>
      </c>
      <c r="B6201" t="s">
        <v>11339</v>
      </c>
      <c r="C6201" t="s">
        <v>10999</v>
      </c>
    </row>
    <row r="6202" spans="1:3" ht="15.75" customHeight="1">
      <c r="A6202" t="s">
        <v>11340</v>
      </c>
      <c r="B6202" t="s">
        <v>11341</v>
      </c>
      <c r="C6202" t="s">
        <v>10999</v>
      </c>
    </row>
    <row r="6203" spans="1:3" ht="15.75" customHeight="1">
      <c r="A6203" t="s">
        <v>11342</v>
      </c>
      <c r="B6203" t="s">
        <v>11343</v>
      </c>
      <c r="C6203" t="s">
        <v>10999</v>
      </c>
    </row>
    <row r="6204" spans="1:3" ht="15.75" customHeight="1">
      <c r="A6204" t="s">
        <v>11344</v>
      </c>
      <c r="B6204" t="s">
        <v>11345</v>
      </c>
      <c r="C6204" t="s">
        <v>10999</v>
      </c>
    </row>
    <row r="6205" spans="1:3" ht="15.75" customHeight="1">
      <c r="A6205" t="s">
        <v>11346</v>
      </c>
      <c r="B6205" t="s">
        <v>11347</v>
      </c>
      <c r="C6205" t="s">
        <v>10999</v>
      </c>
    </row>
    <row r="6206" spans="1:3" ht="15.75" customHeight="1">
      <c r="A6206" t="s">
        <v>11348</v>
      </c>
      <c r="B6206" t="s">
        <v>11349</v>
      </c>
      <c r="C6206" t="s">
        <v>10999</v>
      </c>
    </row>
    <row r="6207" spans="1:3" ht="15.75" customHeight="1">
      <c r="A6207" t="s">
        <v>11350</v>
      </c>
      <c r="B6207" t="s">
        <v>11351</v>
      </c>
      <c r="C6207" t="s">
        <v>10999</v>
      </c>
    </row>
    <row r="6208" spans="1:3" ht="15.75" customHeight="1">
      <c r="A6208" t="s">
        <v>11352</v>
      </c>
      <c r="B6208" t="s">
        <v>11353</v>
      </c>
      <c r="C6208" t="s">
        <v>10999</v>
      </c>
    </row>
    <row r="6209" spans="1:5" ht="15.75" customHeight="1"/>
    <row r="6210" spans="1:5" ht="15.75" customHeight="1"/>
    <row r="6211" spans="1:5" ht="15.75" customHeight="1">
      <c r="A6211" s="2" t="s">
        <v>74</v>
      </c>
      <c r="B6211" s="2" t="s">
        <v>75</v>
      </c>
      <c r="C6211" s="2" t="s">
        <v>76</v>
      </c>
      <c r="D6211" s="2" t="s">
        <v>77</v>
      </c>
      <c r="E6211" s="2" t="s">
        <v>78</v>
      </c>
    </row>
    <row r="6212" spans="1:5" ht="15.75" customHeight="1">
      <c r="A6212" t="s">
        <v>11354</v>
      </c>
      <c r="B6212" t="s">
        <v>11355</v>
      </c>
      <c r="C6212" t="s">
        <v>11356</v>
      </c>
      <c r="D6212">
        <v>2061</v>
      </c>
      <c r="E6212">
        <v>705</v>
      </c>
    </row>
    <row r="6213" spans="1:5" ht="15.75" customHeight="1">
      <c r="A6213" t="s">
        <v>11357</v>
      </c>
      <c r="B6213" t="s">
        <v>11358</v>
      </c>
      <c r="C6213" t="s">
        <v>11356</v>
      </c>
      <c r="D6213">
        <v>2061</v>
      </c>
      <c r="E6213">
        <v>705</v>
      </c>
    </row>
    <row r="6214" spans="1:5" ht="15.75" customHeight="1">
      <c r="A6214" t="s">
        <v>11359</v>
      </c>
      <c r="B6214" t="s">
        <v>11360</v>
      </c>
      <c r="C6214" t="s">
        <v>11356</v>
      </c>
      <c r="D6214">
        <v>2061</v>
      </c>
      <c r="E6214">
        <v>755</v>
      </c>
    </row>
    <row r="6215" spans="1:5" ht="15.75" customHeight="1">
      <c r="A6215" t="s">
        <v>11361</v>
      </c>
      <c r="B6215" t="s">
        <v>11362</v>
      </c>
      <c r="C6215" t="s">
        <v>11356</v>
      </c>
      <c r="D6215">
        <v>2061</v>
      </c>
      <c r="E6215">
        <v>755</v>
      </c>
    </row>
    <row r="6216" spans="1:5" ht="15.75" customHeight="1">
      <c r="A6216" t="s">
        <v>11363</v>
      </c>
      <c r="B6216" t="s">
        <v>11364</v>
      </c>
      <c r="C6216" t="s">
        <v>11356</v>
      </c>
      <c r="D6216">
        <v>2061</v>
      </c>
      <c r="E6216">
        <v>705</v>
      </c>
    </row>
    <row r="6217" spans="1:5" ht="15.75" customHeight="1">
      <c r="A6217" t="s">
        <v>11365</v>
      </c>
      <c r="B6217" t="s">
        <v>11366</v>
      </c>
      <c r="C6217" t="s">
        <v>11356</v>
      </c>
      <c r="D6217">
        <v>2061</v>
      </c>
      <c r="E6217">
        <v>705</v>
      </c>
    </row>
    <row r="6218" spans="1:5" ht="15.75" customHeight="1"/>
    <row r="6219" spans="1:5" ht="15.75" customHeight="1">
      <c r="A6219" t="s">
        <v>11367</v>
      </c>
      <c r="B6219" t="s">
        <v>11368</v>
      </c>
      <c r="C6219" t="s">
        <v>11356</v>
      </c>
      <c r="D6219">
        <v>2061</v>
      </c>
      <c r="E6219">
        <v>230</v>
      </c>
    </row>
    <row r="6220" spans="1:5" ht="15.75" customHeight="1">
      <c r="A6220" t="s">
        <v>11369</v>
      </c>
      <c r="B6220" t="s">
        <v>11370</v>
      </c>
      <c r="C6220" t="s">
        <v>11356</v>
      </c>
      <c r="D6220">
        <v>2061</v>
      </c>
      <c r="E6220">
        <v>230</v>
      </c>
    </row>
    <row r="6221" spans="1:5" ht="15.75" customHeight="1">
      <c r="A6221" t="s">
        <v>11371</v>
      </c>
      <c r="B6221" t="s">
        <v>11372</v>
      </c>
      <c r="C6221" t="s">
        <v>11356</v>
      </c>
      <c r="D6221">
        <v>2061</v>
      </c>
      <c r="E6221">
        <v>280</v>
      </c>
    </row>
    <row r="6222" spans="1:5" ht="15.75" customHeight="1">
      <c r="A6222" t="s">
        <v>11373</v>
      </c>
      <c r="B6222" t="s">
        <v>11374</v>
      </c>
      <c r="C6222" t="s">
        <v>11356</v>
      </c>
      <c r="D6222">
        <v>2061</v>
      </c>
      <c r="E6222">
        <v>280</v>
      </c>
    </row>
    <row r="6223" spans="1:5" ht="15.75" customHeight="1">
      <c r="A6223" t="s">
        <v>11375</v>
      </c>
      <c r="B6223" t="s">
        <v>11376</v>
      </c>
      <c r="C6223" t="s">
        <v>11356</v>
      </c>
      <c r="D6223">
        <v>2061</v>
      </c>
      <c r="E6223">
        <v>230</v>
      </c>
    </row>
    <row r="6224" spans="1:5" ht="15.75" customHeight="1">
      <c r="A6224" t="s">
        <v>11377</v>
      </c>
      <c r="B6224" t="s">
        <v>11378</v>
      </c>
      <c r="C6224" t="s">
        <v>11356</v>
      </c>
      <c r="D6224">
        <v>2061</v>
      </c>
      <c r="E6224">
        <v>230</v>
      </c>
    </row>
    <row r="6225" spans="1:5" ht="15.75" customHeight="1"/>
    <row r="6226" spans="1:5" ht="15.75" customHeight="1">
      <c r="A6226" s="2" t="s">
        <v>11379</v>
      </c>
      <c r="B6226" t="s">
        <v>11380</v>
      </c>
      <c r="C6226" t="s">
        <v>11356</v>
      </c>
      <c r="D6226">
        <v>2061</v>
      </c>
      <c r="E6226">
        <v>45</v>
      </c>
    </row>
    <row r="6227" spans="1:5" ht="15.75" customHeight="1"/>
    <row r="6228" spans="1:5" ht="15.75" customHeight="1">
      <c r="A6228" t="s">
        <v>11381</v>
      </c>
      <c r="B6228" t="s">
        <v>11382</v>
      </c>
      <c r="C6228" t="s">
        <v>11356</v>
      </c>
      <c r="D6228">
        <v>2061</v>
      </c>
      <c r="E6228">
        <v>345</v>
      </c>
    </row>
    <row r="6229" spans="1:5" ht="15.75" customHeight="1">
      <c r="A6229" t="s">
        <v>11383</v>
      </c>
      <c r="B6229" t="s">
        <v>11384</v>
      </c>
      <c r="C6229" t="s">
        <v>11356</v>
      </c>
      <c r="D6229">
        <v>2061</v>
      </c>
      <c r="E6229">
        <v>345</v>
      </c>
    </row>
    <row r="6230" spans="1:5" ht="15.75" customHeight="1"/>
    <row r="6231" spans="1:5" ht="15.75" customHeight="1">
      <c r="A6231" t="s">
        <v>11385</v>
      </c>
      <c r="B6231" t="s">
        <v>11386</v>
      </c>
      <c r="C6231" t="s">
        <v>11356</v>
      </c>
      <c r="D6231">
        <v>2061</v>
      </c>
      <c r="E6231">
        <v>275</v>
      </c>
    </row>
    <row r="6232" spans="1:5" ht="15.75" customHeight="1">
      <c r="A6232" t="s">
        <v>11387</v>
      </c>
      <c r="B6232" t="s">
        <v>11388</v>
      </c>
      <c r="C6232" t="s">
        <v>11356</v>
      </c>
      <c r="D6232">
        <v>2061</v>
      </c>
      <c r="E6232">
        <v>275</v>
      </c>
    </row>
    <row r="6233" spans="1:5" ht="15.75" customHeight="1">
      <c r="A6233" t="s">
        <v>11389</v>
      </c>
      <c r="B6233" t="s">
        <v>11390</v>
      </c>
      <c r="C6233" t="s">
        <v>11356</v>
      </c>
      <c r="D6233">
        <v>2061</v>
      </c>
      <c r="E6233">
        <v>275</v>
      </c>
    </row>
    <row r="6234" spans="1:5" ht="15.75" customHeight="1">
      <c r="A6234" t="s">
        <v>11391</v>
      </c>
      <c r="B6234" t="s">
        <v>11392</v>
      </c>
      <c r="C6234" t="s">
        <v>11356</v>
      </c>
      <c r="D6234">
        <v>2061</v>
      </c>
      <c r="E6234">
        <v>275</v>
      </c>
    </row>
    <row r="6235" spans="1:5" ht="15.75" customHeight="1">
      <c r="A6235" t="s">
        <v>11393</v>
      </c>
      <c r="B6235" t="s">
        <v>11394</v>
      </c>
      <c r="C6235" t="s">
        <v>11356</v>
      </c>
      <c r="D6235">
        <v>3549</v>
      </c>
      <c r="E6235">
        <v>275</v>
      </c>
    </row>
    <row r="6236" spans="1:5" ht="15.75" customHeight="1">
      <c r="A6236" t="s">
        <v>11395</v>
      </c>
      <c r="B6236" t="s">
        <v>11396</v>
      </c>
      <c r="C6236" t="s">
        <v>11356</v>
      </c>
      <c r="D6236">
        <v>3549</v>
      </c>
      <c r="E6236">
        <v>275</v>
      </c>
    </row>
    <row r="6237" spans="1:5" ht="15.75" customHeight="1">
      <c r="A6237" t="s">
        <v>11397</v>
      </c>
      <c r="B6237" t="s">
        <v>11398</v>
      </c>
      <c r="C6237" t="s">
        <v>11356</v>
      </c>
      <c r="D6237">
        <v>3549</v>
      </c>
      <c r="E6237">
        <v>275</v>
      </c>
    </row>
    <row r="6238" spans="1:5" ht="15.75" customHeight="1">
      <c r="A6238" t="s">
        <v>11399</v>
      </c>
      <c r="B6238" t="s">
        <v>11400</v>
      </c>
      <c r="C6238" t="s">
        <v>11356</v>
      </c>
      <c r="D6238">
        <v>3549</v>
      </c>
      <c r="E6238">
        <v>275</v>
      </c>
    </row>
    <row r="6239" spans="1:5" ht="15.75" customHeight="1"/>
    <row r="6240" spans="1:5" ht="15.75" customHeight="1">
      <c r="A6240" t="s">
        <v>11401</v>
      </c>
      <c r="B6240" t="s">
        <v>11402</v>
      </c>
      <c r="C6240" t="s">
        <v>11356</v>
      </c>
      <c r="D6240">
        <v>2061</v>
      </c>
      <c r="E6240">
        <v>375</v>
      </c>
    </row>
    <row r="6241" spans="1:5" ht="15.75" customHeight="1">
      <c r="A6241" t="s">
        <v>11403</v>
      </c>
      <c r="B6241" t="s">
        <v>11404</v>
      </c>
      <c r="C6241" t="s">
        <v>11356</v>
      </c>
      <c r="D6241">
        <v>2061</v>
      </c>
      <c r="E6241">
        <v>375</v>
      </c>
    </row>
    <row r="6242" spans="1:5" ht="15.75" customHeight="1">
      <c r="A6242" t="s">
        <v>11405</v>
      </c>
      <c r="B6242" t="s">
        <v>11406</v>
      </c>
      <c r="C6242" t="s">
        <v>11356</v>
      </c>
      <c r="D6242">
        <v>2061</v>
      </c>
      <c r="E6242">
        <v>375</v>
      </c>
    </row>
    <row r="6243" spans="1:5" ht="15.75" customHeight="1">
      <c r="A6243" t="s">
        <v>11407</v>
      </c>
      <c r="B6243" t="s">
        <v>11408</v>
      </c>
      <c r="C6243" t="s">
        <v>11356</v>
      </c>
      <c r="D6243">
        <v>2061</v>
      </c>
      <c r="E6243">
        <v>375</v>
      </c>
    </row>
    <row r="6244" spans="1:5" ht="15.75" customHeight="1"/>
    <row r="6245" spans="1:5" ht="15.75" customHeight="1">
      <c r="A6245" t="s">
        <v>11409</v>
      </c>
      <c r="B6245" t="s">
        <v>11410</v>
      </c>
      <c r="C6245" t="s">
        <v>11356</v>
      </c>
      <c r="D6245">
        <v>2061</v>
      </c>
      <c r="E6245">
        <v>230</v>
      </c>
    </row>
    <row r="6246" spans="1:5" ht="15.75" customHeight="1">
      <c r="A6246" t="s">
        <v>11411</v>
      </c>
      <c r="B6246" t="s">
        <v>11412</v>
      </c>
      <c r="C6246" t="s">
        <v>11356</v>
      </c>
      <c r="D6246">
        <v>2061</v>
      </c>
      <c r="E6246">
        <v>230</v>
      </c>
    </row>
    <row r="6247" spans="1:5" ht="15.75" customHeight="1">
      <c r="A6247" t="s">
        <v>11413</v>
      </c>
      <c r="B6247" t="s">
        <v>11414</v>
      </c>
      <c r="C6247" t="s">
        <v>11356</v>
      </c>
      <c r="D6247">
        <v>2061</v>
      </c>
      <c r="E6247">
        <v>280</v>
      </c>
    </row>
    <row r="6248" spans="1:5" ht="15.75" customHeight="1">
      <c r="A6248" t="s">
        <v>11415</v>
      </c>
      <c r="B6248" t="s">
        <v>11416</v>
      </c>
      <c r="C6248" t="s">
        <v>11356</v>
      </c>
      <c r="D6248">
        <v>2061</v>
      </c>
      <c r="E6248">
        <v>705</v>
      </c>
    </row>
    <row r="6249" spans="1:5" ht="15.75" customHeight="1">
      <c r="A6249" t="s">
        <v>11417</v>
      </c>
      <c r="B6249" t="s">
        <v>11418</v>
      </c>
      <c r="C6249" t="s">
        <v>11356</v>
      </c>
      <c r="D6249">
        <v>2061</v>
      </c>
      <c r="E6249">
        <v>705</v>
      </c>
    </row>
    <row r="6250" spans="1:5" ht="15.75" customHeight="1">
      <c r="A6250" t="s">
        <v>11419</v>
      </c>
      <c r="B6250" t="s">
        <v>11420</v>
      </c>
      <c r="C6250" t="s">
        <v>11356</v>
      </c>
      <c r="D6250">
        <v>2061</v>
      </c>
      <c r="E6250">
        <v>755</v>
      </c>
    </row>
    <row r="6251" spans="1:5" ht="15.75" customHeight="1"/>
    <row r="6252" spans="1:5" ht="15.75" customHeight="1">
      <c r="A6252" t="s">
        <v>11421</v>
      </c>
      <c r="B6252" t="s">
        <v>11422</v>
      </c>
      <c r="C6252" t="s">
        <v>11356</v>
      </c>
      <c r="D6252">
        <v>2061</v>
      </c>
      <c r="E6252">
        <v>395</v>
      </c>
    </row>
    <row r="6253" spans="1:5" ht="15.75" customHeight="1">
      <c r="A6253" t="s">
        <v>11423</v>
      </c>
      <c r="B6253" t="s">
        <v>11424</v>
      </c>
      <c r="C6253" t="s">
        <v>11356</v>
      </c>
      <c r="D6253">
        <v>2061</v>
      </c>
      <c r="E6253">
        <v>395</v>
      </c>
    </row>
    <row r="6254" spans="1:5" ht="15.75" customHeight="1">
      <c r="A6254" t="s">
        <v>11425</v>
      </c>
      <c r="B6254" t="s">
        <v>11426</v>
      </c>
      <c r="C6254" t="s">
        <v>11356</v>
      </c>
      <c r="D6254">
        <v>2061</v>
      </c>
      <c r="E6254">
        <v>395</v>
      </c>
    </row>
    <row r="6255" spans="1:5" ht="15.75" customHeight="1">
      <c r="A6255" t="s">
        <v>11427</v>
      </c>
      <c r="B6255" t="s">
        <v>11428</v>
      </c>
      <c r="C6255" t="s">
        <v>11356</v>
      </c>
      <c r="D6255">
        <v>2061</v>
      </c>
      <c r="E6255">
        <v>345</v>
      </c>
    </row>
    <row r="6256" spans="1:5" ht="15.75" customHeight="1">
      <c r="A6256" t="s">
        <v>11429</v>
      </c>
      <c r="B6256" t="s">
        <v>11430</v>
      </c>
      <c r="C6256" t="s">
        <v>11356</v>
      </c>
      <c r="D6256">
        <v>2061</v>
      </c>
      <c r="E6256">
        <v>345</v>
      </c>
    </row>
    <row r="6257" spans="1:5" ht="15.75" customHeight="1">
      <c r="A6257" t="s">
        <v>11431</v>
      </c>
      <c r="B6257" t="s">
        <v>11432</v>
      </c>
      <c r="C6257" t="s">
        <v>11356</v>
      </c>
      <c r="D6257">
        <v>2061</v>
      </c>
      <c r="E6257">
        <v>345</v>
      </c>
    </row>
    <row r="6258" spans="1:5" ht="15.75" customHeight="1">
      <c r="A6258" t="s">
        <v>11433</v>
      </c>
      <c r="B6258" t="s">
        <v>11434</v>
      </c>
      <c r="C6258" t="s">
        <v>11356</v>
      </c>
      <c r="D6258">
        <v>2061</v>
      </c>
      <c r="E6258">
        <v>345</v>
      </c>
    </row>
    <row r="6259" spans="1:5" ht="15.75" customHeight="1">
      <c r="A6259" t="s">
        <v>11435</v>
      </c>
      <c r="B6259" t="s">
        <v>11436</v>
      </c>
      <c r="C6259" t="s">
        <v>11356</v>
      </c>
      <c r="D6259">
        <v>2061</v>
      </c>
      <c r="E6259">
        <v>345</v>
      </c>
    </row>
    <row r="6260" spans="1:5" ht="15.75" customHeight="1">
      <c r="A6260" t="s">
        <v>11437</v>
      </c>
      <c r="B6260" t="s">
        <v>11438</v>
      </c>
      <c r="C6260" t="s">
        <v>11356</v>
      </c>
      <c r="D6260">
        <v>2061</v>
      </c>
      <c r="E6260">
        <v>845</v>
      </c>
    </row>
    <row r="6261" spans="1:5" ht="15.75" customHeight="1">
      <c r="A6261" t="s">
        <v>11439</v>
      </c>
      <c r="B6261" t="s">
        <v>11440</v>
      </c>
      <c r="C6261" t="s">
        <v>11356</v>
      </c>
      <c r="D6261">
        <v>2061</v>
      </c>
      <c r="E6261">
        <v>845</v>
      </c>
    </row>
    <row r="6262" spans="1:5" ht="15.75" customHeight="1">
      <c r="A6262" t="s">
        <v>11441</v>
      </c>
      <c r="B6262" t="s">
        <v>11442</v>
      </c>
      <c r="C6262" t="s">
        <v>11356</v>
      </c>
      <c r="D6262">
        <v>2061</v>
      </c>
      <c r="E6262">
        <v>845</v>
      </c>
    </row>
    <row r="6263" spans="1:5" ht="15.75" customHeight="1">
      <c r="A6263" t="s">
        <v>11443</v>
      </c>
      <c r="B6263" t="s">
        <v>11444</v>
      </c>
      <c r="C6263" t="s">
        <v>11356</v>
      </c>
      <c r="D6263">
        <v>2061</v>
      </c>
      <c r="E6263">
        <v>845</v>
      </c>
    </row>
    <row r="6264" spans="1:5" ht="15.75" customHeight="1">
      <c r="A6264" t="s">
        <v>11445</v>
      </c>
      <c r="B6264" t="s">
        <v>11446</v>
      </c>
      <c r="C6264" t="s">
        <v>11356</v>
      </c>
      <c r="D6264">
        <v>2061</v>
      </c>
      <c r="E6264">
        <v>845</v>
      </c>
    </row>
    <row r="6265" spans="1:5" ht="15.75" customHeight="1">
      <c r="A6265" t="s">
        <v>11447</v>
      </c>
      <c r="B6265" t="s">
        <v>11448</v>
      </c>
      <c r="C6265" t="s">
        <v>11356</v>
      </c>
      <c r="D6265">
        <v>2061</v>
      </c>
      <c r="E6265">
        <v>845</v>
      </c>
    </row>
    <row r="6266" spans="1:5" ht="15.75" customHeight="1">
      <c r="A6266" t="s">
        <v>11449</v>
      </c>
      <c r="B6266" t="s">
        <v>11450</v>
      </c>
      <c r="C6266" t="s">
        <v>11356</v>
      </c>
      <c r="D6266">
        <v>2061</v>
      </c>
      <c r="E6266">
        <v>845</v>
      </c>
    </row>
    <row r="6267" spans="1:5" ht="15.75" customHeight="1">
      <c r="A6267" t="s">
        <v>11451</v>
      </c>
      <c r="B6267" t="s">
        <v>11452</v>
      </c>
      <c r="C6267" t="s">
        <v>11356</v>
      </c>
      <c r="D6267">
        <v>2061</v>
      </c>
      <c r="E6267">
        <v>845</v>
      </c>
    </row>
    <row r="6268" spans="1:5" ht="15.75" customHeight="1">
      <c r="A6268" t="s">
        <v>11453</v>
      </c>
      <c r="B6268" t="s">
        <v>11454</v>
      </c>
      <c r="C6268" t="s">
        <v>11356</v>
      </c>
      <c r="D6268">
        <v>2061</v>
      </c>
      <c r="E6268">
        <v>845</v>
      </c>
    </row>
    <row r="6269" spans="1:5" ht="15.75" customHeight="1">
      <c r="A6269" t="s">
        <v>11455</v>
      </c>
      <c r="B6269" t="s">
        <v>11456</v>
      </c>
      <c r="C6269" t="s">
        <v>11356</v>
      </c>
      <c r="D6269">
        <v>2061</v>
      </c>
      <c r="E6269">
        <v>845</v>
      </c>
    </row>
    <row r="6270" spans="1:5" ht="15.75" customHeight="1">
      <c r="A6270" t="s">
        <v>11457</v>
      </c>
      <c r="B6270" t="s">
        <v>11458</v>
      </c>
      <c r="C6270" t="s">
        <v>11356</v>
      </c>
      <c r="D6270">
        <v>2061</v>
      </c>
      <c r="E6270">
        <v>845</v>
      </c>
    </row>
    <row r="6271" spans="1:5" ht="15.75" customHeight="1">
      <c r="A6271" t="s">
        <v>11459</v>
      </c>
      <c r="B6271" t="s">
        <v>11460</v>
      </c>
      <c r="C6271" t="s">
        <v>11356</v>
      </c>
      <c r="D6271">
        <v>2061</v>
      </c>
      <c r="E6271">
        <v>845</v>
      </c>
    </row>
    <row r="6272" spans="1:5" ht="15.75" customHeight="1">
      <c r="A6272" t="s">
        <v>11461</v>
      </c>
      <c r="B6272" t="s">
        <v>11462</v>
      </c>
      <c r="C6272" t="s">
        <v>11356</v>
      </c>
      <c r="D6272">
        <v>2061</v>
      </c>
      <c r="E6272">
        <v>845</v>
      </c>
    </row>
    <row r="6273" spans="1:5" ht="15.75" customHeight="1">
      <c r="A6273" t="s">
        <v>11463</v>
      </c>
      <c r="B6273" t="s">
        <v>11464</v>
      </c>
      <c r="C6273" t="s">
        <v>11356</v>
      </c>
      <c r="D6273">
        <v>2061</v>
      </c>
      <c r="E6273">
        <v>845</v>
      </c>
    </row>
    <row r="6274" spans="1:5" ht="15.75" customHeight="1">
      <c r="A6274" t="s">
        <v>11465</v>
      </c>
      <c r="B6274" t="s">
        <v>11466</v>
      </c>
      <c r="C6274" t="s">
        <v>11356</v>
      </c>
      <c r="D6274">
        <v>2061</v>
      </c>
      <c r="E6274">
        <v>845</v>
      </c>
    </row>
    <row r="6275" spans="1:5" ht="15.75" customHeight="1">
      <c r="A6275" t="s">
        <v>11467</v>
      </c>
      <c r="B6275" t="s">
        <v>11468</v>
      </c>
      <c r="C6275" t="s">
        <v>11356</v>
      </c>
      <c r="D6275">
        <v>2061</v>
      </c>
      <c r="E6275">
        <v>845</v>
      </c>
    </row>
    <row r="6276" spans="1:5" ht="15.75" customHeight="1">
      <c r="A6276" t="s">
        <v>11469</v>
      </c>
      <c r="B6276" t="s">
        <v>11470</v>
      </c>
      <c r="C6276" t="s">
        <v>11356</v>
      </c>
      <c r="D6276">
        <v>2061</v>
      </c>
      <c r="E6276">
        <v>845</v>
      </c>
    </row>
    <row r="6277" spans="1:5" ht="15.75" customHeight="1">
      <c r="A6277" t="s">
        <v>11471</v>
      </c>
      <c r="B6277" t="s">
        <v>11472</v>
      </c>
      <c r="C6277" t="s">
        <v>11356</v>
      </c>
      <c r="D6277">
        <v>2061</v>
      </c>
      <c r="E6277">
        <v>845</v>
      </c>
    </row>
    <row r="6278" spans="1:5" ht="15.75" customHeight="1">
      <c r="A6278" t="s">
        <v>11473</v>
      </c>
      <c r="B6278" t="s">
        <v>11474</v>
      </c>
      <c r="C6278" t="s">
        <v>11356</v>
      </c>
      <c r="D6278">
        <v>2061</v>
      </c>
      <c r="E6278">
        <v>845</v>
      </c>
    </row>
    <row r="6279" spans="1:5" ht="15.75" customHeight="1">
      <c r="A6279" t="s">
        <v>11475</v>
      </c>
      <c r="B6279" t="s">
        <v>11476</v>
      </c>
      <c r="C6279" t="s">
        <v>11356</v>
      </c>
      <c r="D6279">
        <v>2061</v>
      </c>
      <c r="E6279">
        <v>845</v>
      </c>
    </row>
    <row r="6280" spans="1:5" ht="15.75" customHeight="1">
      <c r="A6280" t="s">
        <v>11477</v>
      </c>
      <c r="B6280" t="s">
        <v>11478</v>
      </c>
      <c r="C6280" t="s">
        <v>11356</v>
      </c>
      <c r="D6280">
        <v>2061</v>
      </c>
      <c r="E6280">
        <v>845</v>
      </c>
    </row>
    <row r="6281" spans="1:5" ht="15.75" customHeight="1">
      <c r="A6281" t="s">
        <v>11479</v>
      </c>
      <c r="B6281" t="s">
        <v>11480</v>
      </c>
      <c r="C6281" t="s">
        <v>11356</v>
      </c>
      <c r="D6281">
        <v>2061</v>
      </c>
      <c r="E6281">
        <v>845</v>
      </c>
    </row>
    <row r="6282" spans="1:5" ht="15.75" customHeight="1">
      <c r="A6282" t="s">
        <v>11481</v>
      </c>
      <c r="B6282" t="s">
        <v>11482</v>
      </c>
      <c r="C6282" t="s">
        <v>11356</v>
      </c>
      <c r="D6282">
        <v>2061</v>
      </c>
      <c r="E6282">
        <v>845</v>
      </c>
    </row>
    <row r="6283" spans="1:5" ht="15.75" customHeight="1">
      <c r="A6283" t="s">
        <v>11483</v>
      </c>
      <c r="B6283" t="s">
        <v>11484</v>
      </c>
      <c r="C6283" t="s">
        <v>11356</v>
      </c>
      <c r="D6283">
        <v>2061</v>
      </c>
      <c r="E6283">
        <v>845</v>
      </c>
    </row>
    <row r="6284" spans="1:5" ht="15.75" customHeight="1">
      <c r="A6284" t="s">
        <v>11485</v>
      </c>
      <c r="B6284" t="s">
        <v>11486</v>
      </c>
      <c r="C6284" t="s">
        <v>11356</v>
      </c>
      <c r="D6284">
        <v>2061</v>
      </c>
      <c r="E6284">
        <v>845</v>
      </c>
    </row>
    <row r="6285" spans="1:5" ht="15.75" customHeight="1">
      <c r="A6285" t="s">
        <v>11487</v>
      </c>
      <c r="B6285" t="s">
        <v>11488</v>
      </c>
      <c r="C6285" t="s">
        <v>11356</v>
      </c>
      <c r="D6285">
        <v>2061</v>
      </c>
      <c r="E6285">
        <v>845</v>
      </c>
    </row>
    <row r="6286" spans="1:5" ht="15.75" customHeight="1">
      <c r="A6286" t="s">
        <v>11489</v>
      </c>
      <c r="B6286" t="s">
        <v>11490</v>
      </c>
      <c r="C6286" t="s">
        <v>11356</v>
      </c>
      <c r="D6286">
        <v>2061</v>
      </c>
      <c r="E6286">
        <v>845</v>
      </c>
    </row>
    <row r="6287" spans="1:5" ht="15.75" customHeight="1">
      <c r="A6287" t="s">
        <v>11491</v>
      </c>
      <c r="B6287" t="s">
        <v>11492</v>
      </c>
      <c r="C6287" t="s">
        <v>11356</v>
      </c>
      <c r="D6287">
        <v>2061</v>
      </c>
      <c r="E6287">
        <v>795</v>
      </c>
    </row>
    <row r="6288" spans="1:5" ht="15.75" customHeight="1">
      <c r="A6288" t="s">
        <v>11493</v>
      </c>
      <c r="B6288" t="s">
        <v>11494</v>
      </c>
      <c r="C6288" t="s">
        <v>11356</v>
      </c>
      <c r="D6288">
        <v>2061</v>
      </c>
      <c r="E6288">
        <v>795</v>
      </c>
    </row>
    <row r="6289" spans="1:5" ht="15.75" customHeight="1">
      <c r="A6289" t="s">
        <v>11495</v>
      </c>
      <c r="B6289" t="s">
        <v>11496</v>
      </c>
      <c r="C6289" t="s">
        <v>11356</v>
      </c>
      <c r="D6289">
        <v>2061</v>
      </c>
      <c r="E6289">
        <v>795</v>
      </c>
    </row>
    <row r="6290" spans="1:5" ht="15.75" customHeight="1">
      <c r="A6290" t="s">
        <v>11497</v>
      </c>
      <c r="B6290" t="s">
        <v>11498</v>
      </c>
      <c r="C6290" t="s">
        <v>11356</v>
      </c>
      <c r="D6290">
        <v>2061</v>
      </c>
      <c r="E6290">
        <v>795</v>
      </c>
    </row>
    <row r="6291" spans="1:5" ht="15.75" customHeight="1">
      <c r="A6291" t="s">
        <v>11499</v>
      </c>
      <c r="B6291" t="s">
        <v>11500</v>
      </c>
      <c r="C6291" t="s">
        <v>11356</v>
      </c>
      <c r="D6291">
        <v>2061</v>
      </c>
      <c r="E6291">
        <v>795</v>
      </c>
    </row>
    <row r="6292" spans="1:5" ht="15.75" customHeight="1">
      <c r="A6292" t="s">
        <v>11501</v>
      </c>
      <c r="B6292" t="s">
        <v>11502</v>
      </c>
      <c r="C6292" t="s">
        <v>11356</v>
      </c>
      <c r="D6292">
        <v>2061</v>
      </c>
      <c r="E6292">
        <v>795</v>
      </c>
    </row>
    <row r="6293" spans="1:5" ht="15.75" customHeight="1">
      <c r="A6293" t="s">
        <v>11503</v>
      </c>
      <c r="B6293" t="s">
        <v>11504</v>
      </c>
      <c r="C6293" t="s">
        <v>11356</v>
      </c>
      <c r="D6293">
        <v>2061</v>
      </c>
      <c r="E6293">
        <v>795</v>
      </c>
    </row>
    <row r="6294" spans="1:5" ht="15.75" customHeight="1">
      <c r="A6294" t="s">
        <v>11505</v>
      </c>
      <c r="B6294" t="s">
        <v>11506</v>
      </c>
      <c r="C6294" t="s">
        <v>11356</v>
      </c>
      <c r="D6294">
        <v>2061</v>
      </c>
      <c r="E6294">
        <v>795</v>
      </c>
    </row>
    <row r="6295" spans="1:5" ht="15.75" customHeight="1">
      <c r="A6295" t="s">
        <v>11507</v>
      </c>
      <c r="B6295" t="s">
        <v>11508</v>
      </c>
      <c r="C6295" t="s">
        <v>11356</v>
      </c>
      <c r="D6295">
        <v>2061</v>
      </c>
      <c r="E6295">
        <v>795</v>
      </c>
    </row>
    <row r="6296" spans="1:5" ht="15.75" customHeight="1">
      <c r="A6296" t="s">
        <v>11509</v>
      </c>
      <c r="B6296" t="s">
        <v>11510</v>
      </c>
      <c r="C6296" t="s">
        <v>11356</v>
      </c>
      <c r="D6296">
        <v>2061</v>
      </c>
      <c r="E6296">
        <v>795</v>
      </c>
    </row>
    <row r="6297" spans="1:5" ht="15.75" customHeight="1">
      <c r="A6297" t="s">
        <v>11511</v>
      </c>
      <c r="B6297" t="s">
        <v>11512</v>
      </c>
      <c r="C6297" t="s">
        <v>11356</v>
      </c>
      <c r="D6297">
        <v>2061</v>
      </c>
      <c r="E6297">
        <v>795</v>
      </c>
    </row>
    <row r="6298" spans="1:5" ht="15.75" customHeight="1">
      <c r="A6298" t="s">
        <v>11513</v>
      </c>
      <c r="B6298" t="s">
        <v>11514</v>
      </c>
      <c r="C6298" t="s">
        <v>11356</v>
      </c>
      <c r="D6298">
        <v>2061</v>
      </c>
      <c r="E6298">
        <v>795</v>
      </c>
    </row>
    <row r="6299" spans="1:5" ht="15.75" customHeight="1">
      <c r="A6299" t="s">
        <v>11515</v>
      </c>
      <c r="B6299" t="s">
        <v>11516</v>
      </c>
      <c r="C6299" t="s">
        <v>11356</v>
      </c>
      <c r="D6299">
        <v>2061</v>
      </c>
      <c r="E6299">
        <v>795</v>
      </c>
    </row>
    <row r="6300" spans="1:5" ht="15.75" customHeight="1">
      <c r="A6300" t="s">
        <v>11517</v>
      </c>
      <c r="B6300" t="s">
        <v>11518</v>
      </c>
      <c r="C6300" t="s">
        <v>11356</v>
      </c>
      <c r="D6300">
        <v>2061</v>
      </c>
      <c r="E6300">
        <v>795</v>
      </c>
    </row>
    <row r="6301" spans="1:5" ht="15.75" customHeight="1">
      <c r="A6301" t="s">
        <v>11519</v>
      </c>
      <c r="B6301" t="s">
        <v>11520</v>
      </c>
      <c r="C6301" t="s">
        <v>11356</v>
      </c>
      <c r="D6301">
        <v>2061</v>
      </c>
      <c r="E6301">
        <v>795</v>
      </c>
    </row>
    <row r="6302" spans="1:5" ht="15.75" customHeight="1">
      <c r="A6302" t="s">
        <v>11521</v>
      </c>
      <c r="B6302" t="s">
        <v>11522</v>
      </c>
      <c r="C6302" t="s">
        <v>11356</v>
      </c>
      <c r="D6302">
        <v>2061</v>
      </c>
      <c r="E6302">
        <v>795</v>
      </c>
    </row>
    <row r="6303" spans="1:5" ht="15.75" customHeight="1">
      <c r="A6303" t="s">
        <v>11523</v>
      </c>
      <c r="B6303" t="s">
        <v>11524</v>
      </c>
      <c r="C6303" t="s">
        <v>11356</v>
      </c>
      <c r="D6303">
        <v>2061</v>
      </c>
      <c r="E6303">
        <v>795</v>
      </c>
    </row>
    <row r="6304" spans="1:5" ht="15.75" customHeight="1">
      <c r="A6304" t="s">
        <v>11525</v>
      </c>
      <c r="B6304" t="s">
        <v>11526</v>
      </c>
      <c r="C6304" t="s">
        <v>11356</v>
      </c>
      <c r="D6304">
        <v>2061</v>
      </c>
      <c r="E6304">
        <v>795</v>
      </c>
    </row>
    <row r="6305" spans="1:5" ht="15.75" customHeight="1">
      <c r="A6305" t="s">
        <v>11527</v>
      </c>
      <c r="B6305" t="s">
        <v>11528</v>
      </c>
      <c r="C6305" t="s">
        <v>11356</v>
      </c>
      <c r="D6305">
        <v>2061</v>
      </c>
      <c r="E6305">
        <v>795</v>
      </c>
    </row>
    <row r="6306" spans="1:5" ht="15.75" customHeight="1">
      <c r="A6306" t="s">
        <v>11529</v>
      </c>
      <c r="B6306" t="s">
        <v>11530</v>
      </c>
      <c r="C6306" t="s">
        <v>11356</v>
      </c>
      <c r="D6306">
        <v>2061</v>
      </c>
      <c r="E6306">
        <v>795</v>
      </c>
    </row>
    <row r="6307" spans="1:5" ht="15.75" customHeight="1">
      <c r="A6307" t="s">
        <v>11531</v>
      </c>
      <c r="B6307" t="s">
        <v>11532</v>
      </c>
      <c r="C6307" t="s">
        <v>11356</v>
      </c>
      <c r="D6307">
        <v>2061</v>
      </c>
      <c r="E6307">
        <v>795</v>
      </c>
    </row>
    <row r="6308" spans="1:5" ht="15.75" customHeight="1">
      <c r="A6308" t="s">
        <v>11533</v>
      </c>
      <c r="B6308" t="s">
        <v>11534</v>
      </c>
      <c r="C6308" t="s">
        <v>11356</v>
      </c>
      <c r="D6308">
        <v>2061</v>
      </c>
      <c r="E6308">
        <v>795</v>
      </c>
    </row>
    <row r="6309" spans="1:5" ht="15.75" customHeight="1">
      <c r="A6309" t="s">
        <v>11535</v>
      </c>
      <c r="B6309" t="s">
        <v>11536</v>
      </c>
      <c r="C6309" t="s">
        <v>11356</v>
      </c>
      <c r="D6309">
        <v>2061</v>
      </c>
      <c r="E6309">
        <v>795</v>
      </c>
    </row>
    <row r="6310" spans="1:5" ht="15.75" customHeight="1">
      <c r="A6310" t="s">
        <v>11537</v>
      </c>
      <c r="B6310" t="s">
        <v>11538</v>
      </c>
      <c r="C6310" t="s">
        <v>11356</v>
      </c>
      <c r="D6310">
        <v>2061</v>
      </c>
      <c r="E6310">
        <v>795</v>
      </c>
    </row>
    <row r="6311" spans="1:5" ht="15.75" customHeight="1">
      <c r="A6311" t="s">
        <v>11539</v>
      </c>
      <c r="B6311" t="s">
        <v>11540</v>
      </c>
      <c r="C6311" t="s">
        <v>11356</v>
      </c>
      <c r="D6311">
        <v>2061</v>
      </c>
      <c r="E6311">
        <v>795</v>
      </c>
    </row>
    <row r="6312" spans="1:5" ht="15.75" customHeight="1">
      <c r="A6312" t="s">
        <v>11541</v>
      </c>
      <c r="B6312" t="s">
        <v>11542</v>
      </c>
      <c r="C6312" t="s">
        <v>11356</v>
      </c>
      <c r="D6312">
        <v>2061</v>
      </c>
      <c r="E6312">
        <v>795</v>
      </c>
    </row>
    <row r="6313" spans="1:5" ht="15.75" customHeight="1">
      <c r="A6313" t="s">
        <v>11543</v>
      </c>
      <c r="B6313" t="s">
        <v>11544</v>
      </c>
      <c r="C6313" t="s">
        <v>11356</v>
      </c>
      <c r="D6313">
        <v>2061</v>
      </c>
      <c r="E6313">
        <v>795</v>
      </c>
    </row>
    <row r="6314" spans="1:5" ht="15.75" customHeight="1">
      <c r="A6314" t="s">
        <v>11545</v>
      </c>
      <c r="B6314" t="s">
        <v>11546</v>
      </c>
      <c r="C6314" t="s">
        <v>11356</v>
      </c>
      <c r="D6314">
        <v>2061</v>
      </c>
      <c r="E6314">
        <v>795</v>
      </c>
    </row>
    <row r="6315" spans="1:5" ht="15.75" customHeight="1">
      <c r="A6315" t="s">
        <v>11547</v>
      </c>
      <c r="B6315" t="s">
        <v>11548</v>
      </c>
      <c r="C6315" t="s">
        <v>11356</v>
      </c>
      <c r="D6315">
        <v>2061</v>
      </c>
      <c r="E6315">
        <v>795</v>
      </c>
    </row>
    <row r="6316" spans="1:5" ht="15.75" customHeight="1">
      <c r="A6316" t="s">
        <v>11549</v>
      </c>
      <c r="B6316" t="s">
        <v>11550</v>
      </c>
      <c r="C6316" t="s">
        <v>11356</v>
      </c>
      <c r="D6316">
        <v>2061</v>
      </c>
      <c r="E6316">
        <v>795</v>
      </c>
    </row>
    <row r="6317" spans="1:5" ht="15.75" customHeight="1">
      <c r="A6317" t="s">
        <v>11551</v>
      </c>
      <c r="B6317" t="s">
        <v>11552</v>
      </c>
      <c r="C6317" t="s">
        <v>11356</v>
      </c>
      <c r="D6317">
        <v>2061</v>
      </c>
      <c r="E6317">
        <v>795</v>
      </c>
    </row>
    <row r="6318" spans="1:5" ht="15.75" customHeight="1">
      <c r="A6318" t="s">
        <v>11553</v>
      </c>
      <c r="B6318" t="s">
        <v>11554</v>
      </c>
      <c r="C6318" t="s">
        <v>11356</v>
      </c>
      <c r="D6318">
        <v>2061</v>
      </c>
      <c r="E6318">
        <v>795</v>
      </c>
    </row>
    <row r="6319" spans="1:5" ht="15.75" customHeight="1">
      <c r="A6319" t="s">
        <v>11555</v>
      </c>
      <c r="B6319" t="s">
        <v>11556</v>
      </c>
      <c r="C6319" t="s">
        <v>11356</v>
      </c>
      <c r="D6319">
        <v>2061</v>
      </c>
      <c r="E6319">
        <v>795</v>
      </c>
    </row>
    <row r="6320" spans="1:5" ht="15.75" customHeight="1">
      <c r="A6320" t="s">
        <v>11557</v>
      </c>
      <c r="B6320" t="s">
        <v>11558</v>
      </c>
      <c r="C6320" t="s">
        <v>11356</v>
      </c>
      <c r="D6320">
        <v>2061</v>
      </c>
      <c r="E6320">
        <v>795</v>
      </c>
    </row>
    <row r="6321" spans="1:5" ht="15.75" customHeight="1">
      <c r="A6321" t="s">
        <v>11559</v>
      </c>
      <c r="B6321" t="s">
        <v>11560</v>
      </c>
      <c r="C6321" t="s">
        <v>11356</v>
      </c>
      <c r="D6321">
        <v>2061</v>
      </c>
      <c r="E6321">
        <v>795</v>
      </c>
    </row>
    <row r="6322" spans="1:5" ht="15.75" customHeight="1">
      <c r="A6322" t="s">
        <v>11561</v>
      </c>
      <c r="B6322" t="s">
        <v>11562</v>
      </c>
      <c r="C6322" t="s">
        <v>11356</v>
      </c>
      <c r="D6322">
        <v>2061</v>
      </c>
      <c r="E6322">
        <v>795</v>
      </c>
    </row>
    <row r="6323" spans="1:5" ht="15.75" customHeight="1">
      <c r="A6323" t="s">
        <v>11563</v>
      </c>
      <c r="B6323" t="s">
        <v>11564</v>
      </c>
      <c r="C6323" t="s">
        <v>11356</v>
      </c>
      <c r="D6323">
        <v>2061</v>
      </c>
      <c r="E6323">
        <v>795</v>
      </c>
    </row>
    <row r="6324" spans="1:5" ht="15.75" customHeight="1">
      <c r="A6324" t="s">
        <v>11565</v>
      </c>
      <c r="B6324" t="s">
        <v>11566</v>
      </c>
      <c r="C6324" t="s">
        <v>11356</v>
      </c>
      <c r="D6324">
        <v>2061</v>
      </c>
      <c r="E6324">
        <v>795</v>
      </c>
    </row>
    <row r="6325" spans="1:5" ht="15.75" customHeight="1">
      <c r="A6325" t="s">
        <v>11567</v>
      </c>
      <c r="B6325" t="s">
        <v>11568</v>
      </c>
      <c r="C6325" t="s">
        <v>11356</v>
      </c>
      <c r="D6325">
        <v>2061</v>
      </c>
      <c r="E6325">
        <v>795</v>
      </c>
    </row>
    <row r="6326" spans="1:5" ht="15.75" customHeight="1">
      <c r="A6326" t="s">
        <v>11569</v>
      </c>
      <c r="B6326" t="s">
        <v>11570</v>
      </c>
      <c r="C6326" t="s">
        <v>11356</v>
      </c>
      <c r="D6326">
        <v>2061</v>
      </c>
      <c r="E6326">
        <v>795</v>
      </c>
    </row>
    <row r="6327" spans="1:5" ht="15.75" customHeight="1">
      <c r="A6327" t="s">
        <v>11571</v>
      </c>
      <c r="B6327" t="s">
        <v>11572</v>
      </c>
      <c r="C6327" t="s">
        <v>11356</v>
      </c>
      <c r="D6327">
        <v>2061</v>
      </c>
      <c r="E6327">
        <v>795</v>
      </c>
    </row>
    <row r="6328" spans="1:5" ht="15.75" customHeight="1">
      <c r="A6328" t="s">
        <v>11573</v>
      </c>
      <c r="B6328" t="s">
        <v>11574</v>
      </c>
      <c r="C6328" t="s">
        <v>11356</v>
      </c>
      <c r="D6328">
        <v>2061</v>
      </c>
      <c r="E6328">
        <v>795</v>
      </c>
    </row>
    <row r="6329" spans="1:5" ht="15.75" customHeight="1">
      <c r="A6329" t="s">
        <v>11575</v>
      </c>
      <c r="B6329" t="s">
        <v>11576</v>
      </c>
      <c r="C6329" t="s">
        <v>11356</v>
      </c>
      <c r="D6329">
        <v>2061</v>
      </c>
      <c r="E6329">
        <v>795</v>
      </c>
    </row>
    <row r="6330" spans="1:5" ht="15.75" customHeight="1">
      <c r="A6330" t="s">
        <v>11577</v>
      </c>
      <c r="B6330" t="s">
        <v>11578</v>
      </c>
      <c r="C6330" t="s">
        <v>11356</v>
      </c>
      <c r="D6330">
        <v>2061</v>
      </c>
      <c r="E6330">
        <v>795</v>
      </c>
    </row>
    <row r="6331" spans="1:5" ht="15.75" customHeight="1">
      <c r="A6331" t="s">
        <v>11579</v>
      </c>
      <c r="B6331" t="s">
        <v>11580</v>
      </c>
      <c r="C6331" t="s">
        <v>11356</v>
      </c>
      <c r="D6331">
        <v>2061</v>
      </c>
      <c r="E6331">
        <v>795</v>
      </c>
    </row>
    <row r="6332" spans="1:5" ht="15.75" customHeight="1"/>
    <row r="6333" spans="1:5" ht="15.75" customHeight="1">
      <c r="A6333" s="18" t="s">
        <v>74</v>
      </c>
      <c r="B6333" s="18" t="s">
        <v>75</v>
      </c>
      <c r="C6333" s="18" t="s">
        <v>76</v>
      </c>
      <c r="D6333" s="18" t="s">
        <v>77</v>
      </c>
      <c r="E6333" s="18" t="s">
        <v>78</v>
      </c>
    </row>
    <row r="6334" spans="1:5" ht="15.75" customHeight="1">
      <c r="A6334" s="18" t="s">
        <v>11581</v>
      </c>
      <c r="B6334" s="18" t="s">
        <v>11582</v>
      </c>
      <c r="C6334" s="18"/>
      <c r="D6334" s="18">
        <v>0</v>
      </c>
      <c r="E6334" s="18">
        <v>0</v>
      </c>
    </row>
    <row r="6335" spans="1:5" ht="15.75" customHeight="1">
      <c r="A6335" s="18" t="s">
        <v>11583</v>
      </c>
      <c r="B6335" s="18" t="s">
        <v>11584</v>
      </c>
      <c r="C6335" s="18"/>
      <c r="D6335" s="18">
        <v>0</v>
      </c>
      <c r="E6335" s="18">
        <v>0</v>
      </c>
    </row>
    <row r="6336" spans="1:5" ht="15.75" customHeight="1">
      <c r="A6336" s="18" t="s">
        <v>11585</v>
      </c>
      <c r="B6336" s="18" t="s">
        <v>11586</v>
      </c>
      <c r="C6336" s="18"/>
      <c r="D6336" s="18">
        <v>0</v>
      </c>
      <c r="E6336" s="18">
        <v>0</v>
      </c>
    </row>
    <row r="6337" spans="1:5" ht="15.75" customHeight="1">
      <c r="A6337" s="18" t="s">
        <v>11587</v>
      </c>
      <c r="B6337" s="18" t="s">
        <v>11588</v>
      </c>
      <c r="C6337" s="18"/>
      <c r="D6337" s="18">
        <v>0</v>
      </c>
      <c r="E6337" s="18">
        <v>0</v>
      </c>
    </row>
    <row r="6338" spans="1:5" ht="15.75" customHeight="1">
      <c r="A6338" s="18" t="s">
        <v>11589</v>
      </c>
      <c r="B6338" s="18" t="s">
        <v>11590</v>
      </c>
      <c r="C6338" s="18"/>
      <c r="D6338" s="18">
        <v>0</v>
      </c>
      <c r="E6338" s="18">
        <v>0</v>
      </c>
    </row>
    <row r="6339" spans="1:5" ht="15.75" customHeight="1">
      <c r="A6339" s="18" t="s">
        <v>11591</v>
      </c>
      <c r="B6339" s="18" t="s">
        <v>11592</v>
      </c>
      <c r="C6339" s="18"/>
      <c r="D6339" s="18">
        <v>0</v>
      </c>
      <c r="E6339" s="18">
        <v>0</v>
      </c>
    </row>
    <row r="6340" spans="1:5" ht="15.75" customHeight="1">
      <c r="A6340" s="18" t="s">
        <v>11593</v>
      </c>
      <c r="B6340" s="18" t="s">
        <v>11594</v>
      </c>
      <c r="C6340" s="18"/>
      <c r="D6340" s="18">
        <v>0</v>
      </c>
      <c r="E6340" s="18">
        <v>0</v>
      </c>
    </row>
    <row r="6341" spans="1:5" ht="15.75" customHeight="1">
      <c r="A6341" s="18"/>
      <c r="B6341" s="18"/>
      <c r="C6341" s="18"/>
      <c r="D6341" s="18"/>
      <c r="E6341" s="18"/>
    </row>
    <row r="6342" spans="1:5" ht="15.75" customHeight="1">
      <c r="A6342" s="18" t="s">
        <v>11595</v>
      </c>
      <c r="B6342" s="18" t="s">
        <v>11596</v>
      </c>
      <c r="C6342" s="18"/>
      <c r="D6342" s="18">
        <v>0</v>
      </c>
      <c r="E6342" s="18">
        <v>0</v>
      </c>
    </row>
    <row r="6343" spans="1:5" ht="15.75" customHeight="1">
      <c r="A6343" s="18" t="s">
        <v>11597</v>
      </c>
      <c r="B6343" s="18" t="s">
        <v>11598</v>
      </c>
      <c r="C6343" s="18"/>
      <c r="D6343" s="18">
        <v>0</v>
      </c>
      <c r="E6343" s="18">
        <v>0</v>
      </c>
    </row>
    <row r="6344" spans="1:5" ht="15.75" customHeight="1">
      <c r="A6344" s="18" t="s">
        <v>11599</v>
      </c>
      <c r="B6344" s="18" t="s">
        <v>11600</v>
      </c>
      <c r="C6344" s="18"/>
      <c r="D6344" s="18">
        <v>0</v>
      </c>
      <c r="E6344" s="18">
        <v>0</v>
      </c>
    </row>
    <row r="6345" spans="1:5" ht="15.75" customHeight="1">
      <c r="A6345" s="18" t="s">
        <v>11601</v>
      </c>
      <c r="B6345" s="18" t="s">
        <v>11602</v>
      </c>
      <c r="C6345" s="18"/>
      <c r="D6345" s="18">
        <v>0</v>
      </c>
      <c r="E6345" s="18">
        <v>0</v>
      </c>
    </row>
    <row r="6346" spans="1:5" ht="15.75" customHeight="1">
      <c r="A6346" s="18" t="s">
        <v>11603</v>
      </c>
      <c r="B6346" s="18" t="s">
        <v>11604</v>
      </c>
      <c r="C6346" s="18"/>
      <c r="D6346" s="18">
        <v>0</v>
      </c>
      <c r="E6346" s="18">
        <v>0</v>
      </c>
    </row>
    <row r="6347" spans="1:5" ht="15.75" customHeight="1">
      <c r="A6347" s="18" t="s">
        <v>11605</v>
      </c>
      <c r="B6347" s="18" t="s">
        <v>11606</v>
      </c>
      <c r="C6347" s="18"/>
      <c r="D6347" s="18">
        <v>0</v>
      </c>
      <c r="E6347" s="18">
        <v>0</v>
      </c>
    </row>
    <row r="6348" spans="1:5" ht="15.75" customHeight="1">
      <c r="A6348" s="18" t="s">
        <v>11607</v>
      </c>
      <c r="B6348" s="18" t="s">
        <v>11608</v>
      </c>
      <c r="C6348" s="18"/>
      <c r="D6348" s="18">
        <v>0</v>
      </c>
      <c r="E6348" s="18">
        <v>0</v>
      </c>
    </row>
    <row r="6349" spans="1:5" ht="15.75" customHeight="1">
      <c r="A6349" s="18"/>
      <c r="B6349" s="18"/>
      <c r="C6349" s="18"/>
      <c r="D6349" s="18"/>
      <c r="E6349" s="18"/>
    </row>
    <row r="6350" spans="1:5" ht="15.75" customHeight="1">
      <c r="A6350" s="18" t="s">
        <v>11609</v>
      </c>
      <c r="B6350" s="18" t="s">
        <v>11610</v>
      </c>
      <c r="C6350" s="18"/>
      <c r="D6350" s="18">
        <v>0</v>
      </c>
      <c r="E6350" s="18">
        <v>0</v>
      </c>
    </row>
    <row r="6351" spans="1:5" ht="15.75" customHeight="1">
      <c r="A6351" s="18"/>
      <c r="B6351" s="18"/>
      <c r="C6351" s="18"/>
      <c r="D6351" s="18"/>
      <c r="E6351" s="18"/>
    </row>
    <row r="6352" spans="1:5" ht="15.75" customHeight="1">
      <c r="A6352" s="18" t="s">
        <v>11611</v>
      </c>
      <c r="B6352" s="18" t="s">
        <v>11612</v>
      </c>
      <c r="C6352" s="18"/>
      <c r="D6352" s="18">
        <v>0</v>
      </c>
      <c r="E6352" s="18">
        <v>0</v>
      </c>
    </row>
    <row r="6353" spans="1:5" ht="15.75" customHeight="1">
      <c r="A6353" s="18" t="s">
        <v>11613</v>
      </c>
      <c r="B6353" s="18" t="s">
        <v>11614</v>
      </c>
      <c r="C6353" s="18"/>
      <c r="D6353" s="18">
        <v>0</v>
      </c>
      <c r="E6353" s="18">
        <v>0</v>
      </c>
    </row>
    <row r="6354" spans="1:5" ht="15.75" customHeight="1">
      <c r="A6354" s="18" t="s">
        <v>11615</v>
      </c>
      <c r="B6354" s="18" t="s">
        <v>11616</v>
      </c>
      <c r="C6354" s="18"/>
      <c r="D6354" s="18">
        <v>0</v>
      </c>
      <c r="E6354" s="18">
        <v>0</v>
      </c>
    </row>
    <row r="6355" spans="1:5" ht="15.75" customHeight="1">
      <c r="A6355" s="18" t="s">
        <v>11617</v>
      </c>
      <c r="B6355" s="18" t="s">
        <v>11618</v>
      </c>
      <c r="C6355" s="18"/>
      <c r="D6355" s="18">
        <v>0</v>
      </c>
      <c r="E6355" s="18">
        <v>0</v>
      </c>
    </row>
    <row r="6356" spans="1:5" ht="15.75" customHeight="1">
      <c r="A6356" s="18"/>
      <c r="B6356" s="18"/>
      <c r="C6356" s="18"/>
      <c r="D6356" s="18"/>
      <c r="E6356" s="18"/>
    </row>
    <row r="6357" spans="1:5" ht="15.75" customHeight="1">
      <c r="A6357" s="18" t="s">
        <v>11619</v>
      </c>
      <c r="B6357" s="18" t="s">
        <v>11620</v>
      </c>
      <c r="C6357" s="18"/>
      <c r="D6357" s="18">
        <v>0</v>
      </c>
      <c r="E6357" s="18">
        <v>400</v>
      </c>
    </row>
    <row r="6358" spans="1:5" ht="15.75" customHeight="1">
      <c r="A6358" s="18" t="s">
        <v>11621</v>
      </c>
      <c r="B6358" s="18" t="s">
        <v>11622</v>
      </c>
      <c r="C6358" s="18"/>
      <c r="D6358" s="18">
        <v>0</v>
      </c>
      <c r="E6358" s="18">
        <v>400</v>
      </c>
    </row>
    <row r="6359" spans="1:5" ht="15.75" customHeight="1">
      <c r="A6359" s="18" t="s">
        <v>11623</v>
      </c>
      <c r="B6359" s="18" t="s">
        <v>11624</v>
      </c>
      <c r="C6359" s="18"/>
      <c r="D6359" s="18">
        <v>0</v>
      </c>
      <c r="E6359" s="18">
        <v>450</v>
      </c>
    </row>
    <row r="6360" spans="1:5" ht="15.75" customHeight="1">
      <c r="A6360" s="18" t="s">
        <v>11625</v>
      </c>
      <c r="B6360" s="18" t="s">
        <v>11626</v>
      </c>
      <c r="C6360" s="18"/>
      <c r="D6360" s="18">
        <v>0</v>
      </c>
      <c r="E6360" s="18">
        <v>875</v>
      </c>
    </row>
    <row r="6361" spans="1:5" ht="15.75" customHeight="1">
      <c r="A6361" s="18" t="s">
        <v>11627</v>
      </c>
      <c r="B6361" s="18" t="s">
        <v>11628</v>
      </c>
      <c r="C6361" s="18"/>
      <c r="D6361" s="18">
        <v>0</v>
      </c>
      <c r="E6361" s="18">
        <v>875</v>
      </c>
    </row>
    <row r="6362" spans="1:5" ht="15.75" customHeight="1">
      <c r="A6362" s="18" t="s">
        <v>11629</v>
      </c>
      <c r="B6362" s="18" t="s">
        <v>11630</v>
      </c>
      <c r="C6362" s="18"/>
      <c r="D6362" s="18">
        <v>0</v>
      </c>
      <c r="E6362" s="18">
        <v>925</v>
      </c>
    </row>
    <row r="6363" spans="1:5" ht="15.75" customHeight="1">
      <c r="A6363" s="18"/>
      <c r="B6363" s="18"/>
      <c r="C6363" s="18"/>
      <c r="D6363" s="18"/>
      <c r="E6363" s="18"/>
    </row>
    <row r="6364" spans="1:5" ht="15.75" customHeight="1">
      <c r="A6364" s="18" t="s">
        <v>11631</v>
      </c>
      <c r="B6364" s="18" t="s">
        <v>11632</v>
      </c>
      <c r="C6364" s="18"/>
      <c r="D6364" s="18">
        <v>0</v>
      </c>
      <c r="E6364" s="18">
        <v>0</v>
      </c>
    </row>
    <row r="6365" spans="1:5" ht="15.75" customHeight="1">
      <c r="A6365" s="18" t="s">
        <v>11633</v>
      </c>
      <c r="B6365" s="18" t="s">
        <v>11634</v>
      </c>
      <c r="C6365" s="18"/>
      <c r="D6365" s="18">
        <v>0</v>
      </c>
      <c r="E6365" s="18">
        <v>0</v>
      </c>
    </row>
    <row r="6366" spans="1:5" ht="15.75" customHeight="1">
      <c r="A6366" s="18" t="s">
        <v>11635</v>
      </c>
      <c r="B6366" s="18" t="s">
        <v>11636</v>
      </c>
      <c r="C6366" s="18"/>
      <c r="D6366" s="18">
        <v>0</v>
      </c>
      <c r="E6366" s="18">
        <v>0</v>
      </c>
    </row>
    <row r="6367" spans="1:5" ht="15.75" customHeight="1">
      <c r="A6367" s="18" t="s">
        <v>11637</v>
      </c>
      <c r="B6367" s="18" t="s">
        <v>11638</v>
      </c>
      <c r="C6367" s="18"/>
      <c r="D6367" s="18">
        <v>0</v>
      </c>
      <c r="E6367" s="18">
        <v>0</v>
      </c>
    </row>
    <row r="6368" spans="1:5" ht="15.75" customHeight="1">
      <c r="A6368" s="18" t="s">
        <v>11639</v>
      </c>
      <c r="B6368" s="18" t="s">
        <v>11640</v>
      </c>
      <c r="C6368" s="18"/>
      <c r="D6368" s="18">
        <v>0</v>
      </c>
      <c r="E6368" s="18">
        <v>0</v>
      </c>
    </row>
    <row r="6369" spans="1:5" ht="15.75" customHeight="1">
      <c r="A6369" s="18" t="s">
        <v>11641</v>
      </c>
      <c r="B6369" s="18" t="s">
        <v>11642</v>
      </c>
      <c r="C6369" s="18"/>
      <c r="D6369" s="18">
        <v>0</v>
      </c>
      <c r="E6369" s="18">
        <v>0</v>
      </c>
    </row>
    <row r="6370" spans="1:5" ht="15.75" customHeight="1">
      <c r="A6370" s="18" t="s">
        <v>11643</v>
      </c>
      <c r="B6370" s="18" t="s">
        <v>11644</v>
      </c>
      <c r="C6370" s="18"/>
      <c r="D6370" s="18">
        <v>0</v>
      </c>
      <c r="E6370" s="18">
        <v>0</v>
      </c>
    </row>
    <row r="6371" spans="1:5" ht="15.75" customHeight="1">
      <c r="A6371" s="18" t="s">
        <v>11645</v>
      </c>
      <c r="B6371" s="18" t="s">
        <v>11646</v>
      </c>
      <c r="C6371" s="18"/>
      <c r="D6371" s="18">
        <v>0</v>
      </c>
      <c r="E6371" s="18">
        <v>0</v>
      </c>
    </row>
    <row r="6372" spans="1:5" ht="15.75" customHeight="1">
      <c r="A6372" s="18" t="s">
        <v>11647</v>
      </c>
      <c r="B6372" s="18" t="s">
        <v>11648</v>
      </c>
      <c r="C6372" s="18"/>
      <c r="D6372" s="18">
        <v>0</v>
      </c>
      <c r="E6372" s="18">
        <v>0</v>
      </c>
    </row>
    <row r="6373" spans="1:5" ht="15.75" customHeight="1">
      <c r="A6373" s="18" t="s">
        <v>11649</v>
      </c>
      <c r="B6373" s="18" t="s">
        <v>11650</v>
      </c>
      <c r="C6373" s="18"/>
      <c r="D6373" s="18">
        <v>0</v>
      </c>
      <c r="E6373" s="18">
        <v>0</v>
      </c>
    </row>
    <row r="6374" spans="1:5" ht="15.75" customHeight="1">
      <c r="A6374" s="18" t="s">
        <v>11651</v>
      </c>
      <c r="B6374" s="18" t="s">
        <v>11652</v>
      </c>
      <c r="C6374" s="18"/>
      <c r="D6374" s="18">
        <v>0</v>
      </c>
      <c r="E6374" s="18">
        <v>0</v>
      </c>
    </row>
    <row r="6375" spans="1:5" ht="15.75" customHeight="1">
      <c r="A6375" s="18" t="s">
        <v>11653</v>
      </c>
      <c r="B6375" s="18" t="s">
        <v>11654</v>
      </c>
      <c r="C6375" s="18"/>
      <c r="D6375" s="18">
        <v>0</v>
      </c>
      <c r="E6375" s="18">
        <v>0</v>
      </c>
    </row>
    <row r="6376" spans="1:5" ht="15.75" customHeight="1">
      <c r="A6376" s="18" t="s">
        <v>11655</v>
      </c>
      <c r="B6376" s="18" t="s">
        <v>11656</v>
      </c>
      <c r="C6376" s="18"/>
      <c r="D6376" s="18">
        <v>0</v>
      </c>
      <c r="E6376" s="18">
        <v>0</v>
      </c>
    </row>
    <row r="6377" spans="1:5" ht="15.75" customHeight="1">
      <c r="A6377" s="18" t="s">
        <v>11657</v>
      </c>
      <c r="B6377" s="18" t="s">
        <v>11658</v>
      </c>
      <c r="C6377" s="18"/>
      <c r="D6377" s="18">
        <v>0</v>
      </c>
      <c r="E6377" s="18">
        <v>0</v>
      </c>
    </row>
    <row r="6378" spans="1:5" ht="15.75" customHeight="1">
      <c r="A6378" s="18" t="s">
        <v>11659</v>
      </c>
      <c r="B6378" s="18" t="s">
        <v>11660</v>
      </c>
      <c r="C6378" s="18"/>
      <c r="D6378" s="18">
        <v>0</v>
      </c>
      <c r="E6378" s="18">
        <v>0</v>
      </c>
    </row>
    <row r="6379" spans="1:5" ht="15.75" customHeight="1">
      <c r="A6379" s="18" t="s">
        <v>11661</v>
      </c>
      <c r="B6379" s="18" t="s">
        <v>11662</v>
      </c>
      <c r="C6379" s="18"/>
      <c r="D6379" s="18">
        <v>0</v>
      </c>
      <c r="E6379" s="18">
        <v>0</v>
      </c>
    </row>
    <row r="6380" spans="1:5" ht="15.75" customHeight="1">
      <c r="A6380" s="18" t="s">
        <v>11663</v>
      </c>
      <c r="B6380" s="18" t="s">
        <v>11664</v>
      </c>
      <c r="C6380" s="18"/>
      <c r="D6380" s="18">
        <v>0</v>
      </c>
      <c r="E6380" s="18">
        <v>0</v>
      </c>
    </row>
    <row r="6381" spans="1:5" ht="15.75" customHeight="1">
      <c r="A6381" s="18" t="s">
        <v>11665</v>
      </c>
      <c r="B6381" s="18" t="s">
        <v>11666</v>
      </c>
      <c r="C6381" s="18"/>
      <c r="D6381" s="18">
        <v>0</v>
      </c>
      <c r="E6381" s="18">
        <v>0</v>
      </c>
    </row>
    <row r="6382" spans="1:5" ht="15.75" customHeight="1">
      <c r="A6382" s="18" t="s">
        <v>11667</v>
      </c>
      <c r="B6382" s="18" t="s">
        <v>11668</v>
      </c>
      <c r="C6382" s="18"/>
      <c r="D6382" s="18">
        <v>0</v>
      </c>
      <c r="E6382" s="18">
        <v>0</v>
      </c>
    </row>
    <row r="6383" spans="1:5" ht="15.75" customHeight="1">
      <c r="A6383" s="18" t="s">
        <v>11669</v>
      </c>
      <c r="B6383" s="18" t="s">
        <v>11670</v>
      </c>
      <c r="C6383" s="18"/>
      <c r="D6383" s="18">
        <v>0</v>
      </c>
      <c r="E6383" s="18">
        <v>0</v>
      </c>
    </row>
    <row r="6384" spans="1:5" ht="15.75" customHeight="1">
      <c r="A6384" s="18" t="s">
        <v>11671</v>
      </c>
      <c r="B6384" s="18" t="s">
        <v>11672</v>
      </c>
      <c r="C6384" s="18"/>
      <c r="D6384" s="18">
        <v>0</v>
      </c>
      <c r="E6384" s="18">
        <v>0</v>
      </c>
    </row>
    <row r="6385" spans="1:5" ht="15.75" customHeight="1">
      <c r="A6385" s="18" t="s">
        <v>11673</v>
      </c>
      <c r="B6385" s="18" t="s">
        <v>11674</v>
      </c>
      <c r="C6385" s="18"/>
      <c r="D6385" s="18">
        <v>0</v>
      </c>
      <c r="E6385" s="18">
        <v>0</v>
      </c>
    </row>
    <row r="6386" spans="1:5" ht="15.75" customHeight="1">
      <c r="A6386" s="18" t="s">
        <v>11675</v>
      </c>
      <c r="B6386" s="18" t="s">
        <v>11676</v>
      </c>
      <c r="C6386" s="18"/>
      <c r="D6386" s="18">
        <v>0</v>
      </c>
      <c r="E6386" s="18">
        <v>0</v>
      </c>
    </row>
    <row r="6387" spans="1:5" ht="15.75" customHeight="1">
      <c r="A6387" s="18" t="s">
        <v>11677</v>
      </c>
      <c r="B6387" s="18" t="s">
        <v>11678</v>
      </c>
      <c r="C6387" s="18"/>
      <c r="D6387" s="18">
        <v>0</v>
      </c>
      <c r="E6387" s="18">
        <v>0</v>
      </c>
    </row>
    <row r="6388" spans="1:5" ht="15.75" customHeight="1">
      <c r="A6388" s="18" t="s">
        <v>11679</v>
      </c>
      <c r="B6388" s="18" t="s">
        <v>11680</v>
      </c>
      <c r="C6388" s="18"/>
      <c r="D6388" s="18">
        <v>0</v>
      </c>
      <c r="E6388" s="18">
        <v>0</v>
      </c>
    </row>
    <row r="6389" spans="1:5" ht="15.75" customHeight="1">
      <c r="A6389" s="18" t="s">
        <v>11681</v>
      </c>
      <c r="B6389" s="18" t="s">
        <v>11682</v>
      </c>
      <c r="C6389" s="18"/>
      <c r="D6389" s="18">
        <v>0</v>
      </c>
      <c r="E6389" s="18">
        <v>0</v>
      </c>
    </row>
    <row r="6390" spans="1:5" ht="15.75" customHeight="1">
      <c r="A6390" s="18" t="s">
        <v>11683</v>
      </c>
      <c r="B6390" s="18" t="s">
        <v>11684</v>
      </c>
      <c r="C6390" s="18"/>
      <c r="D6390" s="18">
        <v>0</v>
      </c>
      <c r="E6390" s="18">
        <v>0</v>
      </c>
    </row>
    <row r="6391" spans="1:5" ht="15.75" customHeight="1">
      <c r="A6391" s="18" t="s">
        <v>11685</v>
      </c>
      <c r="B6391" s="18" t="s">
        <v>11686</v>
      </c>
      <c r="C6391" s="18"/>
      <c r="D6391" s="18">
        <v>0</v>
      </c>
      <c r="E6391" s="18">
        <v>0</v>
      </c>
    </row>
    <row r="6392" spans="1:5" ht="15.75" customHeight="1">
      <c r="A6392" s="18" t="s">
        <v>11687</v>
      </c>
      <c r="B6392" s="18" t="s">
        <v>11688</v>
      </c>
      <c r="C6392" s="18"/>
      <c r="D6392" s="18">
        <v>0</v>
      </c>
      <c r="E6392" s="18">
        <v>0</v>
      </c>
    </row>
    <row r="6393" spans="1:5" ht="15.75" customHeight="1">
      <c r="A6393" s="18" t="s">
        <v>11689</v>
      </c>
      <c r="B6393" s="18" t="s">
        <v>11690</v>
      </c>
      <c r="C6393" s="18"/>
      <c r="D6393" s="18">
        <v>0</v>
      </c>
      <c r="E6393" s="18">
        <v>0</v>
      </c>
    </row>
    <row r="6394" spans="1:5" ht="15.75" customHeight="1">
      <c r="A6394" s="18" t="s">
        <v>11691</v>
      </c>
      <c r="B6394" s="18" t="s">
        <v>11692</v>
      </c>
      <c r="C6394" s="18"/>
      <c r="D6394" s="18">
        <v>0</v>
      </c>
      <c r="E6394" s="18">
        <v>0</v>
      </c>
    </row>
    <row r="6395" spans="1:5" ht="15.75" customHeight="1">
      <c r="A6395" s="18" t="s">
        <v>11693</v>
      </c>
      <c r="B6395" s="18" t="s">
        <v>11694</v>
      </c>
      <c r="C6395" s="18"/>
      <c r="D6395" s="18">
        <v>0</v>
      </c>
      <c r="E6395" s="18">
        <v>0</v>
      </c>
    </row>
    <row r="6396" spans="1:5" ht="15.75" customHeight="1">
      <c r="A6396" s="18" t="s">
        <v>11695</v>
      </c>
      <c r="B6396" s="18" t="s">
        <v>11696</v>
      </c>
      <c r="C6396" s="18"/>
      <c r="D6396" s="18">
        <v>0</v>
      </c>
      <c r="E6396" s="18">
        <v>0</v>
      </c>
    </row>
    <row r="6397" spans="1:5" ht="15.75" customHeight="1">
      <c r="A6397" s="18" t="s">
        <v>11697</v>
      </c>
      <c r="B6397" s="18" t="s">
        <v>11698</v>
      </c>
      <c r="C6397" s="18"/>
      <c r="D6397" s="18">
        <v>0</v>
      </c>
      <c r="E6397" s="18">
        <v>0</v>
      </c>
    </row>
    <row r="6398" spans="1:5" ht="15.75" customHeight="1">
      <c r="A6398" s="18" t="s">
        <v>11699</v>
      </c>
      <c r="B6398" s="18" t="s">
        <v>11700</v>
      </c>
      <c r="C6398" s="18"/>
      <c r="D6398" s="18">
        <v>0</v>
      </c>
      <c r="E6398" s="18">
        <v>0</v>
      </c>
    </row>
    <row r="6399" spans="1:5" ht="15.75" customHeight="1">
      <c r="A6399" s="18" t="s">
        <v>11701</v>
      </c>
      <c r="B6399" s="18" t="s">
        <v>11702</v>
      </c>
      <c r="C6399" s="18"/>
      <c r="D6399" s="18">
        <v>0</v>
      </c>
      <c r="E6399" s="18">
        <v>0</v>
      </c>
    </row>
    <row r="6400" spans="1:5" ht="15.75" customHeight="1">
      <c r="A6400" s="18" t="s">
        <v>11703</v>
      </c>
      <c r="B6400" s="18" t="s">
        <v>11704</v>
      </c>
      <c r="C6400" s="18"/>
      <c r="D6400" s="18">
        <v>0</v>
      </c>
      <c r="E6400" s="18">
        <v>0</v>
      </c>
    </row>
    <row r="6401" spans="1:5" ht="15.75" customHeight="1">
      <c r="A6401" s="18" t="s">
        <v>11705</v>
      </c>
      <c r="B6401" s="18" t="s">
        <v>11706</v>
      </c>
      <c r="C6401" s="18"/>
      <c r="D6401" s="18">
        <v>0</v>
      </c>
      <c r="E6401" s="18">
        <v>0</v>
      </c>
    </row>
    <row r="6402" spans="1:5" ht="15.75" customHeight="1">
      <c r="A6402" s="18" t="s">
        <v>11707</v>
      </c>
      <c r="B6402" s="18" t="s">
        <v>11708</v>
      </c>
      <c r="C6402" s="18"/>
      <c r="D6402" s="18">
        <v>0</v>
      </c>
      <c r="E6402" s="18">
        <v>0</v>
      </c>
    </row>
    <row r="6403" spans="1:5" ht="15.75" customHeight="1">
      <c r="A6403" s="18" t="s">
        <v>11709</v>
      </c>
      <c r="B6403" s="18" t="s">
        <v>11710</v>
      </c>
      <c r="C6403" s="18"/>
      <c r="D6403" s="18">
        <v>0</v>
      </c>
      <c r="E6403" s="18">
        <v>0</v>
      </c>
    </row>
    <row r="6404" spans="1:5" ht="15.75" customHeight="1">
      <c r="A6404" s="18" t="s">
        <v>11711</v>
      </c>
      <c r="B6404" s="18" t="s">
        <v>11712</v>
      </c>
      <c r="C6404" s="18"/>
      <c r="D6404" s="18">
        <v>0</v>
      </c>
      <c r="E6404" s="18">
        <v>0</v>
      </c>
    </row>
    <row r="6405" spans="1:5" ht="15.75" customHeight="1">
      <c r="A6405" s="18" t="s">
        <v>11713</v>
      </c>
      <c r="B6405" s="18" t="s">
        <v>11714</v>
      </c>
      <c r="C6405" s="18"/>
      <c r="D6405" s="18">
        <v>0</v>
      </c>
      <c r="E6405" s="18">
        <v>0</v>
      </c>
    </row>
    <row r="6406" spans="1:5" ht="15.75" customHeight="1">
      <c r="A6406" s="18" t="s">
        <v>11715</v>
      </c>
      <c r="B6406" s="18" t="s">
        <v>11716</v>
      </c>
      <c r="C6406" s="18"/>
      <c r="D6406" s="18">
        <v>0</v>
      </c>
      <c r="E6406" s="18">
        <v>0</v>
      </c>
    </row>
    <row r="6407" spans="1:5" ht="15.75" customHeight="1">
      <c r="A6407" s="18" t="s">
        <v>11717</v>
      </c>
      <c r="B6407" s="18" t="s">
        <v>11718</v>
      </c>
      <c r="C6407" s="18"/>
      <c r="D6407" s="18">
        <v>0</v>
      </c>
      <c r="E6407" s="18">
        <v>0</v>
      </c>
    </row>
    <row r="6408" spans="1:5" ht="15.75" customHeight="1">
      <c r="A6408" s="18" t="s">
        <v>11719</v>
      </c>
      <c r="B6408" s="18" t="s">
        <v>11720</v>
      </c>
      <c r="C6408" s="18"/>
      <c r="D6408" s="18">
        <v>0</v>
      </c>
      <c r="E6408" s="18">
        <v>0</v>
      </c>
    </row>
    <row r="6409" spans="1:5" ht="15.75" customHeight="1">
      <c r="A6409" s="18" t="s">
        <v>11721</v>
      </c>
      <c r="B6409" s="18" t="s">
        <v>11722</v>
      </c>
      <c r="C6409" s="18"/>
      <c r="D6409" s="18">
        <v>0</v>
      </c>
      <c r="E6409" s="18">
        <v>0</v>
      </c>
    </row>
    <row r="6410" spans="1:5" ht="15.75" customHeight="1">
      <c r="A6410" s="18" t="s">
        <v>11723</v>
      </c>
      <c r="B6410" s="18" t="s">
        <v>11724</v>
      </c>
      <c r="C6410" s="18"/>
      <c r="D6410" s="18">
        <v>0</v>
      </c>
      <c r="E6410" s="18">
        <v>0</v>
      </c>
    </row>
    <row r="6411" spans="1:5" ht="15.75" customHeight="1">
      <c r="A6411" s="18" t="s">
        <v>11725</v>
      </c>
      <c r="B6411" s="18" t="s">
        <v>11726</v>
      </c>
      <c r="C6411" s="18"/>
      <c r="D6411" s="18">
        <v>0</v>
      </c>
      <c r="E6411" s="18">
        <v>0</v>
      </c>
    </row>
    <row r="6412" spans="1:5" ht="15.75" customHeight="1">
      <c r="A6412" s="18" t="s">
        <v>11727</v>
      </c>
      <c r="B6412" s="18" t="s">
        <v>11728</v>
      </c>
      <c r="C6412" s="18"/>
      <c r="D6412" s="18">
        <v>0</v>
      </c>
      <c r="E6412" s="18">
        <v>0</v>
      </c>
    </row>
    <row r="6413" spans="1:5" ht="15.75" customHeight="1">
      <c r="A6413" s="18" t="s">
        <v>11729</v>
      </c>
      <c r="B6413" s="18" t="s">
        <v>11730</v>
      </c>
      <c r="C6413" s="18"/>
      <c r="D6413" s="18">
        <v>0</v>
      </c>
      <c r="E6413" s="18">
        <v>0</v>
      </c>
    </row>
    <row r="6414" spans="1:5" ht="15.75" customHeight="1">
      <c r="A6414" s="18" t="s">
        <v>11731</v>
      </c>
      <c r="B6414" s="18" t="s">
        <v>11732</v>
      </c>
      <c r="C6414" s="18"/>
      <c r="D6414" s="18">
        <v>0</v>
      </c>
      <c r="E6414" s="18">
        <v>0</v>
      </c>
    </row>
    <row r="6415" spans="1:5" ht="15.75" customHeight="1">
      <c r="A6415" s="18" t="s">
        <v>11733</v>
      </c>
      <c r="B6415" s="18" t="s">
        <v>11734</v>
      </c>
      <c r="C6415" s="18"/>
      <c r="D6415" s="18">
        <v>0</v>
      </c>
      <c r="E6415" s="18">
        <v>0</v>
      </c>
    </row>
    <row r="6416" spans="1:5" ht="15.75" customHeight="1">
      <c r="A6416" s="18" t="s">
        <v>11735</v>
      </c>
      <c r="B6416" s="18" t="s">
        <v>11736</v>
      </c>
      <c r="C6416" s="18"/>
      <c r="D6416" s="18">
        <v>0</v>
      </c>
      <c r="E6416" s="18">
        <v>0</v>
      </c>
    </row>
    <row r="6417" spans="1:5" ht="15.75" customHeight="1">
      <c r="A6417" s="18" t="s">
        <v>11737</v>
      </c>
      <c r="B6417" s="18" t="s">
        <v>11738</v>
      </c>
      <c r="C6417" s="18"/>
      <c r="D6417" s="18">
        <v>0</v>
      </c>
      <c r="E6417" s="18">
        <v>0</v>
      </c>
    </row>
    <row r="6418" spans="1:5" ht="15.75" customHeight="1">
      <c r="A6418" s="18" t="s">
        <v>11739</v>
      </c>
      <c r="B6418" s="18" t="s">
        <v>11740</v>
      </c>
      <c r="C6418" s="18"/>
      <c r="D6418" s="18">
        <v>0</v>
      </c>
      <c r="E6418" s="18">
        <v>0</v>
      </c>
    </row>
    <row r="6419" spans="1:5" ht="15.75" customHeight="1">
      <c r="A6419" s="18" t="s">
        <v>11741</v>
      </c>
      <c r="B6419" s="18" t="s">
        <v>11742</v>
      </c>
      <c r="C6419" s="18"/>
      <c r="D6419" s="18">
        <v>0</v>
      </c>
      <c r="E6419" s="18">
        <v>0</v>
      </c>
    </row>
    <row r="6420" spans="1:5" ht="15.75" customHeight="1">
      <c r="A6420" s="18" t="s">
        <v>11743</v>
      </c>
      <c r="B6420" s="18" t="s">
        <v>11744</v>
      </c>
      <c r="C6420" s="18"/>
      <c r="D6420" s="18">
        <v>0</v>
      </c>
      <c r="E6420" s="18">
        <v>0</v>
      </c>
    </row>
    <row r="6421" spans="1:5" ht="15.75" customHeight="1">
      <c r="A6421" s="18" t="s">
        <v>11745</v>
      </c>
      <c r="B6421" s="18" t="s">
        <v>11746</v>
      </c>
      <c r="C6421" s="18"/>
      <c r="D6421" s="18">
        <v>0</v>
      </c>
      <c r="E6421" s="18">
        <v>0</v>
      </c>
    </row>
    <row r="6422" spans="1:5" ht="15.75" customHeight="1">
      <c r="A6422" s="18" t="s">
        <v>11747</v>
      </c>
      <c r="B6422" s="18" t="s">
        <v>11748</v>
      </c>
      <c r="C6422" s="18"/>
      <c r="D6422" s="18">
        <v>0</v>
      </c>
      <c r="E6422" s="18">
        <v>0</v>
      </c>
    </row>
    <row r="6423" spans="1:5" ht="15.75" customHeight="1">
      <c r="A6423" s="18" t="s">
        <v>11749</v>
      </c>
      <c r="B6423" s="18" t="s">
        <v>11750</v>
      </c>
      <c r="C6423" s="18"/>
      <c r="D6423" s="18">
        <v>0</v>
      </c>
      <c r="E6423" s="18">
        <v>0</v>
      </c>
    </row>
    <row r="6424" spans="1:5" ht="15.75" customHeight="1">
      <c r="A6424" s="18" t="s">
        <v>11751</v>
      </c>
      <c r="B6424" s="18" t="s">
        <v>11752</v>
      </c>
      <c r="C6424" s="18"/>
      <c r="D6424" s="18">
        <v>0</v>
      </c>
      <c r="E6424" s="18">
        <v>0</v>
      </c>
    </row>
    <row r="6425" spans="1:5" ht="15.75" customHeight="1">
      <c r="A6425" s="18" t="s">
        <v>11753</v>
      </c>
      <c r="B6425" s="18" t="s">
        <v>11754</v>
      </c>
      <c r="C6425" s="18"/>
      <c r="D6425" s="18">
        <v>0</v>
      </c>
      <c r="E6425" s="18">
        <v>0</v>
      </c>
    </row>
    <row r="6426" spans="1:5" ht="15.75" customHeight="1">
      <c r="A6426" s="18" t="s">
        <v>11755</v>
      </c>
      <c r="B6426" s="18" t="s">
        <v>11756</v>
      </c>
      <c r="C6426" s="18"/>
      <c r="D6426" s="18">
        <v>0</v>
      </c>
      <c r="E6426" s="18">
        <v>0</v>
      </c>
    </row>
    <row r="6427" spans="1:5" ht="15.75" customHeight="1">
      <c r="A6427" s="18" t="s">
        <v>11757</v>
      </c>
      <c r="B6427" s="18" t="s">
        <v>11758</v>
      </c>
      <c r="C6427" s="18"/>
      <c r="D6427" s="18">
        <v>0</v>
      </c>
      <c r="E6427" s="18">
        <v>0</v>
      </c>
    </row>
    <row r="6428" spans="1:5" ht="15.75" customHeight="1">
      <c r="A6428" s="18" t="s">
        <v>11759</v>
      </c>
      <c r="B6428" s="18" t="s">
        <v>11760</v>
      </c>
      <c r="C6428" s="18"/>
      <c r="D6428" s="18">
        <v>0</v>
      </c>
      <c r="E6428" s="18">
        <v>0</v>
      </c>
    </row>
    <row r="6429" spans="1:5" ht="15.75" customHeight="1">
      <c r="A6429" s="18" t="s">
        <v>11761</v>
      </c>
      <c r="B6429" s="18" t="s">
        <v>11762</v>
      </c>
      <c r="C6429" s="18"/>
      <c r="D6429" s="18">
        <v>0</v>
      </c>
      <c r="E6429" s="18">
        <v>0</v>
      </c>
    </row>
    <row r="6430" spans="1:5" ht="15.75" customHeight="1">
      <c r="A6430" s="18" t="s">
        <v>11763</v>
      </c>
      <c r="B6430" s="18" t="s">
        <v>11764</v>
      </c>
      <c r="C6430" s="18"/>
      <c r="D6430" s="18">
        <v>0</v>
      </c>
      <c r="E6430" s="18">
        <v>0</v>
      </c>
    </row>
    <row r="6431" spans="1:5" ht="15.75" customHeight="1">
      <c r="A6431" s="18" t="s">
        <v>11765</v>
      </c>
      <c r="B6431" s="18" t="s">
        <v>11766</v>
      </c>
      <c r="C6431" s="18"/>
      <c r="D6431" s="18">
        <v>0</v>
      </c>
      <c r="E6431" s="18">
        <v>0</v>
      </c>
    </row>
    <row r="6432" spans="1:5" ht="15.75" customHeight="1">
      <c r="A6432" s="18" t="s">
        <v>11767</v>
      </c>
      <c r="B6432" s="18" t="s">
        <v>11768</v>
      </c>
      <c r="C6432" s="18"/>
      <c r="D6432" s="18">
        <v>0</v>
      </c>
      <c r="E6432" s="18">
        <v>0</v>
      </c>
    </row>
    <row r="6433" spans="1:5" ht="15.75" customHeight="1">
      <c r="A6433" s="18" t="s">
        <v>11769</v>
      </c>
      <c r="B6433" s="18" t="s">
        <v>11770</v>
      </c>
      <c r="C6433" s="18"/>
      <c r="D6433" s="18">
        <v>0</v>
      </c>
      <c r="E6433" s="18">
        <v>0</v>
      </c>
    </row>
    <row r="6434" spans="1:5" ht="15.75" customHeight="1">
      <c r="A6434" s="18" t="s">
        <v>11771</v>
      </c>
      <c r="B6434" s="18" t="s">
        <v>11772</v>
      </c>
      <c r="C6434" s="18"/>
      <c r="D6434" s="18">
        <v>0</v>
      </c>
      <c r="E6434" s="18">
        <v>0</v>
      </c>
    </row>
    <row r="6435" spans="1:5" ht="15.75" customHeight="1">
      <c r="A6435" s="18" t="s">
        <v>11773</v>
      </c>
      <c r="B6435" s="18" t="s">
        <v>11774</v>
      </c>
      <c r="C6435" s="18"/>
      <c r="D6435" s="18">
        <v>0</v>
      </c>
      <c r="E6435" s="18">
        <v>0</v>
      </c>
    </row>
    <row r="6436" spans="1:5" ht="15.75" customHeight="1">
      <c r="A6436" s="18" t="s">
        <v>11775</v>
      </c>
      <c r="B6436" s="18" t="s">
        <v>11776</v>
      </c>
      <c r="C6436" s="18"/>
      <c r="D6436" s="18">
        <v>0</v>
      </c>
      <c r="E6436" s="18">
        <v>0</v>
      </c>
    </row>
    <row r="6437" spans="1:5" ht="15.75" customHeight="1">
      <c r="A6437" s="18" t="s">
        <v>11777</v>
      </c>
      <c r="B6437" s="18" t="s">
        <v>11778</v>
      </c>
      <c r="C6437" s="18"/>
      <c r="D6437" s="18">
        <v>0</v>
      </c>
      <c r="E6437" s="18">
        <v>0</v>
      </c>
    </row>
    <row r="6438" spans="1:5" ht="15.75" customHeight="1">
      <c r="A6438" s="18" t="s">
        <v>11779</v>
      </c>
      <c r="B6438" s="18" t="s">
        <v>11780</v>
      </c>
      <c r="C6438" s="18"/>
      <c r="D6438" s="18">
        <v>0</v>
      </c>
      <c r="E6438" s="18">
        <v>0</v>
      </c>
    </row>
    <row r="6439" spans="1:5" ht="15.75" customHeight="1">
      <c r="A6439" s="18" t="s">
        <v>11781</v>
      </c>
      <c r="B6439" s="18" t="s">
        <v>11782</v>
      </c>
      <c r="C6439" s="18"/>
      <c r="D6439" s="18">
        <v>0</v>
      </c>
      <c r="E6439" s="18">
        <v>0</v>
      </c>
    </row>
    <row r="6440" spans="1:5" ht="15.75" customHeight="1">
      <c r="A6440" s="18" t="s">
        <v>11783</v>
      </c>
      <c r="B6440" s="18" t="s">
        <v>11784</v>
      </c>
      <c r="C6440" s="18"/>
      <c r="D6440" s="18">
        <v>0</v>
      </c>
      <c r="E6440" s="18">
        <v>0</v>
      </c>
    </row>
    <row r="6441" spans="1:5" ht="15.75" customHeight="1">
      <c r="A6441" s="18" t="s">
        <v>11785</v>
      </c>
      <c r="B6441" s="18" t="s">
        <v>11786</v>
      </c>
      <c r="C6441" s="18"/>
      <c r="D6441" s="18">
        <v>0</v>
      </c>
      <c r="E6441" s="18">
        <v>0</v>
      </c>
    </row>
    <row r="6442" spans="1:5" ht="15.75" customHeight="1">
      <c r="A6442" s="18" t="s">
        <v>11787</v>
      </c>
      <c r="B6442" s="18" t="s">
        <v>11788</v>
      </c>
      <c r="C6442" s="18"/>
      <c r="D6442" s="18">
        <v>0</v>
      </c>
      <c r="E6442" s="18">
        <v>0</v>
      </c>
    </row>
    <row r="6443" spans="1:5" ht="15.75" customHeight="1">
      <c r="A6443" s="18" t="s">
        <v>11789</v>
      </c>
      <c r="B6443" s="18" t="s">
        <v>11790</v>
      </c>
      <c r="C6443" s="18"/>
      <c r="D6443" s="18">
        <v>0</v>
      </c>
      <c r="E6443" s="18">
        <v>0</v>
      </c>
    </row>
    <row r="6444" spans="1:5" ht="15.75" customHeight="1">
      <c r="A6444" s="18" t="s">
        <v>11791</v>
      </c>
      <c r="B6444" s="18" t="s">
        <v>11792</v>
      </c>
      <c r="C6444" s="18"/>
      <c r="D6444" s="18">
        <v>0</v>
      </c>
      <c r="E6444" s="18">
        <v>0</v>
      </c>
    </row>
    <row r="6445" spans="1:5" ht="15.75" customHeight="1">
      <c r="A6445" s="18" t="s">
        <v>11793</v>
      </c>
      <c r="B6445" s="18" t="s">
        <v>11794</v>
      </c>
      <c r="C6445" s="18"/>
      <c r="D6445" s="18">
        <v>0</v>
      </c>
      <c r="E6445" s="18">
        <v>0</v>
      </c>
    </row>
    <row r="6446" spans="1:5" ht="15.75" customHeight="1">
      <c r="A6446" s="18" t="s">
        <v>11795</v>
      </c>
      <c r="B6446" s="18" t="s">
        <v>11796</v>
      </c>
      <c r="C6446" s="18"/>
      <c r="D6446" s="18">
        <v>0</v>
      </c>
      <c r="E6446" s="18">
        <v>0</v>
      </c>
    </row>
    <row r="6447" spans="1:5" ht="15.75" customHeight="1">
      <c r="A6447" s="18" t="s">
        <v>11797</v>
      </c>
      <c r="B6447" s="18" t="s">
        <v>11798</v>
      </c>
      <c r="C6447" s="18"/>
      <c r="D6447" s="18">
        <v>0</v>
      </c>
      <c r="E6447" s="18">
        <v>0</v>
      </c>
    </row>
    <row r="6448" spans="1:5" ht="15.75" customHeight="1">
      <c r="A6448" s="18" t="s">
        <v>11799</v>
      </c>
      <c r="B6448" s="18" t="s">
        <v>11800</v>
      </c>
      <c r="C6448" s="18"/>
      <c r="D6448" s="18">
        <v>0</v>
      </c>
      <c r="E6448" s="18">
        <v>0</v>
      </c>
    </row>
    <row r="6449" spans="1:5" ht="15.75" customHeight="1">
      <c r="A6449" s="18" t="s">
        <v>11801</v>
      </c>
      <c r="B6449" s="18" t="s">
        <v>11802</v>
      </c>
      <c r="C6449" s="18"/>
      <c r="D6449" s="18">
        <v>0</v>
      </c>
      <c r="E6449" s="18">
        <v>0</v>
      </c>
    </row>
    <row r="6450" spans="1:5" ht="15.75" customHeight="1">
      <c r="A6450" s="18" t="s">
        <v>11803</v>
      </c>
      <c r="B6450" s="18" t="s">
        <v>11804</v>
      </c>
      <c r="C6450" s="18"/>
      <c r="D6450" s="18">
        <v>0</v>
      </c>
      <c r="E6450" s="18">
        <v>0</v>
      </c>
    </row>
    <row r="6451" spans="1:5" ht="15.75" customHeight="1">
      <c r="A6451" s="18" t="s">
        <v>11805</v>
      </c>
      <c r="B6451" s="18" t="s">
        <v>11806</v>
      </c>
      <c r="C6451" s="18"/>
      <c r="D6451" s="18">
        <v>0</v>
      </c>
      <c r="E6451" s="18">
        <v>0</v>
      </c>
    </row>
    <row r="6452" spans="1:5" ht="15.75" customHeight="1">
      <c r="A6452" s="18" t="s">
        <v>11807</v>
      </c>
      <c r="B6452" s="18" t="s">
        <v>11808</v>
      </c>
      <c r="C6452" s="18"/>
      <c r="D6452" s="18">
        <v>0</v>
      </c>
      <c r="E6452" s="18">
        <v>0</v>
      </c>
    </row>
    <row r="6453" spans="1:5" ht="15.75" customHeight="1">
      <c r="A6453" s="18" t="s">
        <v>11809</v>
      </c>
      <c r="B6453" s="18" t="s">
        <v>11810</v>
      </c>
      <c r="C6453" s="18"/>
      <c r="D6453" s="18">
        <v>0</v>
      </c>
      <c r="E6453" s="18">
        <v>0</v>
      </c>
    </row>
    <row r="6454" spans="1:5" ht="15.75" customHeight="1">
      <c r="A6454" s="18" t="s">
        <v>11811</v>
      </c>
      <c r="B6454" s="18" t="s">
        <v>11812</v>
      </c>
      <c r="C6454" s="18"/>
      <c r="D6454" s="18">
        <v>0</v>
      </c>
      <c r="E6454" s="18">
        <v>0</v>
      </c>
    </row>
    <row r="6455" spans="1:5" ht="15.75" customHeight="1">
      <c r="A6455" s="18" t="s">
        <v>11813</v>
      </c>
      <c r="B6455" s="18" t="s">
        <v>11814</v>
      </c>
      <c r="C6455" s="18"/>
      <c r="D6455" s="18">
        <v>0</v>
      </c>
      <c r="E6455" s="18">
        <v>0</v>
      </c>
    </row>
    <row r="6456" spans="1:5" ht="15.75" customHeight="1">
      <c r="A6456" s="18" t="s">
        <v>11815</v>
      </c>
      <c r="B6456" s="18" t="s">
        <v>11816</v>
      </c>
      <c r="C6456" s="18"/>
      <c r="D6456" s="18">
        <v>0</v>
      </c>
      <c r="E6456" s="18">
        <v>0</v>
      </c>
    </row>
    <row r="6457" spans="1:5" ht="15.75" customHeight="1">
      <c r="A6457" s="18" t="s">
        <v>11817</v>
      </c>
      <c r="B6457" s="18" t="s">
        <v>11818</v>
      </c>
      <c r="C6457" s="18"/>
      <c r="D6457" s="18">
        <v>0</v>
      </c>
      <c r="E6457" s="18">
        <v>0</v>
      </c>
    </row>
    <row r="6458" spans="1:5" ht="15.75" customHeight="1">
      <c r="A6458" s="18" t="s">
        <v>11819</v>
      </c>
      <c r="B6458" s="18" t="s">
        <v>11820</v>
      </c>
      <c r="C6458" s="18"/>
      <c r="D6458" s="18">
        <v>0</v>
      </c>
      <c r="E6458" s="18">
        <v>0</v>
      </c>
    </row>
    <row r="6459" spans="1:5" ht="15.75" customHeight="1">
      <c r="A6459" s="18" t="s">
        <v>11821</v>
      </c>
      <c r="B6459" s="18" t="s">
        <v>11822</v>
      </c>
      <c r="C6459" s="18"/>
      <c r="D6459" s="18">
        <v>0</v>
      </c>
      <c r="E6459" s="18">
        <v>0</v>
      </c>
    </row>
    <row r="6460" spans="1:5" ht="15.75" customHeight="1">
      <c r="A6460" s="18" t="s">
        <v>11823</v>
      </c>
      <c r="B6460" s="18" t="s">
        <v>11824</v>
      </c>
      <c r="C6460" s="18"/>
      <c r="D6460" s="18">
        <v>0</v>
      </c>
      <c r="E6460" s="18">
        <v>0</v>
      </c>
    </row>
    <row r="6461" spans="1:5" ht="15.75" customHeight="1">
      <c r="A6461" s="18" t="s">
        <v>11825</v>
      </c>
      <c r="B6461" s="18" t="s">
        <v>11826</v>
      </c>
      <c r="C6461" s="18"/>
      <c r="D6461" s="18">
        <v>0</v>
      </c>
      <c r="E6461" s="18">
        <v>0</v>
      </c>
    </row>
    <row r="6462" spans="1:5" ht="15.75" customHeight="1">
      <c r="A6462" s="18" t="s">
        <v>11827</v>
      </c>
      <c r="B6462" s="18" t="s">
        <v>11828</v>
      </c>
      <c r="C6462" s="18"/>
      <c r="D6462" s="18">
        <v>0</v>
      </c>
      <c r="E6462" s="18">
        <v>0</v>
      </c>
    </row>
    <row r="6463" spans="1:5" ht="15.75" customHeight="1">
      <c r="A6463" s="18" t="s">
        <v>11829</v>
      </c>
      <c r="B6463" s="18" t="s">
        <v>11830</v>
      </c>
      <c r="C6463" s="18"/>
      <c r="D6463" s="18">
        <v>0</v>
      </c>
      <c r="E6463" s="18">
        <v>0</v>
      </c>
    </row>
    <row r="6464" spans="1:5" ht="15.75" customHeight="1">
      <c r="A6464" s="18" t="s">
        <v>11831</v>
      </c>
      <c r="B6464" s="18" t="s">
        <v>11832</v>
      </c>
      <c r="C6464" s="18"/>
      <c r="D6464" s="18">
        <v>0</v>
      </c>
      <c r="E6464" s="18">
        <v>0</v>
      </c>
    </row>
    <row r="6465" spans="1:5" ht="15.75" customHeight="1">
      <c r="A6465" s="18" t="s">
        <v>11833</v>
      </c>
      <c r="B6465" s="18" t="s">
        <v>11834</v>
      </c>
      <c r="C6465" s="18"/>
      <c r="D6465" s="18">
        <v>0</v>
      </c>
      <c r="E6465" s="18">
        <v>0</v>
      </c>
    </row>
    <row r="6466" spans="1:5" ht="15.75" customHeight="1">
      <c r="A6466" s="18" t="s">
        <v>11835</v>
      </c>
      <c r="B6466" s="18" t="s">
        <v>11836</v>
      </c>
      <c r="C6466" s="18"/>
      <c r="D6466" s="18">
        <v>0</v>
      </c>
      <c r="E6466" s="18">
        <v>0</v>
      </c>
    </row>
    <row r="6467" spans="1:5" ht="15.75" customHeight="1">
      <c r="A6467" s="18" t="s">
        <v>11837</v>
      </c>
      <c r="B6467" s="18" t="s">
        <v>11838</v>
      </c>
      <c r="C6467" s="18"/>
      <c r="D6467" s="18">
        <v>0</v>
      </c>
      <c r="E6467" s="18">
        <v>0</v>
      </c>
    </row>
    <row r="6468" spans="1:5" ht="15.75" customHeight="1">
      <c r="A6468" s="18" t="s">
        <v>11839</v>
      </c>
      <c r="B6468" s="18" t="s">
        <v>11840</v>
      </c>
      <c r="C6468" s="18"/>
      <c r="D6468" s="18">
        <v>0</v>
      </c>
      <c r="E6468" s="18">
        <v>0</v>
      </c>
    </row>
    <row r="6469" spans="1:5" ht="15.75" customHeight="1">
      <c r="A6469" s="18" t="s">
        <v>11841</v>
      </c>
      <c r="B6469" s="18" t="s">
        <v>11842</v>
      </c>
      <c r="C6469" s="18"/>
      <c r="D6469" s="18">
        <v>0</v>
      </c>
      <c r="E6469" s="18">
        <v>0</v>
      </c>
    </row>
    <row r="6470" spans="1:5" ht="15.75" customHeight="1">
      <c r="A6470" s="18" t="s">
        <v>11843</v>
      </c>
      <c r="B6470" s="18" t="s">
        <v>11844</v>
      </c>
      <c r="C6470" s="18"/>
      <c r="D6470" s="18">
        <v>0</v>
      </c>
      <c r="E6470" s="18">
        <v>0</v>
      </c>
    </row>
    <row r="6471" spans="1:5" ht="15.75" customHeight="1">
      <c r="A6471" s="18" t="s">
        <v>11845</v>
      </c>
      <c r="B6471" s="18" t="s">
        <v>11846</v>
      </c>
      <c r="C6471" s="18"/>
      <c r="D6471" s="18">
        <v>0</v>
      </c>
      <c r="E6471" s="18">
        <v>0</v>
      </c>
    </row>
    <row r="6472" spans="1:5" ht="15.75" customHeight="1">
      <c r="A6472" s="18" t="s">
        <v>11847</v>
      </c>
      <c r="B6472" s="18" t="s">
        <v>11848</v>
      </c>
      <c r="C6472" s="18"/>
      <c r="D6472" s="18">
        <v>0</v>
      </c>
      <c r="E6472" s="18">
        <v>0</v>
      </c>
    </row>
    <row r="6473" spans="1:5" ht="15.75" customHeight="1">
      <c r="A6473" s="18" t="s">
        <v>11849</v>
      </c>
      <c r="B6473" s="18" t="s">
        <v>11850</v>
      </c>
      <c r="C6473" s="18"/>
      <c r="D6473" s="18">
        <v>0</v>
      </c>
      <c r="E6473" s="18">
        <v>0</v>
      </c>
    </row>
    <row r="6474" spans="1:5" ht="15.75" customHeight="1">
      <c r="A6474" s="18" t="s">
        <v>11851</v>
      </c>
      <c r="B6474" s="18" t="s">
        <v>11852</v>
      </c>
      <c r="C6474" s="18"/>
      <c r="D6474" s="18">
        <v>0</v>
      </c>
      <c r="E6474" s="18">
        <v>0</v>
      </c>
    </row>
    <row r="6475" spans="1:5" ht="15.75" customHeight="1">
      <c r="A6475" s="18" t="s">
        <v>11853</v>
      </c>
      <c r="B6475" s="18" t="s">
        <v>11854</v>
      </c>
      <c r="C6475" s="18"/>
      <c r="D6475" s="18">
        <v>0</v>
      </c>
      <c r="E6475" s="18">
        <v>0</v>
      </c>
    </row>
    <row r="6476" spans="1:5" ht="15.75" customHeight="1">
      <c r="A6476" s="18" t="s">
        <v>11855</v>
      </c>
      <c r="B6476" s="18" t="s">
        <v>11856</v>
      </c>
      <c r="C6476" s="18"/>
      <c r="D6476" s="18">
        <v>0</v>
      </c>
      <c r="E6476" s="18">
        <v>0</v>
      </c>
    </row>
    <row r="6477" spans="1:5" ht="15.75" customHeight="1">
      <c r="A6477" s="18" t="s">
        <v>11857</v>
      </c>
      <c r="B6477" s="18" t="s">
        <v>11858</v>
      </c>
      <c r="C6477" s="18"/>
      <c r="D6477" s="18">
        <v>0</v>
      </c>
      <c r="E6477" s="18">
        <v>0</v>
      </c>
    </row>
    <row r="6478" spans="1:5" ht="15.75" customHeight="1">
      <c r="A6478" s="18" t="s">
        <v>11859</v>
      </c>
      <c r="B6478" s="18" t="s">
        <v>11860</v>
      </c>
      <c r="C6478" s="18"/>
      <c r="D6478" s="18">
        <v>0</v>
      </c>
      <c r="E6478" s="18">
        <v>0</v>
      </c>
    </row>
    <row r="6479" spans="1:5" ht="15.75" customHeight="1">
      <c r="A6479" s="18" t="s">
        <v>11861</v>
      </c>
      <c r="B6479" s="18" t="s">
        <v>11862</v>
      </c>
      <c r="C6479" s="18"/>
      <c r="D6479" s="18">
        <v>0</v>
      </c>
      <c r="E6479" s="18">
        <v>0</v>
      </c>
    </row>
    <row r="6480" spans="1:5" ht="15.75" customHeight="1">
      <c r="A6480" s="18" t="s">
        <v>11863</v>
      </c>
      <c r="B6480" s="18" t="s">
        <v>11864</v>
      </c>
      <c r="C6480" s="18"/>
      <c r="D6480" s="18">
        <v>0</v>
      </c>
      <c r="E6480" s="18">
        <v>0</v>
      </c>
    </row>
    <row r="6481" spans="1:5" ht="15.75" customHeight="1">
      <c r="A6481" s="18" t="s">
        <v>11865</v>
      </c>
      <c r="B6481" s="18" t="s">
        <v>11866</v>
      </c>
      <c r="C6481" s="18"/>
      <c r="D6481" s="18">
        <v>0</v>
      </c>
      <c r="E6481" s="18">
        <v>0</v>
      </c>
    </row>
    <row r="6482" spans="1:5" ht="15.75" customHeight="1">
      <c r="A6482" s="18" t="s">
        <v>11867</v>
      </c>
      <c r="B6482" s="18" t="s">
        <v>11868</v>
      </c>
      <c r="C6482" s="18"/>
      <c r="D6482" s="18">
        <v>0</v>
      </c>
      <c r="E6482" s="18">
        <v>0</v>
      </c>
    </row>
    <row r="6483" spans="1:5" ht="15.75" customHeight="1">
      <c r="A6483" s="18" t="s">
        <v>11869</v>
      </c>
      <c r="B6483" s="18" t="s">
        <v>11870</v>
      </c>
      <c r="C6483" s="18"/>
      <c r="D6483" s="18">
        <v>0</v>
      </c>
      <c r="E6483" s="18">
        <v>0</v>
      </c>
    </row>
    <row r="6484" spans="1:5" ht="15.75" customHeight="1">
      <c r="A6484" s="18" t="s">
        <v>11871</v>
      </c>
      <c r="B6484" s="18" t="s">
        <v>11872</v>
      </c>
      <c r="C6484" s="18"/>
      <c r="D6484" s="18">
        <v>0</v>
      </c>
      <c r="E6484" s="18">
        <v>0</v>
      </c>
    </row>
    <row r="6485" spans="1:5" ht="15.75" customHeight="1">
      <c r="A6485" s="18" t="s">
        <v>11873</v>
      </c>
      <c r="B6485" s="18" t="s">
        <v>11874</v>
      </c>
      <c r="C6485" s="18"/>
      <c r="D6485" s="18">
        <v>0</v>
      </c>
      <c r="E6485" s="18">
        <v>0</v>
      </c>
    </row>
    <row r="6486" spans="1:5" ht="15.75" customHeight="1">
      <c r="A6486" s="18" t="s">
        <v>11875</v>
      </c>
      <c r="B6486" s="18" t="s">
        <v>11876</v>
      </c>
      <c r="C6486" s="18"/>
      <c r="D6486" s="18">
        <v>0</v>
      </c>
      <c r="E6486" s="18">
        <v>0</v>
      </c>
    </row>
    <row r="6487" spans="1:5" ht="15.75" customHeight="1">
      <c r="A6487" s="18" t="s">
        <v>11877</v>
      </c>
      <c r="B6487" s="18" t="s">
        <v>11878</v>
      </c>
      <c r="C6487" s="18"/>
      <c r="D6487" s="18">
        <v>0</v>
      </c>
      <c r="E6487" s="18">
        <v>0</v>
      </c>
    </row>
    <row r="6488" spans="1:5" ht="15.75" customHeight="1">
      <c r="A6488" s="18" t="s">
        <v>11879</v>
      </c>
      <c r="B6488" s="18" t="s">
        <v>11880</v>
      </c>
      <c r="C6488" s="18"/>
      <c r="D6488" s="18">
        <v>0</v>
      </c>
      <c r="E6488" s="18">
        <v>0</v>
      </c>
    </row>
    <row r="6489" spans="1:5" ht="15.75" customHeight="1">
      <c r="A6489" s="18" t="s">
        <v>11881</v>
      </c>
      <c r="B6489" s="18" t="s">
        <v>11882</v>
      </c>
      <c r="C6489" s="18"/>
      <c r="D6489" s="18">
        <v>0</v>
      </c>
      <c r="E6489" s="18">
        <v>0</v>
      </c>
    </row>
    <row r="6490" spans="1:5" ht="15.75" customHeight="1">
      <c r="A6490" s="18" t="s">
        <v>11883</v>
      </c>
      <c r="B6490" s="18" t="s">
        <v>11884</v>
      </c>
      <c r="C6490" s="18"/>
      <c r="D6490" s="18">
        <v>0</v>
      </c>
      <c r="E6490" s="18">
        <v>0</v>
      </c>
    </row>
    <row r="6491" spans="1:5" ht="15.75" customHeight="1">
      <c r="A6491" s="18" t="s">
        <v>11885</v>
      </c>
      <c r="B6491" s="18" t="s">
        <v>11886</v>
      </c>
      <c r="C6491" s="18"/>
      <c r="D6491" s="18">
        <v>0</v>
      </c>
      <c r="E6491" s="18">
        <v>0</v>
      </c>
    </row>
    <row r="6492" spans="1:5" ht="15.75" customHeight="1">
      <c r="A6492" s="18" t="s">
        <v>11887</v>
      </c>
      <c r="B6492" s="18" t="s">
        <v>11888</v>
      </c>
      <c r="C6492" s="18"/>
      <c r="D6492" s="18">
        <v>0</v>
      </c>
      <c r="E6492" s="18">
        <v>0</v>
      </c>
    </row>
    <row r="6493" spans="1:5" ht="15.75" customHeight="1">
      <c r="A6493" s="18" t="s">
        <v>11889</v>
      </c>
      <c r="B6493" s="18" t="s">
        <v>11890</v>
      </c>
      <c r="C6493" s="18"/>
      <c r="D6493" s="18">
        <v>0</v>
      </c>
      <c r="E6493" s="18">
        <v>0</v>
      </c>
    </row>
    <row r="6494" spans="1:5" ht="15.75" customHeight="1">
      <c r="A6494" s="18" t="s">
        <v>11891</v>
      </c>
      <c r="B6494" s="18" t="s">
        <v>11892</v>
      </c>
      <c r="C6494" s="18"/>
      <c r="D6494" s="18">
        <v>0</v>
      </c>
      <c r="E6494" s="18">
        <v>0</v>
      </c>
    </row>
    <row r="6495" spans="1:5" ht="15.75" customHeight="1">
      <c r="A6495" s="18" t="s">
        <v>11893</v>
      </c>
      <c r="B6495" s="18" t="s">
        <v>11894</v>
      </c>
      <c r="C6495" s="18"/>
      <c r="D6495" s="18">
        <v>0</v>
      </c>
      <c r="E6495" s="18">
        <v>0</v>
      </c>
    </row>
    <row r="6496" spans="1:5" ht="15.75" customHeight="1">
      <c r="A6496" s="18" t="s">
        <v>11895</v>
      </c>
      <c r="B6496" s="18" t="s">
        <v>11896</v>
      </c>
      <c r="C6496" s="18"/>
      <c r="D6496" s="18">
        <v>0</v>
      </c>
      <c r="E6496" s="18">
        <v>0</v>
      </c>
    </row>
    <row r="6497" spans="1:5" ht="15.75" customHeight="1">
      <c r="A6497" s="18" t="s">
        <v>11897</v>
      </c>
      <c r="B6497" s="18" t="s">
        <v>11898</v>
      </c>
      <c r="C6497" s="18"/>
      <c r="D6497" s="18">
        <v>0</v>
      </c>
      <c r="E6497" s="18">
        <v>0</v>
      </c>
    </row>
    <row r="6498" spans="1:5" ht="15.75" customHeight="1">
      <c r="A6498" s="18" t="s">
        <v>11899</v>
      </c>
      <c r="B6498" s="18" t="s">
        <v>11900</v>
      </c>
      <c r="C6498" s="18"/>
      <c r="D6498" s="18">
        <v>0</v>
      </c>
      <c r="E6498" s="18">
        <v>0</v>
      </c>
    </row>
    <row r="6499" spans="1:5" ht="15.75" customHeight="1">
      <c r="A6499" s="18" t="s">
        <v>11901</v>
      </c>
      <c r="B6499" s="18" t="s">
        <v>11902</v>
      </c>
      <c r="C6499" s="18"/>
      <c r="D6499" s="18">
        <v>0</v>
      </c>
      <c r="E6499" s="18">
        <v>0</v>
      </c>
    </row>
    <row r="6500" spans="1:5" ht="15.75" customHeight="1">
      <c r="A6500" s="18" t="s">
        <v>11903</v>
      </c>
      <c r="B6500" s="18" t="s">
        <v>11904</v>
      </c>
      <c r="C6500" s="18"/>
      <c r="D6500" s="18">
        <v>0</v>
      </c>
      <c r="E6500" s="18">
        <v>0</v>
      </c>
    </row>
    <row r="6501" spans="1:5" ht="15.75" customHeight="1">
      <c r="A6501" s="18" t="s">
        <v>11905</v>
      </c>
      <c r="B6501" s="18" t="s">
        <v>11906</v>
      </c>
      <c r="C6501" s="18"/>
      <c r="D6501" s="18">
        <v>0</v>
      </c>
      <c r="E6501" s="18">
        <v>0</v>
      </c>
    </row>
    <row r="6502" spans="1:5" ht="15.75" customHeight="1">
      <c r="A6502" s="18" t="s">
        <v>11907</v>
      </c>
      <c r="B6502" s="18" t="s">
        <v>11908</v>
      </c>
      <c r="C6502" s="18"/>
      <c r="D6502" s="18">
        <v>0</v>
      </c>
      <c r="E6502" s="18">
        <v>0</v>
      </c>
    </row>
    <row r="6503" spans="1:5" ht="15.75" customHeight="1">
      <c r="A6503" s="18" t="s">
        <v>11909</v>
      </c>
      <c r="B6503" s="18" t="s">
        <v>11910</v>
      </c>
      <c r="C6503" s="18"/>
      <c r="D6503" s="18">
        <v>0</v>
      </c>
      <c r="E6503" s="18">
        <v>0</v>
      </c>
    </row>
    <row r="6504" spans="1:5" ht="15.75" customHeight="1"/>
    <row r="6505" spans="1:5" ht="15.75" customHeight="1">
      <c r="A6505" s="18" t="s">
        <v>74</v>
      </c>
      <c r="B6505" s="18" t="s">
        <v>75</v>
      </c>
      <c r="C6505" s="18" t="s">
        <v>76</v>
      </c>
      <c r="D6505" s="18" t="s">
        <v>77</v>
      </c>
      <c r="E6505" s="18" t="s">
        <v>78</v>
      </c>
    </row>
    <row r="6506" spans="1:5" ht="15.75" customHeight="1">
      <c r="A6506" s="18" t="s">
        <v>11911</v>
      </c>
      <c r="B6506" s="18" t="s">
        <v>9996</v>
      </c>
      <c r="C6506" s="18" t="s">
        <v>11912</v>
      </c>
      <c r="D6506" s="18">
        <v>462</v>
      </c>
      <c r="E6506" s="18">
        <v>705</v>
      </c>
    </row>
    <row r="6507" spans="1:5" ht="15.75" customHeight="1">
      <c r="A6507" s="18" t="s">
        <v>11913</v>
      </c>
      <c r="B6507" s="18" t="s">
        <v>9999</v>
      </c>
      <c r="C6507" s="18" t="s">
        <v>11912</v>
      </c>
      <c r="D6507" s="18">
        <v>462</v>
      </c>
      <c r="E6507" s="18">
        <v>705</v>
      </c>
    </row>
    <row r="6508" spans="1:5" ht="15.75" customHeight="1">
      <c r="A6508" s="18" t="s">
        <v>11914</v>
      </c>
      <c r="B6508" s="18" t="s">
        <v>10001</v>
      </c>
      <c r="C6508" s="18" t="s">
        <v>11912</v>
      </c>
      <c r="D6508" s="18">
        <v>462</v>
      </c>
      <c r="E6508" s="18">
        <v>755</v>
      </c>
    </row>
    <row r="6509" spans="1:5" ht="15.75" customHeight="1">
      <c r="A6509" s="18" t="s">
        <v>11915</v>
      </c>
      <c r="B6509" s="18" t="s">
        <v>10003</v>
      </c>
      <c r="C6509" s="18" t="s">
        <v>11912</v>
      </c>
      <c r="D6509" s="18">
        <v>462</v>
      </c>
      <c r="E6509" s="18">
        <v>755</v>
      </c>
    </row>
    <row r="6510" spans="1:5" ht="15.75" customHeight="1">
      <c r="A6510" s="18" t="s">
        <v>11916</v>
      </c>
      <c r="B6510" s="18" t="s">
        <v>10005</v>
      </c>
      <c r="C6510" s="18" t="s">
        <v>11912</v>
      </c>
      <c r="D6510" s="18">
        <v>462</v>
      </c>
      <c r="E6510" s="18">
        <v>705</v>
      </c>
    </row>
    <row r="6511" spans="1:5" ht="15.75" customHeight="1">
      <c r="A6511" s="18" t="s">
        <v>11917</v>
      </c>
      <c r="B6511" s="18" t="s">
        <v>10007</v>
      </c>
      <c r="C6511" s="18" t="s">
        <v>11912</v>
      </c>
      <c r="D6511" s="18">
        <v>462</v>
      </c>
      <c r="E6511" s="18">
        <v>705</v>
      </c>
    </row>
    <row r="6512" spans="1:5" ht="15.75" customHeight="1">
      <c r="A6512" s="18" t="s">
        <v>11918</v>
      </c>
      <c r="B6512" s="18" t="s">
        <v>10009</v>
      </c>
      <c r="C6512" s="18" t="s">
        <v>11912</v>
      </c>
      <c r="D6512" s="18">
        <v>462</v>
      </c>
      <c r="E6512" s="18">
        <v>0</v>
      </c>
    </row>
    <row r="6513" spans="1:5" ht="15.75" customHeight="1">
      <c r="A6513" s="18"/>
      <c r="B6513" s="18"/>
      <c r="C6513" s="18"/>
      <c r="D6513" s="18"/>
      <c r="E6513" s="18"/>
    </row>
    <row r="6514" spans="1:5" ht="15.75" customHeight="1">
      <c r="A6514" s="18" t="s">
        <v>11919</v>
      </c>
      <c r="B6514" s="18" t="s">
        <v>10011</v>
      </c>
      <c r="C6514" s="18" t="s">
        <v>11912</v>
      </c>
      <c r="D6514" s="18">
        <v>462</v>
      </c>
      <c r="E6514" s="18">
        <v>230</v>
      </c>
    </row>
    <row r="6515" spans="1:5" ht="15.75" customHeight="1">
      <c r="A6515" s="18" t="s">
        <v>11920</v>
      </c>
      <c r="B6515" s="18" t="s">
        <v>10013</v>
      </c>
      <c r="C6515" s="18" t="s">
        <v>11912</v>
      </c>
      <c r="D6515" s="18">
        <v>462</v>
      </c>
      <c r="E6515" s="18">
        <v>230</v>
      </c>
    </row>
    <row r="6516" spans="1:5" ht="15.75" customHeight="1">
      <c r="A6516" s="18" t="s">
        <v>11921</v>
      </c>
      <c r="B6516" s="18" t="s">
        <v>10015</v>
      </c>
      <c r="C6516" s="18" t="s">
        <v>11912</v>
      </c>
      <c r="D6516" s="18">
        <v>462</v>
      </c>
      <c r="E6516" s="18">
        <v>280</v>
      </c>
    </row>
    <row r="6517" spans="1:5" ht="15.75" customHeight="1">
      <c r="A6517" s="18" t="s">
        <v>11922</v>
      </c>
      <c r="B6517" s="18" t="s">
        <v>10017</v>
      </c>
      <c r="C6517" s="18" t="s">
        <v>11912</v>
      </c>
      <c r="D6517" s="18">
        <v>462</v>
      </c>
      <c r="E6517" s="18">
        <v>280</v>
      </c>
    </row>
    <row r="6518" spans="1:5" ht="15.75" customHeight="1">
      <c r="A6518" s="18" t="s">
        <v>11923</v>
      </c>
      <c r="B6518" s="18" t="s">
        <v>10019</v>
      </c>
      <c r="C6518" s="18" t="s">
        <v>11912</v>
      </c>
      <c r="D6518" s="18">
        <v>462</v>
      </c>
      <c r="E6518" s="18">
        <v>230</v>
      </c>
    </row>
    <row r="6519" spans="1:5" ht="15.75" customHeight="1">
      <c r="A6519" s="18" t="s">
        <v>11924</v>
      </c>
      <c r="B6519" s="18" t="s">
        <v>10021</v>
      </c>
      <c r="C6519" s="18" t="s">
        <v>11912</v>
      </c>
      <c r="D6519" s="18">
        <v>462</v>
      </c>
      <c r="E6519" s="18">
        <v>230</v>
      </c>
    </row>
    <row r="6520" spans="1:5" ht="15.75" customHeight="1">
      <c r="A6520" s="18" t="s">
        <v>11925</v>
      </c>
      <c r="B6520" s="18" t="s">
        <v>10023</v>
      </c>
      <c r="C6520" s="18" t="s">
        <v>11912</v>
      </c>
      <c r="D6520" s="18">
        <v>462</v>
      </c>
      <c r="E6520" s="18">
        <v>0</v>
      </c>
    </row>
    <row r="6521" spans="1:5" ht="15.75" customHeight="1">
      <c r="A6521" s="18"/>
      <c r="B6521" s="18"/>
      <c r="C6521" s="18"/>
      <c r="D6521" s="18"/>
      <c r="E6521" s="18"/>
    </row>
    <row r="6522" spans="1:5" ht="15.75" customHeight="1">
      <c r="A6522" s="18" t="s">
        <v>11926</v>
      </c>
      <c r="B6522" s="18" t="s">
        <v>10025</v>
      </c>
      <c r="C6522" s="18" t="s">
        <v>11912</v>
      </c>
      <c r="D6522" s="18">
        <v>452</v>
      </c>
      <c r="E6522" s="18">
        <v>45</v>
      </c>
    </row>
    <row r="6523" spans="1:5" ht="15.75" customHeight="1">
      <c r="A6523" s="18"/>
      <c r="B6523" s="18"/>
      <c r="C6523" s="18"/>
      <c r="D6523" s="18"/>
      <c r="E6523" s="18"/>
    </row>
    <row r="6524" spans="1:5" ht="15.75" customHeight="1">
      <c r="A6524" s="18" t="s">
        <v>11927</v>
      </c>
      <c r="B6524" s="18" t="s">
        <v>10027</v>
      </c>
      <c r="C6524" s="18" t="s">
        <v>11912</v>
      </c>
      <c r="D6524" s="18">
        <v>462</v>
      </c>
      <c r="E6524" s="18">
        <v>195</v>
      </c>
    </row>
    <row r="6525" spans="1:5" ht="15.75" customHeight="1">
      <c r="A6525" s="18" t="s">
        <v>11928</v>
      </c>
      <c r="B6525" s="18" t="s">
        <v>10029</v>
      </c>
      <c r="C6525" s="18" t="s">
        <v>11912</v>
      </c>
      <c r="D6525" s="18">
        <v>462</v>
      </c>
      <c r="E6525" s="18">
        <v>195</v>
      </c>
    </row>
    <row r="6526" spans="1:5" ht="15.75" customHeight="1">
      <c r="A6526" s="18"/>
      <c r="B6526" s="18"/>
      <c r="C6526" s="18"/>
      <c r="D6526" s="18"/>
      <c r="E6526" s="18"/>
    </row>
    <row r="6527" spans="1:5" ht="15.75" customHeight="1">
      <c r="A6527" s="18" t="s">
        <v>11929</v>
      </c>
      <c r="B6527" s="18" t="s">
        <v>10031</v>
      </c>
      <c r="C6527" s="18" t="s">
        <v>11912</v>
      </c>
      <c r="D6527" s="18">
        <v>462</v>
      </c>
      <c r="E6527" s="18">
        <v>275</v>
      </c>
    </row>
    <row r="6528" spans="1:5" ht="15.75" customHeight="1">
      <c r="A6528" s="18" t="s">
        <v>11930</v>
      </c>
      <c r="B6528" s="18" t="s">
        <v>10033</v>
      </c>
      <c r="C6528" s="18" t="s">
        <v>11912</v>
      </c>
      <c r="D6528" s="18">
        <v>462</v>
      </c>
      <c r="E6528" s="18">
        <v>275</v>
      </c>
    </row>
    <row r="6529" spans="1:5" ht="15.75" customHeight="1">
      <c r="A6529" s="18" t="s">
        <v>11931</v>
      </c>
      <c r="B6529" s="18" t="s">
        <v>10035</v>
      </c>
      <c r="C6529" s="18" t="s">
        <v>11912</v>
      </c>
      <c r="D6529" s="18">
        <v>462</v>
      </c>
      <c r="E6529" s="18">
        <v>275</v>
      </c>
    </row>
    <row r="6530" spans="1:5" ht="15.75" customHeight="1">
      <c r="A6530" s="18" t="s">
        <v>11932</v>
      </c>
      <c r="B6530" s="18" t="s">
        <v>10037</v>
      </c>
      <c r="C6530" s="18" t="s">
        <v>11912</v>
      </c>
      <c r="D6530" s="18">
        <v>462</v>
      </c>
      <c r="E6530" s="18">
        <v>275</v>
      </c>
    </row>
    <row r="6531" spans="1:5" ht="15.75" customHeight="1">
      <c r="A6531" s="18" t="s">
        <v>11933</v>
      </c>
      <c r="B6531" s="18" t="s">
        <v>10039</v>
      </c>
      <c r="C6531" s="18" t="s">
        <v>11912</v>
      </c>
      <c r="D6531" s="18">
        <v>462</v>
      </c>
      <c r="E6531" s="18">
        <v>275</v>
      </c>
    </row>
    <row r="6532" spans="1:5" ht="15.75" customHeight="1">
      <c r="A6532" s="18" t="s">
        <v>11934</v>
      </c>
      <c r="B6532" s="18" t="s">
        <v>10041</v>
      </c>
      <c r="C6532" s="18" t="s">
        <v>11912</v>
      </c>
      <c r="D6532" s="18">
        <v>462</v>
      </c>
      <c r="E6532" s="18">
        <v>275</v>
      </c>
    </row>
    <row r="6533" spans="1:5" ht="15.75" customHeight="1">
      <c r="A6533" s="18" t="s">
        <v>11935</v>
      </c>
      <c r="B6533" s="18" t="s">
        <v>10043</v>
      </c>
      <c r="C6533" s="18" t="s">
        <v>11912</v>
      </c>
      <c r="D6533" s="18">
        <v>462</v>
      </c>
      <c r="E6533" s="18">
        <v>495</v>
      </c>
    </row>
    <row r="6534" spans="1:5" ht="15.75" customHeight="1">
      <c r="A6534" s="18" t="s">
        <v>11936</v>
      </c>
      <c r="B6534" s="18" t="s">
        <v>10045</v>
      </c>
      <c r="C6534" s="18" t="s">
        <v>11912</v>
      </c>
      <c r="D6534" s="18">
        <v>462</v>
      </c>
      <c r="E6534" s="18">
        <v>495</v>
      </c>
    </row>
    <row r="6535" spans="1:5" ht="15.75" customHeight="1">
      <c r="A6535" s="18"/>
      <c r="B6535" s="18"/>
      <c r="C6535" s="18"/>
      <c r="D6535" s="18"/>
      <c r="E6535" s="18"/>
    </row>
    <row r="6536" spans="1:5" ht="15.75" customHeight="1">
      <c r="A6536" s="18" t="s">
        <v>11937</v>
      </c>
      <c r="B6536" s="18" t="s">
        <v>10047</v>
      </c>
      <c r="C6536" s="18" t="s">
        <v>11912</v>
      </c>
      <c r="D6536" s="18">
        <v>462</v>
      </c>
      <c r="E6536" s="18">
        <v>375</v>
      </c>
    </row>
    <row r="6537" spans="1:5" ht="15.75" customHeight="1">
      <c r="A6537" s="18" t="s">
        <v>11938</v>
      </c>
      <c r="B6537" s="18" t="s">
        <v>10049</v>
      </c>
      <c r="C6537" s="18" t="s">
        <v>11912</v>
      </c>
      <c r="D6537" s="18">
        <v>462</v>
      </c>
      <c r="E6537" s="18">
        <v>375</v>
      </c>
    </row>
    <row r="6538" spans="1:5" ht="15.75" customHeight="1">
      <c r="A6538" s="18" t="s">
        <v>11939</v>
      </c>
      <c r="B6538" s="18" t="s">
        <v>10051</v>
      </c>
      <c r="C6538" s="18" t="s">
        <v>11912</v>
      </c>
      <c r="D6538" s="18">
        <v>462</v>
      </c>
      <c r="E6538" s="18">
        <v>375</v>
      </c>
    </row>
    <row r="6539" spans="1:5" ht="15.75" customHeight="1">
      <c r="A6539" s="18" t="s">
        <v>11940</v>
      </c>
      <c r="B6539" s="18" t="s">
        <v>10053</v>
      </c>
      <c r="C6539" s="18" t="s">
        <v>11912</v>
      </c>
      <c r="D6539" s="18">
        <v>462</v>
      </c>
      <c r="E6539" s="18">
        <v>0</v>
      </c>
    </row>
    <row r="6540" spans="1:5" ht="15.75" customHeight="1">
      <c r="A6540" s="18"/>
      <c r="B6540" s="18"/>
      <c r="C6540" s="18"/>
      <c r="D6540" s="18"/>
      <c r="E6540" s="18"/>
    </row>
    <row r="6541" spans="1:5" ht="15.75" customHeight="1">
      <c r="A6541" s="18" t="s">
        <v>11941</v>
      </c>
      <c r="B6541" s="18" t="s">
        <v>10055</v>
      </c>
      <c r="C6541" s="18" t="s">
        <v>11912</v>
      </c>
      <c r="D6541" s="18"/>
      <c r="E6541" s="18">
        <v>0</v>
      </c>
    </row>
    <row r="6542" spans="1:5" ht="15.75" customHeight="1">
      <c r="A6542" s="18"/>
      <c r="B6542" s="18"/>
      <c r="C6542" s="18"/>
      <c r="D6542" s="18"/>
      <c r="E6542" s="18"/>
    </row>
    <row r="6543" spans="1:5" ht="15.75" customHeight="1">
      <c r="A6543" s="18" t="s">
        <v>11942</v>
      </c>
      <c r="B6543" s="18" t="s">
        <v>10057</v>
      </c>
      <c r="C6543" s="18" t="s">
        <v>11912</v>
      </c>
      <c r="D6543" s="18">
        <v>462</v>
      </c>
      <c r="E6543" s="18">
        <v>295</v>
      </c>
    </row>
    <row r="6544" spans="1:5" ht="15.75" customHeight="1">
      <c r="A6544" s="18" t="s">
        <v>11943</v>
      </c>
      <c r="B6544" s="18" t="s">
        <v>10059</v>
      </c>
      <c r="C6544" s="18" t="s">
        <v>11912</v>
      </c>
      <c r="D6544" s="18">
        <v>462</v>
      </c>
      <c r="E6544" s="18">
        <v>295</v>
      </c>
    </row>
    <row r="6545" spans="1:5" ht="15.75" customHeight="1">
      <c r="A6545" s="18" t="s">
        <v>11944</v>
      </c>
      <c r="B6545" s="18" t="s">
        <v>10061</v>
      </c>
      <c r="C6545" s="18" t="s">
        <v>11912</v>
      </c>
      <c r="D6545" s="18">
        <v>462</v>
      </c>
      <c r="E6545" s="18">
        <v>295</v>
      </c>
    </row>
    <row r="6546" spans="1:5" ht="15.75" customHeight="1">
      <c r="A6546" s="18" t="s">
        <v>11945</v>
      </c>
      <c r="B6546" s="18" t="s">
        <v>10063</v>
      </c>
      <c r="C6546" s="18" t="s">
        <v>11912</v>
      </c>
      <c r="D6546" s="18">
        <v>462</v>
      </c>
      <c r="E6546" s="18">
        <v>295</v>
      </c>
    </row>
    <row r="6547" spans="1:5" ht="15.75" customHeight="1">
      <c r="A6547" s="18" t="s">
        <v>11946</v>
      </c>
      <c r="B6547" s="18" t="s">
        <v>10065</v>
      </c>
      <c r="C6547" s="18" t="s">
        <v>11912</v>
      </c>
      <c r="D6547" s="18">
        <v>462</v>
      </c>
      <c r="E6547" s="18">
        <v>295</v>
      </c>
    </row>
    <row r="6548" spans="1:5" ht="15.75" customHeight="1">
      <c r="A6548" s="18" t="s">
        <v>11947</v>
      </c>
      <c r="B6548" s="18" t="s">
        <v>10067</v>
      </c>
      <c r="C6548" s="18" t="s">
        <v>11912</v>
      </c>
      <c r="D6548" s="18">
        <v>462</v>
      </c>
      <c r="E6548" s="18">
        <v>295</v>
      </c>
    </row>
    <row r="6549" spans="1:5" ht="15.75" customHeight="1">
      <c r="A6549" s="18" t="s">
        <v>11948</v>
      </c>
      <c r="B6549" s="18" t="s">
        <v>10069</v>
      </c>
      <c r="C6549" s="18" t="s">
        <v>11912</v>
      </c>
      <c r="D6549" s="18">
        <v>462</v>
      </c>
      <c r="E6549" s="18">
        <v>295</v>
      </c>
    </row>
    <row r="6550" spans="1:5" ht="15.75" customHeight="1">
      <c r="A6550" s="18" t="s">
        <v>11949</v>
      </c>
      <c r="B6550" s="18" t="s">
        <v>10071</v>
      </c>
      <c r="C6550" s="18" t="s">
        <v>11912</v>
      </c>
      <c r="D6550" s="18">
        <v>462</v>
      </c>
      <c r="E6550" s="18">
        <v>295</v>
      </c>
    </row>
    <row r="6551" spans="1:5" ht="15.75" customHeight="1">
      <c r="A6551" s="18" t="s">
        <v>11950</v>
      </c>
      <c r="B6551" s="18" t="s">
        <v>10073</v>
      </c>
      <c r="C6551" s="18" t="s">
        <v>11912</v>
      </c>
      <c r="D6551" s="18">
        <v>462</v>
      </c>
      <c r="E6551" s="18">
        <v>295</v>
      </c>
    </row>
    <row r="6552" spans="1:5" ht="15.75" customHeight="1">
      <c r="A6552" s="18" t="s">
        <v>11951</v>
      </c>
      <c r="B6552" s="18" t="s">
        <v>10075</v>
      </c>
      <c r="C6552" s="18" t="s">
        <v>11912</v>
      </c>
      <c r="D6552" s="18">
        <v>462</v>
      </c>
      <c r="E6552" s="18">
        <v>245</v>
      </c>
    </row>
    <row r="6553" spans="1:5" ht="15.75" customHeight="1">
      <c r="A6553" s="18" t="s">
        <v>11952</v>
      </c>
      <c r="B6553" s="18" t="s">
        <v>10077</v>
      </c>
      <c r="C6553" s="18" t="s">
        <v>11912</v>
      </c>
      <c r="D6553" s="18">
        <v>462</v>
      </c>
      <c r="E6553" s="18">
        <v>245</v>
      </c>
    </row>
    <row r="6554" spans="1:5" ht="15.75" customHeight="1">
      <c r="A6554" s="18" t="s">
        <v>11953</v>
      </c>
      <c r="B6554" s="18" t="s">
        <v>10079</v>
      </c>
      <c r="C6554" s="18" t="s">
        <v>11912</v>
      </c>
      <c r="D6554" s="18">
        <v>462</v>
      </c>
      <c r="E6554" s="18">
        <v>245</v>
      </c>
    </row>
    <row r="6555" spans="1:5" ht="15.75" customHeight="1">
      <c r="A6555" s="18" t="s">
        <v>11954</v>
      </c>
      <c r="B6555" s="18" t="s">
        <v>10081</v>
      </c>
      <c r="C6555" s="18" t="s">
        <v>11912</v>
      </c>
      <c r="D6555" s="18">
        <v>462</v>
      </c>
      <c r="E6555" s="18">
        <v>245</v>
      </c>
    </row>
    <row r="6556" spans="1:5" ht="15.75" customHeight="1">
      <c r="A6556" s="18" t="s">
        <v>11955</v>
      </c>
      <c r="B6556" s="18" t="s">
        <v>10083</v>
      </c>
      <c r="C6556" s="18" t="s">
        <v>11912</v>
      </c>
      <c r="D6556" s="18">
        <v>462</v>
      </c>
      <c r="E6556" s="18">
        <v>245</v>
      </c>
    </row>
    <row r="6557" spans="1:5" ht="15.75" customHeight="1">
      <c r="A6557" s="18" t="s">
        <v>11956</v>
      </c>
      <c r="B6557" s="18" t="s">
        <v>10085</v>
      </c>
      <c r="C6557" s="18" t="s">
        <v>11912</v>
      </c>
      <c r="D6557" s="18">
        <v>462</v>
      </c>
      <c r="E6557" s="18">
        <v>745</v>
      </c>
    </row>
    <row r="6558" spans="1:5" ht="15.75" customHeight="1">
      <c r="A6558" s="18" t="s">
        <v>11957</v>
      </c>
      <c r="B6558" s="18" t="s">
        <v>10087</v>
      </c>
      <c r="C6558" s="18" t="s">
        <v>11912</v>
      </c>
      <c r="D6558" s="18">
        <v>462</v>
      </c>
      <c r="E6558" s="18">
        <v>745</v>
      </c>
    </row>
    <row r="6559" spans="1:5" ht="15.75" customHeight="1">
      <c r="A6559" s="18" t="s">
        <v>11958</v>
      </c>
      <c r="B6559" s="18" t="s">
        <v>10089</v>
      </c>
      <c r="C6559" s="18" t="s">
        <v>11912</v>
      </c>
      <c r="D6559" s="18">
        <v>462</v>
      </c>
      <c r="E6559" s="18">
        <v>745</v>
      </c>
    </row>
    <row r="6560" spans="1:5" ht="15.75" customHeight="1">
      <c r="A6560" s="18" t="s">
        <v>11959</v>
      </c>
      <c r="B6560" s="18" t="s">
        <v>10091</v>
      </c>
      <c r="C6560" s="18" t="s">
        <v>11912</v>
      </c>
      <c r="D6560" s="18">
        <v>462</v>
      </c>
      <c r="E6560" s="18">
        <v>745</v>
      </c>
    </row>
    <row r="6561" spans="1:5" ht="15.75" customHeight="1">
      <c r="A6561" s="18" t="s">
        <v>11960</v>
      </c>
      <c r="B6561" s="18" t="s">
        <v>10093</v>
      </c>
      <c r="C6561" s="18" t="s">
        <v>11912</v>
      </c>
      <c r="D6561" s="18">
        <v>462</v>
      </c>
      <c r="E6561" s="18">
        <v>745</v>
      </c>
    </row>
    <row r="6562" spans="1:5" ht="15.75" customHeight="1">
      <c r="A6562" s="18" t="s">
        <v>11961</v>
      </c>
      <c r="B6562" s="18" t="s">
        <v>10095</v>
      </c>
      <c r="C6562" s="18" t="s">
        <v>11912</v>
      </c>
      <c r="D6562" s="18">
        <v>462</v>
      </c>
      <c r="E6562" s="18">
        <v>745</v>
      </c>
    </row>
    <row r="6563" spans="1:5" ht="15.75" customHeight="1">
      <c r="A6563" s="18" t="s">
        <v>11962</v>
      </c>
      <c r="B6563" s="18" t="s">
        <v>10097</v>
      </c>
      <c r="C6563" s="18" t="s">
        <v>11912</v>
      </c>
      <c r="D6563" s="18">
        <v>462</v>
      </c>
      <c r="E6563" s="18">
        <v>745</v>
      </c>
    </row>
    <row r="6564" spans="1:5" ht="15.75" customHeight="1">
      <c r="A6564" s="18" t="s">
        <v>11963</v>
      </c>
      <c r="B6564" s="18" t="s">
        <v>10099</v>
      </c>
      <c r="C6564" s="18" t="s">
        <v>11912</v>
      </c>
      <c r="D6564" s="18">
        <v>462</v>
      </c>
      <c r="E6564" s="18">
        <v>745</v>
      </c>
    </row>
    <row r="6565" spans="1:5" ht="15.75" customHeight="1">
      <c r="A6565" s="18" t="s">
        <v>11964</v>
      </c>
      <c r="B6565" s="18" t="s">
        <v>10101</v>
      </c>
      <c r="C6565" s="18" t="s">
        <v>11912</v>
      </c>
      <c r="D6565" s="18">
        <v>462</v>
      </c>
      <c r="E6565" s="18">
        <v>745</v>
      </c>
    </row>
    <row r="6566" spans="1:5" ht="15.75" customHeight="1">
      <c r="A6566" s="18" t="s">
        <v>11965</v>
      </c>
      <c r="B6566" s="18" t="s">
        <v>10103</v>
      </c>
      <c r="C6566" s="18" t="s">
        <v>11912</v>
      </c>
      <c r="D6566" s="18">
        <v>462</v>
      </c>
      <c r="E6566" s="18">
        <v>745</v>
      </c>
    </row>
    <row r="6567" spans="1:5" ht="15.75" customHeight="1">
      <c r="A6567" s="18" t="s">
        <v>11966</v>
      </c>
      <c r="B6567" s="18" t="s">
        <v>10105</v>
      </c>
      <c r="C6567" s="18" t="s">
        <v>11912</v>
      </c>
      <c r="D6567" s="18">
        <v>462</v>
      </c>
      <c r="E6567" s="18">
        <v>745</v>
      </c>
    </row>
    <row r="6568" spans="1:5" ht="15.75" customHeight="1">
      <c r="A6568" s="18" t="s">
        <v>11967</v>
      </c>
      <c r="B6568" s="18" t="s">
        <v>10107</v>
      </c>
      <c r="C6568" s="18" t="s">
        <v>11912</v>
      </c>
      <c r="D6568" s="18">
        <v>462</v>
      </c>
      <c r="E6568" s="18">
        <v>745</v>
      </c>
    </row>
    <row r="6569" spans="1:5" ht="15.75" customHeight="1">
      <c r="A6569" s="18" t="s">
        <v>11968</v>
      </c>
      <c r="B6569" s="18" t="s">
        <v>10109</v>
      </c>
      <c r="C6569" s="18" t="s">
        <v>11912</v>
      </c>
      <c r="D6569" s="18">
        <v>462</v>
      </c>
      <c r="E6569" s="18">
        <v>745</v>
      </c>
    </row>
    <row r="6570" spans="1:5" ht="15.75" customHeight="1">
      <c r="A6570" s="18" t="s">
        <v>11969</v>
      </c>
      <c r="B6570" s="18" t="s">
        <v>10111</v>
      </c>
      <c r="C6570" s="18" t="s">
        <v>11912</v>
      </c>
      <c r="D6570" s="18">
        <v>462</v>
      </c>
      <c r="E6570" s="18">
        <v>745</v>
      </c>
    </row>
    <row r="6571" spans="1:5" ht="15.75" customHeight="1">
      <c r="A6571" s="18" t="s">
        <v>11970</v>
      </c>
      <c r="B6571" s="18" t="s">
        <v>10113</v>
      </c>
      <c r="C6571" s="18" t="s">
        <v>11912</v>
      </c>
      <c r="D6571" s="18">
        <v>462</v>
      </c>
      <c r="E6571" s="18">
        <v>745</v>
      </c>
    </row>
    <row r="6572" spans="1:5" ht="15.75" customHeight="1">
      <c r="A6572" s="18" t="s">
        <v>11971</v>
      </c>
      <c r="B6572" s="18" t="s">
        <v>10115</v>
      </c>
      <c r="C6572" s="18" t="s">
        <v>11912</v>
      </c>
      <c r="D6572" s="18">
        <v>462</v>
      </c>
      <c r="E6572" s="18">
        <v>745</v>
      </c>
    </row>
    <row r="6573" spans="1:5" ht="15.75" customHeight="1">
      <c r="A6573" s="18" t="s">
        <v>11972</v>
      </c>
      <c r="B6573" s="18" t="s">
        <v>10117</v>
      </c>
      <c r="C6573" s="18" t="s">
        <v>11912</v>
      </c>
      <c r="D6573" s="18">
        <v>462</v>
      </c>
      <c r="E6573" s="18">
        <v>745</v>
      </c>
    </row>
    <row r="6574" spans="1:5" ht="15.75" customHeight="1">
      <c r="A6574" s="18" t="s">
        <v>11973</v>
      </c>
      <c r="B6574" s="18" t="s">
        <v>10119</v>
      </c>
      <c r="C6574" s="18" t="s">
        <v>11912</v>
      </c>
      <c r="D6574" s="18">
        <v>462</v>
      </c>
      <c r="E6574" s="18">
        <v>745</v>
      </c>
    </row>
    <row r="6575" spans="1:5" ht="15.75" customHeight="1">
      <c r="A6575" s="18" t="s">
        <v>11974</v>
      </c>
      <c r="B6575" s="18" t="s">
        <v>10121</v>
      </c>
      <c r="C6575" s="18" t="s">
        <v>11912</v>
      </c>
      <c r="D6575" s="18">
        <v>462</v>
      </c>
      <c r="E6575" s="18">
        <v>745</v>
      </c>
    </row>
    <row r="6576" spans="1:5" ht="15.75" customHeight="1">
      <c r="A6576" s="18" t="s">
        <v>11975</v>
      </c>
      <c r="B6576" s="18" t="s">
        <v>10123</v>
      </c>
      <c r="C6576" s="18" t="s">
        <v>11912</v>
      </c>
      <c r="D6576" s="18">
        <v>462</v>
      </c>
      <c r="E6576" s="18">
        <v>745</v>
      </c>
    </row>
    <row r="6577" spans="1:5" ht="15.75" customHeight="1">
      <c r="A6577" s="18" t="s">
        <v>11976</v>
      </c>
      <c r="B6577" s="18" t="s">
        <v>10125</v>
      </c>
      <c r="C6577" s="18" t="s">
        <v>11912</v>
      </c>
      <c r="D6577" s="18">
        <v>462</v>
      </c>
      <c r="E6577" s="18">
        <v>745</v>
      </c>
    </row>
    <row r="6578" spans="1:5" ht="15.75" customHeight="1">
      <c r="A6578" s="18" t="s">
        <v>11977</v>
      </c>
      <c r="B6578" s="18" t="s">
        <v>10127</v>
      </c>
      <c r="C6578" s="18" t="s">
        <v>11912</v>
      </c>
      <c r="D6578" s="18">
        <v>462</v>
      </c>
      <c r="E6578" s="18">
        <v>745</v>
      </c>
    </row>
    <row r="6579" spans="1:5" ht="15.75" customHeight="1">
      <c r="A6579" s="18" t="s">
        <v>11978</v>
      </c>
      <c r="B6579" s="18" t="s">
        <v>10129</v>
      </c>
      <c r="C6579" s="18" t="s">
        <v>11912</v>
      </c>
      <c r="D6579" s="18">
        <v>462</v>
      </c>
      <c r="E6579" s="18">
        <v>745</v>
      </c>
    </row>
    <row r="6580" spans="1:5" ht="15.75" customHeight="1">
      <c r="A6580" s="18" t="s">
        <v>11979</v>
      </c>
      <c r="B6580" s="18" t="s">
        <v>10131</v>
      </c>
      <c r="C6580" s="18" t="s">
        <v>11912</v>
      </c>
      <c r="D6580" s="18">
        <v>462</v>
      </c>
      <c r="E6580" s="18">
        <v>745</v>
      </c>
    </row>
    <row r="6581" spans="1:5" ht="15.75" customHeight="1">
      <c r="A6581" s="18" t="s">
        <v>11980</v>
      </c>
      <c r="B6581" s="18" t="s">
        <v>10133</v>
      </c>
      <c r="C6581" s="18" t="s">
        <v>11912</v>
      </c>
      <c r="D6581" s="18">
        <v>462</v>
      </c>
      <c r="E6581" s="18">
        <v>745</v>
      </c>
    </row>
    <row r="6582" spans="1:5" ht="15.75" customHeight="1">
      <c r="A6582" s="18" t="s">
        <v>11981</v>
      </c>
      <c r="B6582" s="18" t="s">
        <v>10135</v>
      </c>
      <c r="C6582" s="18" t="s">
        <v>11912</v>
      </c>
      <c r="D6582" s="18">
        <v>462</v>
      </c>
      <c r="E6582" s="18">
        <v>745</v>
      </c>
    </row>
    <row r="6583" spans="1:5" ht="15.75" customHeight="1">
      <c r="A6583" s="18" t="s">
        <v>11982</v>
      </c>
      <c r="B6583" s="18" t="s">
        <v>10137</v>
      </c>
      <c r="C6583" s="18" t="s">
        <v>11912</v>
      </c>
      <c r="D6583" s="18">
        <v>462</v>
      </c>
      <c r="E6583" s="18">
        <v>745</v>
      </c>
    </row>
    <row r="6584" spans="1:5" ht="15.75" customHeight="1">
      <c r="A6584" s="18" t="s">
        <v>11983</v>
      </c>
      <c r="B6584" s="18" t="s">
        <v>10139</v>
      </c>
      <c r="C6584" s="18" t="s">
        <v>11912</v>
      </c>
      <c r="D6584" s="18">
        <v>462</v>
      </c>
      <c r="E6584" s="18">
        <v>745</v>
      </c>
    </row>
    <row r="6585" spans="1:5" ht="15.75" customHeight="1">
      <c r="A6585" s="18" t="s">
        <v>11984</v>
      </c>
      <c r="B6585" s="18" t="s">
        <v>10141</v>
      </c>
      <c r="C6585" s="18" t="s">
        <v>11912</v>
      </c>
      <c r="D6585" s="18">
        <v>462</v>
      </c>
      <c r="E6585" s="18">
        <v>745</v>
      </c>
    </row>
    <row r="6586" spans="1:5" ht="15.75" customHeight="1">
      <c r="A6586" s="18" t="s">
        <v>11985</v>
      </c>
      <c r="B6586" s="18" t="s">
        <v>10143</v>
      </c>
      <c r="C6586" s="18" t="s">
        <v>11912</v>
      </c>
      <c r="D6586" s="18">
        <v>462</v>
      </c>
      <c r="E6586" s="18">
        <v>745</v>
      </c>
    </row>
    <row r="6587" spans="1:5" ht="15.75" customHeight="1">
      <c r="A6587" s="18" t="s">
        <v>11986</v>
      </c>
      <c r="B6587" s="18" t="s">
        <v>10145</v>
      </c>
      <c r="C6587" s="18" t="s">
        <v>11912</v>
      </c>
      <c r="D6587" s="18">
        <v>462</v>
      </c>
      <c r="E6587" s="18">
        <v>745</v>
      </c>
    </row>
    <row r="6588" spans="1:5" ht="15.75" customHeight="1">
      <c r="A6588" s="18" t="s">
        <v>11987</v>
      </c>
      <c r="B6588" s="18" t="s">
        <v>10147</v>
      </c>
      <c r="C6588" s="18" t="s">
        <v>11912</v>
      </c>
      <c r="D6588" s="18">
        <v>462</v>
      </c>
      <c r="E6588" s="18">
        <v>745</v>
      </c>
    </row>
    <row r="6589" spans="1:5" ht="15.75" customHeight="1">
      <c r="A6589" s="18" t="s">
        <v>11988</v>
      </c>
      <c r="B6589" s="18" t="s">
        <v>10149</v>
      </c>
      <c r="C6589" s="18" t="s">
        <v>11912</v>
      </c>
      <c r="D6589" s="18">
        <v>462</v>
      </c>
      <c r="E6589" s="18">
        <v>745</v>
      </c>
    </row>
    <row r="6590" spans="1:5" ht="15.75" customHeight="1">
      <c r="A6590" s="18" t="s">
        <v>11989</v>
      </c>
      <c r="B6590" s="18" t="s">
        <v>10151</v>
      </c>
      <c r="C6590" s="18" t="s">
        <v>11912</v>
      </c>
      <c r="D6590" s="18">
        <v>462</v>
      </c>
      <c r="E6590" s="18">
        <v>745</v>
      </c>
    </row>
    <row r="6591" spans="1:5" ht="15.75" customHeight="1">
      <c r="A6591" s="18" t="s">
        <v>11990</v>
      </c>
      <c r="B6591" s="18" t="s">
        <v>10153</v>
      </c>
      <c r="C6591" s="18" t="s">
        <v>11912</v>
      </c>
      <c r="D6591" s="18">
        <v>462</v>
      </c>
      <c r="E6591" s="18">
        <v>745</v>
      </c>
    </row>
    <row r="6592" spans="1:5" ht="15.75" customHeight="1">
      <c r="A6592" s="18" t="s">
        <v>11991</v>
      </c>
      <c r="B6592" s="18" t="s">
        <v>10155</v>
      </c>
      <c r="C6592" s="18" t="s">
        <v>11912</v>
      </c>
      <c r="D6592" s="18">
        <v>462</v>
      </c>
      <c r="E6592" s="18">
        <v>745</v>
      </c>
    </row>
    <row r="6593" spans="1:5" ht="15.75" customHeight="1">
      <c r="A6593" s="18" t="s">
        <v>11992</v>
      </c>
      <c r="B6593" s="18" t="s">
        <v>10157</v>
      </c>
      <c r="C6593" s="18" t="s">
        <v>11912</v>
      </c>
      <c r="D6593" s="18">
        <v>462</v>
      </c>
      <c r="E6593" s="18">
        <v>745</v>
      </c>
    </row>
    <row r="6594" spans="1:5" ht="15.75" customHeight="1">
      <c r="A6594" s="18" t="s">
        <v>11993</v>
      </c>
      <c r="B6594" s="18" t="s">
        <v>10159</v>
      </c>
      <c r="C6594" s="18" t="s">
        <v>11912</v>
      </c>
      <c r="D6594" s="18">
        <v>462</v>
      </c>
      <c r="E6594" s="18">
        <v>745</v>
      </c>
    </row>
    <row r="6595" spans="1:5" ht="15.75" customHeight="1">
      <c r="A6595" s="18" t="s">
        <v>11994</v>
      </c>
      <c r="B6595" s="18" t="s">
        <v>10161</v>
      </c>
      <c r="C6595" s="18" t="s">
        <v>11912</v>
      </c>
      <c r="D6595" s="18">
        <v>462</v>
      </c>
      <c r="E6595" s="18">
        <v>745</v>
      </c>
    </row>
    <row r="6596" spans="1:5" ht="15.75" customHeight="1">
      <c r="A6596" s="18" t="s">
        <v>11995</v>
      </c>
      <c r="B6596" s="18" t="s">
        <v>10163</v>
      </c>
      <c r="C6596" s="18" t="s">
        <v>11912</v>
      </c>
      <c r="D6596" s="18">
        <v>462</v>
      </c>
      <c r="E6596" s="18">
        <v>745</v>
      </c>
    </row>
    <row r="6597" spans="1:5" ht="15.75" customHeight="1">
      <c r="A6597" s="18" t="s">
        <v>11996</v>
      </c>
      <c r="B6597" s="18" t="s">
        <v>10165</v>
      </c>
      <c r="C6597" s="18" t="s">
        <v>11912</v>
      </c>
      <c r="D6597" s="18">
        <v>462</v>
      </c>
      <c r="E6597" s="18">
        <v>745</v>
      </c>
    </row>
    <row r="6598" spans="1:5" ht="15.75" customHeight="1">
      <c r="A6598" s="18" t="s">
        <v>11997</v>
      </c>
      <c r="B6598" s="18" t="s">
        <v>10167</v>
      </c>
      <c r="C6598" s="18" t="s">
        <v>11912</v>
      </c>
      <c r="D6598" s="18">
        <v>462</v>
      </c>
      <c r="E6598" s="18">
        <v>745</v>
      </c>
    </row>
    <row r="6599" spans="1:5" ht="15.75" customHeight="1">
      <c r="A6599" s="18" t="s">
        <v>11998</v>
      </c>
      <c r="B6599" s="18" t="s">
        <v>10169</v>
      </c>
      <c r="C6599" s="18" t="s">
        <v>11912</v>
      </c>
      <c r="D6599" s="18">
        <v>462</v>
      </c>
      <c r="E6599" s="18">
        <v>745</v>
      </c>
    </row>
    <row r="6600" spans="1:5" ht="15.75" customHeight="1">
      <c r="A6600" s="18" t="s">
        <v>11999</v>
      </c>
      <c r="B6600" s="18" t="s">
        <v>10171</v>
      </c>
      <c r="C6600" s="18" t="s">
        <v>11912</v>
      </c>
      <c r="D6600" s="18">
        <v>462</v>
      </c>
      <c r="E6600" s="18">
        <v>745</v>
      </c>
    </row>
    <row r="6601" spans="1:5" ht="15.75" customHeight="1">
      <c r="A6601" s="18" t="s">
        <v>12000</v>
      </c>
      <c r="B6601" s="18" t="s">
        <v>10173</v>
      </c>
      <c r="C6601" s="18" t="s">
        <v>11912</v>
      </c>
      <c r="D6601" s="18">
        <v>462</v>
      </c>
      <c r="E6601" s="18">
        <v>745</v>
      </c>
    </row>
    <row r="6602" spans="1:5" ht="15.75" customHeight="1">
      <c r="A6602" s="18" t="s">
        <v>12001</v>
      </c>
      <c r="B6602" s="18" t="s">
        <v>10175</v>
      </c>
      <c r="C6602" s="18" t="s">
        <v>11912</v>
      </c>
      <c r="D6602" s="18">
        <v>462</v>
      </c>
      <c r="E6602" s="18">
        <v>745</v>
      </c>
    </row>
    <row r="6603" spans="1:5" ht="15.75" customHeight="1">
      <c r="A6603" s="18" t="s">
        <v>12002</v>
      </c>
      <c r="B6603" s="18" t="s">
        <v>10177</v>
      </c>
      <c r="C6603" s="18" t="s">
        <v>11912</v>
      </c>
      <c r="D6603" s="18">
        <v>462</v>
      </c>
      <c r="E6603" s="18">
        <v>745</v>
      </c>
    </row>
    <row r="6604" spans="1:5" ht="15.75" customHeight="1">
      <c r="A6604" s="18" t="s">
        <v>12003</v>
      </c>
      <c r="B6604" s="18" t="s">
        <v>10179</v>
      </c>
      <c r="C6604" s="18" t="s">
        <v>11912</v>
      </c>
      <c r="D6604" s="18">
        <v>462</v>
      </c>
      <c r="E6604" s="18">
        <v>745</v>
      </c>
    </row>
    <row r="6605" spans="1:5" ht="15.75" customHeight="1">
      <c r="A6605" s="18" t="s">
        <v>12004</v>
      </c>
      <c r="B6605" s="18" t="s">
        <v>10181</v>
      </c>
      <c r="C6605" s="18" t="s">
        <v>11912</v>
      </c>
      <c r="D6605" s="18">
        <v>462</v>
      </c>
      <c r="E6605" s="18">
        <v>745</v>
      </c>
    </row>
    <row r="6606" spans="1:5" ht="15.75" customHeight="1">
      <c r="A6606" s="18" t="s">
        <v>12005</v>
      </c>
      <c r="B6606" s="18" t="s">
        <v>10183</v>
      </c>
      <c r="C6606" s="18" t="s">
        <v>11912</v>
      </c>
      <c r="D6606" s="18">
        <v>462</v>
      </c>
      <c r="E6606" s="18">
        <v>745</v>
      </c>
    </row>
    <row r="6607" spans="1:5" ht="15.75" customHeight="1">
      <c r="A6607" s="18" t="s">
        <v>12006</v>
      </c>
      <c r="B6607" s="18" t="s">
        <v>10185</v>
      </c>
      <c r="C6607" s="18" t="s">
        <v>11912</v>
      </c>
      <c r="D6607" s="18">
        <v>462</v>
      </c>
      <c r="E6607" s="18">
        <v>745</v>
      </c>
    </row>
    <row r="6608" spans="1:5" ht="15.75" customHeight="1">
      <c r="A6608" s="18" t="s">
        <v>12007</v>
      </c>
      <c r="B6608" s="18" t="s">
        <v>10187</v>
      </c>
      <c r="C6608" s="18" t="s">
        <v>11912</v>
      </c>
      <c r="D6608" s="18">
        <v>462</v>
      </c>
      <c r="E6608" s="18">
        <v>745</v>
      </c>
    </row>
    <row r="6609" spans="1:5" ht="15.75" customHeight="1">
      <c r="A6609" s="18" t="s">
        <v>12008</v>
      </c>
      <c r="B6609" s="18" t="s">
        <v>10189</v>
      </c>
      <c r="C6609" s="18" t="s">
        <v>11912</v>
      </c>
      <c r="D6609" s="18">
        <v>462</v>
      </c>
      <c r="E6609" s="18">
        <v>745</v>
      </c>
    </row>
    <row r="6610" spans="1:5" ht="15.75" customHeight="1">
      <c r="A6610" s="18" t="s">
        <v>12009</v>
      </c>
      <c r="B6610" s="18" t="s">
        <v>10191</v>
      </c>
      <c r="C6610" s="18" t="s">
        <v>11912</v>
      </c>
      <c r="D6610" s="18">
        <v>462</v>
      </c>
      <c r="E6610" s="18">
        <v>745</v>
      </c>
    </row>
    <row r="6611" spans="1:5" ht="15.75" customHeight="1">
      <c r="A6611" s="18" t="s">
        <v>12010</v>
      </c>
      <c r="B6611" s="18" t="s">
        <v>10193</v>
      </c>
      <c r="C6611" s="18" t="s">
        <v>11912</v>
      </c>
      <c r="D6611" s="18">
        <v>462</v>
      </c>
      <c r="E6611" s="18">
        <v>745</v>
      </c>
    </row>
    <row r="6612" spans="1:5" ht="15.75" customHeight="1">
      <c r="A6612" s="18" t="s">
        <v>12011</v>
      </c>
      <c r="B6612" s="18" t="s">
        <v>10195</v>
      </c>
      <c r="C6612" s="18" t="s">
        <v>11912</v>
      </c>
      <c r="D6612" s="18">
        <v>462</v>
      </c>
      <c r="E6612" s="18">
        <v>745</v>
      </c>
    </row>
    <row r="6613" spans="1:5" ht="15.75" customHeight="1">
      <c r="A6613" s="18" t="s">
        <v>12012</v>
      </c>
      <c r="B6613" s="18" t="s">
        <v>10197</v>
      </c>
      <c r="C6613" s="18" t="s">
        <v>11912</v>
      </c>
      <c r="D6613" s="18">
        <v>462</v>
      </c>
      <c r="E6613" s="18">
        <v>745</v>
      </c>
    </row>
    <row r="6614" spans="1:5" ht="15.75" customHeight="1">
      <c r="A6614" s="18" t="s">
        <v>12013</v>
      </c>
      <c r="B6614" s="18" t="s">
        <v>10199</v>
      </c>
      <c r="C6614" s="18" t="s">
        <v>11912</v>
      </c>
      <c r="D6614" s="18">
        <v>462</v>
      </c>
      <c r="E6614" s="18">
        <v>745</v>
      </c>
    </row>
    <row r="6615" spans="1:5" ht="15.75" customHeight="1">
      <c r="A6615" s="18" t="s">
        <v>12014</v>
      </c>
      <c r="B6615" s="18" t="s">
        <v>10201</v>
      </c>
      <c r="C6615" s="18" t="s">
        <v>11912</v>
      </c>
      <c r="D6615" s="18">
        <v>462</v>
      </c>
      <c r="E6615" s="18">
        <v>745</v>
      </c>
    </row>
    <row r="6616" spans="1:5" ht="15.75" customHeight="1">
      <c r="A6616" s="18" t="s">
        <v>12015</v>
      </c>
      <c r="B6616" s="18" t="s">
        <v>10203</v>
      </c>
      <c r="C6616" s="18" t="s">
        <v>11912</v>
      </c>
      <c r="D6616" s="18">
        <v>462</v>
      </c>
      <c r="E6616" s="18">
        <v>745</v>
      </c>
    </row>
    <row r="6617" spans="1:5" ht="15.75" customHeight="1">
      <c r="A6617" s="18" t="s">
        <v>12016</v>
      </c>
      <c r="B6617" s="18" t="s">
        <v>10205</v>
      </c>
      <c r="C6617" s="18" t="s">
        <v>11912</v>
      </c>
      <c r="D6617" s="18">
        <v>462</v>
      </c>
      <c r="E6617" s="18">
        <v>745</v>
      </c>
    </row>
    <row r="6618" spans="1:5" ht="15.75" customHeight="1">
      <c r="A6618" s="18" t="s">
        <v>12017</v>
      </c>
      <c r="B6618" s="18" t="s">
        <v>10207</v>
      </c>
      <c r="C6618" s="18" t="s">
        <v>11912</v>
      </c>
      <c r="D6618" s="18">
        <v>462</v>
      </c>
      <c r="E6618" s="18">
        <v>745</v>
      </c>
    </row>
    <row r="6619" spans="1:5" ht="15.75" customHeight="1">
      <c r="A6619" s="18" t="s">
        <v>12018</v>
      </c>
      <c r="B6619" s="18" t="s">
        <v>10209</v>
      </c>
      <c r="C6619" s="18" t="s">
        <v>11912</v>
      </c>
      <c r="D6619" s="18">
        <v>462</v>
      </c>
      <c r="E6619" s="18">
        <v>745</v>
      </c>
    </row>
    <row r="6620" spans="1:5" ht="15.75" customHeight="1">
      <c r="A6620" s="18" t="s">
        <v>12019</v>
      </c>
      <c r="B6620" s="18" t="s">
        <v>10211</v>
      </c>
      <c r="C6620" s="18" t="s">
        <v>11912</v>
      </c>
      <c r="D6620" s="18">
        <v>462</v>
      </c>
      <c r="E6620" s="18">
        <v>745</v>
      </c>
    </row>
    <row r="6621" spans="1:5" ht="15.75" customHeight="1">
      <c r="A6621" s="18" t="s">
        <v>12020</v>
      </c>
      <c r="B6621" s="18" t="s">
        <v>10213</v>
      </c>
      <c r="C6621" s="18" t="s">
        <v>11912</v>
      </c>
      <c r="D6621" s="18">
        <v>462</v>
      </c>
      <c r="E6621" s="18">
        <v>745</v>
      </c>
    </row>
    <row r="6622" spans="1:5" ht="15.75" customHeight="1">
      <c r="A6622" s="18" t="s">
        <v>12021</v>
      </c>
      <c r="B6622" s="18" t="s">
        <v>10215</v>
      </c>
      <c r="C6622" s="18" t="s">
        <v>11912</v>
      </c>
      <c r="D6622" s="18">
        <v>462</v>
      </c>
      <c r="E6622" s="18">
        <v>745</v>
      </c>
    </row>
    <row r="6623" spans="1:5" ht="15.75" customHeight="1">
      <c r="A6623" s="18" t="s">
        <v>12022</v>
      </c>
      <c r="B6623" s="18" t="s">
        <v>10217</v>
      </c>
      <c r="C6623" s="18" t="s">
        <v>11912</v>
      </c>
      <c r="D6623" s="18">
        <v>462</v>
      </c>
      <c r="E6623" s="18">
        <v>745</v>
      </c>
    </row>
    <row r="6624" spans="1:5" ht="15.75" customHeight="1">
      <c r="A6624" s="18" t="s">
        <v>12023</v>
      </c>
      <c r="B6624" s="18" t="s">
        <v>10219</v>
      </c>
      <c r="C6624" s="18" t="s">
        <v>11912</v>
      </c>
      <c r="D6624" s="18">
        <v>462</v>
      </c>
      <c r="E6624" s="18">
        <v>745</v>
      </c>
    </row>
    <row r="6625" spans="1:5" ht="15.75" customHeight="1">
      <c r="A6625" s="18" t="s">
        <v>12024</v>
      </c>
      <c r="B6625" s="18" t="s">
        <v>10221</v>
      </c>
      <c r="C6625" s="18" t="s">
        <v>11912</v>
      </c>
      <c r="D6625" s="18">
        <v>462</v>
      </c>
      <c r="E6625" s="18">
        <v>745</v>
      </c>
    </row>
    <row r="6626" spans="1:5" ht="15.75" customHeight="1">
      <c r="A6626" s="18" t="s">
        <v>12025</v>
      </c>
      <c r="B6626" s="18" t="s">
        <v>10223</v>
      </c>
      <c r="C6626" s="18" t="s">
        <v>11912</v>
      </c>
      <c r="D6626" s="18">
        <v>462</v>
      </c>
      <c r="E6626" s="18">
        <v>745</v>
      </c>
    </row>
    <row r="6627" spans="1:5" ht="15.75" customHeight="1">
      <c r="A6627" s="18" t="s">
        <v>12026</v>
      </c>
      <c r="B6627" s="18" t="s">
        <v>10225</v>
      </c>
      <c r="C6627" s="18" t="s">
        <v>11912</v>
      </c>
      <c r="D6627" s="18">
        <v>462</v>
      </c>
      <c r="E6627" s="18">
        <v>745</v>
      </c>
    </row>
    <row r="6628" spans="1:5" ht="15.75" customHeight="1">
      <c r="A6628" s="18" t="s">
        <v>12027</v>
      </c>
      <c r="B6628" s="18" t="s">
        <v>10227</v>
      </c>
      <c r="C6628" s="18" t="s">
        <v>11912</v>
      </c>
      <c r="D6628" s="18">
        <v>462</v>
      </c>
      <c r="E6628" s="18">
        <v>745</v>
      </c>
    </row>
    <row r="6629" spans="1:5" ht="15.75" customHeight="1">
      <c r="A6629" s="18" t="s">
        <v>12028</v>
      </c>
      <c r="B6629" s="18" t="s">
        <v>10229</v>
      </c>
      <c r="C6629" s="18" t="s">
        <v>11912</v>
      </c>
      <c r="D6629" s="18">
        <v>462</v>
      </c>
      <c r="E6629" s="18">
        <v>745</v>
      </c>
    </row>
    <row r="6630" spans="1:5" ht="15.75" customHeight="1">
      <c r="A6630" s="18" t="s">
        <v>12029</v>
      </c>
      <c r="B6630" s="18" t="s">
        <v>10231</v>
      </c>
      <c r="C6630" s="18" t="s">
        <v>11912</v>
      </c>
      <c r="D6630" s="18">
        <v>462</v>
      </c>
      <c r="E6630" s="18">
        <v>745</v>
      </c>
    </row>
    <row r="6631" spans="1:5" ht="15.75" customHeight="1">
      <c r="A6631" s="18" t="s">
        <v>12030</v>
      </c>
      <c r="B6631" s="18" t="s">
        <v>10233</v>
      </c>
      <c r="C6631" s="18" t="s">
        <v>11912</v>
      </c>
      <c r="D6631" s="18">
        <v>462</v>
      </c>
      <c r="E6631" s="18">
        <v>745</v>
      </c>
    </row>
    <row r="6632" spans="1:5" ht="15.75" customHeight="1">
      <c r="A6632" s="18" t="s">
        <v>12031</v>
      </c>
      <c r="B6632" s="18" t="s">
        <v>10235</v>
      </c>
      <c r="C6632" s="18" t="s">
        <v>11912</v>
      </c>
      <c r="D6632" s="18">
        <v>462</v>
      </c>
      <c r="E6632" s="18">
        <v>745</v>
      </c>
    </row>
    <row r="6633" spans="1:5" ht="15.75" customHeight="1">
      <c r="A6633" s="18" t="s">
        <v>12032</v>
      </c>
      <c r="B6633" s="18" t="s">
        <v>10237</v>
      </c>
      <c r="C6633" s="18" t="s">
        <v>11912</v>
      </c>
      <c r="D6633" s="18">
        <v>462</v>
      </c>
      <c r="E6633" s="18">
        <v>745</v>
      </c>
    </row>
    <row r="6634" spans="1:5" ht="15.75" customHeight="1">
      <c r="A6634" s="18" t="s">
        <v>12033</v>
      </c>
      <c r="B6634" s="18" t="s">
        <v>10239</v>
      </c>
      <c r="C6634" s="18" t="s">
        <v>11912</v>
      </c>
      <c r="D6634" s="18">
        <v>462</v>
      </c>
      <c r="E6634" s="18">
        <v>745</v>
      </c>
    </row>
    <row r="6635" spans="1:5" ht="15.75" customHeight="1">
      <c r="A6635" s="18" t="s">
        <v>12034</v>
      </c>
      <c r="B6635" s="18" t="s">
        <v>10241</v>
      </c>
      <c r="C6635" s="18" t="s">
        <v>11912</v>
      </c>
      <c r="D6635" s="18">
        <v>462</v>
      </c>
      <c r="E6635" s="18">
        <v>745</v>
      </c>
    </row>
    <row r="6636" spans="1:5" ht="15.75" customHeight="1">
      <c r="A6636" s="18" t="s">
        <v>12035</v>
      </c>
      <c r="B6636" s="18" t="s">
        <v>10243</v>
      </c>
      <c r="C6636" s="18" t="s">
        <v>11912</v>
      </c>
      <c r="D6636" s="18">
        <v>462</v>
      </c>
      <c r="E6636" s="18">
        <v>745</v>
      </c>
    </row>
    <row r="6637" spans="1:5" ht="15.75" customHeight="1">
      <c r="A6637" s="18" t="s">
        <v>12036</v>
      </c>
      <c r="B6637" s="18" t="s">
        <v>10245</v>
      </c>
      <c r="C6637" s="18" t="s">
        <v>11912</v>
      </c>
      <c r="D6637" s="18">
        <v>462</v>
      </c>
      <c r="E6637" s="18">
        <v>745</v>
      </c>
    </row>
    <row r="6638" spans="1:5" ht="15.75" customHeight="1">
      <c r="A6638" s="18" t="s">
        <v>12037</v>
      </c>
      <c r="B6638" s="18" t="s">
        <v>10247</v>
      </c>
      <c r="C6638" s="18" t="s">
        <v>11912</v>
      </c>
      <c r="D6638" s="18">
        <v>462</v>
      </c>
      <c r="E6638" s="18">
        <v>695</v>
      </c>
    </row>
    <row r="6639" spans="1:5" ht="15.75" customHeight="1">
      <c r="A6639" s="18" t="s">
        <v>12038</v>
      </c>
      <c r="B6639" s="18" t="s">
        <v>10249</v>
      </c>
      <c r="C6639" s="18" t="s">
        <v>11912</v>
      </c>
      <c r="D6639" s="18">
        <v>462</v>
      </c>
      <c r="E6639" s="18">
        <v>695</v>
      </c>
    </row>
    <row r="6640" spans="1:5" ht="15.75" customHeight="1">
      <c r="A6640" s="18" t="s">
        <v>12039</v>
      </c>
      <c r="B6640" s="18" t="s">
        <v>10251</v>
      </c>
      <c r="C6640" s="18" t="s">
        <v>11912</v>
      </c>
      <c r="D6640" s="18">
        <v>462</v>
      </c>
      <c r="E6640" s="18">
        <v>695</v>
      </c>
    </row>
    <row r="6641" spans="1:5" ht="15.75" customHeight="1">
      <c r="A6641" s="18" t="s">
        <v>12040</v>
      </c>
      <c r="B6641" s="18" t="s">
        <v>10253</v>
      </c>
      <c r="C6641" s="18" t="s">
        <v>11912</v>
      </c>
      <c r="D6641" s="18">
        <v>462</v>
      </c>
      <c r="E6641" s="18">
        <v>695</v>
      </c>
    </row>
    <row r="6642" spans="1:5" ht="15.75" customHeight="1">
      <c r="A6642" s="18" t="s">
        <v>12041</v>
      </c>
      <c r="B6642" s="18" t="s">
        <v>10255</v>
      </c>
      <c r="C6642" s="18" t="s">
        <v>11912</v>
      </c>
      <c r="D6642" s="18">
        <v>462</v>
      </c>
      <c r="E6642" s="18">
        <v>695</v>
      </c>
    </row>
    <row r="6643" spans="1:5" ht="15.75" customHeight="1">
      <c r="A6643" s="18" t="s">
        <v>12042</v>
      </c>
      <c r="B6643" s="18" t="s">
        <v>10257</v>
      </c>
      <c r="C6643" s="18" t="s">
        <v>11912</v>
      </c>
      <c r="D6643" s="18">
        <v>462</v>
      </c>
      <c r="E6643" s="18">
        <v>695</v>
      </c>
    </row>
    <row r="6644" spans="1:5" ht="15.75" customHeight="1">
      <c r="A6644" s="18" t="s">
        <v>12043</v>
      </c>
      <c r="B6644" s="18" t="s">
        <v>10259</v>
      </c>
      <c r="C6644" s="18" t="s">
        <v>11912</v>
      </c>
      <c r="D6644" s="18">
        <v>462</v>
      </c>
      <c r="E6644" s="18">
        <v>695</v>
      </c>
    </row>
    <row r="6645" spans="1:5" ht="15.75" customHeight="1">
      <c r="A6645" s="18" t="s">
        <v>12044</v>
      </c>
      <c r="B6645" s="18" t="s">
        <v>10261</v>
      </c>
      <c r="C6645" s="18" t="s">
        <v>11912</v>
      </c>
      <c r="D6645" s="18">
        <v>462</v>
      </c>
      <c r="E6645" s="18">
        <v>695</v>
      </c>
    </row>
    <row r="6646" spans="1:5" ht="15.75" customHeight="1">
      <c r="A6646" s="18" t="s">
        <v>12045</v>
      </c>
      <c r="B6646" s="18" t="s">
        <v>10263</v>
      </c>
      <c r="C6646" s="18" t="s">
        <v>11912</v>
      </c>
      <c r="D6646" s="18">
        <v>462</v>
      </c>
      <c r="E6646" s="18">
        <v>695</v>
      </c>
    </row>
    <row r="6647" spans="1:5" ht="15.75" customHeight="1">
      <c r="A6647" s="18" t="s">
        <v>12046</v>
      </c>
      <c r="B6647" s="18" t="s">
        <v>10265</v>
      </c>
      <c r="C6647" s="18" t="s">
        <v>11912</v>
      </c>
      <c r="D6647" s="18">
        <v>462</v>
      </c>
      <c r="E6647" s="18">
        <v>695</v>
      </c>
    </row>
    <row r="6648" spans="1:5" ht="15.75" customHeight="1">
      <c r="A6648" s="18" t="s">
        <v>12047</v>
      </c>
      <c r="B6648" s="18" t="s">
        <v>10267</v>
      </c>
      <c r="C6648" s="18" t="s">
        <v>11912</v>
      </c>
      <c r="D6648" s="18">
        <v>462</v>
      </c>
      <c r="E6648" s="18">
        <v>695</v>
      </c>
    </row>
    <row r="6649" spans="1:5" ht="15.75" customHeight="1">
      <c r="A6649" s="18" t="s">
        <v>12048</v>
      </c>
      <c r="B6649" s="18" t="s">
        <v>10269</v>
      </c>
      <c r="C6649" s="18" t="s">
        <v>11912</v>
      </c>
      <c r="D6649" s="18">
        <v>462</v>
      </c>
      <c r="E6649" s="18">
        <v>695</v>
      </c>
    </row>
    <row r="6650" spans="1:5" ht="15.75" customHeight="1">
      <c r="A6650" s="18" t="s">
        <v>12049</v>
      </c>
      <c r="B6650" s="18" t="s">
        <v>10271</v>
      </c>
      <c r="C6650" s="18" t="s">
        <v>11912</v>
      </c>
      <c r="D6650" s="18">
        <v>462</v>
      </c>
      <c r="E6650" s="18">
        <v>695</v>
      </c>
    </row>
    <row r="6651" spans="1:5" ht="15.75" customHeight="1">
      <c r="A6651" s="18" t="s">
        <v>12050</v>
      </c>
      <c r="B6651" s="18" t="s">
        <v>10273</v>
      </c>
      <c r="C6651" s="18" t="s">
        <v>11912</v>
      </c>
      <c r="D6651" s="18">
        <v>462</v>
      </c>
      <c r="E6651" s="18">
        <v>695</v>
      </c>
    </row>
    <row r="6652" spans="1:5" ht="15.75" customHeight="1">
      <c r="A6652" s="18" t="s">
        <v>12051</v>
      </c>
      <c r="B6652" s="18" t="s">
        <v>10275</v>
      </c>
      <c r="C6652" s="18" t="s">
        <v>11912</v>
      </c>
      <c r="D6652" s="18">
        <v>462</v>
      </c>
      <c r="E6652" s="18">
        <v>695</v>
      </c>
    </row>
    <row r="6653" spans="1:5" ht="15.75" customHeight="1">
      <c r="A6653" s="18" t="s">
        <v>12052</v>
      </c>
      <c r="B6653" s="18" t="s">
        <v>10277</v>
      </c>
      <c r="C6653" s="18" t="s">
        <v>11912</v>
      </c>
      <c r="D6653" s="18">
        <v>462</v>
      </c>
      <c r="E6653" s="18">
        <v>695</v>
      </c>
    </row>
    <row r="6654" spans="1:5" ht="15.75" customHeight="1">
      <c r="A6654" s="18" t="s">
        <v>12053</v>
      </c>
      <c r="B6654" s="18" t="s">
        <v>10279</v>
      </c>
      <c r="C6654" s="18" t="s">
        <v>11912</v>
      </c>
      <c r="D6654" s="18">
        <v>462</v>
      </c>
      <c r="E6654" s="18">
        <v>695</v>
      </c>
    </row>
    <row r="6655" spans="1:5" ht="15.75" customHeight="1">
      <c r="A6655" s="18" t="s">
        <v>12054</v>
      </c>
      <c r="B6655" s="18" t="s">
        <v>10281</v>
      </c>
      <c r="C6655" s="18" t="s">
        <v>11912</v>
      </c>
      <c r="D6655" s="18">
        <v>462</v>
      </c>
      <c r="E6655" s="18">
        <v>695</v>
      </c>
    </row>
    <row r="6656" spans="1:5" ht="15.75" customHeight="1">
      <c r="A6656" s="18" t="s">
        <v>12055</v>
      </c>
      <c r="B6656" s="18" t="s">
        <v>10283</v>
      </c>
      <c r="C6656" s="18" t="s">
        <v>11912</v>
      </c>
      <c r="D6656" s="18">
        <v>462</v>
      </c>
      <c r="E6656" s="18">
        <v>695</v>
      </c>
    </row>
    <row r="6657" spans="1:5" ht="15.75" customHeight="1">
      <c r="A6657" s="18" t="s">
        <v>12056</v>
      </c>
      <c r="B6657" s="18" t="s">
        <v>10285</v>
      </c>
      <c r="C6657" s="18" t="s">
        <v>11912</v>
      </c>
      <c r="D6657" s="18">
        <v>462</v>
      </c>
      <c r="E6657" s="18">
        <v>695</v>
      </c>
    </row>
    <row r="6658" spans="1:5" ht="15.75" customHeight="1">
      <c r="A6658" s="18" t="s">
        <v>12057</v>
      </c>
      <c r="B6658" s="18" t="s">
        <v>10287</v>
      </c>
      <c r="C6658" s="18" t="s">
        <v>11912</v>
      </c>
      <c r="D6658" s="18">
        <v>462</v>
      </c>
      <c r="E6658" s="18">
        <v>695</v>
      </c>
    </row>
    <row r="6659" spans="1:5" ht="15.75" customHeight="1">
      <c r="A6659" s="18" t="s">
        <v>12058</v>
      </c>
      <c r="B6659" s="18" t="s">
        <v>10289</v>
      </c>
      <c r="C6659" s="18" t="s">
        <v>11912</v>
      </c>
      <c r="D6659" s="18">
        <v>462</v>
      </c>
      <c r="E6659" s="18">
        <v>695</v>
      </c>
    </row>
    <row r="6660" spans="1:5" ht="15.75" customHeight="1">
      <c r="A6660" s="18" t="s">
        <v>12059</v>
      </c>
      <c r="B6660" s="18" t="s">
        <v>10291</v>
      </c>
      <c r="C6660" s="18" t="s">
        <v>11912</v>
      </c>
      <c r="D6660" s="18">
        <v>462</v>
      </c>
      <c r="E6660" s="18">
        <v>695</v>
      </c>
    </row>
    <row r="6661" spans="1:5" ht="15.75" customHeight="1">
      <c r="A6661" s="18" t="s">
        <v>12060</v>
      </c>
      <c r="B6661" s="18" t="s">
        <v>10293</v>
      </c>
      <c r="C6661" s="18" t="s">
        <v>11912</v>
      </c>
      <c r="D6661" s="18">
        <v>462</v>
      </c>
      <c r="E6661" s="18">
        <v>695</v>
      </c>
    </row>
    <row r="6662" spans="1:5" ht="15.75" customHeight="1">
      <c r="A6662" s="18" t="s">
        <v>12061</v>
      </c>
      <c r="B6662" s="18" t="s">
        <v>10295</v>
      </c>
      <c r="C6662" s="18" t="s">
        <v>11912</v>
      </c>
      <c r="D6662" s="18">
        <v>462</v>
      </c>
      <c r="E6662" s="18">
        <v>695</v>
      </c>
    </row>
    <row r="6663" spans="1:5" ht="15.75" customHeight="1">
      <c r="A6663" s="18" t="s">
        <v>12062</v>
      </c>
      <c r="B6663" s="18" t="s">
        <v>10297</v>
      </c>
      <c r="C6663" s="18" t="s">
        <v>11912</v>
      </c>
      <c r="D6663" s="18">
        <v>462</v>
      </c>
      <c r="E6663" s="18">
        <v>695</v>
      </c>
    </row>
    <row r="6664" spans="1:5" ht="15.75" customHeight="1">
      <c r="A6664" s="18" t="s">
        <v>12063</v>
      </c>
      <c r="B6664" s="18" t="s">
        <v>10299</v>
      </c>
      <c r="C6664" s="18" t="s">
        <v>11912</v>
      </c>
      <c r="D6664" s="18">
        <v>462</v>
      </c>
      <c r="E6664" s="18">
        <v>695</v>
      </c>
    </row>
    <row r="6665" spans="1:5" ht="15.75" customHeight="1">
      <c r="A6665" s="18" t="s">
        <v>12064</v>
      </c>
      <c r="B6665" s="18" t="s">
        <v>10301</v>
      </c>
      <c r="C6665" s="18" t="s">
        <v>11912</v>
      </c>
      <c r="D6665" s="18">
        <v>462</v>
      </c>
      <c r="E6665" s="18">
        <v>695</v>
      </c>
    </row>
    <row r="6666" spans="1:5" ht="15.75" customHeight="1">
      <c r="A6666" s="18" t="s">
        <v>12065</v>
      </c>
      <c r="B6666" s="18" t="s">
        <v>10303</v>
      </c>
      <c r="C6666" s="18" t="s">
        <v>11912</v>
      </c>
      <c r="D6666" s="18">
        <v>462</v>
      </c>
      <c r="E6666" s="18">
        <v>695</v>
      </c>
    </row>
    <row r="6667" spans="1:5" ht="15.75" customHeight="1">
      <c r="A6667" s="18" t="s">
        <v>12066</v>
      </c>
      <c r="B6667" s="18" t="s">
        <v>10305</v>
      </c>
      <c r="C6667" s="18" t="s">
        <v>11912</v>
      </c>
      <c r="D6667" s="18">
        <v>462</v>
      </c>
      <c r="E6667" s="18">
        <v>695</v>
      </c>
    </row>
    <row r="6668" spans="1:5" ht="15.75" customHeight="1">
      <c r="A6668" s="18" t="s">
        <v>12067</v>
      </c>
      <c r="B6668" s="18" t="s">
        <v>10307</v>
      </c>
      <c r="C6668" s="18" t="s">
        <v>11912</v>
      </c>
      <c r="D6668" s="18">
        <v>462</v>
      </c>
      <c r="E6668" s="18">
        <v>695</v>
      </c>
    </row>
    <row r="6669" spans="1:5" ht="15.75" customHeight="1">
      <c r="A6669" s="18" t="s">
        <v>12068</v>
      </c>
      <c r="B6669" s="18" t="s">
        <v>10309</v>
      </c>
      <c r="C6669" s="18" t="s">
        <v>11912</v>
      </c>
      <c r="D6669" s="18">
        <v>462</v>
      </c>
      <c r="E6669" s="18">
        <v>695</v>
      </c>
    </row>
    <row r="6670" spans="1:5" ht="15.75" customHeight="1">
      <c r="A6670" s="18" t="s">
        <v>12069</v>
      </c>
      <c r="B6670" s="18" t="s">
        <v>10311</v>
      </c>
      <c r="C6670" s="18" t="s">
        <v>11912</v>
      </c>
      <c r="D6670" s="18">
        <v>462</v>
      </c>
      <c r="E6670" s="18">
        <v>695</v>
      </c>
    </row>
    <row r="6671" spans="1:5" ht="15.75" customHeight="1">
      <c r="A6671" s="18" t="s">
        <v>12070</v>
      </c>
      <c r="B6671" s="18" t="s">
        <v>10313</v>
      </c>
      <c r="C6671" s="18" t="s">
        <v>11912</v>
      </c>
      <c r="D6671" s="18">
        <v>462</v>
      </c>
      <c r="E6671" s="18">
        <v>695</v>
      </c>
    </row>
    <row r="6672" spans="1:5" ht="15.75" customHeight="1">
      <c r="A6672" s="18" t="s">
        <v>12071</v>
      </c>
      <c r="B6672" s="18" t="s">
        <v>10315</v>
      </c>
      <c r="C6672" s="18" t="s">
        <v>11912</v>
      </c>
      <c r="D6672" s="18">
        <v>462</v>
      </c>
      <c r="E6672" s="18">
        <v>695</v>
      </c>
    </row>
    <row r="6673" spans="1:5" ht="15.75" customHeight="1">
      <c r="A6673" s="18" t="s">
        <v>12072</v>
      </c>
      <c r="B6673" s="18" t="s">
        <v>10317</v>
      </c>
      <c r="C6673" s="18" t="s">
        <v>11912</v>
      </c>
      <c r="D6673" s="18">
        <v>462</v>
      </c>
      <c r="E6673" s="18">
        <v>695</v>
      </c>
    </row>
    <row r="6674" spans="1:5" ht="15.75" customHeight="1">
      <c r="A6674" s="18" t="s">
        <v>12073</v>
      </c>
      <c r="B6674" s="18" t="s">
        <v>10319</v>
      </c>
      <c r="C6674" s="18" t="s">
        <v>11912</v>
      </c>
      <c r="D6674" s="18">
        <v>462</v>
      </c>
      <c r="E6674" s="18">
        <v>695</v>
      </c>
    </row>
    <row r="6675" spans="1:5" ht="15.75" customHeight="1">
      <c r="A6675" s="18" t="s">
        <v>12074</v>
      </c>
      <c r="B6675" s="18" t="s">
        <v>10321</v>
      </c>
      <c r="C6675" s="18" t="s">
        <v>11912</v>
      </c>
      <c r="D6675" s="18">
        <v>462</v>
      </c>
      <c r="E6675" s="18">
        <v>695</v>
      </c>
    </row>
    <row r="6676" spans="1:5" ht="15.75" customHeight="1">
      <c r="A6676" s="18" t="s">
        <v>12075</v>
      </c>
      <c r="B6676" s="18" t="s">
        <v>10323</v>
      </c>
      <c r="C6676" s="18" t="s">
        <v>11912</v>
      </c>
      <c r="D6676" s="18">
        <v>462</v>
      </c>
      <c r="E6676" s="18">
        <v>695</v>
      </c>
    </row>
    <row r="6677" spans="1:5" ht="15.75" customHeight="1">
      <c r="A6677" s="18" t="s">
        <v>12076</v>
      </c>
      <c r="B6677" s="18" t="s">
        <v>10325</v>
      </c>
      <c r="C6677" s="18" t="s">
        <v>11912</v>
      </c>
      <c r="D6677" s="18">
        <v>462</v>
      </c>
      <c r="E6677" s="18">
        <v>695</v>
      </c>
    </row>
    <row r="6678" spans="1:5" ht="15.75" customHeight="1">
      <c r="A6678" s="18" t="s">
        <v>12077</v>
      </c>
      <c r="B6678" s="18" t="s">
        <v>10327</v>
      </c>
      <c r="C6678" s="18" t="s">
        <v>11912</v>
      </c>
      <c r="D6678" s="18">
        <v>462</v>
      </c>
      <c r="E6678" s="18">
        <v>695</v>
      </c>
    </row>
    <row r="6679" spans="1:5" ht="15.75" customHeight="1">
      <c r="A6679" s="18" t="s">
        <v>12078</v>
      </c>
      <c r="B6679" s="18" t="s">
        <v>10329</v>
      </c>
      <c r="C6679" s="18" t="s">
        <v>11912</v>
      </c>
      <c r="D6679" s="18">
        <v>462</v>
      </c>
      <c r="E6679" s="18">
        <v>695</v>
      </c>
    </row>
    <row r="6680" spans="1:5" ht="15.75" customHeight="1">
      <c r="A6680" s="18" t="s">
        <v>12079</v>
      </c>
      <c r="B6680" s="18" t="s">
        <v>10331</v>
      </c>
      <c r="C6680" s="18" t="s">
        <v>11912</v>
      </c>
      <c r="D6680" s="18">
        <v>462</v>
      </c>
      <c r="E6680" s="18">
        <v>695</v>
      </c>
    </row>
    <row r="6681" spans="1:5" ht="15.75" customHeight="1">
      <c r="A6681" s="18" t="s">
        <v>12080</v>
      </c>
      <c r="B6681" s="18" t="s">
        <v>10333</v>
      </c>
      <c r="C6681" s="18" t="s">
        <v>11912</v>
      </c>
      <c r="D6681" s="18">
        <v>462</v>
      </c>
      <c r="E6681" s="18">
        <v>695</v>
      </c>
    </row>
    <row r="6682" spans="1:5" ht="15.75" customHeight="1">
      <c r="A6682" s="18" t="s">
        <v>12081</v>
      </c>
      <c r="B6682" s="18" t="s">
        <v>10335</v>
      </c>
      <c r="C6682" s="18" t="s">
        <v>11912</v>
      </c>
      <c r="D6682" s="18">
        <v>462</v>
      </c>
      <c r="E6682" s="18">
        <v>695</v>
      </c>
    </row>
    <row r="6683" spans="1:5" ht="15.75" customHeight="1"/>
    <row r="6684" spans="1:5" ht="15.75" customHeight="1">
      <c r="A6684" s="2" t="s">
        <v>74</v>
      </c>
      <c r="B6684" s="2" t="s">
        <v>75</v>
      </c>
      <c r="C6684" s="2" t="s">
        <v>76</v>
      </c>
      <c r="D6684" s="2" t="s">
        <v>77</v>
      </c>
      <c r="E6684" s="2" t="s">
        <v>78</v>
      </c>
    </row>
    <row r="6685" spans="1:5" ht="15.75" customHeight="1">
      <c r="A6685" t="s">
        <v>12082</v>
      </c>
      <c r="B6685" t="s">
        <v>12083</v>
      </c>
      <c r="C6685" t="s">
        <v>12084</v>
      </c>
      <c r="D6685">
        <v>1032</v>
      </c>
      <c r="E6685">
        <v>345</v>
      </c>
    </row>
    <row r="6686" spans="1:5" ht="15.75" customHeight="1">
      <c r="A6686" t="s">
        <v>12085</v>
      </c>
      <c r="B6686" t="s">
        <v>12086</v>
      </c>
      <c r="C6686" t="s">
        <v>12084</v>
      </c>
      <c r="D6686">
        <v>1032</v>
      </c>
      <c r="E6686">
        <v>345</v>
      </c>
    </row>
    <row r="6687" spans="1:5" ht="15.75" customHeight="1">
      <c r="A6687" t="s">
        <v>12087</v>
      </c>
      <c r="B6687" t="s">
        <v>12088</v>
      </c>
      <c r="C6687" t="s">
        <v>12084</v>
      </c>
      <c r="D6687">
        <v>1032</v>
      </c>
      <c r="E6687">
        <v>395</v>
      </c>
    </row>
    <row r="6688" spans="1:5" ht="15.75" customHeight="1">
      <c r="A6688" t="s">
        <v>12089</v>
      </c>
      <c r="B6688" t="s">
        <v>12090</v>
      </c>
      <c r="C6688" t="s">
        <v>12084</v>
      </c>
      <c r="D6688">
        <v>1032</v>
      </c>
      <c r="E6688">
        <v>820</v>
      </c>
    </row>
    <row r="6689" spans="1:5" ht="15.75" customHeight="1">
      <c r="A6689" t="s">
        <v>12091</v>
      </c>
      <c r="B6689" t="s">
        <v>12092</v>
      </c>
      <c r="C6689" t="s">
        <v>12084</v>
      </c>
      <c r="D6689">
        <v>1032</v>
      </c>
      <c r="E6689">
        <v>820</v>
      </c>
    </row>
    <row r="6690" spans="1:5" ht="15.75" customHeight="1">
      <c r="A6690" t="s">
        <v>12093</v>
      </c>
      <c r="B6690" t="s">
        <v>12094</v>
      </c>
      <c r="C6690" t="s">
        <v>12084</v>
      </c>
      <c r="D6690">
        <v>1032</v>
      </c>
      <c r="E6690">
        <v>870</v>
      </c>
    </row>
    <row r="6691" spans="1:5" ht="15.75" customHeight="1"/>
    <row r="6692" spans="1:5" ht="15.75" customHeight="1"/>
    <row r="6693" spans="1:5" ht="15.75" customHeight="1">
      <c r="A6693" s="2" t="s">
        <v>74</v>
      </c>
      <c r="B6693" s="2" t="s">
        <v>75</v>
      </c>
      <c r="C6693" s="2" t="s">
        <v>76</v>
      </c>
      <c r="D6693" s="2" t="s">
        <v>77</v>
      </c>
      <c r="E6693" s="2" t="s">
        <v>78</v>
      </c>
    </row>
    <row r="6694" spans="1:5" ht="15.75" customHeight="1">
      <c r="A6694" t="s">
        <v>12095</v>
      </c>
      <c r="B6694" t="s">
        <v>12096</v>
      </c>
      <c r="C6694" t="s">
        <v>12097</v>
      </c>
      <c r="D6694">
        <v>1677</v>
      </c>
      <c r="E6694">
        <v>230</v>
      </c>
    </row>
    <row r="6695" spans="1:5" ht="15.75" customHeight="1">
      <c r="A6695" t="s">
        <v>12098</v>
      </c>
      <c r="B6695" t="s">
        <v>12099</v>
      </c>
      <c r="C6695" t="s">
        <v>12097</v>
      </c>
      <c r="D6695">
        <v>1677</v>
      </c>
      <c r="E6695">
        <v>230</v>
      </c>
    </row>
    <row r="6696" spans="1:5" ht="15.75" customHeight="1">
      <c r="A6696" t="s">
        <v>12100</v>
      </c>
      <c r="B6696" t="s">
        <v>12101</v>
      </c>
      <c r="C6696" t="s">
        <v>12097</v>
      </c>
      <c r="D6696">
        <v>1677</v>
      </c>
      <c r="E6696">
        <v>280</v>
      </c>
    </row>
    <row r="6697" spans="1:5" ht="15.75" customHeight="1">
      <c r="A6697" t="s">
        <v>12102</v>
      </c>
      <c r="B6697" t="s">
        <v>12103</v>
      </c>
      <c r="C6697" t="s">
        <v>12097</v>
      </c>
      <c r="D6697">
        <v>1677</v>
      </c>
      <c r="E6697">
        <v>705</v>
      </c>
    </row>
    <row r="6698" spans="1:5" ht="15.75" customHeight="1">
      <c r="A6698" t="s">
        <v>12104</v>
      </c>
      <c r="B6698" t="s">
        <v>12105</v>
      </c>
      <c r="C6698" t="s">
        <v>12097</v>
      </c>
      <c r="D6698">
        <v>1677</v>
      </c>
      <c r="E6698">
        <v>705</v>
      </c>
    </row>
    <row r="6699" spans="1:5" ht="15.75" customHeight="1">
      <c r="A6699" t="s">
        <v>12106</v>
      </c>
      <c r="B6699" t="s">
        <v>12107</v>
      </c>
      <c r="C6699" t="s">
        <v>12097</v>
      </c>
      <c r="D6699">
        <v>1677</v>
      </c>
      <c r="E6699">
        <v>755</v>
      </c>
    </row>
    <row r="6700" spans="1:5" ht="15.75" customHeight="1"/>
    <row r="6701" spans="1:5" ht="15.75" customHeight="1">
      <c r="A6701" s="2" t="s">
        <v>74</v>
      </c>
      <c r="B6701" s="2" t="s">
        <v>75</v>
      </c>
      <c r="C6701" s="2" t="s">
        <v>76</v>
      </c>
      <c r="D6701" s="2" t="s">
        <v>77</v>
      </c>
      <c r="E6701" s="2" t="s">
        <v>78</v>
      </c>
    </row>
    <row r="6702" spans="1:5" ht="15.75" customHeight="1">
      <c r="A6702" s="19" t="s">
        <v>12108</v>
      </c>
      <c r="B6702" s="19" t="s">
        <v>12109</v>
      </c>
      <c r="C6702" s="19" t="s">
        <v>12110</v>
      </c>
      <c r="D6702" s="19">
        <v>4572</v>
      </c>
      <c r="E6702" s="19">
        <v>2286</v>
      </c>
    </row>
    <row r="6703" spans="1:5" ht="15.75" customHeight="1"/>
    <row r="6704" spans="1:5" ht="15.75" customHeight="1">
      <c r="A6704" s="19" t="s">
        <v>12111</v>
      </c>
      <c r="B6704" s="19" t="s">
        <v>12112</v>
      </c>
      <c r="C6704" s="19" t="s">
        <v>12110</v>
      </c>
      <c r="D6704" s="19">
        <v>4572</v>
      </c>
      <c r="E6704" s="19">
        <v>875</v>
      </c>
    </row>
    <row r="6705" spans="1:5" ht="15.75" customHeight="1">
      <c r="A6705" s="19" t="s">
        <v>12113</v>
      </c>
      <c r="B6705" s="19" t="s">
        <v>12114</v>
      </c>
      <c r="C6705" s="19" t="s">
        <v>12110</v>
      </c>
      <c r="D6705" s="19">
        <v>4572</v>
      </c>
      <c r="E6705" s="19">
        <v>875</v>
      </c>
    </row>
    <row r="6706" spans="1:5" ht="15.75" customHeight="1">
      <c r="A6706" s="19" t="s">
        <v>12115</v>
      </c>
      <c r="B6706" s="19" t="s">
        <v>12116</v>
      </c>
      <c r="C6706" s="19" t="s">
        <v>12110</v>
      </c>
      <c r="D6706" s="19">
        <v>4572</v>
      </c>
      <c r="E6706" s="19">
        <v>925</v>
      </c>
    </row>
    <row r="6707" spans="1:5" ht="15.75" customHeight="1"/>
    <row r="6708" spans="1:5" ht="15.75" customHeight="1">
      <c r="A6708" s="2" t="s">
        <v>74</v>
      </c>
      <c r="B6708" s="2" t="s">
        <v>75</v>
      </c>
      <c r="C6708" s="2" t="s">
        <v>76</v>
      </c>
      <c r="D6708" s="2" t="s">
        <v>77</v>
      </c>
      <c r="E6708" s="2" t="s">
        <v>78</v>
      </c>
    </row>
    <row r="6709" spans="1:5" ht="15.75" customHeight="1">
      <c r="A6709" t="s">
        <v>12117</v>
      </c>
      <c r="B6709" t="s">
        <v>12118</v>
      </c>
      <c r="C6709" t="s">
        <v>12110</v>
      </c>
      <c r="D6709">
        <v>4572</v>
      </c>
      <c r="E6709">
        <v>1828.8</v>
      </c>
    </row>
    <row r="6710" spans="1:5" ht="15.75" customHeight="1">
      <c r="A6710" t="s">
        <v>12119</v>
      </c>
      <c r="B6710" t="s">
        <v>12120</v>
      </c>
      <c r="C6710" t="s">
        <v>12110</v>
      </c>
      <c r="D6710">
        <v>4572</v>
      </c>
      <c r="E6710">
        <v>1878.8</v>
      </c>
    </row>
    <row r="6711" spans="1:5" ht="15.75" customHeight="1">
      <c r="A6711" t="s">
        <v>12121</v>
      </c>
      <c r="B6711" t="s">
        <v>12122</v>
      </c>
      <c r="C6711" t="s">
        <v>12110</v>
      </c>
      <c r="D6711">
        <v>4572</v>
      </c>
      <c r="E6711">
        <v>1878.8</v>
      </c>
    </row>
    <row r="6712" spans="1:5" ht="15.75" customHeight="1">
      <c r="A6712" t="s">
        <v>12123</v>
      </c>
      <c r="B6712" t="s">
        <v>12124</v>
      </c>
      <c r="C6712" t="s">
        <v>12110</v>
      </c>
      <c r="D6712">
        <v>4572</v>
      </c>
      <c r="E6712">
        <v>1828.8</v>
      </c>
    </row>
    <row r="6713" spans="1:5" ht="15.75" customHeight="1">
      <c r="A6713" t="s">
        <v>12125</v>
      </c>
      <c r="B6713" t="s">
        <v>12126</v>
      </c>
      <c r="C6713" t="s">
        <v>12110</v>
      </c>
      <c r="D6713">
        <v>4572</v>
      </c>
      <c r="E6713">
        <v>1828.8</v>
      </c>
    </row>
    <row r="6714" spans="1:5" ht="15.75" customHeight="1"/>
    <row r="6715" spans="1:5" ht="15.75" customHeight="1">
      <c r="A6715" t="s">
        <v>12127</v>
      </c>
      <c r="B6715" t="s">
        <v>12128</v>
      </c>
      <c r="C6715" t="s">
        <v>12110</v>
      </c>
      <c r="D6715">
        <v>4572</v>
      </c>
      <c r="E6715">
        <v>600</v>
      </c>
    </row>
    <row r="6716" spans="1:5" ht="15.75" customHeight="1"/>
    <row r="6717" spans="1:5" ht="15.75" customHeight="1">
      <c r="A6717" s="2" t="s">
        <v>12129</v>
      </c>
      <c r="B6717" t="s">
        <v>12130</v>
      </c>
      <c r="C6717" t="s">
        <v>12110</v>
      </c>
      <c r="D6717">
        <v>4572</v>
      </c>
      <c r="E6717">
        <v>1350</v>
      </c>
    </row>
    <row r="6718" spans="1:5" ht="15.75" customHeight="1">
      <c r="A6718" t="s">
        <v>12131</v>
      </c>
      <c r="B6718" t="s">
        <v>12132</v>
      </c>
      <c r="C6718" t="s">
        <v>12110</v>
      </c>
      <c r="D6718">
        <v>4572</v>
      </c>
      <c r="E6718">
        <v>1350</v>
      </c>
    </row>
    <row r="6719" spans="1:5" ht="15.75" customHeight="1"/>
    <row r="6720" spans="1:5" ht="15.75" customHeight="1">
      <c r="A6720" t="s">
        <v>12133</v>
      </c>
      <c r="B6720" t="s">
        <v>12134</v>
      </c>
      <c r="C6720" t="s">
        <v>12110</v>
      </c>
      <c r="D6720">
        <v>4572</v>
      </c>
      <c r="E6720">
        <v>2286</v>
      </c>
    </row>
    <row r="6721" spans="1:5" ht="15.75" customHeight="1">
      <c r="A6721" t="s">
        <v>12135</v>
      </c>
      <c r="B6721" t="s">
        <v>12136</v>
      </c>
      <c r="C6721" t="s">
        <v>12110</v>
      </c>
      <c r="D6721">
        <v>4572</v>
      </c>
      <c r="E6721">
        <v>2286</v>
      </c>
    </row>
    <row r="6722" spans="1:5" ht="15.75" customHeight="1">
      <c r="A6722" t="s">
        <v>12137</v>
      </c>
      <c r="B6722" t="s">
        <v>12138</v>
      </c>
      <c r="C6722" t="s">
        <v>12110</v>
      </c>
      <c r="D6722">
        <v>4572</v>
      </c>
      <c r="E6722">
        <v>2336</v>
      </c>
    </row>
    <row r="6723" spans="1:5" ht="15.75" customHeight="1"/>
    <row r="6724" spans="1:5" ht="15.75" customHeight="1">
      <c r="A6724" s="2" t="s">
        <v>74</v>
      </c>
      <c r="B6724" s="2" t="s">
        <v>75</v>
      </c>
      <c r="C6724" s="2" t="s">
        <v>76</v>
      </c>
    </row>
    <row r="6725" spans="1:5" ht="15.75" customHeight="1">
      <c r="A6725" t="s">
        <v>12139</v>
      </c>
      <c r="B6725" t="s">
        <v>12140</v>
      </c>
      <c r="C6725" t="s">
        <v>12141</v>
      </c>
    </row>
    <row r="6726" spans="1:5" ht="15.75" customHeight="1">
      <c r="A6726" t="s">
        <v>12142</v>
      </c>
      <c r="B6726" t="s">
        <v>12143</v>
      </c>
      <c r="C6726" t="s">
        <v>12141</v>
      </c>
    </row>
    <row r="6727" spans="1:5" ht="15.75" customHeight="1">
      <c r="A6727" t="s">
        <v>12144</v>
      </c>
      <c r="B6727" t="s">
        <v>12145</v>
      </c>
      <c r="C6727" t="s">
        <v>12141</v>
      </c>
    </row>
    <row r="6728" spans="1:5" ht="15.75" customHeight="1">
      <c r="A6728" t="s">
        <v>12146</v>
      </c>
      <c r="B6728" t="s">
        <v>12147</v>
      </c>
      <c r="C6728" t="s">
        <v>12141</v>
      </c>
    </row>
    <row r="6729" spans="1:5" ht="15.75" customHeight="1">
      <c r="A6729" t="s">
        <v>12148</v>
      </c>
      <c r="B6729" t="s">
        <v>12149</v>
      </c>
      <c r="C6729" t="s">
        <v>12141</v>
      </c>
    </row>
    <row r="6730" spans="1:5" ht="15.75" customHeight="1">
      <c r="A6730" t="s">
        <v>12150</v>
      </c>
      <c r="B6730" t="s">
        <v>12151</v>
      </c>
      <c r="C6730" t="s">
        <v>12141</v>
      </c>
    </row>
    <row r="6731" spans="1:5" ht="15.75" customHeight="1"/>
    <row r="6732" spans="1:5" ht="15.75" customHeight="1">
      <c r="A6732" t="s">
        <v>12152</v>
      </c>
      <c r="B6732" t="s">
        <v>12153</v>
      </c>
      <c r="C6732" t="s">
        <v>12141</v>
      </c>
    </row>
    <row r="6733" spans="1:5" ht="15.75" customHeight="1"/>
    <row r="6734" spans="1:5" ht="15.75" customHeight="1">
      <c r="A6734" s="18" t="s">
        <v>12154</v>
      </c>
      <c r="B6734" s="18" t="s">
        <v>12155</v>
      </c>
      <c r="C6734" s="18" t="s">
        <v>12141</v>
      </c>
    </row>
    <row r="6735" spans="1:5" ht="15.75" customHeight="1">
      <c r="A6735" s="18" t="s">
        <v>12156</v>
      </c>
      <c r="B6735" s="18" t="s">
        <v>12157</v>
      </c>
      <c r="C6735" s="18" t="s">
        <v>12141</v>
      </c>
    </row>
    <row r="6736" spans="1:5" ht="15.75" customHeight="1"/>
    <row r="6737" spans="1:3" ht="15.75" customHeight="1">
      <c r="A6737" t="s">
        <v>12158</v>
      </c>
      <c r="B6737" t="s">
        <v>12159</v>
      </c>
      <c r="C6737" t="s">
        <v>12141</v>
      </c>
    </row>
    <row r="6738" spans="1:3" ht="15.75" customHeight="1">
      <c r="A6738" t="s">
        <v>12160</v>
      </c>
      <c r="B6738" t="s">
        <v>12161</v>
      </c>
      <c r="C6738" t="s">
        <v>12141</v>
      </c>
    </row>
    <row r="6739" spans="1:3" ht="15.75" customHeight="1">
      <c r="A6739" t="s">
        <v>12162</v>
      </c>
      <c r="B6739" t="s">
        <v>12163</v>
      </c>
      <c r="C6739" t="s">
        <v>12141</v>
      </c>
    </row>
    <row r="6740" spans="1:3" ht="15.75" customHeight="1">
      <c r="A6740" t="s">
        <v>12164</v>
      </c>
      <c r="B6740" t="s">
        <v>12165</v>
      </c>
      <c r="C6740" t="s">
        <v>12141</v>
      </c>
    </row>
    <row r="6741" spans="1:3" ht="15.75" customHeight="1">
      <c r="A6741" t="s">
        <v>12166</v>
      </c>
      <c r="B6741" t="s">
        <v>12167</v>
      </c>
      <c r="C6741" t="s">
        <v>12141</v>
      </c>
    </row>
    <row r="6742" spans="1:3" ht="15.75" customHeight="1">
      <c r="A6742" t="s">
        <v>12168</v>
      </c>
      <c r="B6742" t="s">
        <v>12169</v>
      </c>
      <c r="C6742" t="s">
        <v>12141</v>
      </c>
    </row>
    <row r="6743" spans="1:3" ht="15.75" customHeight="1">
      <c r="A6743" t="s">
        <v>12170</v>
      </c>
      <c r="B6743" t="s">
        <v>12171</v>
      </c>
      <c r="C6743" t="s">
        <v>12141</v>
      </c>
    </row>
    <row r="6744" spans="1:3" ht="15.75" customHeight="1">
      <c r="A6744" t="s">
        <v>12172</v>
      </c>
      <c r="B6744" t="s">
        <v>12173</v>
      </c>
      <c r="C6744" t="s">
        <v>12141</v>
      </c>
    </row>
    <row r="6745" spans="1:3" ht="15.75" customHeight="1"/>
    <row r="6746" spans="1:3" ht="15.75" customHeight="1">
      <c r="A6746" t="s">
        <v>12174</v>
      </c>
      <c r="B6746" t="s">
        <v>12175</v>
      </c>
      <c r="C6746" t="s">
        <v>12141</v>
      </c>
    </row>
    <row r="6747" spans="1:3" ht="15.75" customHeight="1">
      <c r="A6747" t="s">
        <v>12176</v>
      </c>
      <c r="B6747" t="s">
        <v>12177</v>
      </c>
      <c r="C6747" t="s">
        <v>12141</v>
      </c>
    </row>
    <row r="6748" spans="1:3" ht="15.75" customHeight="1">
      <c r="A6748" t="s">
        <v>12178</v>
      </c>
      <c r="B6748" t="s">
        <v>12179</v>
      </c>
      <c r="C6748" t="s">
        <v>12141</v>
      </c>
    </row>
    <row r="6749" spans="1:3" ht="15.75" customHeight="1">
      <c r="A6749" t="s">
        <v>12180</v>
      </c>
      <c r="B6749" t="s">
        <v>12181</v>
      </c>
      <c r="C6749" t="s">
        <v>12141</v>
      </c>
    </row>
    <row r="6750" spans="1:3" ht="15.75" customHeight="1"/>
    <row r="6751" spans="1:3" ht="15.75" customHeight="1">
      <c r="A6751" s="18" t="s">
        <v>12182</v>
      </c>
      <c r="B6751" s="18" t="s">
        <v>12183</v>
      </c>
      <c r="C6751" s="18" t="s">
        <v>12141</v>
      </c>
    </row>
    <row r="6752" spans="1:3" ht="15.75" customHeight="1">
      <c r="A6752" s="18" t="s">
        <v>12184</v>
      </c>
      <c r="B6752" s="18" t="s">
        <v>12185</v>
      </c>
      <c r="C6752" s="18" t="s">
        <v>12141</v>
      </c>
    </row>
    <row r="6753" spans="1:3" ht="15.75" customHeight="1">
      <c r="A6753" s="18" t="s">
        <v>12186</v>
      </c>
      <c r="B6753" s="18" t="s">
        <v>12187</v>
      </c>
      <c r="C6753" s="18" t="s">
        <v>12141</v>
      </c>
    </row>
    <row r="6754" spans="1:3" ht="15.75" customHeight="1">
      <c r="A6754" s="18" t="s">
        <v>12188</v>
      </c>
      <c r="B6754" s="18" t="s">
        <v>12189</v>
      </c>
      <c r="C6754" s="18" t="s">
        <v>12141</v>
      </c>
    </row>
    <row r="6755" spans="1:3" ht="15.75" customHeight="1">
      <c r="A6755" s="18" t="s">
        <v>12190</v>
      </c>
      <c r="B6755" s="18" t="s">
        <v>12191</v>
      </c>
      <c r="C6755" s="18" t="s">
        <v>12141</v>
      </c>
    </row>
    <row r="6756" spans="1:3" ht="15.75" customHeight="1">
      <c r="A6756" s="18" t="s">
        <v>12192</v>
      </c>
      <c r="B6756" s="18" t="s">
        <v>12193</v>
      </c>
      <c r="C6756" s="18" t="s">
        <v>12141</v>
      </c>
    </row>
    <row r="6757" spans="1:3" ht="15.75" customHeight="1"/>
    <row r="6758" spans="1:3" ht="15.75" customHeight="1">
      <c r="A6758" s="18" t="s">
        <v>12194</v>
      </c>
      <c r="B6758" s="18" t="s">
        <v>12195</v>
      </c>
      <c r="C6758" s="18" t="s">
        <v>12141</v>
      </c>
    </row>
    <row r="6759" spans="1:3" ht="15.75" customHeight="1"/>
    <row r="6760" spans="1:3" ht="15.75" customHeight="1">
      <c r="A6760" t="s">
        <v>12196</v>
      </c>
      <c r="B6760" t="s">
        <v>12197</v>
      </c>
      <c r="C6760" t="s">
        <v>12141</v>
      </c>
    </row>
    <row r="6761" spans="1:3" ht="15.75" customHeight="1">
      <c r="A6761" t="s">
        <v>12198</v>
      </c>
      <c r="B6761" t="s">
        <v>12199</v>
      </c>
      <c r="C6761" t="s">
        <v>12141</v>
      </c>
    </row>
    <row r="6762" spans="1:3" ht="15.75" customHeight="1">
      <c r="A6762" t="s">
        <v>12200</v>
      </c>
      <c r="B6762" t="s">
        <v>12201</v>
      </c>
      <c r="C6762" t="s">
        <v>12141</v>
      </c>
    </row>
    <row r="6763" spans="1:3" ht="15.75" customHeight="1">
      <c r="A6763" t="s">
        <v>12202</v>
      </c>
      <c r="B6763" t="s">
        <v>12203</v>
      </c>
      <c r="C6763" t="s">
        <v>12141</v>
      </c>
    </row>
    <row r="6764" spans="1:3" ht="15.75" customHeight="1">
      <c r="A6764" t="s">
        <v>12204</v>
      </c>
      <c r="B6764" t="s">
        <v>12205</v>
      </c>
      <c r="C6764" t="s">
        <v>12141</v>
      </c>
    </row>
    <row r="6765" spans="1:3" ht="15.75" customHeight="1">
      <c r="A6765" t="s">
        <v>12206</v>
      </c>
      <c r="B6765" t="s">
        <v>12207</v>
      </c>
      <c r="C6765" t="s">
        <v>12141</v>
      </c>
    </row>
    <row r="6766" spans="1:3" ht="15.75" customHeight="1">
      <c r="A6766" t="s">
        <v>12208</v>
      </c>
      <c r="B6766" t="s">
        <v>12209</v>
      </c>
      <c r="C6766" t="s">
        <v>12141</v>
      </c>
    </row>
    <row r="6767" spans="1:3" ht="15.75" customHeight="1">
      <c r="A6767" t="s">
        <v>12210</v>
      </c>
      <c r="B6767" t="s">
        <v>12211</v>
      </c>
      <c r="C6767" t="s">
        <v>12141</v>
      </c>
    </row>
    <row r="6768" spans="1:3" ht="15.75" customHeight="1">
      <c r="A6768" t="s">
        <v>12212</v>
      </c>
      <c r="B6768" t="s">
        <v>12213</v>
      </c>
      <c r="C6768" t="s">
        <v>12141</v>
      </c>
    </row>
    <row r="6769" spans="1:3" ht="15.75" customHeight="1">
      <c r="A6769" t="s">
        <v>12214</v>
      </c>
      <c r="B6769" t="s">
        <v>12215</v>
      </c>
      <c r="C6769" t="s">
        <v>12141</v>
      </c>
    </row>
    <row r="6770" spans="1:3" ht="15.75" customHeight="1">
      <c r="A6770" t="s">
        <v>12216</v>
      </c>
      <c r="B6770" t="s">
        <v>12217</v>
      </c>
      <c r="C6770" t="s">
        <v>12141</v>
      </c>
    </row>
    <row r="6771" spans="1:3" ht="15.75" customHeight="1">
      <c r="A6771" t="s">
        <v>12218</v>
      </c>
      <c r="B6771" t="s">
        <v>12219</v>
      </c>
      <c r="C6771" t="s">
        <v>12141</v>
      </c>
    </row>
    <row r="6772" spans="1:3" ht="15.75" customHeight="1">
      <c r="A6772" t="s">
        <v>12220</v>
      </c>
      <c r="B6772" t="s">
        <v>12221</v>
      </c>
      <c r="C6772" t="s">
        <v>12141</v>
      </c>
    </row>
    <row r="6773" spans="1:3" ht="15.75" customHeight="1">
      <c r="A6773" t="s">
        <v>12222</v>
      </c>
      <c r="B6773" t="s">
        <v>12223</v>
      </c>
      <c r="C6773" t="s">
        <v>12141</v>
      </c>
    </row>
    <row r="6774" spans="1:3" ht="15.75" customHeight="1">
      <c r="A6774" t="s">
        <v>12224</v>
      </c>
      <c r="B6774" t="s">
        <v>12225</v>
      </c>
      <c r="C6774" t="s">
        <v>12141</v>
      </c>
    </row>
    <row r="6775" spans="1:3" ht="15.75" customHeight="1">
      <c r="A6775" t="s">
        <v>12226</v>
      </c>
      <c r="B6775" t="s">
        <v>12227</v>
      </c>
      <c r="C6775" t="s">
        <v>12141</v>
      </c>
    </row>
    <row r="6776" spans="1:3" ht="15.75" customHeight="1">
      <c r="A6776" t="s">
        <v>12228</v>
      </c>
      <c r="B6776" t="s">
        <v>12229</v>
      </c>
      <c r="C6776" t="s">
        <v>12141</v>
      </c>
    </row>
    <row r="6777" spans="1:3" ht="15.75" customHeight="1">
      <c r="A6777" t="s">
        <v>12230</v>
      </c>
      <c r="B6777" t="s">
        <v>12231</v>
      </c>
      <c r="C6777" t="s">
        <v>12141</v>
      </c>
    </row>
    <row r="6778" spans="1:3" ht="15.75" customHeight="1">
      <c r="A6778" t="s">
        <v>12232</v>
      </c>
      <c r="B6778" t="s">
        <v>12233</v>
      </c>
      <c r="C6778" t="s">
        <v>12141</v>
      </c>
    </row>
    <row r="6779" spans="1:3" ht="15.75" customHeight="1">
      <c r="A6779" t="s">
        <v>12234</v>
      </c>
      <c r="B6779" t="s">
        <v>12235</v>
      </c>
      <c r="C6779" t="s">
        <v>12141</v>
      </c>
    </row>
    <row r="6780" spans="1:3" ht="15.75" customHeight="1">
      <c r="A6780" t="s">
        <v>12236</v>
      </c>
      <c r="B6780" t="s">
        <v>12237</v>
      </c>
      <c r="C6780" t="s">
        <v>12141</v>
      </c>
    </row>
    <row r="6781" spans="1:3" ht="15.75" customHeight="1">
      <c r="A6781" t="s">
        <v>12238</v>
      </c>
      <c r="B6781" t="s">
        <v>12239</v>
      </c>
      <c r="C6781" t="s">
        <v>12141</v>
      </c>
    </row>
    <row r="6782" spans="1:3" ht="15.75" customHeight="1">
      <c r="A6782" t="s">
        <v>12240</v>
      </c>
      <c r="B6782" t="s">
        <v>12241</v>
      </c>
      <c r="C6782" t="s">
        <v>12141</v>
      </c>
    </row>
    <row r="6783" spans="1:3" ht="15.75" customHeight="1">
      <c r="A6783" t="s">
        <v>12242</v>
      </c>
      <c r="B6783" t="s">
        <v>12243</v>
      </c>
      <c r="C6783" t="s">
        <v>12141</v>
      </c>
    </row>
    <row r="6784" spans="1:3" ht="15.75" customHeight="1">
      <c r="A6784" t="s">
        <v>12244</v>
      </c>
      <c r="B6784" t="s">
        <v>12245</v>
      </c>
      <c r="C6784" t="s">
        <v>12141</v>
      </c>
    </row>
    <row r="6785" spans="1:3" ht="15.75" customHeight="1">
      <c r="A6785" t="s">
        <v>12246</v>
      </c>
      <c r="B6785" t="s">
        <v>12247</v>
      </c>
      <c r="C6785" t="s">
        <v>12141</v>
      </c>
    </row>
    <row r="6786" spans="1:3" ht="15.75" customHeight="1">
      <c r="A6786" t="s">
        <v>12248</v>
      </c>
      <c r="B6786" t="s">
        <v>12249</v>
      </c>
      <c r="C6786" t="s">
        <v>12141</v>
      </c>
    </row>
    <row r="6787" spans="1:3" ht="15.75" customHeight="1">
      <c r="A6787" t="s">
        <v>12250</v>
      </c>
      <c r="B6787" t="s">
        <v>12251</v>
      </c>
      <c r="C6787" t="s">
        <v>12141</v>
      </c>
    </row>
    <row r="6788" spans="1:3" ht="15.75" customHeight="1">
      <c r="A6788" t="s">
        <v>12252</v>
      </c>
      <c r="B6788" t="s">
        <v>12253</v>
      </c>
      <c r="C6788" t="s">
        <v>12141</v>
      </c>
    </row>
    <row r="6789" spans="1:3" ht="15.75" customHeight="1">
      <c r="A6789" t="s">
        <v>12254</v>
      </c>
      <c r="B6789" t="s">
        <v>12255</v>
      </c>
      <c r="C6789" t="s">
        <v>12141</v>
      </c>
    </row>
    <row r="6790" spans="1:3" ht="15.75" customHeight="1">
      <c r="A6790" t="s">
        <v>12256</v>
      </c>
      <c r="B6790" t="s">
        <v>12257</v>
      </c>
      <c r="C6790" t="s">
        <v>12141</v>
      </c>
    </row>
    <row r="6791" spans="1:3" ht="15.75" customHeight="1">
      <c r="A6791" t="s">
        <v>12258</v>
      </c>
      <c r="B6791" t="s">
        <v>12259</v>
      </c>
      <c r="C6791" t="s">
        <v>12141</v>
      </c>
    </row>
    <row r="6792" spans="1:3" ht="15.75" customHeight="1">
      <c r="A6792" t="s">
        <v>12260</v>
      </c>
      <c r="B6792" t="s">
        <v>12261</v>
      </c>
      <c r="C6792" t="s">
        <v>12141</v>
      </c>
    </row>
    <row r="6793" spans="1:3" ht="15.75" customHeight="1">
      <c r="A6793" t="s">
        <v>12262</v>
      </c>
      <c r="B6793" t="s">
        <v>12263</v>
      </c>
      <c r="C6793" t="s">
        <v>12141</v>
      </c>
    </row>
    <row r="6794" spans="1:3" ht="15.75" customHeight="1">
      <c r="A6794" t="s">
        <v>12264</v>
      </c>
      <c r="B6794" t="s">
        <v>12265</v>
      </c>
      <c r="C6794" t="s">
        <v>12141</v>
      </c>
    </row>
    <row r="6795" spans="1:3" ht="15.75" customHeight="1">
      <c r="A6795" t="s">
        <v>12266</v>
      </c>
      <c r="B6795" t="s">
        <v>12267</v>
      </c>
      <c r="C6795" t="s">
        <v>12141</v>
      </c>
    </row>
    <row r="6796" spans="1:3" ht="15.75" customHeight="1">
      <c r="A6796" t="s">
        <v>12268</v>
      </c>
      <c r="B6796" t="s">
        <v>12269</v>
      </c>
      <c r="C6796" t="s">
        <v>12141</v>
      </c>
    </row>
    <row r="6797" spans="1:3" ht="15.75" customHeight="1">
      <c r="A6797" t="s">
        <v>12270</v>
      </c>
      <c r="B6797" t="s">
        <v>12271</v>
      </c>
      <c r="C6797" t="s">
        <v>12141</v>
      </c>
    </row>
    <row r="6798" spans="1:3" ht="15.75" customHeight="1">
      <c r="A6798" t="s">
        <v>12272</v>
      </c>
      <c r="B6798" t="s">
        <v>12273</v>
      </c>
      <c r="C6798" t="s">
        <v>12141</v>
      </c>
    </row>
    <row r="6799" spans="1:3" ht="15.75" customHeight="1">
      <c r="A6799" t="s">
        <v>12274</v>
      </c>
      <c r="B6799" t="s">
        <v>12275</v>
      </c>
      <c r="C6799" t="s">
        <v>12141</v>
      </c>
    </row>
    <row r="6800" spans="1:3" ht="15.75" customHeight="1">
      <c r="A6800" t="s">
        <v>12276</v>
      </c>
      <c r="B6800" t="s">
        <v>12277</v>
      </c>
      <c r="C6800" t="s">
        <v>12141</v>
      </c>
    </row>
    <row r="6801" spans="1:3" ht="15.75" customHeight="1">
      <c r="A6801" t="s">
        <v>12278</v>
      </c>
      <c r="B6801" t="s">
        <v>12279</v>
      </c>
      <c r="C6801" t="s">
        <v>12141</v>
      </c>
    </row>
    <row r="6802" spans="1:3" ht="15.75" customHeight="1">
      <c r="A6802" t="s">
        <v>12280</v>
      </c>
      <c r="B6802" t="s">
        <v>12281</v>
      </c>
      <c r="C6802" t="s">
        <v>12141</v>
      </c>
    </row>
    <row r="6803" spans="1:3" ht="15.75" customHeight="1">
      <c r="A6803" t="s">
        <v>12282</v>
      </c>
      <c r="B6803" t="s">
        <v>12283</v>
      </c>
      <c r="C6803" t="s">
        <v>12141</v>
      </c>
    </row>
    <row r="6804" spans="1:3" ht="15.75" customHeight="1">
      <c r="A6804" t="s">
        <v>12284</v>
      </c>
      <c r="B6804" t="s">
        <v>12285</v>
      </c>
      <c r="C6804" t="s">
        <v>12141</v>
      </c>
    </row>
    <row r="6805" spans="1:3" ht="15.75" customHeight="1">
      <c r="A6805" t="s">
        <v>12286</v>
      </c>
      <c r="B6805" t="s">
        <v>12287</v>
      </c>
      <c r="C6805" t="s">
        <v>12141</v>
      </c>
    </row>
    <row r="6806" spans="1:3" ht="15.75" customHeight="1">
      <c r="A6806" t="s">
        <v>12288</v>
      </c>
      <c r="B6806" t="s">
        <v>12289</v>
      </c>
      <c r="C6806" t="s">
        <v>12141</v>
      </c>
    </row>
    <row r="6807" spans="1:3" ht="15.75" customHeight="1">
      <c r="A6807" t="s">
        <v>12290</v>
      </c>
      <c r="B6807" t="s">
        <v>12291</v>
      </c>
      <c r="C6807" t="s">
        <v>12141</v>
      </c>
    </row>
    <row r="6808" spans="1:3" ht="15.75" customHeight="1">
      <c r="A6808" t="s">
        <v>12292</v>
      </c>
      <c r="B6808" t="s">
        <v>12293</v>
      </c>
      <c r="C6808" t="s">
        <v>12141</v>
      </c>
    </row>
    <row r="6809" spans="1:3" ht="15.75" customHeight="1">
      <c r="A6809" t="s">
        <v>12294</v>
      </c>
      <c r="B6809" t="s">
        <v>12295</v>
      </c>
      <c r="C6809" t="s">
        <v>12141</v>
      </c>
    </row>
    <row r="6810" spans="1:3" ht="15.75" customHeight="1">
      <c r="A6810" t="s">
        <v>12296</v>
      </c>
      <c r="B6810" t="s">
        <v>12297</v>
      </c>
      <c r="C6810" t="s">
        <v>12141</v>
      </c>
    </row>
    <row r="6811" spans="1:3" ht="15.75" customHeight="1">
      <c r="A6811" t="s">
        <v>12298</v>
      </c>
      <c r="B6811" t="s">
        <v>12299</v>
      </c>
      <c r="C6811" t="s">
        <v>12141</v>
      </c>
    </row>
    <row r="6812" spans="1:3" ht="15.75" customHeight="1">
      <c r="A6812" t="s">
        <v>12300</v>
      </c>
      <c r="B6812" t="s">
        <v>12301</v>
      </c>
      <c r="C6812" t="s">
        <v>12141</v>
      </c>
    </row>
    <row r="6813" spans="1:3" ht="15.75" customHeight="1">
      <c r="A6813" t="s">
        <v>12302</v>
      </c>
      <c r="B6813" t="s">
        <v>12303</v>
      </c>
      <c r="C6813" t="s">
        <v>12141</v>
      </c>
    </row>
    <row r="6814" spans="1:3" ht="15.75" customHeight="1">
      <c r="A6814" t="s">
        <v>12304</v>
      </c>
      <c r="B6814" t="s">
        <v>12305</v>
      </c>
      <c r="C6814" t="s">
        <v>12141</v>
      </c>
    </row>
    <row r="6815" spans="1:3" ht="15.75" customHeight="1">
      <c r="A6815" t="s">
        <v>12306</v>
      </c>
      <c r="B6815" t="s">
        <v>12307</v>
      </c>
      <c r="C6815" t="s">
        <v>12141</v>
      </c>
    </row>
    <row r="6816" spans="1:3" ht="15.75" customHeight="1">
      <c r="A6816" t="s">
        <v>12308</v>
      </c>
      <c r="B6816" t="s">
        <v>12309</v>
      </c>
      <c r="C6816" t="s">
        <v>12141</v>
      </c>
    </row>
    <row r="6817" spans="1:3" ht="15.75" customHeight="1">
      <c r="A6817" t="s">
        <v>12310</v>
      </c>
      <c r="B6817" t="s">
        <v>12311</v>
      </c>
      <c r="C6817" t="s">
        <v>12141</v>
      </c>
    </row>
    <row r="6818" spans="1:3" ht="15.75" customHeight="1">
      <c r="A6818" t="s">
        <v>12312</v>
      </c>
      <c r="B6818" t="s">
        <v>12313</v>
      </c>
      <c r="C6818" t="s">
        <v>12141</v>
      </c>
    </row>
    <row r="6819" spans="1:3" ht="15.75" customHeight="1">
      <c r="A6819" t="s">
        <v>12314</v>
      </c>
      <c r="B6819" t="s">
        <v>12315</v>
      </c>
      <c r="C6819" t="s">
        <v>12141</v>
      </c>
    </row>
    <row r="6820" spans="1:3" ht="15.75" customHeight="1">
      <c r="A6820" t="s">
        <v>12316</v>
      </c>
      <c r="B6820" t="s">
        <v>12317</v>
      </c>
      <c r="C6820" t="s">
        <v>12141</v>
      </c>
    </row>
    <row r="6821" spans="1:3" ht="15.75" customHeight="1">
      <c r="A6821" t="s">
        <v>12318</v>
      </c>
      <c r="B6821" t="s">
        <v>12319</v>
      </c>
      <c r="C6821" t="s">
        <v>12141</v>
      </c>
    </row>
    <row r="6822" spans="1:3" ht="15.75" customHeight="1">
      <c r="A6822" t="s">
        <v>12320</v>
      </c>
      <c r="B6822" t="s">
        <v>12321</v>
      </c>
      <c r="C6822" t="s">
        <v>12141</v>
      </c>
    </row>
    <row r="6823" spans="1:3" ht="15.75" customHeight="1">
      <c r="A6823" t="s">
        <v>12322</v>
      </c>
      <c r="B6823" t="s">
        <v>12323</v>
      </c>
      <c r="C6823" t="s">
        <v>12141</v>
      </c>
    </row>
    <row r="6824" spans="1:3" ht="15.75" customHeight="1">
      <c r="A6824" t="s">
        <v>12324</v>
      </c>
      <c r="B6824" t="s">
        <v>12325</v>
      </c>
      <c r="C6824" t="s">
        <v>12141</v>
      </c>
    </row>
    <row r="6825" spans="1:3" ht="15.75" customHeight="1">
      <c r="A6825" t="s">
        <v>12326</v>
      </c>
      <c r="B6825" t="s">
        <v>12327</v>
      </c>
      <c r="C6825" t="s">
        <v>12141</v>
      </c>
    </row>
    <row r="6826" spans="1:3" ht="15.75" customHeight="1">
      <c r="A6826" t="s">
        <v>12328</v>
      </c>
      <c r="B6826" t="s">
        <v>12329</v>
      </c>
      <c r="C6826" t="s">
        <v>12141</v>
      </c>
    </row>
    <row r="6827" spans="1:3" ht="15.75" customHeight="1">
      <c r="A6827" t="s">
        <v>12330</v>
      </c>
      <c r="B6827" t="s">
        <v>12331</v>
      </c>
      <c r="C6827" t="s">
        <v>12141</v>
      </c>
    </row>
    <row r="6828" spans="1:3" ht="15.75" customHeight="1">
      <c r="A6828" t="s">
        <v>12332</v>
      </c>
      <c r="B6828" t="s">
        <v>12333</v>
      </c>
      <c r="C6828" t="s">
        <v>12141</v>
      </c>
    </row>
    <row r="6829" spans="1:3" ht="15.75" customHeight="1">
      <c r="A6829" t="s">
        <v>12334</v>
      </c>
      <c r="B6829" t="s">
        <v>12335</v>
      </c>
      <c r="C6829" t="s">
        <v>12141</v>
      </c>
    </row>
    <row r="6830" spans="1:3" ht="15.75" customHeight="1">
      <c r="A6830" t="s">
        <v>12336</v>
      </c>
      <c r="B6830" t="s">
        <v>12337</v>
      </c>
      <c r="C6830" t="s">
        <v>12141</v>
      </c>
    </row>
    <row r="6831" spans="1:3" ht="15.75" customHeight="1">
      <c r="A6831" t="s">
        <v>12338</v>
      </c>
      <c r="B6831" t="s">
        <v>12339</v>
      </c>
      <c r="C6831" t="s">
        <v>12141</v>
      </c>
    </row>
    <row r="6832" spans="1:3" ht="15.75" customHeight="1">
      <c r="A6832" t="s">
        <v>12340</v>
      </c>
      <c r="B6832" t="s">
        <v>12341</v>
      </c>
      <c r="C6832" t="s">
        <v>12141</v>
      </c>
    </row>
    <row r="6833" spans="1:3" ht="15.75" customHeight="1">
      <c r="A6833" t="s">
        <v>12342</v>
      </c>
      <c r="B6833" t="s">
        <v>12343</v>
      </c>
      <c r="C6833" t="s">
        <v>12141</v>
      </c>
    </row>
    <row r="6834" spans="1:3" ht="15.75" customHeight="1">
      <c r="A6834" t="s">
        <v>12344</v>
      </c>
      <c r="B6834" t="s">
        <v>12345</v>
      </c>
      <c r="C6834" t="s">
        <v>12141</v>
      </c>
    </row>
    <row r="6835" spans="1:3" ht="15.75" customHeight="1">
      <c r="A6835" t="s">
        <v>12346</v>
      </c>
      <c r="B6835" t="s">
        <v>12347</v>
      </c>
      <c r="C6835" t="s">
        <v>12141</v>
      </c>
    </row>
    <row r="6836" spans="1:3" ht="15.75" customHeight="1">
      <c r="A6836" t="s">
        <v>12348</v>
      </c>
      <c r="B6836" t="s">
        <v>12349</v>
      </c>
      <c r="C6836" t="s">
        <v>12141</v>
      </c>
    </row>
    <row r="6837" spans="1:3" ht="15.75" customHeight="1">
      <c r="A6837" t="s">
        <v>12350</v>
      </c>
      <c r="B6837" t="s">
        <v>12351</v>
      </c>
      <c r="C6837" t="s">
        <v>12141</v>
      </c>
    </row>
    <row r="6838" spans="1:3" ht="15.75" customHeight="1">
      <c r="A6838" t="s">
        <v>12352</v>
      </c>
      <c r="B6838" t="s">
        <v>12353</v>
      </c>
      <c r="C6838" t="s">
        <v>12141</v>
      </c>
    </row>
    <row r="6839" spans="1:3" ht="15.75" customHeight="1">
      <c r="A6839" t="s">
        <v>12354</v>
      </c>
      <c r="B6839" t="s">
        <v>12355</v>
      </c>
      <c r="C6839" t="s">
        <v>12141</v>
      </c>
    </row>
    <row r="6840" spans="1:3" ht="15.75" customHeight="1">
      <c r="A6840" t="s">
        <v>12356</v>
      </c>
      <c r="B6840" t="s">
        <v>12357</v>
      </c>
      <c r="C6840" t="s">
        <v>12141</v>
      </c>
    </row>
    <row r="6841" spans="1:3" ht="15.75" customHeight="1">
      <c r="A6841" t="s">
        <v>12358</v>
      </c>
      <c r="B6841" t="s">
        <v>12359</v>
      </c>
      <c r="C6841" t="s">
        <v>12141</v>
      </c>
    </row>
    <row r="6842" spans="1:3" ht="15.75" customHeight="1">
      <c r="A6842" t="s">
        <v>12360</v>
      </c>
      <c r="B6842" t="s">
        <v>12361</v>
      </c>
      <c r="C6842" t="s">
        <v>12141</v>
      </c>
    </row>
    <row r="6843" spans="1:3" ht="15.75" customHeight="1">
      <c r="A6843" t="s">
        <v>12362</v>
      </c>
      <c r="B6843" t="s">
        <v>12363</v>
      </c>
      <c r="C6843" t="s">
        <v>12141</v>
      </c>
    </row>
    <row r="6844" spans="1:3" ht="15.75" customHeight="1">
      <c r="A6844" t="s">
        <v>12364</v>
      </c>
      <c r="B6844" t="s">
        <v>12365</v>
      </c>
      <c r="C6844" t="s">
        <v>12141</v>
      </c>
    </row>
    <row r="6845" spans="1:3" ht="15.75" customHeight="1">
      <c r="A6845" t="s">
        <v>12366</v>
      </c>
      <c r="B6845" t="s">
        <v>12367</v>
      </c>
      <c r="C6845" t="s">
        <v>12141</v>
      </c>
    </row>
    <row r="6846" spans="1:3" ht="15.75" customHeight="1">
      <c r="A6846" t="s">
        <v>12368</v>
      </c>
      <c r="B6846" t="s">
        <v>12369</v>
      </c>
      <c r="C6846" t="s">
        <v>12141</v>
      </c>
    </row>
    <row r="6847" spans="1:3" ht="15.75" customHeight="1">
      <c r="A6847" t="s">
        <v>12370</v>
      </c>
      <c r="B6847" t="s">
        <v>12371</v>
      </c>
      <c r="C6847" t="s">
        <v>12141</v>
      </c>
    </row>
    <row r="6848" spans="1:3" ht="15.75" customHeight="1">
      <c r="A6848" t="s">
        <v>12372</v>
      </c>
      <c r="B6848" t="s">
        <v>12373</v>
      </c>
      <c r="C6848" t="s">
        <v>12141</v>
      </c>
    </row>
    <row r="6849" spans="1:3" ht="15.75" customHeight="1">
      <c r="A6849" t="s">
        <v>12374</v>
      </c>
      <c r="B6849" t="s">
        <v>12375</v>
      </c>
      <c r="C6849" t="s">
        <v>12141</v>
      </c>
    </row>
    <row r="6850" spans="1:3" ht="15.75" customHeight="1">
      <c r="A6850" t="s">
        <v>12376</v>
      </c>
      <c r="B6850" t="s">
        <v>12377</v>
      </c>
      <c r="C6850" t="s">
        <v>12141</v>
      </c>
    </row>
    <row r="6851" spans="1:3" ht="15.75" customHeight="1">
      <c r="A6851" t="s">
        <v>12378</v>
      </c>
      <c r="B6851" t="s">
        <v>12379</v>
      </c>
      <c r="C6851" t="s">
        <v>12141</v>
      </c>
    </row>
    <row r="6852" spans="1:3" ht="15.75" customHeight="1">
      <c r="A6852" t="s">
        <v>12380</v>
      </c>
      <c r="B6852" t="s">
        <v>12381</v>
      </c>
      <c r="C6852" t="s">
        <v>12141</v>
      </c>
    </row>
    <row r="6853" spans="1:3" ht="15.75" customHeight="1">
      <c r="A6853" t="s">
        <v>12382</v>
      </c>
      <c r="B6853" t="s">
        <v>12383</v>
      </c>
      <c r="C6853" t="s">
        <v>12141</v>
      </c>
    </row>
    <row r="6854" spans="1:3" ht="15.75" customHeight="1">
      <c r="A6854" t="s">
        <v>12384</v>
      </c>
      <c r="B6854" t="s">
        <v>12385</v>
      </c>
      <c r="C6854" t="s">
        <v>12141</v>
      </c>
    </row>
    <row r="6855" spans="1:3" ht="15.75" customHeight="1">
      <c r="A6855" t="s">
        <v>12386</v>
      </c>
      <c r="B6855" t="s">
        <v>12387</v>
      </c>
      <c r="C6855" t="s">
        <v>12141</v>
      </c>
    </row>
    <row r="6856" spans="1:3" ht="15.75" customHeight="1">
      <c r="A6856" t="s">
        <v>12388</v>
      </c>
      <c r="B6856" t="s">
        <v>12389</v>
      </c>
      <c r="C6856" t="s">
        <v>12141</v>
      </c>
    </row>
    <row r="6857" spans="1:3" ht="15.75" customHeight="1">
      <c r="A6857" t="s">
        <v>12390</v>
      </c>
      <c r="B6857" t="s">
        <v>12391</v>
      </c>
      <c r="C6857" t="s">
        <v>12141</v>
      </c>
    </row>
    <row r="6858" spans="1:3" ht="15.75" customHeight="1">
      <c r="A6858" t="s">
        <v>12392</v>
      </c>
      <c r="B6858" t="s">
        <v>12393</v>
      </c>
      <c r="C6858" t="s">
        <v>12141</v>
      </c>
    </row>
    <row r="6859" spans="1:3" ht="15.75" customHeight="1">
      <c r="A6859" t="s">
        <v>12394</v>
      </c>
      <c r="B6859" t="s">
        <v>12395</v>
      </c>
      <c r="C6859" t="s">
        <v>12141</v>
      </c>
    </row>
    <row r="6860" spans="1:3" ht="15.75" customHeight="1">
      <c r="A6860" t="s">
        <v>12396</v>
      </c>
      <c r="B6860" t="s">
        <v>12397</v>
      </c>
      <c r="C6860" t="s">
        <v>12141</v>
      </c>
    </row>
    <row r="6861" spans="1:3" ht="15.75" customHeight="1">
      <c r="A6861" t="s">
        <v>12398</v>
      </c>
      <c r="B6861" t="s">
        <v>12399</v>
      </c>
      <c r="C6861" t="s">
        <v>12141</v>
      </c>
    </row>
    <row r="6862" spans="1:3" ht="15.75" customHeight="1">
      <c r="A6862" t="s">
        <v>12400</v>
      </c>
      <c r="B6862" t="s">
        <v>12401</v>
      </c>
      <c r="C6862" t="s">
        <v>12141</v>
      </c>
    </row>
    <row r="6863" spans="1:3" ht="15.75" customHeight="1">
      <c r="A6863" t="s">
        <v>12402</v>
      </c>
      <c r="B6863" t="s">
        <v>12403</v>
      </c>
      <c r="C6863" t="s">
        <v>12141</v>
      </c>
    </row>
    <row r="6864" spans="1:3" ht="15.75" customHeight="1">
      <c r="A6864" t="s">
        <v>12404</v>
      </c>
      <c r="B6864" t="s">
        <v>12405</v>
      </c>
      <c r="C6864" t="s">
        <v>12141</v>
      </c>
    </row>
    <row r="6865" spans="1:3" ht="15.75" customHeight="1">
      <c r="A6865" t="s">
        <v>12406</v>
      </c>
      <c r="B6865" t="s">
        <v>12407</v>
      </c>
      <c r="C6865" t="s">
        <v>12141</v>
      </c>
    </row>
    <row r="6866" spans="1:3" ht="15.75" customHeight="1">
      <c r="A6866" t="s">
        <v>12408</v>
      </c>
      <c r="B6866" t="s">
        <v>12409</v>
      </c>
      <c r="C6866" t="s">
        <v>12141</v>
      </c>
    </row>
    <row r="6867" spans="1:3" ht="15.75" customHeight="1">
      <c r="A6867" t="s">
        <v>12410</v>
      </c>
      <c r="B6867" t="s">
        <v>12411</v>
      </c>
      <c r="C6867" t="s">
        <v>12141</v>
      </c>
    </row>
    <row r="6868" spans="1:3" ht="15.75" customHeight="1">
      <c r="A6868" t="s">
        <v>12412</v>
      </c>
      <c r="B6868" t="s">
        <v>12413</v>
      </c>
      <c r="C6868" t="s">
        <v>12141</v>
      </c>
    </row>
    <row r="6869" spans="1:3" ht="15.75" customHeight="1">
      <c r="A6869" t="s">
        <v>12414</v>
      </c>
      <c r="B6869" t="s">
        <v>12415</v>
      </c>
      <c r="C6869" t="s">
        <v>12141</v>
      </c>
    </row>
    <row r="6870" spans="1:3" ht="15.75" customHeight="1">
      <c r="A6870" t="s">
        <v>12416</v>
      </c>
      <c r="B6870" t="s">
        <v>12417</v>
      </c>
      <c r="C6870" t="s">
        <v>12141</v>
      </c>
    </row>
    <row r="6871" spans="1:3" ht="15.75" customHeight="1">
      <c r="A6871" t="s">
        <v>12418</v>
      </c>
      <c r="B6871" t="s">
        <v>12419</v>
      </c>
      <c r="C6871" t="s">
        <v>12141</v>
      </c>
    </row>
    <row r="6872" spans="1:3" ht="15.75" customHeight="1">
      <c r="A6872" t="s">
        <v>12420</v>
      </c>
      <c r="B6872" t="s">
        <v>12421</v>
      </c>
      <c r="C6872" t="s">
        <v>12141</v>
      </c>
    </row>
    <row r="6873" spans="1:3" ht="15.75" customHeight="1">
      <c r="A6873" t="s">
        <v>12422</v>
      </c>
      <c r="B6873" t="s">
        <v>12423</v>
      </c>
      <c r="C6873" t="s">
        <v>12141</v>
      </c>
    </row>
    <row r="6874" spans="1:3" ht="15.75" customHeight="1">
      <c r="A6874" t="s">
        <v>12424</v>
      </c>
      <c r="B6874" t="s">
        <v>12425</v>
      </c>
      <c r="C6874" t="s">
        <v>12141</v>
      </c>
    </row>
    <row r="6875" spans="1:3" ht="15.75" customHeight="1">
      <c r="A6875" t="s">
        <v>12426</v>
      </c>
      <c r="B6875" t="s">
        <v>12427</v>
      </c>
      <c r="C6875" t="s">
        <v>12141</v>
      </c>
    </row>
    <row r="6876" spans="1:3" ht="15.75" customHeight="1">
      <c r="A6876" t="s">
        <v>12428</v>
      </c>
      <c r="B6876" t="s">
        <v>12429</v>
      </c>
      <c r="C6876" t="s">
        <v>12141</v>
      </c>
    </row>
    <row r="6877" spans="1:3" ht="15.75" customHeight="1">
      <c r="A6877" t="s">
        <v>12430</v>
      </c>
      <c r="B6877" t="s">
        <v>12431</v>
      </c>
      <c r="C6877" t="s">
        <v>12141</v>
      </c>
    </row>
    <row r="6878" spans="1:3" ht="15.75" customHeight="1">
      <c r="A6878" t="s">
        <v>12432</v>
      </c>
      <c r="B6878" t="s">
        <v>12433</v>
      </c>
      <c r="C6878" t="s">
        <v>12141</v>
      </c>
    </row>
    <row r="6879" spans="1:3" ht="15.75" customHeight="1">
      <c r="A6879" t="s">
        <v>12434</v>
      </c>
      <c r="B6879" t="s">
        <v>12435</v>
      </c>
      <c r="C6879" t="s">
        <v>12141</v>
      </c>
    </row>
    <row r="6880" spans="1:3" ht="15.75" customHeight="1">
      <c r="A6880" t="s">
        <v>12436</v>
      </c>
      <c r="B6880" t="s">
        <v>12437</v>
      </c>
      <c r="C6880" t="s">
        <v>12141</v>
      </c>
    </row>
    <row r="6881" spans="1:3" ht="15.75" customHeight="1">
      <c r="A6881" t="s">
        <v>12438</v>
      </c>
      <c r="B6881" t="s">
        <v>12439</v>
      </c>
      <c r="C6881" t="s">
        <v>12141</v>
      </c>
    </row>
    <row r="6882" spans="1:3" ht="15.75" customHeight="1">
      <c r="A6882" t="s">
        <v>12440</v>
      </c>
      <c r="B6882" t="s">
        <v>12441</v>
      </c>
      <c r="C6882" t="s">
        <v>12141</v>
      </c>
    </row>
    <row r="6883" spans="1:3" ht="15.75" customHeight="1">
      <c r="A6883" t="s">
        <v>12442</v>
      </c>
      <c r="B6883" t="s">
        <v>12443</v>
      </c>
      <c r="C6883" t="s">
        <v>12141</v>
      </c>
    </row>
    <row r="6884" spans="1:3" ht="15.75" customHeight="1">
      <c r="A6884" t="s">
        <v>12444</v>
      </c>
      <c r="B6884" t="s">
        <v>12445</v>
      </c>
      <c r="C6884" t="s">
        <v>12141</v>
      </c>
    </row>
    <row r="6885" spans="1:3" ht="15.75" customHeight="1">
      <c r="A6885" t="s">
        <v>12446</v>
      </c>
      <c r="B6885" t="s">
        <v>12447</v>
      </c>
      <c r="C6885" t="s">
        <v>12141</v>
      </c>
    </row>
    <row r="6886" spans="1:3" ht="15.75" customHeight="1">
      <c r="A6886" t="s">
        <v>12448</v>
      </c>
      <c r="B6886" t="s">
        <v>12449</v>
      </c>
      <c r="C6886" t="s">
        <v>12141</v>
      </c>
    </row>
    <row r="6887" spans="1:3" ht="15.75" customHeight="1">
      <c r="A6887" t="s">
        <v>12450</v>
      </c>
      <c r="B6887" t="s">
        <v>12451</v>
      </c>
      <c r="C6887" t="s">
        <v>12141</v>
      </c>
    </row>
    <row r="6888" spans="1:3" ht="15.75" customHeight="1">
      <c r="A6888" t="s">
        <v>12452</v>
      </c>
      <c r="B6888" t="s">
        <v>12453</v>
      </c>
      <c r="C6888" t="s">
        <v>12141</v>
      </c>
    </row>
    <row r="6889" spans="1:3" ht="15.75" customHeight="1">
      <c r="A6889" t="s">
        <v>12454</v>
      </c>
      <c r="B6889" t="s">
        <v>12455</v>
      </c>
      <c r="C6889" t="s">
        <v>12141</v>
      </c>
    </row>
    <row r="6890" spans="1:3" ht="15.75" customHeight="1">
      <c r="A6890" t="s">
        <v>12456</v>
      </c>
      <c r="B6890" t="s">
        <v>12457</v>
      </c>
      <c r="C6890" t="s">
        <v>12141</v>
      </c>
    </row>
    <row r="6891" spans="1:3" ht="15.75" customHeight="1">
      <c r="A6891" t="s">
        <v>12458</v>
      </c>
      <c r="B6891" t="s">
        <v>12459</v>
      </c>
      <c r="C6891" t="s">
        <v>12141</v>
      </c>
    </row>
    <row r="6892" spans="1:3" ht="15.75" customHeight="1">
      <c r="A6892" t="s">
        <v>12460</v>
      </c>
      <c r="B6892" t="s">
        <v>12461</v>
      </c>
      <c r="C6892" t="s">
        <v>12141</v>
      </c>
    </row>
    <row r="6893" spans="1:3" ht="15.75" customHeight="1">
      <c r="A6893" t="s">
        <v>12462</v>
      </c>
      <c r="B6893" t="s">
        <v>12463</v>
      </c>
      <c r="C6893" t="s">
        <v>12141</v>
      </c>
    </row>
    <row r="6894" spans="1:3" ht="15.75" customHeight="1">
      <c r="A6894" t="s">
        <v>12464</v>
      </c>
      <c r="B6894" t="s">
        <v>12465</v>
      </c>
      <c r="C6894" t="s">
        <v>12141</v>
      </c>
    </row>
    <row r="6895" spans="1:3" ht="15.75" customHeight="1">
      <c r="A6895" t="s">
        <v>12466</v>
      </c>
      <c r="B6895" t="s">
        <v>12467</v>
      </c>
      <c r="C6895" t="s">
        <v>12141</v>
      </c>
    </row>
    <row r="6896" spans="1:3" ht="15.75" customHeight="1">
      <c r="A6896" t="s">
        <v>12468</v>
      </c>
      <c r="B6896" t="s">
        <v>12469</v>
      </c>
      <c r="C6896" t="s">
        <v>12141</v>
      </c>
    </row>
    <row r="6897" spans="1:5" ht="15.75" customHeight="1">
      <c r="A6897" t="s">
        <v>12470</v>
      </c>
      <c r="B6897" t="s">
        <v>12471</v>
      </c>
      <c r="C6897" t="s">
        <v>12141</v>
      </c>
    </row>
    <row r="6898" spans="1:5" ht="15.75" customHeight="1">
      <c r="A6898" t="s">
        <v>12472</v>
      </c>
      <c r="B6898" t="s">
        <v>12473</v>
      </c>
      <c r="C6898" t="s">
        <v>12141</v>
      </c>
    </row>
    <row r="6899" spans="1:5" ht="15.75" customHeight="1">
      <c r="A6899" t="s">
        <v>12474</v>
      </c>
      <c r="B6899" t="s">
        <v>12475</v>
      </c>
      <c r="C6899" t="s">
        <v>12141</v>
      </c>
    </row>
    <row r="6900" spans="1:5" ht="15.75" customHeight="1"/>
    <row r="6901" spans="1:5" ht="15.75" customHeight="1">
      <c r="A6901" s="2" t="s">
        <v>74</v>
      </c>
      <c r="B6901" s="2" t="s">
        <v>75</v>
      </c>
      <c r="C6901" s="2" t="s">
        <v>76</v>
      </c>
      <c r="D6901" s="2" t="s">
        <v>77</v>
      </c>
      <c r="E6901" s="2" t="s">
        <v>78</v>
      </c>
    </row>
    <row r="6902" spans="1:5" ht="15.75" customHeight="1">
      <c r="A6902" t="s">
        <v>12476</v>
      </c>
      <c r="B6902" t="s">
        <v>12477</v>
      </c>
      <c r="C6902" t="s">
        <v>12478</v>
      </c>
      <c r="D6902">
        <v>1557</v>
      </c>
      <c r="E6902">
        <v>925</v>
      </c>
    </row>
    <row r="6903" spans="1:5" ht="15.75" customHeight="1">
      <c r="A6903" t="s">
        <v>12479</v>
      </c>
      <c r="B6903" t="s">
        <v>12480</v>
      </c>
      <c r="C6903" t="s">
        <v>12478</v>
      </c>
      <c r="D6903">
        <v>1557</v>
      </c>
      <c r="E6903">
        <v>925</v>
      </c>
    </row>
    <row r="6904" spans="1:5" ht="15.75" customHeight="1">
      <c r="A6904" t="s">
        <v>12481</v>
      </c>
      <c r="B6904" t="s">
        <v>12482</v>
      </c>
      <c r="C6904" t="s">
        <v>12478</v>
      </c>
      <c r="D6904">
        <v>1557</v>
      </c>
      <c r="E6904">
        <v>925</v>
      </c>
    </row>
    <row r="6905" spans="1:5" ht="15.75" customHeight="1">
      <c r="A6905" t="s">
        <v>12483</v>
      </c>
      <c r="B6905" t="s">
        <v>12484</v>
      </c>
      <c r="C6905" t="s">
        <v>12478</v>
      </c>
      <c r="D6905">
        <v>1557</v>
      </c>
      <c r="E6905">
        <v>925</v>
      </c>
    </row>
    <row r="6906" spans="1:5" ht="15.75" customHeight="1">
      <c r="A6906" t="s">
        <v>12485</v>
      </c>
      <c r="B6906" t="s">
        <v>12486</v>
      </c>
      <c r="C6906" t="s">
        <v>12478</v>
      </c>
      <c r="D6906">
        <v>1557</v>
      </c>
      <c r="E6906">
        <v>925</v>
      </c>
    </row>
    <row r="6907" spans="1:5" ht="15.75" customHeight="1">
      <c r="A6907" t="s">
        <v>12487</v>
      </c>
      <c r="B6907" t="s">
        <v>12488</v>
      </c>
      <c r="C6907" t="s">
        <v>12478</v>
      </c>
      <c r="D6907">
        <v>1557</v>
      </c>
      <c r="E6907">
        <v>925</v>
      </c>
    </row>
    <row r="6908" spans="1:5" ht="15.75" customHeight="1"/>
    <row r="6909" spans="1:5" ht="15.75" customHeight="1">
      <c r="A6909" t="s">
        <v>12489</v>
      </c>
      <c r="B6909" t="s">
        <v>12490</v>
      </c>
      <c r="C6909" t="s">
        <v>12478</v>
      </c>
      <c r="D6909">
        <v>1557</v>
      </c>
      <c r="E6909">
        <v>925</v>
      </c>
    </row>
    <row r="6910" spans="1:5" ht="15.75" customHeight="1">
      <c r="A6910" t="s">
        <v>12491</v>
      </c>
      <c r="B6910" t="s">
        <v>12492</v>
      </c>
      <c r="C6910" t="s">
        <v>12478</v>
      </c>
      <c r="D6910">
        <v>1557</v>
      </c>
      <c r="E6910">
        <v>925</v>
      </c>
    </row>
    <row r="6911" spans="1:5" ht="15.75" customHeight="1">
      <c r="A6911" t="s">
        <v>12493</v>
      </c>
      <c r="B6911" t="s">
        <v>12494</v>
      </c>
      <c r="C6911" t="s">
        <v>12478</v>
      </c>
      <c r="D6911">
        <v>1557</v>
      </c>
      <c r="E6911">
        <v>925</v>
      </c>
    </row>
    <row r="6912" spans="1:5" ht="15.75" customHeight="1">
      <c r="A6912" t="s">
        <v>12495</v>
      </c>
      <c r="B6912" t="s">
        <v>12496</v>
      </c>
      <c r="C6912" t="s">
        <v>12478</v>
      </c>
      <c r="D6912">
        <v>1557</v>
      </c>
      <c r="E6912">
        <v>925</v>
      </c>
    </row>
    <row r="6913" spans="1:5" ht="15.75" customHeight="1">
      <c r="A6913" t="s">
        <v>12497</v>
      </c>
      <c r="B6913" t="s">
        <v>12498</v>
      </c>
      <c r="C6913" t="s">
        <v>12478</v>
      </c>
      <c r="D6913">
        <v>1557</v>
      </c>
      <c r="E6913">
        <v>925</v>
      </c>
    </row>
    <row r="6914" spans="1:5" ht="15.75" customHeight="1">
      <c r="A6914" t="s">
        <v>12499</v>
      </c>
      <c r="B6914" t="s">
        <v>12500</v>
      </c>
      <c r="C6914" t="s">
        <v>12478</v>
      </c>
      <c r="D6914">
        <v>1557</v>
      </c>
      <c r="E6914">
        <v>925</v>
      </c>
    </row>
    <row r="6915" spans="1:5" ht="15.75" customHeight="1"/>
    <row r="6916" spans="1:5" ht="15.75" customHeight="1">
      <c r="A6916" t="s">
        <v>12501</v>
      </c>
      <c r="B6916" t="s">
        <v>12502</v>
      </c>
      <c r="C6916" t="s">
        <v>12478</v>
      </c>
      <c r="D6916">
        <v>1557</v>
      </c>
      <c r="E6916">
        <v>350</v>
      </c>
    </row>
    <row r="6917" spans="1:5" ht="15.75" customHeight="1"/>
    <row r="6918" spans="1:5" ht="15.75" customHeight="1">
      <c r="A6918" t="s">
        <v>12503</v>
      </c>
      <c r="B6918" t="s">
        <v>12504</v>
      </c>
      <c r="C6918" t="s">
        <v>12478</v>
      </c>
      <c r="D6918">
        <v>1557</v>
      </c>
      <c r="E6918">
        <v>525</v>
      </c>
    </row>
    <row r="6919" spans="1:5" ht="15.75" customHeight="1">
      <c r="A6919" t="s">
        <v>12505</v>
      </c>
      <c r="B6919" t="s">
        <v>12506</v>
      </c>
      <c r="C6919" t="s">
        <v>12478</v>
      </c>
      <c r="D6919">
        <v>1557</v>
      </c>
      <c r="E6919">
        <v>525</v>
      </c>
    </row>
    <row r="6920" spans="1:5" ht="15.75" customHeight="1"/>
    <row r="6921" spans="1:5" ht="15.75" customHeight="1">
      <c r="A6921" t="s">
        <v>12507</v>
      </c>
      <c r="B6921" t="s">
        <v>12508</v>
      </c>
      <c r="C6921" s="2" t="s">
        <v>12478</v>
      </c>
      <c r="D6921">
        <v>1557</v>
      </c>
      <c r="E6921">
        <v>495</v>
      </c>
    </row>
    <row r="6922" spans="1:5" ht="15.75" customHeight="1">
      <c r="A6922" t="s">
        <v>12509</v>
      </c>
      <c r="B6922" t="s">
        <v>12510</v>
      </c>
      <c r="C6922" t="s">
        <v>12478</v>
      </c>
      <c r="D6922">
        <v>1557</v>
      </c>
      <c r="E6922">
        <v>495</v>
      </c>
    </row>
    <row r="6923" spans="1:5" ht="15.75" customHeight="1">
      <c r="A6923" t="s">
        <v>12511</v>
      </c>
      <c r="B6923" t="s">
        <v>12512</v>
      </c>
      <c r="C6923" t="s">
        <v>12478</v>
      </c>
      <c r="D6923">
        <v>1557</v>
      </c>
      <c r="E6923">
        <v>495</v>
      </c>
    </row>
    <row r="6924" spans="1:5" ht="15.75" customHeight="1">
      <c r="A6924" t="s">
        <v>12513</v>
      </c>
      <c r="B6924" t="s">
        <v>12514</v>
      </c>
      <c r="C6924" t="s">
        <v>12478</v>
      </c>
      <c r="D6924">
        <v>1557</v>
      </c>
      <c r="E6924">
        <v>495</v>
      </c>
    </row>
    <row r="6925" spans="1:5" ht="15.75" customHeight="1">
      <c r="A6925" t="s">
        <v>12515</v>
      </c>
      <c r="B6925" t="s">
        <v>12516</v>
      </c>
      <c r="C6925" t="s">
        <v>12478</v>
      </c>
      <c r="D6925">
        <v>1557</v>
      </c>
      <c r="E6925">
        <v>495</v>
      </c>
    </row>
    <row r="6926" spans="1:5" ht="15.75" customHeight="1">
      <c r="A6926" t="s">
        <v>12517</v>
      </c>
      <c r="B6926" t="s">
        <v>12518</v>
      </c>
      <c r="C6926" t="s">
        <v>12478</v>
      </c>
      <c r="D6926">
        <v>1557</v>
      </c>
      <c r="E6926">
        <v>495</v>
      </c>
    </row>
    <row r="6927" spans="1:5" ht="15.75" customHeight="1">
      <c r="A6927" t="s">
        <v>12519</v>
      </c>
      <c r="B6927" t="s">
        <v>12520</v>
      </c>
      <c r="C6927" t="s">
        <v>12478</v>
      </c>
      <c r="D6927">
        <v>1557</v>
      </c>
      <c r="E6927">
        <v>495</v>
      </c>
    </row>
    <row r="6928" spans="1:5" ht="15.75" customHeight="1">
      <c r="A6928" t="s">
        <v>12521</v>
      </c>
      <c r="B6928" t="s">
        <v>12522</v>
      </c>
      <c r="C6928" t="s">
        <v>12478</v>
      </c>
      <c r="D6928">
        <v>1557</v>
      </c>
      <c r="E6928">
        <v>495</v>
      </c>
    </row>
    <row r="6929" spans="1:5" ht="15.75" customHeight="1"/>
    <row r="6930" spans="1:5" ht="15.75" customHeight="1">
      <c r="A6930" t="s">
        <v>12523</v>
      </c>
      <c r="B6930" t="s">
        <v>12524</v>
      </c>
      <c r="C6930" t="s">
        <v>12478</v>
      </c>
      <c r="D6930">
        <v>1557</v>
      </c>
      <c r="E6930">
        <v>600</v>
      </c>
    </row>
    <row r="6931" spans="1:5" ht="15.75" customHeight="1">
      <c r="A6931" t="s">
        <v>12525</v>
      </c>
      <c r="B6931" t="s">
        <v>12526</v>
      </c>
      <c r="C6931" t="s">
        <v>12478</v>
      </c>
      <c r="D6931">
        <v>1557</v>
      </c>
      <c r="E6931">
        <v>600</v>
      </c>
    </row>
    <row r="6932" spans="1:5" ht="15.75" customHeight="1">
      <c r="A6932" t="s">
        <v>12527</v>
      </c>
      <c r="B6932" t="s">
        <v>12528</v>
      </c>
      <c r="C6932" t="s">
        <v>12478</v>
      </c>
      <c r="D6932">
        <v>1557</v>
      </c>
      <c r="E6932">
        <v>600</v>
      </c>
    </row>
    <row r="6933" spans="1:5" ht="15.75" customHeight="1">
      <c r="A6933" t="s">
        <v>12529</v>
      </c>
      <c r="B6933" t="s">
        <v>12530</v>
      </c>
      <c r="C6933" t="s">
        <v>12478</v>
      </c>
      <c r="D6933">
        <v>1557</v>
      </c>
      <c r="E6933">
        <v>600</v>
      </c>
    </row>
    <row r="6934" spans="1:5" ht="15.75" customHeight="1"/>
    <row r="6935" spans="1:5" ht="15.75" customHeight="1">
      <c r="A6935" t="s">
        <v>12531</v>
      </c>
      <c r="B6935" t="s">
        <v>12532</v>
      </c>
      <c r="C6935" t="s">
        <v>12478</v>
      </c>
      <c r="D6935">
        <v>1557</v>
      </c>
      <c r="E6935">
        <v>400</v>
      </c>
    </row>
    <row r="6936" spans="1:5" ht="15.75" customHeight="1">
      <c r="A6936" t="s">
        <v>12533</v>
      </c>
      <c r="B6936" t="s">
        <v>12534</v>
      </c>
      <c r="C6936" t="s">
        <v>12478</v>
      </c>
      <c r="D6936">
        <v>1557</v>
      </c>
      <c r="E6936">
        <v>400</v>
      </c>
    </row>
    <row r="6937" spans="1:5" ht="15.75" customHeight="1">
      <c r="A6937" t="s">
        <v>12535</v>
      </c>
      <c r="B6937" t="s">
        <v>12536</v>
      </c>
      <c r="C6937" t="s">
        <v>12478</v>
      </c>
      <c r="D6937">
        <v>1557</v>
      </c>
      <c r="E6937">
        <v>450</v>
      </c>
    </row>
    <row r="6938" spans="1:5" ht="15.75" customHeight="1">
      <c r="A6938" t="s">
        <v>12537</v>
      </c>
      <c r="B6938" t="s">
        <v>12538</v>
      </c>
      <c r="C6938" t="s">
        <v>12478</v>
      </c>
      <c r="D6938">
        <v>1557</v>
      </c>
      <c r="E6938">
        <v>875</v>
      </c>
    </row>
    <row r="6939" spans="1:5" ht="15.75" customHeight="1">
      <c r="A6939" t="s">
        <v>12539</v>
      </c>
      <c r="B6939" t="s">
        <v>12540</v>
      </c>
      <c r="C6939" t="s">
        <v>12478</v>
      </c>
      <c r="D6939">
        <v>1557</v>
      </c>
      <c r="E6939">
        <v>875</v>
      </c>
    </row>
    <row r="6940" spans="1:5" ht="15.75" customHeight="1">
      <c r="A6940" t="s">
        <v>12541</v>
      </c>
      <c r="B6940" t="s">
        <v>12542</v>
      </c>
      <c r="C6940" t="s">
        <v>12478</v>
      </c>
      <c r="D6940">
        <v>1557</v>
      </c>
      <c r="E6940">
        <v>925</v>
      </c>
    </row>
    <row r="6941" spans="1:5" ht="15.75" customHeight="1"/>
    <row r="6942" spans="1:5" ht="15.75" customHeight="1">
      <c r="A6942" t="s">
        <v>12543</v>
      </c>
      <c r="B6942" t="s">
        <v>12544</v>
      </c>
      <c r="C6942" t="s">
        <v>12478</v>
      </c>
      <c r="D6942">
        <v>1557</v>
      </c>
      <c r="E6942">
        <v>545</v>
      </c>
    </row>
    <row r="6943" spans="1:5" ht="15.75" customHeight="1">
      <c r="A6943" t="s">
        <v>12545</v>
      </c>
      <c r="B6943" t="s">
        <v>12546</v>
      </c>
      <c r="C6943" t="s">
        <v>12478</v>
      </c>
      <c r="D6943">
        <v>1557</v>
      </c>
      <c r="E6943">
        <v>545</v>
      </c>
    </row>
    <row r="6944" spans="1:5" ht="15.75" customHeight="1">
      <c r="A6944" t="s">
        <v>12547</v>
      </c>
      <c r="B6944" t="s">
        <v>12548</v>
      </c>
      <c r="C6944" t="s">
        <v>12478</v>
      </c>
      <c r="D6944">
        <v>1557</v>
      </c>
      <c r="E6944">
        <v>545</v>
      </c>
    </row>
    <row r="6945" spans="1:5" ht="15.75" customHeight="1">
      <c r="A6945" t="s">
        <v>12549</v>
      </c>
      <c r="B6945" t="s">
        <v>12550</v>
      </c>
      <c r="C6945" t="s">
        <v>12478</v>
      </c>
      <c r="D6945">
        <v>1557</v>
      </c>
      <c r="E6945">
        <v>545</v>
      </c>
    </row>
    <row r="6946" spans="1:5" ht="15.75" customHeight="1">
      <c r="A6946" t="s">
        <v>12551</v>
      </c>
      <c r="B6946" t="s">
        <v>12552</v>
      </c>
      <c r="C6946" t="s">
        <v>12478</v>
      </c>
      <c r="D6946">
        <v>1557</v>
      </c>
      <c r="E6946">
        <v>545</v>
      </c>
    </row>
    <row r="6947" spans="1:5" ht="15.75" customHeight="1">
      <c r="A6947" t="s">
        <v>12553</v>
      </c>
      <c r="B6947" t="s">
        <v>12554</v>
      </c>
      <c r="C6947" t="s">
        <v>12478</v>
      </c>
      <c r="D6947">
        <v>1557</v>
      </c>
      <c r="E6947">
        <v>545</v>
      </c>
    </row>
    <row r="6948" spans="1:5" ht="15.75" customHeight="1">
      <c r="A6948" t="s">
        <v>12555</v>
      </c>
      <c r="B6948" t="s">
        <v>12556</v>
      </c>
      <c r="C6948" t="s">
        <v>12478</v>
      </c>
      <c r="D6948">
        <v>1557</v>
      </c>
      <c r="E6948">
        <v>545</v>
      </c>
    </row>
    <row r="6949" spans="1:5" ht="15.75" customHeight="1">
      <c r="A6949" t="s">
        <v>12557</v>
      </c>
      <c r="B6949" t="s">
        <v>12558</v>
      </c>
      <c r="C6949" t="s">
        <v>12478</v>
      </c>
      <c r="D6949">
        <v>1557</v>
      </c>
      <c r="E6949">
        <v>545</v>
      </c>
    </row>
    <row r="6950" spans="1:5" ht="15.75" customHeight="1">
      <c r="A6950" t="s">
        <v>12559</v>
      </c>
      <c r="B6950" t="s">
        <v>12560</v>
      </c>
      <c r="C6950" t="s">
        <v>12478</v>
      </c>
      <c r="D6950">
        <v>1557</v>
      </c>
      <c r="E6950">
        <v>545</v>
      </c>
    </row>
    <row r="6951" spans="1:5" ht="15.75" customHeight="1">
      <c r="A6951" t="s">
        <v>12561</v>
      </c>
      <c r="B6951" t="s">
        <v>12562</v>
      </c>
      <c r="C6951" t="s">
        <v>12478</v>
      </c>
      <c r="D6951">
        <v>1557</v>
      </c>
      <c r="E6951">
        <v>495</v>
      </c>
    </row>
    <row r="6952" spans="1:5" ht="15.75" customHeight="1">
      <c r="A6952" t="s">
        <v>12563</v>
      </c>
      <c r="B6952" t="s">
        <v>12564</v>
      </c>
      <c r="C6952" t="s">
        <v>12478</v>
      </c>
      <c r="D6952">
        <v>1557</v>
      </c>
      <c r="E6952">
        <v>495</v>
      </c>
    </row>
    <row r="6953" spans="1:5" ht="15.75" customHeight="1">
      <c r="A6953" t="s">
        <v>12565</v>
      </c>
      <c r="B6953" t="s">
        <v>12566</v>
      </c>
      <c r="C6953" t="s">
        <v>12478</v>
      </c>
      <c r="D6953">
        <v>1557</v>
      </c>
      <c r="E6953">
        <v>495</v>
      </c>
    </row>
    <row r="6954" spans="1:5" ht="15.75" customHeight="1">
      <c r="A6954" t="s">
        <v>12567</v>
      </c>
      <c r="B6954" t="s">
        <v>12568</v>
      </c>
      <c r="C6954" t="s">
        <v>12478</v>
      </c>
      <c r="D6954">
        <v>1557</v>
      </c>
      <c r="E6954">
        <v>495</v>
      </c>
    </row>
    <row r="6955" spans="1:5" ht="15.75" customHeight="1">
      <c r="A6955" t="s">
        <v>12569</v>
      </c>
      <c r="B6955" t="s">
        <v>12570</v>
      </c>
      <c r="C6955" t="s">
        <v>12478</v>
      </c>
      <c r="D6955">
        <v>1557</v>
      </c>
      <c r="E6955">
        <v>495</v>
      </c>
    </row>
    <row r="6956" spans="1:5" ht="15.75" customHeight="1">
      <c r="A6956" t="s">
        <v>12571</v>
      </c>
      <c r="B6956" t="s">
        <v>12572</v>
      </c>
      <c r="C6956" t="s">
        <v>12478</v>
      </c>
      <c r="D6956">
        <v>1557</v>
      </c>
      <c r="E6956">
        <v>995</v>
      </c>
    </row>
    <row r="6957" spans="1:5" ht="15.75" customHeight="1">
      <c r="A6957" t="s">
        <v>12573</v>
      </c>
      <c r="B6957" t="s">
        <v>12574</v>
      </c>
      <c r="C6957" t="s">
        <v>12478</v>
      </c>
      <c r="D6957">
        <v>1557</v>
      </c>
      <c r="E6957">
        <v>995</v>
      </c>
    </row>
    <row r="6958" spans="1:5" ht="15.75" customHeight="1">
      <c r="A6958" t="s">
        <v>12575</v>
      </c>
      <c r="B6958" t="s">
        <v>12576</v>
      </c>
      <c r="C6958" t="s">
        <v>12478</v>
      </c>
      <c r="D6958">
        <v>1557</v>
      </c>
      <c r="E6958">
        <v>995</v>
      </c>
    </row>
    <row r="6959" spans="1:5" ht="15.75" customHeight="1">
      <c r="A6959" t="s">
        <v>12577</v>
      </c>
      <c r="B6959" t="s">
        <v>12578</v>
      </c>
      <c r="C6959" t="s">
        <v>12478</v>
      </c>
      <c r="D6959">
        <v>1557</v>
      </c>
      <c r="E6959">
        <v>995</v>
      </c>
    </row>
    <row r="6960" spans="1:5" ht="15.75" customHeight="1">
      <c r="A6960" t="s">
        <v>12579</v>
      </c>
      <c r="B6960" t="s">
        <v>12580</v>
      </c>
      <c r="C6960" t="s">
        <v>12478</v>
      </c>
      <c r="D6960">
        <v>1557</v>
      </c>
      <c r="E6960">
        <v>995</v>
      </c>
    </row>
    <row r="6961" spans="1:5" ht="15.75" customHeight="1">
      <c r="A6961" t="s">
        <v>12581</v>
      </c>
      <c r="B6961" t="s">
        <v>12582</v>
      </c>
      <c r="C6961" t="s">
        <v>12478</v>
      </c>
      <c r="D6961">
        <v>1557</v>
      </c>
      <c r="E6961">
        <v>995</v>
      </c>
    </row>
    <row r="6962" spans="1:5" ht="15.75" customHeight="1">
      <c r="A6962" t="s">
        <v>12583</v>
      </c>
      <c r="B6962" t="s">
        <v>12584</v>
      </c>
      <c r="C6962" t="s">
        <v>12478</v>
      </c>
      <c r="D6962">
        <v>1557</v>
      </c>
      <c r="E6962">
        <v>995</v>
      </c>
    </row>
    <row r="6963" spans="1:5" ht="15.75" customHeight="1">
      <c r="A6963" t="s">
        <v>12585</v>
      </c>
      <c r="B6963" t="s">
        <v>12586</v>
      </c>
      <c r="C6963" t="s">
        <v>12478</v>
      </c>
      <c r="D6963">
        <v>1557</v>
      </c>
      <c r="E6963">
        <v>995</v>
      </c>
    </row>
    <row r="6964" spans="1:5" ht="15.75" customHeight="1">
      <c r="A6964" t="s">
        <v>12587</v>
      </c>
      <c r="B6964" t="s">
        <v>12588</v>
      </c>
      <c r="C6964" t="s">
        <v>12478</v>
      </c>
      <c r="D6964">
        <v>1557</v>
      </c>
      <c r="E6964">
        <v>995</v>
      </c>
    </row>
    <row r="6965" spans="1:5" ht="15.75" customHeight="1">
      <c r="A6965" t="s">
        <v>12589</v>
      </c>
      <c r="B6965" t="s">
        <v>12590</v>
      </c>
      <c r="C6965" t="s">
        <v>12478</v>
      </c>
      <c r="D6965">
        <v>1557</v>
      </c>
      <c r="E6965">
        <v>995</v>
      </c>
    </row>
    <row r="6966" spans="1:5" ht="15.75" customHeight="1">
      <c r="A6966" t="s">
        <v>12591</v>
      </c>
      <c r="B6966" t="s">
        <v>12592</v>
      </c>
      <c r="C6966" t="s">
        <v>12478</v>
      </c>
      <c r="D6966">
        <v>1557</v>
      </c>
      <c r="E6966">
        <v>995</v>
      </c>
    </row>
    <row r="6967" spans="1:5" ht="15.75" customHeight="1">
      <c r="A6967" t="s">
        <v>12593</v>
      </c>
      <c r="B6967" t="s">
        <v>12594</v>
      </c>
      <c r="C6967" t="s">
        <v>12478</v>
      </c>
      <c r="D6967">
        <v>1557</v>
      </c>
      <c r="E6967">
        <v>995</v>
      </c>
    </row>
    <row r="6968" spans="1:5" ht="15.75" customHeight="1">
      <c r="A6968" t="s">
        <v>12595</v>
      </c>
      <c r="B6968" t="s">
        <v>12596</v>
      </c>
      <c r="C6968" t="s">
        <v>12478</v>
      </c>
      <c r="D6968">
        <v>1557</v>
      </c>
      <c r="E6968">
        <v>995</v>
      </c>
    </row>
    <row r="6969" spans="1:5" ht="15.75" customHeight="1">
      <c r="A6969" t="s">
        <v>12597</v>
      </c>
      <c r="B6969" t="s">
        <v>12598</v>
      </c>
      <c r="C6969" t="s">
        <v>12478</v>
      </c>
      <c r="D6969">
        <v>1557</v>
      </c>
      <c r="E6969">
        <v>995</v>
      </c>
    </row>
    <row r="6970" spans="1:5" ht="15.75" customHeight="1">
      <c r="A6970" t="s">
        <v>12599</v>
      </c>
      <c r="B6970" t="s">
        <v>12600</v>
      </c>
      <c r="C6970" t="s">
        <v>12478</v>
      </c>
      <c r="D6970">
        <v>1557</v>
      </c>
      <c r="E6970">
        <v>995</v>
      </c>
    </row>
    <row r="6971" spans="1:5" ht="15.75" customHeight="1">
      <c r="A6971" t="s">
        <v>12601</v>
      </c>
      <c r="B6971" t="s">
        <v>12602</v>
      </c>
      <c r="C6971" t="s">
        <v>12478</v>
      </c>
      <c r="D6971">
        <v>1557</v>
      </c>
      <c r="E6971">
        <v>995</v>
      </c>
    </row>
    <row r="6972" spans="1:5" ht="15.75" customHeight="1">
      <c r="A6972" t="s">
        <v>12603</v>
      </c>
      <c r="B6972" t="s">
        <v>12604</v>
      </c>
      <c r="C6972" t="s">
        <v>12478</v>
      </c>
      <c r="D6972">
        <v>1557</v>
      </c>
      <c r="E6972">
        <v>995</v>
      </c>
    </row>
    <row r="6973" spans="1:5" ht="15.75" customHeight="1">
      <c r="A6973" t="s">
        <v>12605</v>
      </c>
      <c r="B6973" t="s">
        <v>12606</v>
      </c>
      <c r="C6973" t="s">
        <v>12478</v>
      </c>
      <c r="D6973">
        <v>1557</v>
      </c>
      <c r="E6973">
        <v>995</v>
      </c>
    </row>
    <row r="6974" spans="1:5" ht="15.75" customHeight="1">
      <c r="A6974" t="s">
        <v>12607</v>
      </c>
      <c r="B6974" t="s">
        <v>12608</v>
      </c>
      <c r="C6974" t="s">
        <v>12478</v>
      </c>
      <c r="D6974">
        <v>1557</v>
      </c>
      <c r="E6974">
        <v>995</v>
      </c>
    </row>
    <row r="6975" spans="1:5" ht="15.75" customHeight="1">
      <c r="A6975" t="s">
        <v>12609</v>
      </c>
      <c r="B6975" t="s">
        <v>12610</v>
      </c>
      <c r="C6975" t="s">
        <v>12478</v>
      </c>
      <c r="D6975">
        <v>1557</v>
      </c>
      <c r="E6975">
        <v>995</v>
      </c>
    </row>
    <row r="6976" spans="1:5" ht="15.75" customHeight="1">
      <c r="A6976" t="s">
        <v>12611</v>
      </c>
      <c r="B6976" t="s">
        <v>12612</v>
      </c>
      <c r="C6976" t="s">
        <v>12478</v>
      </c>
      <c r="D6976">
        <v>1557</v>
      </c>
      <c r="E6976">
        <v>995</v>
      </c>
    </row>
    <row r="6977" spans="1:5" ht="15.75" customHeight="1">
      <c r="A6977" t="s">
        <v>12613</v>
      </c>
      <c r="B6977" t="s">
        <v>12614</v>
      </c>
      <c r="C6977" t="s">
        <v>12478</v>
      </c>
      <c r="D6977">
        <v>1557</v>
      </c>
      <c r="E6977">
        <v>995</v>
      </c>
    </row>
    <row r="6978" spans="1:5" ht="15.75" customHeight="1">
      <c r="A6978" t="s">
        <v>12615</v>
      </c>
      <c r="B6978" t="s">
        <v>12616</v>
      </c>
      <c r="C6978" t="s">
        <v>12478</v>
      </c>
      <c r="D6978">
        <v>1557</v>
      </c>
      <c r="E6978">
        <v>995</v>
      </c>
    </row>
    <row r="6979" spans="1:5" ht="15.75" customHeight="1">
      <c r="A6979" t="s">
        <v>12617</v>
      </c>
      <c r="B6979" t="s">
        <v>12618</v>
      </c>
      <c r="C6979" t="s">
        <v>12478</v>
      </c>
      <c r="D6979">
        <v>1557</v>
      </c>
      <c r="E6979">
        <v>995</v>
      </c>
    </row>
    <row r="6980" spans="1:5" ht="15.75" customHeight="1">
      <c r="A6980" t="s">
        <v>12619</v>
      </c>
      <c r="B6980" t="s">
        <v>12620</v>
      </c>
      <c r="C6980" t="s">
        <v>12478</v>
      </c>
      <c r="D6980">
        <v>1557</v>
      </c>
      <c r="E6980">
        <v>995</v>
      </c>
    </row>
    <row r="6981" spans="1:5" ht="15.75" customHeight="1">
      <c r="A6981" t="s">
        <v>12621</v>
      </c>
      <c r="B6981" t="s">
        <v>12622</v>
      </c>
      <c r="C6981" t="s">
        <v>12478</v>
      </c>
      <c r="D6981">
        <v>1557</v>
      </c>
      <c r="E6981">
        <v>995</v>
      </c>
    </row>
    <row r="6982" spans="1:5" ht="15.75" customHeight="1">
      <c r="A6982" t="s">
        <v>12623</v>
      </c>
      <c r="B6982" t="s">
        <v>12624</v>
      </c>
      <c r="C6982" t="s">
        <v>12478</v>
      </c>
      <c r="D6982">
        <v>1557</v>
      </c>
      <c r="E6982">
        <v>995</v>
      </c>
    </row>
    <row r="6983" spans="1:5" ht="15.75" customHeight="1">
      <c r="A6983" t="s">
        <v>12625</v>
      </c>
      <c r="B6983" t="s">
        <v>12626</v>
      </c>
      <c r="C6983" t="s">
        <v>12478</v>
      </c>
      <c r="D6983">
        <v>1557</v>
      </c>
      <c r="E6983">
        <v>995</v>
      </c>
    </row>
    <row r="6984" spans="1:5" ht="15.75" customHeight="1">
      <c r="A6984" t="s">
        <v>12627</v>
      </c>
      <c r="B6984" t="s">
        <v>12628</v>
      </c>
      <c r="C6984" t="s">
        <v>12478</v>
      </c>
      <c r="D6984">
        <v>1557</v>
      </c>
      <c r="E6984">
        <v>995</v>
      </c>
    </row>
    <row r="6985" spans="1:5" ht="15.75" customHeight="1">
      <c r="A6985" t="s">
        <v>12629</v>
      </c>
      <c r="B6985" t="s">
        <v>12630</v>
      </c>
      <c r="C6985" t="s">
        <v>12478</v>
      </c>
      <c r="D6985">
        <v>1557</v>
      </c>
      <c r="E6985">
        <v>995</v>
      </c>
    </row>
    <row r="6986" spans="1:5" ht="15.75" customHeight="1">
      <c r="A6986" t="s">
        <v>12631</v>
      </c>
      <c r="B6986" t="s">
        <v>12632</v>
      </c>
      <c r="C6986" t="s">
        <v>12478</v>
      </c>
      <c r="D6986">
        <v>1557</v>
      </c>
      <c r="E6986">
        <v>995</v>
      </c>
    </row>
    <row r="6987" spans="1:5" ht="15.75" customHeight="1">
      <c r="A6987" t="s">
        <v>12633</v>
      </c>
      <c r="B6987" t="s">
        <v>12634</v>
      </c>
      <c r="C6987" t="s">
        <v>12478</v>
      </c>
      <c r="D6987">
        <v>1557</v>
      </c>
      <c r="E6987">
        <v>995</v>
      </c>
    </row>
    <row r="6988" spans="1:5" ht="15.75" customHeight="1">
      <c r="A6988" t="s">
        <v>12635</v>
      </c>
      <c r="B6988" t="s">
        <v>12636</v>
      </c>
      <c r="C6988" t="s">
        <v>12478</v>
      </c>
      <c r="D6988">
        <v>1557</v>
      </c>
      <c r="E6988">
        <v>995</v>
      </c>
    </row>
    <row r="6989" spans="1:5" ht="15.75" customHeight="1">
      <c r="A6989" t="s">
        <v>12637</v>
      </c>
      <c r="B6989" t="s">
        <v>12638</v>
      </c>
      <c r="C6989" t="s">
        <v>12478</v>
      </c>
      <c r="D6989">
        <v>1557</v>
      </c>
      <c r="E6989">
        <v>995</v>
      </c>
    </row>
    <row r="6990" spans="1:5" ht="15.75" customHeight="1">
      <c r="A6990" t="s">
        <v>12639</v>
      </c>
      <c r="B6990" t="s">
        <v>12640</v>
      </c>
      <c r="C6990" t="s">
        <v>12478</v>
      </c>
      <c r="D6990">
        <v>1557</v>
      </c>
      <c r="E6990">
        <v>995</v>
      </c>
    </row>
    <row r="6991" spans="1:5" ht="15.75" customHeight="1">
      <c r="A6991" t="s">
        <v>12641</v>
      </c>
      <c r="B6991" t="s">
        <v>12642</v>
      </c>
      <c r="C6991" t="s">
        <v>12478</v>
      </c>
      <c r="D6991">
        <v>1557</v>
      </c>
      <c r="E6991">
        <v>995</v>
      </c>
    </row>
    <row r="6992" spans="1:5" ht="15.75" customHeight="1">
      <c r="A6992" t="s">
        <v>12643</v>
      </c>
      <c r="B6992" t="s">
        <v>12644</v>
      </c>
      <c r="C6992" t="s">
        <v>12478</v>
      </c>
      <c r="D6992">
        <v>1557</v>
      </c>
      <c r="E6992">
        <v>995</v>
      </c>
    </row>
    <row r="6993" spans="1:5" ht="15.75" customHeight="1">
      <c r="A6993" t="s">
        <v>12645</v>
      </c>
      <c r="B6993" t="s">
        <v>12646</v>
      </c>
      <c r="C6993" t="s">
        <v>12478</v>
      </c>
      <c r="D6993">
        <v>1557</v>
      </c>
      <c r="E6993">
        <v>995</v>
      </c>
    </row>
    <row r="6994" spans="1:5" ht="15.75" customHeight="1">
      <c r="A6994" t="s">
        <v>12647</v>
      </c>
      <c r="B6994" t="s">
        <v>12648</v>
      </c>
      <c r="C6994" t="s">
        <v>12478</v>
      </c>
      <c r="D6994">
        <v>1557</v>
      </c>
      <c r="E6994">
        <v>995</v>
      </c>
    </row>
    <row r="6995" spans="1:5" ht="15.75" customHeight="1">
      <c r="A6995" t="s">
        <v>12649</v>
      </c>
      <c r="B6995" t="s">
        <v>12650</v>
      </c>
      <c r="C6995" t="s">
        <v>12478</v>
      </c>
      <c r="D6995">
        <v>1557</v>
      </c>
      <c r="E6995">
        <v>995</v>
      </c>
    </row>
    <row r="6996" spans="1:5" ht="15.75" customHeight="1">
      <c r="A6996" t="s">
        <v>12651</v>
      </c>
      <c r="B6996" t="s">
        <v>12652</v>
      </c>
      <c r="C6996" t="s">
        <v>12478</v>
      </c>
      <c r="D6996">
        <v>1557</v>
      </c>
      <c r="E6996">
        <v>995</v>
      </c>
    </row>
    <row r="6997" spans="1:5" ht="15.75" customHeight="1">
      <c r="A6997" t="s">
        <v>12653</v>
      </c>
      <c r="B6997" t="s">
        <v>12654</v>
      </c>
      <c r="C6997" t="s">
        <v>12478</v>
      </c>
      <c r="D6997">
        <v>1557</v>
      </c>
      <c r="E6997">
        <v>995</v>
      </c>
    </row>
    <row r="6998" spans="1:5" ht="15.75" customHeight="1">
      <c r="A6998" t="s">
        <v>12655</v>
      </c>
      <c r="B6998" t="s">
        <v>12656</v>
      </c>
      <c r="C6998" t="s">
        <v>12478</v>
      </c>
      <c r="D6998">
        <v>1557</v>
      </c>
      <c r="E6998">
        <v>995</v>
      </c>
    </row>
    <row r="6999" spans="1:5" ht="15.75" customHeight="1">
      <c r="A6999" t="s">
        <v>12657</v>
      </c>
      <c r="B6999" t="s">
        <v>12658</v>
      </c>
      <c r="C6999" t="s">
        <v>12478</v>
      </c>
      <c r="D6999">
        <v>1557</v>
      </c>
      <c r="E6999">
        <v>995</v>
      </c>
    </row>
    <row r="7000" spans="1:5" ht="15.75" customHeight="1">
      <c r="A7000" t="s">
        <v>12659</v>
      </c>
      <c r="B7000" t="s">
        <v>12660</v>
      </c>
      <c r="C7000" t="s">
        <v>12478</v>
      </c>
      <c r="D7000">
        <v>1557</v>
      </c>
      <c r="E7000">
        <v>995</v>
      </c>
    </row>
    <row r="7001" spans="1:5" ht="15.75" customHeight="1">
      <c r="A7001" t="s">
        <v>12661</v>
      </c>
      <c r="B7001" t="s">
        <v>12662</v>
      </c>
      <c r="C7001" t="s">
        <v>12478</v>
      </c>
      <c r="D7001">
        <v>1557</v>
      </c>
      <c r="E7001">
        <v>995</v>
      </c>
    </row>
    <row r="7002" spans="1:5" ht="15.75" customHeight="1">
      <c r="A7002" t="s">
        <v>12663</v>
      </c>
      <c r="B7002" t="s">
        <v>12664</v>
      </c>
      <c r="C7002" t="s">
        <v>12478</v>
      </c>
      <c r="D7002">
        <v>1557</v>
      </c>
      <c r="E7002">
        <v>995</v>
      </c>
    </row>
    <row r="7003" spans="1:5" ht="15.75" customHeight="1">
      <c r="A7003" t="s">
        <v>12665</v>
      </c>
      <c r="B7003" t="s">
        <v>12666</v>
      </c>
      <c r="C7003" t="s">
        <v>12478</v>
      </c>
      <c r="D7003">
        <v>1557</v>
      </c>
      <c r="E7003">
        <v>995</v>
      </c>
    </row>
    <row r="7004" spans="1:5" ht="15.75" customHeight="1">
      <c r="A7004" t="s">
        <v>12667</v>
      </c>
      <c r="B7004" t="s">
        <v>12668</v>
      </c>
      <c r="C7004" t="s">
        <v>12478</v>
      </c>
      <c r="D7004">
        <v>1557</v>
      </c>
      <c r="E7004">
        <v>995</v>
      </c>
    </row>
    <row r="7005" spans="1:5" ht="15.75" customHeight="1">
      <c r="A7005" t="s">
        <v>12669</v>
      </c>
      <c r="B7005" t="s">
        <v>12670</v>
      </c>
      <c r="C7005" t="s">
        <v>12478</v>
      </c>
      <c r="D7005">
        <v>1557</v>
      </c>
      <c r="E7005">
        <v>995</v>
      </c>
    </row>
    <row r="7006" spans="1:5" ht="15.75" customHeight="1">
      <c r="A7006" t="s">
        <v>12671</v>
      </c>
      <c r="B7006" t="s">
        <v>12672</v>
      </c>
      <c r="C7006" t="s">
        <v>12478</v>
      </c>
      <c r="D7006">
        <v>1557</v>
      </c>
      <c r="E7006">
        <v>995</v>
      </c>
    </row>
    <row r="7007" spans="1:5" ht="15.75" customHeight="1">
      <c r="A7007" t="s">
        <v>12673</v>
      </c>
      <c r="B7007" t="s">
        <v>12674</v>
      </c>
      <c r="C7007" t="s">
        <v>12478</v>
      </c>
      <c r="D7007">
        <v>1557</v>
      </c>
      <c r="E7007">
        <v>995</v>
      </c>
    </row>
    <row r="7008" spans="1:5" ht="15.75" customHeight="1">
      <c r="A7008" t="s">
        <v>12675</v>
      </c>
      <c r="B7008" t="s">
        <v>12676</v>
      </c>
      <c r="C7008" t="s">
        <v>12478</v>
      </c>
      <c r="D7008">
        <v>1557</v>
      </c>
      <c r="E7008">
        <v>995</v>
      </c>
    </row>
    <row r="7009" spans="1:5" ht="15.75" customHeight="1">
      <c r="A7009" t="s">
        <v>12677</v>
      </c>
      <c r="B7009" t="s">
        <v>12678</v>
      </c>
      <c r="C7009" t="s">
        <v>12478</v>
      </c>
      <c r="D7009">
        <v>1557</v>
      </c>
      <c r="E7009">
        <v>995</v>
      </c>
    </row>
    <row r="7010" spans="1:5" ht="15.75" customHeight="1">
      <c r="A7010" t="s">
        <v>12679</v>
      </c>
      <c r="B7010" t="s">
        <v>12680</v>
      </c>
      <c r="C7010" t="s">
        <v>12478</v>
      </c>
      <c r="D7010">
        <v>1557</v>
      </c>
      <c r="E7010">
        <v>995</v>
      </c>
    </row>
    <row r="7011" spans="1:5" ht="15.75" customHeight="1">
      <c r="A7011" t="s">
        <v>12681</v>
      </c>
      <c r="B7011" t="s">
        <v>12682</v>
      </c>
      <c r="C7011" t="s">
        <v>12478</v>
      </c>
      <c r="D7011">
        <v>1557</v>
      </c>
      <c r="E7011">
        <v>995</v>
      </c>
    </row>
    <row r="7012" spans="1:5" ht="15.75" customHeight="1">
      <c r="A7012" t="s">
        <v>12683</v>
      </c>
      <c r="B7012" t="s">
        <v>12684</v>
      </c>
      <c r="C7012" t="s">
        <v>12478</v>
      </c>
      <c r="D7012">
        <v>1557</v>
      </c>
      <c r="E7012">
        <v>995</v>
      </c>
    </row>
    <row r="7013" spans="1:5" ht="15.75" customHeight="1">
      <c r="A7013" t="s">
        <v>12685</v>
      </c>
      <c r="B7013" t="s">
        <v>12686</v>
      </c>
      <c r="C7013" t="s">
        <v>12478</v>
      </c>
      <c r="D7013">
        <v>1557</v>
      </c>
      <c r="E7013">
        <v>995</v>
      </c>
    </row>
    <row r="7014" spans="1:5" ht="15.75" customHeight="1">
      <c r="A7014" t="s">
        <v>12687</v>
      </c>
      <c r="B7014" t="s">
        <v>12688</v>
      </c>
      <c r="C7014" t="s">
        <v>12478</v>
      </c>
      <c r="D7014">
        <v>1557</v>
      </c>
      <c r="E7014">
        <v>995</v>
      </c>
    </row>
    <row r="7015" spans="1:5" ht="15.75" customHeight="1">
      <c r="A7015" t="s">
        <v>12689</v>
      </c>
      <c r="B7015" t="s">
        <v>12690</v>
      </c>
      <c r="C7015" t="s">
        <v>12478</v>
      </c>
      <c r="D7015">
        <v>1557</v>
      </c>
      <c r="E7015">
        <v>995</v>
      </c>
    </row>
    <row r="7016" spans="1:5" ht="15.75" customHeight="1">
      <c r="A7016" t="s">
        <v>12691</v>
      </c>
      <c r="B7016" t="s">
        <v>12692</v>
      </c>
      <c r="C7016" t="s">
        <v>12478</v>
      </c>
      <c r="D7016">
        <v>1557</v>
      </c>
      <c r="E7016">
        <v>995</v>
      </c>
    </row>
    <row r="7017" spans="1:5" ht="15.75" customHeight="1">
      <c r="A7017" t="s">
        <v>12693</v>
      </c>
      <c r="B7017" t="s">
        <v>12694</v>
      </c>
      <c r="C7017" t="s">
        <v>12478</v>
      </c>
      <c r="D7017">
        <v>1557</v>
      </c>
      <c r="E7017">
        <v>995</v>
      </c>
    </row>
    <row r="7018" spans="1:5" ht="15.75" customHeight="1">
      <c r="A7018" t="s">
        <v>12695</v>
      </c>
      <c r="B7018" t="s">
        <v>12696</v>
      </c>
      <c r="C7018" t="s">
        <v>12478</v>
      </c>
      <c r="D7018">
        <v>1557</v>
      </c>
      <c r="E7018">
        <v>995</v>
      </c>
    </row>
    <row r="7019" spans="1:5" ht="15.75" customHeight="1">
      <c r="A7019" t="s">
        <v>12697</v>
      </c>
      <c r="B7019" t="s">
        <v>12698</v>
      </c>
      <c r="C7019" t="s">
        <v>12478</v>
      </c>
      <c r="D7019">
        <v>1557</v>
      </c>
      <c r="E7019">
        <v>995</v>
      </c>
    </row>
    <row r="7020" spans="1:5" ht="15.75" customHeight="1">
      <c r="A7020" t="s">
        <v>12699</v>
      </c>
      <c r="B7020" t="s">
        <v>12700</v>
      </c>
      <c r="C7020" t="s">
        <v>12478</v>
      </c>
      <c r="D7020">
        <v>1557</v>
      </c>
      <c r="E7020">
        <v>995</v>
      </c>
    </row>
    <row r="7021" spans="1:5" ht="15.75" customHeight="1">
      <c r="A7021" t="s">
        <v>12701</v>
      </c>
      <c r="B7021" t="s">
        <v>12702</v>
      </c>
      <c r="C7021" t="s">
        <v>12478</v>
      </c>
      <c r="D7021">
        <v>1557</v>
      </c>
      <c r="E7021">
        <v>995</v>
      </c>
    </row>
    <row r="7022" spans="1:5" ht="15.75" customHeight="1">
      <c r="A7022" t="s">
        <v>12703</v>
      </c>
      <c r="B7022" t="s">
        <v>12704</v>
      </c>
      <c r="C7022" t="s">
        <v>12478</v>
      </c>
      <c r="D7022">
        <v>1557</v>
      </c>
      <c r="E7022">
        <v>995</v>
      </c>
    </row>
    <row r="7023" spans="1:5" ht="15.75" customHeight="1">
      <c r="A7023" t="s">
        <v>12705</v>
      </c>
      <c r="B7023" t="s">
        <v>12706</v>
      </c>
      <c r="C7023" t="s">
        <v>12478</v>
      </c>
      <c r="D7023">
        <v>1557</v>
      </c>
      <c r="E7023">
        <v>995</v>
      </c>
    </row>
    <row r="7024" spans="1:5" ht="15.75" customHeight="1">
      <c r="A7024" t="s">
        <v>12707</v>
      </c>
      <c r="B7024" t="s">
        <v>12708</v>
      </c>
      <c r="C7024" t="s">
        <v>12478</v>
      </c>
      <c r="D7024">
        <v>1557</v>
      </c>
      <c r="E7024">
        <v>995</v>
      </c>
    </row>
    <row r="7025" spans="1:5" ht="15.75" customHeight="1">
      <c r="A7025" t="s">
        <v>12709</v>
      </c>
      <c r="B7025" t="s">
        <v>12710</v>
      </c>
      <c r="C7025" t="s">
        <v>12478</v>
      </c>
      <c r="D7025">
        <v>1557</v>
      </c>
      <c r="E7025">
        <v>995</v>
      </c>
    </row>
    <row r="7026" spans="1:5" ht="15.75" customHeight="1">
      <c r="A7026" t="s">
        <v>12711</v>
      </c>
      <c r="B7026" t="s">
        <v>12712</v>
      </c>
      <c r="C7026" t="s">
        <v>12478</v>
      </c>
      <c r="D7026">
        <v>1557</v>
      </c>
      <c r="E7026">
        <v>995</v>
      </c>
    </row>
    <row r="7027" spans="1:5" ht="15.75" customHeight="1">
      <c r="A7027" t="s">
        <v>12713</v>
      </c>
      <c r="B7027" t="s">
        <v>12714</v>
      </c>
      <c r="C7027" t="s">
        <v>12478</v>
      </c>
      <c r="D7027">
        <v>1557</v>
      </c>
      <c r="E7027">
        <v>995</v>
      </c>
    </row>
    <row r="7028" spans="1:5" ht="15.75" customHeight="1">
      <c r="A7028" t="s">
        <v>12715</v>
      </c>
      <c r="B7028" t="s">
        <v>12716</v>
      </c>
      <c r="C7028" t="s">
        <v>12478</v>
      </c>
      <c r="D7028">
        <v>1557</v>
      </c>
      <c r="E7028">
        <v>995</v>
      </c>
    </row>
    <row r="7029" spans="1:5" ht="15.75" customHeight="1">
      <c r="A7029" t="s">
        <v>12717</v>
      </c>
      <c r="B7029" t="s">
        <v>12718</v>
      </c>
      <c r="C7029" t="s">
        <v>12478</v>
      </c>
      <c r="D7029">
        <v>1557</v>
      </c>
      <c r="E7029">
        <v>995</v>
      </c>
    </row>
    <row r="7030" spans="1:5" ht="15.75" customHeight="1">
      <c r="A7030" t="s">
        <v>12719</v>
      </c>
      <c r="B7030" t="s">
        <v>12720</v>
      </c>
      <c r="C7030" t="s">
        <v>12478</v>
      </c>
      <c r="D7030">
        <v>1557</v>
      </c>
      <c r="E7030">
        <v>995</v>
      </c>
    </row>
    <row r="7031" spans="1:5" ht="15.75" customHeight="1">
      <c r="A7031" t="s">
        <v>12721</v>
      </c>
      <c r="B7031" t="s">
        <v>12722</v>
      </c>
      <c r="C7031" t="s">
        <v>12478</v>
      </c>
      <c r="D7031">
        <v>1557</v>
      </c>
      <c r="E7031">
        <v>995</v>
      </c>
    </row>
    <row r="7032" spans="1:5" ht="15.75" customHeight="1">
      <c r="A7032" t="s">
        <v>12723</v>
      </c>
      <c r="B7032" t="s">
        <v>12724</v>
      </c>
      <c r="C7032" t="s">
        <v>12478</v>
      </c>
      <c r="D7032">
        <v>1557</v>
      </c>
      <c r="E7032">
        <v>995</v>
      </c>
    </row>
    <row r="7033" spans="1:5" ht="15.75" customHeight="1">
      <c r="A7033" t="s">
        <v>12725</v>
      </c>
      <c r="B7033" t="s">
        <v>12726</v>
      </c>
      <c r="C7033" t="s">
        <v>12478</v>
      </c>
      <c r="D7033">
        <v>1557</v>
      </c>
      <c r="E7033">
        <v>995</v>
      </c>
    </row>
    <row r="7034" spans="1:5" ht="15.75" customHeight="1">
      <c r="A7034" t="s">
        <v>12727</v>
      </c>
      <c r="B7034" t="s">
        <v>12728</v>
      </c>
      <c r="C7034" t="s">
        <v>12478</v>
      </c>
      <c r="D7034">
        <v>1557</v>
      </c>
      <c r="E7034">
        <v>995</v>
      </c>
    </row>
    <row r="7035" spans="1:5" ht="15.75" customHeight="1">
      <c r="A7035" t="s">
        <v>12729</v>
      </c>
      <c r="B7035" t="s">
        <v>12730</v>
      </c>
      <c r="C7035" t="s">
        <v>12478</v>
      </c>
      <c r="D7035">
        <v>1557</v>
      </c>
      <c r="E7035">
        <v>995</v>
      </c>
    </row>
    <row r="7036" spans="1:5" ht="15.75" customHeight="1">
      <c r="A7036" t="s">
        <v>12731</v>
      </c>
      <c r="B7036" t="s">
        <v>12732</v>
      </c>
      <c r="C7036" t="s">
        <v>12478</v>
      </c>
      <c r="D7036">
        <v>1557</v>
      </c>
      <c r="E7036">
        <v>995</v>
      </c>
    </row>
    <row r="7037" spans="1:5" ht="15.75" customHeight="1">
      <c r="A7037" t="s">
        <v>12733</v>
      </c>
      <c r="B7037" t="s">
        <v>12734</v>
      </c>
      <c r="C7037" t="s">
        <v>12478</v>
      </c>
      <c r="D7037">
        <v>1557</v>
      </c>
      <c r="E7037">
        <v>945</v>
      </c>
    </row>
    <row r="7038" spans="1:5" ht="15.75" customHeight="1">
      <c r="A7038" t="s">
        <v>12735</v>
      </c>
      <c r="B7038" t="s">
        <v>12736</v>
      </c>
      <c r="C7038" t="s">
        <v>12478</v>
      </c>
      <c r="D7038">
        <v>1557</v>
      </c>
      <c r="E7038">
        <v>945</v>
      </c>
    </row>
    <row r="7039" spans="1:5" ht="15.75" customHeight="1">
      <c r="A7039" t="s">
        <v>12737</v>
      </c>
      <c r="B7039" t="s">
        <v>12738</v>
      </c>
      <c r="C7039" t="s">
        <v>12478</v>
      </c>
      <c r="D7039">
        <v>1557</v>
      </c>
      <c r="E7039">
        <v>945</v>
      </c>
    </row>
    <row r="7040" spans="1:5" ht="15.75" customHeight="1">
      <c r="A7040" t="s">
        <v>12739</v>
      </c>
      <c r="B7040" t="s">
        <v>12740</v>
      </c>
      <c r="C7040" t="s">
        <v>12478</v>
      </c>
      <c r="D7040">
        <v>1557</v>
      </c>
      <c r="E7040">
        <v>945</v>
      </c>
    </row>
    <row r="7041" spans="1:5" ht="15.75" customHeight="1">
      <c r="A7041" t="s">
        <v>12741</v>
      </c>
      <c r="B7041" t="s">
        <v>12742</v>
      </c>
      <c r="C7041" t="s">
        <v>12478</v>
      </c>
      <c r="D7041">
        <v>1557</v>
      </c>
      <c r="E7041">
        <v>945</v>
      </c>
    </row>
    <row r="7042" spans="1:5" ht="15.75" customHeight="1">
      <c r="A7042" t="s">
        <v>12743</v>
      </c>
      <c r="B7042" t="s">
        <v>12744</v>
      </c>
      <c r="C7042" t="s">
        <v>12478</v>
      </c>
      <c r="D7042">
        <v>1557</v>
      </c>
      <c r="E7042">
        <v>945</v>
      </c>
    </row>
    <row r="7043" spans="1:5" ht="15.75" customHeight="1">
      <c r="A7043" t="s">
        <v>12745</v>
      </c>
      <c r="B7043" t="s">
        <v>12746</v>
      </c>
      <c r="C7043" t="s">
        <v>12478</v>
      </c>
      <c r="D7043">
        <v>1557</v>
      </c>
      <c r="E7043">
        <v>945</v>
      </c>
    </row>
    <row r="7044" spans="1:5" ht="15.75" customHeight="1">
      <c r="A7044" t="s">
        <v>12747</v>
      </c>
      <c r="B7044" t="s">
        <v>12748</v>
      </c>
      <c r="C7044" t="s">
        <v>12478</v>
      </c>
      <c r="D7044">
        <v>1557</v>
      </c>
      <c r="E7044">
        <v>945</v>
      </c>
    </row>
    <row r="7045" spans="1:5" ht="15.75" customHeight="1">
      <c r="A7045" t="s">
        <v>12749</v>
      </c>
      <c r="B7045" t="s">
        <v>12750</v>
      </c>
      <c r="C7045" t="s">
        <v>12478</v>
      </c>
      <c r="D7045">
        <v>1557</v>
      </c>
      <c r="E7045">
        <v>945</v>
      </c>
    </row>
    <row r="7046" spans="1:5" ht="15.75" customHeight="1">
      <c r="A7046" t="s">
        <v>12751</v>
      </c>
      <c r="B7046" t="s">
        <v>12752</v>
      </c>
      <c r="C7046" t="s">
        <v>12478</v>
      </c>
      <c r="D7046">
        <v>1557</v>
      </c>
      <c r="E7046">
        <v>945</v>
      </c>
    </row>
    <row r="7047" spans="1:5" ht="15.75" customHeight="1">
      <c r="A7047" t="s">
        <v>12753</v>
      </c>
      <c r="B7047" t="s">
        <v>12754</v>
      </c>
      <c r="C7047" t="s">
        <v>12478</v>
      </c>
      <c r="D7047">
        <v>1557</v>
      </c>
      <c r="E7047">
        <v>945</v>
      </c>
    </row>
    <row r="7048" spans="1:5" ht="15.75" customHeight="1">
      <c r="A7048" t="s">
        <v>12755</v>
      </c>
      <c r="B7048" t="s">
        <v>12756</v>
      </c>
      <c r="C7048" t="s">
        <v>12478</v>
      </c>
      <c r="D7048">
        <v>1557</v>
      </c>
      <c r="E7048">
        <v>945</v>
      </c>
    </row>
    <row r="7049" spans="1:5" ht="15.75" customHeight="1">
      <c r="A7049" t="s">
        <v>12757</v>
      </c>
      <c r="B7049" t="s">
        <v>12758</v>
      </c>
      <c r="C7049" t="s">
        <v>12478</v>
      </c>
      <c r="D7049">
        <v>1557</v>
      </c>
      <c r="E7049">
        <v>945</v>
      </c>
    </row>
    <row r="7050" spans="1:5" ht="15.75" customHeight="1">
      <c r="A7050" t="s">
        <v>12759</v>
      </c>
      <c r="B7050" t="s">
        <v>12760</v>
      </c>
      <c r="C7050" t="s">
        <v>12478</v>
      </c>
      <c r="D7050">
        <v>1557</v>
      </c>
      <c r="E7050">
        <v>945</v>
      </c>
    </row>
    <row r="7051" spans="1:5" ht="15.75" customHeight="1">
      <c r="A7051" t="s">
        <v>12761</v>
      </c>
      <c r="B7051" t="s">
        <v>12762</v>
      </c>
      <c r="C7051" t="s">
        <v>12478</v>
      </c>
      <c r="D7051">
        <v>1557</v>
      </c>
      <c r="E7051">
        <v>945</v>
      </c>
    </row>
    <row r="7052" spans="1:5" ht="15.75" customHeight="1">
      <c r="A7052" t="s">
        <v>12763</v>
      </c>
      <c r="B7052" t="s">
        <v>12764</v>
      </c>
      <c r="C7052" t="s">
        <v>12478</v>
      </c>
      <c r="D7052">
        <v>1557</v>
      </c>
      <c r="E7052">
        <v>945</v>
      </c>
    </row>
    <row r="7053" spans="1:5" ht="15.75" customHeight="1">
      <c r="A7053" t="s">
        <v>12765</v>
      </c>
      <c r="B7053" t="s">
        <v>12766</v>
      </c>
      <c r="C7053" t="s">
        <v>12478</v>
      </c>
      <c r="D7053">
        <v>1557</v>
      </c>
      <c r="E7053">
        <v>945</v>
      </c>
    </row>
    <row r="7054" spans="1:5" ht="15.75" customHeight="1">
      <c r="A7054" t="s">
        <v>12767</v>
      </c>
      <c r="B7054" t="s">
        <v>12768</v>
      </c>
      <c r="C7054" t="s">
        <v>12478</v>
      </c>
      <c r="D7054">
        <v>1557</v>
      </c>
      <c r="E7054">
        <v>945</v>
      </c>
    </row>
    <row r="7055" spans="1:5" ht="15.75" customHeight="1">
      <c r="A7055" t="s">
        <v>12769</v>
      </c>
      <c r="B7055" t="s">
        <v>12770</v>
      </c>
      <c r="C7055" t="s">
        <v>12478</v>
      </c>
      <c r="D7055">
        <v>1557</v>
      </c>
      <c r="E7055">
        <v>945</v>
      </c>
    </row>
    <row r="7056" spans="1:5" ht="15.75" customHeight="1">
      <c r="A7056" t="s">
        <v>12771</v>
      </c>
      <c r="B7056" t="s">
        <v>12772</v>
      </c>
      <c r="C7056" t="s">
        <v>12478</v>
      </c>
      <c r="D7056">
        <v>1557</v>
      </c>
      <c r="E7056">
        <v>945</v>
      </c>
    </row>
    <row r="7057" spans="1:5" ht="15.75" customHeight="1">
      <c r="A7057" t="s">
        <v>12773</v>
      </c>
      <c r="B7057" t="s">
        <v>12774</v>
      </c>
      <c r="C7057" t="s">
        <v>12478</v>
      </c>
      <c r="D7057">
        <v>1557</v>
      </c>
      <c r="E7057">
        <v>945</v>
      </c>
    </row>
    <row r="7058" spans="1:5" ht="15.75" customHeight="1">
      <c r="A7058" t="s">
        <v>12775</v>
      </c>
      <c r="B7058" t="s">
        <v>12776</v>
      </c>
      <c r="C7058" t="s">
        <v>12478</v>
      </c>
      <c r="D7058">
        <v>1557</v>
      </c>
      <c r="E7058">
        <v>945</v>
      </c>
    </row>
    <row r="7059" spans="1:5" ht="15.75" customHeight="1">
      <c r="A7059" t="s">
        <v>12777</v>
      </c>
      <c r="B7059" t="s">
        <v>12778</v>
      </c>
      <c r="C7059" t="s">
        <v>12478</v>
      </c>
      <c r="D7059">
        <v>1557</v>
      </c>
      <c r="E7059">
        <v>945</v>
      </c>
    </row>
    <row r="7060" spans="1:5" ht="15.75" customHeight="1">
      <c r="A7060" t="s">
        <v>12779</v>
      </c>
      <c r="B7060" t="s">
        <v>12780</v>
      </c>
      <c r="C7060" t="s">
        <v>12478</v>
      </c>
      <c r="D7060">
        <v>1557</v>
      </c>
      <c r="E7060">
        <v>945</v>
      </c>
    </row>
    <row r="7061" spans="1:5" ht="15.75" customHeight="1">
      <c r="A7061" t="s">
        <v>12781</v>
      </c>
      <c r="B7061" t="s">
        <v>12782</v>
      </c>
      <c r="C7061" t="s">
        <v>12478</v>
      </c>
      <c r="D7061">
        <v>1557</v>
      </c>
      <c r="E7061">
        <v>945</v>
      </c>
    </row>
    <row r="7062" spans="1:5" ht="15.75" customHeight="1">
      <c r="A7062" t="s">
        <v>12783</v>
      </c>
      <c r="B7062" t="s">
        <v>12784</v>
      </c>
      <c r="C7062" t="s">
        <v>12478</v>
      </c>
      <c r="D7062">
        <v>1557</v>
      </c>
      <c r="E7062">
        <v>945</v>
      </c>
    </row>
    <row r="7063" spans="1:5" ht="15.75" customHeight="1">
      <c r="A7063" t="s">
        <v>12785</v>
      </c>
      <c r="B7063" t="s">
        <v>12786</v>
      </c>
      <c r="C7063" t="s">
        <v>12478</v>
      </c>
      <c r="D7063">
        <v>1557</v>
      </c>
      <c r="E7063">
        <v>945</v>
      </c>
    </row>
    <row r="7064" spans="1:5" ht="15.75" customHeight="1">
      <c r="A7064" t="s">
        <v>12787</v>
      </c>
      <c r="B7064" t="s">
        <v>12788</v>
      </c>
      <c r="C7064" t="s">
        <v>12478</v>
      </c>
      <c r="D7064">
        <v>1557</v>
      </c>
      <c r="E7064">
        <v>945</v>
      </c>
    </row>
    <row r="7065" spans="1:5" ht="15.75" customHeight="1">
      <c r="A7065" t="s">
        <v>12789</v>
      </c>
      <c r="B7065" t="s">
        <v>12790</v>
      </c>
      <c r="C7065" t="s">
        <v>12478</v>
      </c>
      <c r="D7065">
        <v>1557</v>
      </c>
      <c r="E7065">
        <v>945</v>
      </c>
    </row>
    <row r="7066" spans="1:5" ht="15.75" customHeight="1">
      <c r="A7066" t="s">
        <v>12791</v>
      </c>
      <c r="B7066" t="s">
        <v>12792</v>
      </c>
      <c r="C7066" t="s">
        <v>12478</v>
      </c>
      <c r="D7066">
        <v>1557</v>
      </c>
      <c r="E7066">
        <v>945</v>
      </c>
    </row>
    <row r="7067" spans="1:5" ht="15.75" customHeight="1">
      <c r="A7067" t="s">
        <v>12793</v>
      </c>
      <c r="B7067" t="s">
        <v>12794</v>
      </c>
      <c r="C7067" t="s">
        <v>12478</v>
      </c>
      <c r="D7067">
        <v>1557</v>
      </c>
      <c r="E7067">
        <v>945</v>
      </c>
    </row>
    <row r="7068" spans="1:5" ht="15.75" customHeight="1">
      <c r="A7068" t="s">
        <v>12795</v>
      </c>
      <c r="B7068" t="s">
        <v>12796</v>
      </c>
      <c r="C7068" t="s">
        <v>12478</v>
      </c>
      <c r="D7068">
        <v>1557</v>
      </c>
      <c r="E7068">
        <v>945</v>
      </c>
    </row>
    <row r="7069" spans="1:5" ht="15.75" customHeight="1">
      <c r="A7069" t="s">
        <v>12797</v>
      </c>
      <c r="B7069" t="s">
        <v>12798</v>
      </c>
      <c r="C7069" t="s">
        <v>12478</v>
      </c>
      <c r="D7069">
        <v>1557</v>
      </c>
      <c r="E7069">
        <v>945</v>
      </c>
    </row>
    <row r="7070" spans="1:5" ht="15.75" customHeight="1">
      <c r="A7070" t="s">
        <v>12799</v>
      </c>
      <c r="B7070" t="s">
        <v>12800</v>
      </c>
      <c r="C7070" t="s">
        <v>12478</v>
      </c>
      <c r="D7070">
        <v>1557</v>
      </c>
      <c r="E7070">
        <v>945</v>
      </c>
    </row>
    <row r="7071" spans="1:5" ht="15.75" customHeight="1">
      <c r="A7071" t="s">
        <v>12801</v>
      </c>
      <c r="B7071" t="s">
        <v>12802</v>
      </c>
      <c r="C7071" t="s">
        <v>12478</v>
      </c>
      <c r="D7071">
        <v>1557</v>
      </c>
      <c r="E7071">
        <v>945</v>
      </c>
    </row>
    <row r="7072" spans="1:5" ht="15.75" customHeight="1">
      <c r="A7072" t="s">
        <v>12803</v>
      </c>
      <c r="B7072" t="s">
        <v>12804</v>
      </c>
      <c r="C7072" t="s">
        <v>12478</v>
      </c>
      <c r="D7072">
        <v>1557</v>
      </c>
      <c r="E7072">
        <v>945</v>
      </c>
    </row>
    <row r="7073" spans="1:5" ht="15.75" customHeight="1">
      <c r="A7073" t="s">
        <v>12805</v>
      </c>
      <c r="B7073" t="s">
        <v>12806</v>
      </c>
      <c r="C7073" t="s">
        <v>12478</v>
      </c>
      <c r="D7073">
        <v>1557</v>
      </c>
      <c r="E7073">
        <v>945</v>
      </c>
    </row>
    <row r="7074" spans="1:5" ht="15.75" customHeight="1">
      <c r="A7074" t="s">
        <v>12807</v>
      </c>
      <c r="B7074" t="s">
        <v>12808</v>
      </c>
      <c r="C7074" t="s">
        <v>12478</v>
      </c>
      <c r="D7074">
        <v>1557</v>
      </c>
      <c r="E7074">
        <v>945</v>
      </c>
    </row>
    <row r="7075" spans="1:5" ht="15.75" customHeight="1">
      <c r="A7075" t="s">
        <v>12809</v>
      </c>
      <c r="B7075" t="s">
        <v>12810</v>
      </c>
      <c r="C7075" t="s">
        <v>12478</v>
      </c>
      <c r="D7075">
        <v>1557</v>
      </c>
      <c r="E7075">
        <v>945</v>
      </c>
    </row>
    <row r="7076" spans="1:5" ht="15.75" customHeight="1">
      <c r="A7076" t="s">
        <v>12811</v>
      </c>
      <c r="B7076" t="s">
        <v>12812</v>
      </c>
      <c r="C7076" t="s">
        <v>12478</v>
      </c>
      <c r="D7076">
        <v>1557</v>
      </c>
      <c r="E7076">
        <v>945</v>
      </c>
    </row>
    <row r="7077" spans="1:5" ht="15.75" customHeight="1">
      <c r="A7077" t="s">
        <v>12813</v>
      </c>
      <c r="B7077" t="s">
        <v>12814</v>
      </c>
      <c r="C7077" t="s">
        <v>12478</v>
      </c>
      <c r="D7077">
        <v>1557</v>
      </c>
      <c r="E7077">
        <v>945</v>
      </c>
    </row>
    <row r="7078" spans="1:5" ht="15.75" customHeight="1">
      <c r="A7078" t="s">
        <v>12815</v>
      </c>
      <c r="B7078" t="s">
        <v>12816</v>
      </c>
      <c r="C7078" t="s">
        <v>12478</v>
      </c>
      <c r="D7078">
        <v>1557</v>
      </c>
      <c r="E7078">
        <v>945</v>
      </c>
    </row>
    <row r="7079" spans="1:5" ht="15.75" customHeight="1">
      <c r="A7079" t="s">
        <v>12817</v>
      </c>
      <c r="B7079" t="s">
        <v>12818</v>
      </c>
      <c r="C7079" t="s">
        <v>12478</v>
      </c>
      <c r="D7079">
        <v>1557</v>
      </c>
      <c r="E7079">
        <v>945</v>
      </c>
    </row>
    <row r="7080" spans="1:5" ht="15.75" customHeight="1">
      <c r="A7080" t="s">
        <v>12819</v>
      </c>
      <c r="B7080" t="s">
        <v>12820</v>
      </c>
      <c r="C7080" t="s">
        <v>12478</v>
      </c>
      <c r="D7080">
        <v>1557</v>
      </c>
      <c r="E7080">
        <v>945</v>
      </c>
    </row>
    <row r="7081" spans="1:5" ht="15.75" customHeight="1">
      <c r="A7081" t="s">
        <v>12821</v>
      </c>
      <c r="B7081" t="s">
        <v>12822</v>
      </c>
      <c r="C7081" t="s">
        <v>12478</v>
      </c>
      <c r="D7081">
        <v>1557</v>
      </c>
      <c r="E7081">
        <v>945</v>
      </c>
    </row>
    <row r="7082" spans="1:5" ht="15.75" customHeight="1"/>
    <row r="7083" spans="1:5" ht="15.75" customHeight="1">
      <c r="A7083" t="s">
        <v>12823</v>
      </c>
      <c r="B7083" t="s">
        <v>12824</v>
      </c>
      <c r="C7083" t="s">
        <v>12478</v>
      </c>
      <c r="D7083" s="2">
        <v>1557</v>
      </c>
    </row>
    <row r="7084" spans="1:5" ht="15.75" customHeight="1"/>
    <row r="7085" spans="1:5" ht="15.75" customHeight="1"/>
    <row r="7086" spans="1:5" ht="15.75" customHeight="1">
      <c r="A7086" s="2" t="s">
        <v>74</v>
      </c>
      <c r="B7086" s="2" t="s">
        <v>75</v>
      </c>
      <c r="C7086" s="2" t="s">
        <v>76</v>
      </c>
      <c r="D7086" s="2" t="s">
        <v>77</v>
      </c>
      <c r="E7086" s="2" t="s">
        <v>78</v>
      </c>
    </row>
    <row r="7087" spans="1:5" ht="15.75" customHeight="1">
      <c r="A7087" t="s">
        <v>12825</v>
      </c>
      <c r="B7087" t="s">
        <v>12826</v>
      </c>
      <c r="C7087" t="s">
        <v>12827</v>
      </c>
      <c r="D7087">
        <v>849</v>
      </c>
      <c r="E7087">
        <v>820</v>
      </c>
    </row>
    <row r="7088" spans="1:5" ht="15.75" customHeight="1">
      <c r="A7088" t="s">
        <v>12828</v>
      </c>
      <c r="B7088" t="s">
        <v>12829</v>
      </c>
      <c r="C7088" t="s">
        <v>12827</v>
      </c>
      <c r="D7088">
        <v>849</v>
      </c>
      <c r="E7088">
        <v>820</v>
      </c>
    </row>
    <row r="7089" spans="1:5" ht="15.75" customHeight="1">
      <c r="A7089" t="s">
        <v>12830</v>
      </c>
      <c r="B7089" t="s">
        <v>12831</v>
      </c>
      <c r="C7089" t="s">
        <v>12827</v>
      </c>
      <c r="D7089">
        <v>849</v>
      </c>
      <c r="E7089">
        <v>820</v>
      </c>
    </row>
    <row r="7090" spans="1:5" ht="15.75" customHeight="1">
      <c r="A7090" t="s">
        <v>12832</v>
      </c>
      <c r="B7090" t="s">
        <v>12833</v>
      </c>
      <c r="C7090" t="s">
        <v>12827</v>
      </c>
      <c r="D7090">
        <v>849</v>
      </c>
      <c r="E7090">
        <v>870</v>
      </c>
    </row>
    <row r="7091" spans="1:5" ht="15.75" customHeight="1">
      <c r="A7091" t="s">
        <v>12834</v>
      </c>
      <c r="B7091" t="s">
        <v>12835</v>
      </c>
      <c r="C7091" t="s">
        <v>12827</v>
      </c>
      <c r="D7091">
        <v>849</v>
      </c>
      <c r="E7091">
        <v>820</v>
      </c>
    </row>
    <row r="7092" spans="1:5" ht="15.75" customHeight="1">
      <c r="A7092" t="s">
        <v>12836</v>
      </c>
      <c r="B7092" t="s">
        <v>12837</v>
      </c>
      <c r="C7092" t="s">
        <v>12827</v>
      </c>
      <c r="D7092">
        <v>849</v>
      </c>
      <c r="E7092">
        <v>870</v>
      </c>
    </row>
    <row r="7093" spans="1:5" ht="15.75" customHeight="1"/>
    <row r="7094" spans="1:5" ht="15.75" customHeight="1">
      <c r="A7094" t="s">
        <v>12838</v>
      </c>
      <c r="B7094" t="s">
        <v>12839</v>
      </c>
      <c r="C7094" t="s">
        <v>12827</v>
      </c>
      <c r="D7094">
        <v>849</v>
      </c>
      <c r="E7094">
        <v>345</v>
      </c>
    </row>
    <row r="7095" spans="1:5" ht="15.75" customHeight="1">
      <c r="A7095" t="s">
        <v>12840</v>
      </c>
      <c r="B7095" t="s">
        <v>12841</v>
      </c>
      <c r="C7095" t="s">
        <v>12827</v>
      </c>
      <c r="D7095">
        <v>849</v>
      </c>
      <c r="E7095">
        <v>345</v>
      </c>
    </row>
    <row r="7096" spans="1:5" ht="15.75" customHeight="1">
      <c r="A7096" t="s">
        <v>12842</v>
      </c>
      <c r="B7096" t="s">
        <v>12843</v>
      </c>
      <c r="C7096" t="s">
        <v>12827</v>
      </c>
      <c r="D7096">
        <v>849</v>
      </c>
      <c r="E7096">
        <v>345</v>
      </c>
    </row>
    <row r="7097" spans="1:5" ht="15.75" customHeight="1">
      <c r="A7097" t="s">
        <v>12844</v>
      </c>
      <c r="B7097" t="s">
        <v>12845</v>
      </c>
      <c r="C7097" t="s">
        <v>12827</v>
      </c>
      <c r="D7097">
        <v>849</v>
      </c>
      <c r="E7097">
        <v>395</v>
      </c>
    </row>
    <row r="7098" spans="1:5" ht="15.75" customHeight="1">
      <c r="A7098" t="s">
        <v>12846</v>
      </c>
      <c r="B7098" t="s">
        <v>12847</v>
      </c>
      <c r="C7098" t="s">
        <v>12827</v>
      </c>
      <c r="D7098">
        <v>849</v>
      </c>
      <c r="E7098">
        <v>345</v>
      </c>
    </row>
    <row r="7099" spans="1:5" ht="15.75" customHeight="1">
      <c r="A7099" t="s">
        <v>12848</v>
      </c>
      <c r="B7099" t="s">
        <v>12849</v>
      </c>
      <c r="C7099" t="s">
        <v>12827</v>
      </c>
      <c r="D7099">
        <v>849</v>
      </c>
      <c r="E7099">
        <v>395</v>
      </c>
    </row>
    <row r="7100" spans="1:5" ht="15.75" customHeight="1"/>
    <row r="7101" spans="1:5" ht="15.75" customHeight="1">
      <c r="A7101" t="s">
        <v>12850</v>
      </c>
      <c r="B7101" t="s">
        <v>12851</v>
      </c>
      <c r="C7101" t="s">
        <v>12827</v>
      </c>
      <c r="D7101">
        <v>849</v>
      </c>
      <c r="E7101">
        <v>300</v>
      </c>
    </row>
    <row r="7102" spans="1:5" ht="15.75" customHeight="1"/>
    <row r="7103" spans="1:5" ht="15.75" customHeight="1">
      <c r="A7103" t="s">
        <v>12852</v>
      </c>
      <c r="B7103" t="s">
        <v>12853</v>
      </c>
      <c r="C7103" t="s">
        <v>12827</v>
      </c>
      <c r="D7103">
        <v>849</v>
      </c>
      <c r="E7103">
        <v>345</v>
      </c>
    </row>
    <row r="7104" spans="1:5" ht="15.75" customHeight="1">
      <c r="A7104" t="s">
        <v>12854</v>
      </c>
      <c r="B7104" t="s">
        <v>12855</v>
      </c>
      <c r="C7104" t="s">
        <v>12827</v>
      </c>
      <c r="D7104">
        <v>849</v>
      </c>
      <c r="E7104">
        <v>345</v>
      </c>
    </row>
    <row r="7105" spans="1:5" ht="15.75" customHeight="1"/>
    <row r="7106" spans="1:5" ht="15.75" customHeight="1">
      <c r="A7106" t="s">
        <v>12856</v>
      </c>
      <c r="B7106" t="s">
        <v>12857</v>
      </c>
      <c r="C7106" s="2" t="s">
        <v>12858</v>
      </c>
      <c r="D7106">
        <v>849</v>
      </c>
      <c r="E7106">
        <v>425</v>
      </c>
    </row>
    <row r="7107" spans="1:5" ht="15.75" customHeight="1">
      <c r="A7107" t="s">
        <v>12859</v>
      </c>
      <c r="B7107" t="s">
        <v>12860</v>
      </c>
      <c r="C7107" t="s">
        <v>12858</v>
      </c>
      <c r="D7107">
        <v>849</v>
      </c>
      <c r="E7107">
        <v>425</v>
      </c>
    </row>
    <row r="7108" spans="1:5" ht="15.75" customHeight="1">
      <c r="A7108" t="s">
        <v>12861</v>
      </c>
      <c r="B7108" t="s">
        <v>12862</v>
      </c>
      <c r="C7108" t="s">
        <v>12858</v>
      </c>
      <c r="D7108">
        <v>849</v>
      </c>
      <c r="E7108">
        <v>425</v>
      </c>
    </row>
    <row r="7109" spans="1:5" ht="15.75" customHeight="1">
      <c r="A7109" t="s">
        <v>12863</v>
      </c>
      <c r="B7109" t="s">
        <v>12864</v>
      </c>
      <c r="C7109" t="s">
        <v>12858</v>
      </c>
      <c r="D7109">
        <v>849</v>
      </c>
      <c r="E7109">
        <v>425</v>
      </c>
    </row>
    <row r="7110" spans="1:5" ht="15.75" customHeight="1">
      <c r="A7110" t="s">
        <v>12865</v>
      </c>
      <c r="B7110" t="s">
        <v>12866</v>
      </c>
      <c r="C7110" t="s">
        <v>12858</v>
      </c>
      <c r="D7110">
        <v>849</v>
      </c>
      <c r="E7110">
        <v>425</v>
      </c>
    </row>
    <row r="7111" spans="1:5" ht="15.75" customHeight="1">
      <c r="A7111" t="s">
        <v>12867</v>
      </c>
      <c r="B7111" t="s">
        <v>12868</v>
      </c>
      <c r="C7111" t="s">
        <v>12858</v>
      </c>
      <c r="D7111">
        <v>849</v>
      </c>
      <c r="E7111">
        <v>425</v>
      </c>
    </row>
    <row r="7112" spans="1:5" ht="15.75" customHeight="1">
      <c r="A7112" t="s">
        <v>12869</v>
      </c>
      <c r="B7112" t="s">
        <v>12870</v>
      </c>
      <c r="C7112" t="s">
        <v>12858</v>
      </c>
      <c r="D7112">
        <v>849</v>
      </c>
      <c r="E7112">
        <v>425</v>
      </c>
    </row>
    <row r="7113" spans="1:5" ht="15.75" customHeight="1">
      <c r="A7113" t="s">
        <v>12871</v>
      </c>
      <c r="B7113" t="s">
        <v>12872</v>
      </c>
      <c r="C7113" t="s">
        <v>12858</v>
      </c>
      <c r="D7113">
        <v>849</v>
      </c>
      <c r="E7113">
        <v>425</v>
      </c>
    </row>
    <row r="7114" spans="1:5" ht="15.75" customHeight="1"/>
    <row r="7115" spans="1:5" ht="15.75" customHeight="1">
      <c r="A7115" t="s">
        <v>12873</v>
      </c>
      <c r="B7115" t="s">
        <v>12874</v>
      </c>
      <c r="C7115" s="2" t="s">
        <v>12858</v>
      </c>
      <c r="D7115">
        <v>849</v>
      </c>
      <c r="E7115">
        <v>525</v>
      </c>
    </row>
    <row r="7116" spans="1:5" ht="15.75" customHeight="1">
      <c r="A7116" t="s">
        <v>12875</v>
      </c>
      <c r="B7116" t="s">
        <v>12876</v>
      </c>
      <c r="C7116" t="s">
        <v>12858</v>
      </c>
      <c r="D7116">
        <v>849</v>
      </c>
      <c r="E7116">
        <v>525</v>
      </c>
    </row>
    <row r="7117" spans="1:5" ht="15.75" customHeight="1">
      <c r="A7117" t="s">
        <v>12877</v>
      </c>
      <c r="B7117" t="s">
        <v>12878</v>
      </c>
      <c r="C7117" t="s">
        <v>12858</v>
      </c>
      <c r="D7117">
        <v>849</v>
      </c>
      <c r="E7117">
        <v>525</v>
      </c>
    </row>
    <row r="7118" spans="1:5" ht="15.75" customHeight="1">
      <c r="A7118" t="s">
        <v>12879</v>
      </c>
      <c r="B7118" t="s">
        <v>12880</v>
      </c>
      <c r="C7118" t="s">
        <v>12858</v>
      </c>
      <c r="D7118">
        <v>849</v>
      </c>
      <c r="E7118">
        <v>525</v>
      </c>
    </row>
    <row r="7119" spans="1:5" ht="15.75" customHeight="1"/>
    <row r="7120" spans="1:5" ht="15.75" customHeight="1">
      <c r="A7120" s="2" t="s">
        <v>12881</v>
      </c>
      <c r="B7120" t="s">
        <v>12882</v>
      </c>
      <c r="C7120" s="2" t="s">
        <v>12858</v>
      </c>
      <c r="D7120">
        <v>849</v>
      </c>
      <c r="E7120">
        <v>345</v>
      </c>
    </row>
    <row r="7121" spans="1:5" ht="15.75" customHeight="1">
      <c r="A7121" t="s">
        <v>12883</v>
      </c>
      <c r="B7121" t="s">
        <v>12884</v>
      </c>
      <c r="C7121" t="s">
        <v>12858</v>
      </c>
      <c r="D7121">
        <v>849</v>
      </c>
      <c r="E7121">
        <v>345</v>
      </c>
    </row>
    <row r="7122" spans="1:5" ht="15.75" customHeight="1">
      <c r="A7122" t="s">
        <v>12885</v>
      </c>
      <c r="B7122" t="s">
        <v>12886</v>
      </c>
      <c r="C7122" t="s">
        <v>12858</v>
      </c>
      <c r="D7122">
        <v>849</v>
      </c>
      <c r="E7122">
        <v>395</v>
      </c>
    </row>
    <row r="7123" spans="1:5" ht="15.75" customHeight="1">
      <c r="A7123" t="s">
        <v>12887</v>
      </c>
      <c r="B7123" t="s">
        <v>12888</v>
      </c>
      <c r="C7123" t="s">
        <v>12858</v>
      </c>
      <c r="D7123">
        <v>849</v>
      </c>
      <c r="E7123">
        <v>820</v>
      </c>
    </row>
    <row r="7124" spans="1:5" ht="15.75" customHeight="1">
      <c r="A7124" t="s">
        <v>12889</v>
      </c>
      <c r="B7124" t="s">
        <v>12890</v>
      </c>
      <c r="C7124" t="s">
        <v>12858</v>
      </c>
      <c r="D7124">
        <v>849</v>
      </c>
      <c r="E7124">
        <v>820</v>
      </c>
    </row>
    <row r="7125" spans="1:5" ht="15.75" customHeight="1">
      <c r="A7125" t="s">
        <v>12891</v>
      </c>
      <c r="B7125" t="s">
        <v>12892</v>
      </c>
      <c r="C7125" t="s">
        <v>12858</v>
      </c>
      <c r="D7125">
        <v>849</v>
      </c>
      <c r="E7125">
        <v>870</v>
      </c>
    </row>
    <row r="7126" spans="1:5" ht="15.75" customHeight="1"/>
    <row r="7127" spans="1:5" ht="15.75" customHeight="1">
      <c r="A7127" t="s">
        <v>12893</v>
      </c>
      <c r="B7127" t="s">
        <v>12894</v>
      </c>
      <c r="C7127" t="s">
        <v>12858</v>
      </c>
      <c r="E7127">
        <v>0</v>
      </c>
    </row>
    <row r="7128" spans="1:5" ht="15.75" customHeight="1"/>
    <row r="7129" spans="1:5" ht="15.75" customHeight="1">
      <c r="A7129" t="s">
        <v>12895</v>
      </c>
      <c r="B7129" t="s">
        <v>12896</v>
      </c>
      <c r="C7129" t="s">
        <v>12858</v>
      </c>
      <c r="D7129">
        <v>849</v>
      </c>
      <c r="E7129">
        <v>295</v>
      </c>
    </row>
    <row r="7130" spans="1:5" ht="15.75" customHeight="1">
      <c r="A7130" t="s">
        <v>12897</v>
      </c>
      <c r="B7130" t="s">
        <v>12898</v>
      </c>
      <c r="C7130" t="s">
        <v>12858</v>
      </c>
      <c r="D7130">
        <v>849</v>
      </c>
      <c r="E7130">
        <v>295</v>
      </c>
    </row>
    <row r="7131" spans="1:5" ht="15.75" customHeight="1">
      <c r="A7131" t="s">
        <v>12899</v>
      </c>
      <c r="B7131" t="s">
        <v>12900</v>
      </c>
      <c r="C7131" t="s">
        <v>12858</v>
      </c>
      <c r="D7131">
        <v>849</v>
      </c>
      <c r="E7131">
        <v>295</v>
      </c>
    </row>
    <row r="7132" spans="1:5" ht="15.75" customHeight="1">
      <c r="A7132" t="s">
        <v>12901</v>
      </c>
      <c r="B7132" t="s">
        <v>12902</v>
      </c>
      <c r="C7132" t="s">
        <v>12858</v>
      </c>
      <c r="D7132">
        <v>849</v>
      </c>
      <c r="E7132">
        <v>295</v>
      </c>
    </row>
    <row r="7133" spans="1:5" ht="15.75" customHeight="1">
      <c r="A7133" t="s">
        <v>12903</v>
      </c>
      <c r="B7133" t="s">
        <v>12904</v>
      </c>
      <c r="C7133" t="s">
        <v>12858</v>
      </c>
      <c r="D7133">
        <v>849</v>
      </c>
      <c r="E7133">
        <v>295</v>
      </c>
    </row>
    <row r="7134" spans="1:5" ht="15.75" customHeight="1">
      <c r="A7134" t="s">
        <v>12905</v>
      </c>
      <c r="B7134" t="s">
        <v>12906</v>
      </c>
      <c r="C7134" t="s">
        <v>12858</v>
      </c>
      <c r="D7134">
        <v>849</v>
      </c>
      <c r="E7134">
        <v>295</v>
      </c>
    </row>
    <row r="7135" spans="1:5" ht="15.75" customHeight="1">
      <c r="A7135" t="s">
        <v>12907</v>
      </c>
      <c r="B7135" t="s">
        <v>12908</v>
      </c>
      <c r="C7135" t="s">
        <v>12858</v>
      </c>
      <c r="D7135">
        <v>849</v>
      </c>
      <c r="E7135">
        <v>295</v>
      </c>
    </row>
    <row r="7136" spans="1:5" ht="15.75" customHeight="1">
      <c r="A7136" t="s">
        <v>12909</v>
      </c>
      <c r="B7136" t="s">
        <v>12910</v>
      </c>
      <c r="C7136" t="s">
        <v>12858</v>
      </c>
      <c r="D7136">
        <v>849</v>
      </c>
      <c r="E7136">
        <v>295</v>
      </c>
    </row>
    <row r="7137" spans="1:5" ht="15.75" customHeight="1">
      <c r="A7137" t="s">
        <v>12911</v>
      </c>
      <c r="B7137" t="s">
        <v>12912</v>
      </c>
      <c r="C7137" t="s">
        <v>12858</v>
      </c>
      <c r="D7137">
        <v>849</v>
      </c>
      <c r="E7137">
        <v>295</v>
      </c>
    </row>
    <row r="7138" spans="1:5" ht="15.75" customHeight="1">
      <c r="A7138" t="s">
        <v>12913</v>
      </c>
      <c r="B7138" t="s">
        <v>12914</v>
      </c>
      <c r="C7138" t="s">
        <v>12858</v>
      </c>
      <c r="D7138">
        <v>849</v>
      </c>
      <c r="E7138">
        <v>245</v>
      </c>
    </row>
    <row r="7139" spans="1:5" ht="15.75" customHeight="1">
      <c r="A7139" t="s">
        <v>12915</v>
      </c>
      <c r="B7139" t="s">
        <v>12916</v>
      </c>
      <c r="C7139" t="s">
        <v>12858</v>
      </c>
      <c r="D7139">
        <v>849</v>
      </c>
      <c r="E7139">
        <v>245</v>
      </c>
    </row>
    <row r="7140" spans="1:5" ht="15.75" customHeight="1">
      <c r="A7140" t="s">
        <v>12917</v>
      </c>
      <c r="B7140" t="s">
        <v>12918</v>
      </c>
      <c r="C7140" t="s">
        <v>12858</v>
      </c>
      <c r="D7140">
        <v>849</v>
      </c>
      <c r="E7140">
        <v>245</v>
      </c>
    </row>
    <row r="7141" spans="1:5" ht="15.75" customHeight="1">
      <c r="A7141" t="s">
        <v>12919</v>
      </c>
      <c r="B7141" t="s">
        <v>12920</v>
      </c>
      <c r="C7141" t="s">
        <v>12858</v>
      </c>
      <c r="D7141">
        <v>849</v>
      </c>
      <c r="E7141">
        <v>245</v>
      </c>
    </row>
    <row r="7142" spans="1:5" ht="15.75" customHeight="1">
      <c r="A7142" t="s">
        <v>12921</v>
      </c>
      <c r="B7142" t="s">
        <v>12922</v>
      </c>
      <c r="C7142" t="s">
        <v>12858</v>
      </c>
      <c r="D7142">
        <v>849</v>
      </c>
      <c r="E7142">
        <v>245</v>
      </c>
    </row>
    <row r="7143" spans="1:5" ht="15.75" customHeight="1">
      <c r="A7143" t="s">
        <v>12923</v>
      </c>
      <c r="B7143" t="s">
        <v>12924</v>
      </c>
      <c r="C7143" t="s">
        <v>12858</v>
      </c>
      <c r="D7143">
        <v>849</v>
      </c>
      <c r="E7143">
        <v>745</v>
      </c>
    </row>
    <row r="7144" spans="1:5" ht="15.75" customHeight="1">
      <c r="A7144" t="s">
        <v>12925</v>
      </c>
      <c r="B7144" t="s">
        <v>12926</v>
      </c>
      <c r="C7144" t="s">
        <v>12858</v>
      </c>
      <c r="D7144">
        <v>849</v>
      </c>
      <c r="E7144">
        <v>745</v>
      </c>
    </row>
    <row r="7145" spans="1:5" ht="15.75" customHeight="1">
      <c r="A7145" t="s">
        <v>12927</v>
      </c>
      <c r="B7145" t="s">
        <v>12928</v>
      </c>
      <c r="C7145" t="s">
        <v>12858</v>
      </c>
      <c r="D7145">
        <v>849</v>
      </c>
      <c r="E7145">
        <v>745</v>
      </c>
    </row>
    <row r="7146" spans="1:5" ht="15.75" customHeight="1">
      <c r="A7146" t="s">
        <v>12929</v>
      </c>
      <c r="B7146" t="s">
        <v>12930</v>
      </c>
      <c r="C7146" t="s">
        <v>12858</v>
      </c>
      <c r="D7146">
        <v>849</v>
      </c>
      <c r="E7146">
        <v>745</v>
      </c>
    </row>
    <row r="7147" spans="1:5" ht="15.75" customHeight="1">
      <c r="A7147" t="s">
        <v>12931</v>
      </c>
      <c r="B7147" t="s">
        <v>12932</v>
      </c>
      <c r="C7147" t="s">
        <v>12858</v>
      </c>
      <c r="D7147">
        <v>849</v>
      </c>
      <c r="E7147">
        <v>745</v>
      </c>
    </row>
    <row r="7148" spans="1:5" ht="15.75" customHeight="1">
      <c r="A7148" t="s">
        <v>12933</v>
      </c>
      <c r="B7148" t="s">
        <v>12934</v>
      </c>
      <c r="C7148" t="s">
        <v>12858</v>
      </c>
      <c r="D7148">
        <v>849</v>
      </c>
      <c r="E7148">
        <v>745</v>
      </c>
    </row>
    <row r="7149" spans="1:5" ht="15.75" customHeight="1">
      <c r="A7149" t="s">
        <v>12935</v>
      </c>
      <c r="B7149" t="s">
        <v>12936</v>
      </c>
      <c r="C7149" t="s">
        <v>12858</v>
      </c>
      <c r="D7149">
        <v>849</v>
      </c>
      <c r="E7149">
        <v>745</v>
      </c>
    </row>
    <row r="7150" spans="1:5" ht="15.75" customHeight="1">
      <c r="A7150" t="s">
        <v>12937</v>
      </c>
      <c r="B7150" t="s">
        <v>12938</v>
      </c>
      <c r="C7150" t="s">
        <v>12858</v>
      </c>
      <c r="D7150">
        <v>849</v>
      </c>
      <c r="E7150">
        <v>745</v>
      </c>
    </row>
    <row r="7151" spans="1:5" ht="15.75" customHeight="1">
      <c r="A7151" t="s">
        <v>12939</v>
      </c>
      <c r="B7151" t="s">
        <v>12940</v>
      </c>
      <c r="C7151" t="s">
        <v>12858</v>
      </c>
      <c r="D7151">
        <v>849</v>
      </c>
      <c r="E7151">
        <v>745</v>
      </c>
    </row>
    <row r="7152" spans="1:5" ht="15.75" customHeight="1">
      <c r="A7152" t="s">
        <v>12941</v>
      </c>
      <c r="B7152" t="s">
        <v>12942</v>
      </c>
      <c r="C7152" t="s">
        <v>12858</v>
      </c>
      <c r="D7152">
        <v>849</v>
      </c>
      <c r="E7152">
        <v>745</v>
      </c>
    </row>
    <row r="7153" spans="1:5" ht="15.75" customHeight="1">
      <c r="A7153" t="s">
        <v>12943</v>
      </c>
      <c r="B7153" t="s">
        <v>12944</v>
      </c>
      <c r="C7153" t="s">
        <v>12858</v>
      </c>
      <c r="D7153">
        <v>849</v>
      </c>
      <c r="E7153">
        <v>745</v>
      </c>
    </row>
    <row r="7154" spans="1:5" ht="15.75" customHeight="1">
      <c r="A7154" t="s">
        <v>12945</v>
      </c>
      <c r="B7154" t="s">
        <v>12946</v>
      </c>
      <c r="C7154" t="s">
        <v>12858</v>
      </c>
      <c r="D7154">
        <v>849</v>
      </c>
      <c r="E7154">
        <v>745</v>
      </c>
    </row>
    <row r="7155" spans="1:5" ht="15.75" customHeight="1">
      <c r="A7155" t="s">
        <v>12947</v>
      </c>
      <c r="B7155" t="s">
        <v>12948</v>
      </c>
      <c r="C7155" t="s">
        <v>12858</v>
      </c>
      <c r="D7155">
        <v>849</v>
      </c>
      <c r="E7155">
        <v>745</v>
      </c>
    </row>
    <row r="7156" spans="1:5" ht="15.75" customHeight="1">
      <c r="A7156" t="s">
        <v>12949</v>
      </c>
      <c r="B7156" t="s">
        <v>12950</v>
      </c>
      <c r="C7156" t="s">
        <v>12858</v>
      </c>
      <c r="D7156">
        <v>849</v>
      </c>
      <c r="E7156">
        <v>745</v>
      </c>
    </row>
    <row r="7157" spans="1:5" ht="15.75" customHeight="1">
      <c r="A7157" t="s">
        <v>12951</v>
      </c>
      <c r="B7157" t="s">
        <v>12952</v>
      </c>
      <c r="C7157" t="s">
        <v>12858</v>
      </c>
      <c r="D7157">
        <v>849</v>
      </c>
      <c r="E7157">
        <v>745</v>
      </c>
    </row>
    <row r="7158" spans="1:5" ht="15.75" customHeight="1">
      <c r="A7158" t="s">
        <v>12953</v>
      </c>
      <c r="B7158" t="s">
        <v>12954</v>
      </c>
      <c r="C7158" t="s">
        <v>12858</v>
      </c>
      <c r="D7158">
        <v>849</v>
      </c>
      <c r="E7158">
        <v>745</v>
      </c>
    </row>
    <row r="7159" spans="1:5" ht="15.75" customHeight="1">
      <c r="A7159" t="s">
        <v>12955</v>
      </c>
      <c r="B7159" t="s">
        <v>12956</v>
      </c>
      <c r="C7159" t="s">
        <v>12858</v>
      </c>
      <c r="D7159">
        <v>849</v>
      </c>
      <c r="E7159">
        <v>745</v>
      </c>
    </row>
    <row r="7160" spans="1:5" ht="15.75" customHeight="1">
      <c r="A7160" t="s">
        <v>12957</v>
      </c>
      <c r="B7160" t="s">
        <v>12958</v>
      </c>
      <c r="C7160" t="s">
        <v>12858</v>
      </c>
      <c r="D7160">
        <v>849</v>
      </c>
      <c r="E7160">
        <v>745</v>
      </c>
    </row>
    <row r="7161" spans="1:5" ht="15.75" customHeight="1">
      <c r="A7161" t="s">
        <v>12959</v>
      </c>
      <c r="B7161" t="s">
        <v>12960</v>
      </c>
      <c r="C7161" t="s">
        <v>12858</v>
      </c>
      <c r="D7161">
        <v>849</v>
      </c>
      <c r="E7161">
        <v>745</v>
      </c>
    </row>
    <row r="7162" spans="1:5" ht="15.75" customHeight="1">
      <c r="A7162" t="s">
        <v>12961</v>
      </c>
      <c r="B7162" t="s">
        <v>12962</v>
      </c>
      <c r="C7162" t="s">
        <v>12858</v>
      </c>
      <c r="D7162">
        <v>849</v>
      </c>
      <c r="E7162">
        <v>745</v>
      </c>
    </row>
    <row r="7163" spans="1:5" ht="15.75" customHeight="1">
      <c r="A7163" t="s">
        <v>12963</v>
      </c>
      <c r="B7163" t="s">
        <v>12964</v>
      </c>
      <c r="C7163" t="s">
        <v>12858</v>
      </c>
      <c r="D7163">
        <v>849</v>
      </c>
      <c r="E7163">
        <v>745</v>
      </c>
    </row>
    <row r="7164" spans="1:5" ht="15.75" customHeight="1">
      <c r="A7164" t="s">
        <v>12965</v>
      </c>
      <c r="B7164" t="s">
        <v>12966</v>
      </c>
      <c r="C7164" t="s">
        <v>12858</v>
      </c>
      <c r="D7164">
        <v>849</v>
      </c>
      <c r="E7164">
        <v>745</v>
      </c>
    </row>
    <row r="7165" spans="1:5" ht="15.75" customHeight="1">
      <c r="A7165" t="s">
        <v>12967</v>
      </c>
      <c r="B7165" t="s">
        <v>12968</v>
      </c>
      <c r="C7165" t="s">
        <v>12858</v>
      </c>
      <c r="D7165">
        <v>849</v>
      </c>
      <c r="E7165">
        <v>745</v>
      </c>
    </row>
    <row r="7166" spans="1:5" ht="15.75" customHeight="1">
      <c r="A7166" t="s">
        <v>12969</v>
      </c>
      <c r="B7166" t="s">
        <v>12970</v>
      </c>
      <c r="C7166" t="s">
        <v>12858</v>
      </c>
      <c r="D7166">
        <v>849</v>
      </c>
      <c r="E7166">
        <v>745</v>
      </c>
    </row>
    <row r="7167" spans="1:5" ht="15.75" customHeight="1">
      <c r="A7167" t="s">
        <v>12971</v>
      </c>
      <c r="B7167" t="s">
        <v>12972</v>
      </c>
      <c r="C7167" t="s">
        <v>12858</v>
      </c>
      <c r="D7167">
        <v>849</v>
      </c>
      <c r="E7167">
        <v>745</v>
      </c>
    </row>
    <row r="7168" spans="1:5" ht="15.75" customHeight="1">
      <c r="A7168" t="s">
        <v>12973</v>
      </c>
      <c r="B7168" t="s">
        <v>12974</v>
      </c>
      <c r="C7168" t="s">
        <v>12858</v>
      </c>
      <c r="D7168">
        <v>849</v>
      </c>
      <c r="E7168">
        <v>745</v>
      </c>
    </row>
    <row r="7169" spans="1:5" ht="15.75" customHeight="1">
      <c r="A7169" t="s">
        <v>12975</v>
      </c>
      <c r="B7169" t="s">
        <v>12976</v>
      </c>
      <c r="C7169" t="s">
        <v>12858</v>
      </c>
      <c r="D7169">
        <v>849</v>
      </c>
      <c r="E7169">
        <v>745</v>
      </c>
    </row>
    <row r="7170" spans="1:5" ht="15.75" customHeight="1">
      <c r="A7170" t="s">
        <v>12977</v>
      </c>
      <c r="B7170" t="s">
        <v>12978</v>
      </c>
      <c r="C7170" t="s">
        <v>12858</v>
      </c>
      <c r="D7170">
        <v>849</v>
      </c>
      <c r="E7170">
        <v>745</v>
      </c>
    </row>
    <row r="7171" spans="1:5" ht="15.75" customHeight="1">
      <c r="A7171" t="s">
        <v>12979</v>
      </c>
      <c r="B7171" t="s">
        <v>12980</v>
      </c>
      <c r="C7171" t="s">
        <v>12858</v>
      </c>
      <c r="D7171">
        <v>849</v>
      </c>
      <c r="E7171">
        <v>745</v>
      </c>
    </row>
    <row r="7172" spans="1:5" ht="15.75" customHeight="1">
      <c r="A7172" t="s">
        <v>12981</v>
      </c>
      <c r="B7172" t="s">
        <v>12982</v>
      </c>
      <c r="C7172" t="s">
        <v>12858</v>
      </c>
      <c r="D7172">
        <v>849</v>
      </c>
      <c r="E7172">
        <v>745</v>
      </c>
    </row>
    <row r="7173" spans="1:5" ht="15.75" customHeight="1">
      <c r="A7173" t="s">
        <v>12983</v>
      </c>
      <c r="B7173" t="s">
        <v>12984</v>
      </c>
      <c r="C7173" t="s">
        <v>12858</v>
      </c>
      <c r="D7173">
        <v>849</v>
      </c>
      <c r="E7173">
        <v>745</v>
      </c>
    </row>
    <row r="7174" spans="1:5" ht="15.75" customHeight="1">
      <c r="A7174" t="s">
        <v>12985</v>
      </c>
      <c r="B7174" t="s">
        <v>12986</v>
      </c>
      <c r="C7174" t="s">
        <v>12858</v>
      </c>
      <c r="D7174">
        <v>849</v>
      </c>
      <c r="E7174">
        <v>745</v>
      </c>
    </row>
    <row r="7175" spans="1:5" ht="15.75" customHeight="1">
      <c r="A7175" t="s">
        <v>12987</v>
      </c>
      <c r="B7175" t="s">
        <v>12988</v>
      </c>
      <c r="C7175" t="s">
        <v>12858</v>
      </c>
      <c r="D7175">
        <v>849</v>
      </c>
      <c r="E7175">
        <v>745</v>
      </c>
    </row>
    <row r="7176" spans="1:5" ht="15.75" customHeight="1">
      <c r="A7176" t="s">
        <v>12989</v>
      </c>
      <c r="B7176" t="s">
        <v>12990</v>
      </c>
      <c r="C7176" t="s">
        <v>12858</v>
      </c>
      <c r="D7176">
        <v>849</v>
      </c>
      <c r="E7176">
        <v>745</v>
      </c>
    </row>
    <row r="7177" spans="1:5" ht="15.75" customHeight="1">
      <c r="A7177" t="s">
        <v>12991</v>
      </c>
      <c r="B7177" t="s">
        <v>12992</v>
      </c>
      <c r="C7177" t="s">
        <v>12858</v>
      </c>
      <c r="D7177">
        <v>849</v>
      </c>
      <c r="E7177">
        <v>745</v>
      </c>
    </row>
    <row r="7178" spans="1:5" ht="15.75" customHeight="1">
      <c r="A7178" t="s">
        <v>12993</v>
      </c>
      <c r="B7178" t="s">
        <v>12994</v>
      </c>
      <c r="C7178" t="s">
        <v>12858</v>
      </c>
      <c r="D7178">
        <v>849</v>
      </c>
      <c r="E7178">
        <v>745</v>
      </c>
    </row>
    <row r="7179" spans="1:5" ht="15.75" customHeight="1">
      <c r="A7179" t="s">
        <v>12995</v>
      </c>
      <c r="B7179" t="s">
        <v>12996</v>
      </c>
      <c r="C7179" t="s">
        <v>12858</v>
      </c>
      <c r="D7179">
        <v>849</v>
      </c>
      <c r="E7179">
        <v>745</v>
      </c>
    </row>
    <row r="7180" spans="1:5" ht="15.75" customHeight="1">
      <c r="A7180" t="s">
        <v>12997</v>
      </c>
      <c r="B7180" t="s">
        <v>12998</v>
      </c>
      <c r="C7180" t="s">
        <v>12858</v>
      </c>
      <c r="D7180">
        <v>849</v>
      </c>
      <c r="E7180">
        <v>745</v>
      </c>
    </row>
    <row r="7181" spans="1:5" ht="15.75" customHeight="1">
      <c r="A7181" t="s">
        <v>12999</v>
      </c>
      <c r="B7181" t="s">
        <v>13000</v>
      </c>
      <c r="C7181" t="s">
        <v>12858</v>
      </c>
      <c r="D7181">
        <v>849</v>
      </c>
      <c r="E7181">
        <v>745</v>
      </c>
    </row>
    <row r="7182" spans="1:5" ht="15.75" customHeight="1">
      <c r="A7182" t="s">
        <v>13001</v>
      </c>
      <c r="B7182" t="s">
        <v>13002</v>
      </c>
      <c r="C7182" t="s">
        <v>12858</v>
      </c>
      <c r="D7182">
        <v>849</v>
      </c>
      <c r="E7182">
        <v>745</v>
      </c>
    </row>
    <row r="7183" spans="1:5" ht="15.75" customHeight="1">
      <c r="A7183" t="s">
        <v>13003</v>
      </c>
      <c r="B7183" t="s">
        <v>13004</v>
      </c>
      <c r="C7183" t="s">
        <v>12858</v>
      </c>
      <c r="D7183">
        <v>849</v>
      </c>
      <c r="E7183">
        <v>745</v>
      </c>
    </row>
    <row r="7184" spans="1:5" ht="15.75" customHeight="1">
      <c r="A7184" t="s">
        <v>13005</v>
      </c>
      <c r="B7184" t="s">
        <v>13006</v>
      </c>
      <c r="C7184" t="s">
        <v>12858</v>
      </c>
      <c r="D7184">
        <v>849</v>
      </c>
      <c r="E7184">
        <v>745</v>
      </c>
    </row>
    <row r="7185" spans="1:5" ht="15.75" customHeight="1">
      <c r="A7185" t="s">
        <v>13007</v>
      </c>
      <c r="B7185" t="s">
        <v>13008</v>
      </c>
      <c r="C7185" t="s">
        <v>12858</v>
      </c>
      <c r="D7185">
        <v>849</v>
      </c>
      <c r="E7185">
        <v>745</v>
      </c>
    </row>
    <row r="7186" spans="1:5" ht="15.75" customHeight="1">
      <c r="A7186" t="s">
        <v>13009</v>
      </c>
      <c r="B7186" t="s">
        <v>13010</v>
      </c>
      <c r="C7186" t="s">
        <v>12858</v>
      </c>
      <c r="D7186">
        <v>849</v>
      </c>
      <c r="E7186">
        <v>745</v>
      </c>
    </row>
    <row r="7187" spans="1:5" ht="15.75" customHeight="1">
      <c r="A7187" t="s">
        <v>13011</v>
      </c>
      <c r="B7187" t="s">
        <v>13012</v>
      </c>
      <c r="C7187" t="s">
        <v>12858</v>
      </c>
      <c r="D7187">
        <v>849</v>
      </c>
      <c r="E7187">
        <v>745</v>
      </c>
    </row>
    <row r="7188" spans="1:5" ht="15.75" customHeight="1">
      <c r="A7188" t="s">
        <v>13013</v>
      </c>
      <c r="B7188" t="s">
        <v>13014</v>
      </c>
      <c r="C7188" t="s">
        <v>12858</v>
      </c>
      <c r="D7188">
        <v>849</v>
      </c>
      <c r="E7188">
        <v>745</v>
      </c>
    </row>
    <row r="7189" spans="1:5" ht="15.75" customHeight="1">
      <c r="A7189" t="s">
        <v>13015</v>
      </c>
      <c r="B7189" t="s">
        <v>13016</v>
      </c>
      <c r="C7189" t="s">
        <v>12858</v>
      </c>
      <c r="D7189">
        <v>849</v>
      </c>
      <c r="E7189">
        <v>745</v>
      </c>
    </row>
    <row r="7190" spans="1:5" ht="15.75" customHeight="1">
      <c r="A7190" t="s">
        <v>13017</v>
      </c>
      <c r="B7190" t="s">
        <v>13018</v>
      </c>
      <c r="C7190" t="s">
        <v>12858</v>
      </c>
      <c r="D7190">
        <v>849</v>
      </c>
      <c r="E7190">
        <v>745</v>
      </c>
    </row>
    <row r="7191" spans="1:5" ht="15.75" customHeight="1">
      <c r="A7191" t="s">
        <v>13019</v>
      </c>
      <c r="B7191" t="s">
        <v>13020</v>
      </c>
      <c r="C7191" t="s">
        <v>12858</v>
      </c>
      <c r="D7191">
        <v>849</v>
      </c>
      <c r="E7191">
        <v>745</v>
      </c>
    </row>
    <row r="7192" spans="1:5" ht="15.75" customHeight="1">
      <c r="A7192" t="s">
        <v>13021</v>
      </c>
      <c r="B7192" t="s">
        <v>13022</v>
      </c>
      <c r="C7192" t="s">
        <v>12858</v>
      </c>
      <c r="D7192">
        <v>849</v>
      </c>
      <c r="E7192">
        <v>745</v>
      </c>
    </row>
    <row r="7193" spans="1:5" ht="15.75" customHeight="1">
      <c r="A7193" t="s">
        <v>13023</v>
      </c>
      <c r="B7193" t="s">
        <v>13024</v>
      </c>
      <c r="C7193" t="s">
        <v>12858</v>
      </c>
      <c r="D7193">
        <v>849</v>
      </c>
      <c r="E7193">
        <v>745</v>
      </c>
    </row>
    <row r="7194" spans="1:5" ht="15.75" customHeight="1">
      <c r="A7194" t="s">
        <v>13025</v>
      </c>
      <c r="B7194" t="s">
        <v>13026</v>
      </c>
      <c r="C7194" t="s">
        <v>12858</v>
      </c>
      <c r="D7194">
        <v>849</v>
      </c>
      <c r="E7194">
        <v>745</v>
      </c>
    </row>
    <row r="7195" spans="1:5" ht="15.75" customHeight="1">
      <c r="A7195" t="s">
        <v>13027</v>
      </c>
      <c r="B7195" t="s">
        <v>13028</v>
      </c>
      <c r="C7195" t="s">
        <v>12858</v>
      </c>
      <c r="D7195">
        <v>849</v>
      </c>
      <c r="E7195">
        <v>745</v>
      </c>
    </row>
    <row r="7196" spans="1:5" ht="15.75" customHeight="1">
      <c r="A7196" t="s">
        <v>13029</v>
      </c>
      <c r="B7196" t="s">
        <v>13030</v>
      </c>
      <c r="C7196" t="s">
        <v>12858</v>
      </c>
      <c r="D7196">
        <v>849</v>
      </c>
      <c r="E7196">
        <v>745</v>
      </c>
    </row>
    <row r="7197" spans="1:5" ht="15.75" customHeight="1">
      <c r="A7197" t="s">
        <v>13031</v>
      </c>
      <c r="B7197" t="s">
        <v>13032</v>
      </c>
      <c r="C7197" t="s">
        <v>12858</v>
      </c>
      <c r="D7197">
        <v>849</v>
      </c>
      <c r="E7197">
        <v>745</v>
      </c>
    </row>
    <row r="7198" spans="1:5" ht="15.75" customHeight="1">
      <c r="A7198" t="s">
        <v>13033</v>
      </c>
      <c r="B7198" t="s">
        <v>13034</v>
      </c>
      <c r="C7198" t="s">
        <v>12858</v>
      </c>
      <c r="D7198">
        <v>849</v>
      </c>
      <c r="E7198">
        <v>745</v>
      </c>
    </row>
    <row r="7199" spans="1:5" ht="15.75" customHeight="1">
      <c r="A7199" t="s">
        <v>13035</v>
      </c>
      <c r="B7199" t="s">
        <v>13036</v>
      </c>
      <c r="C7199" t="s">
        <v>12858</v>
      </c>
      <c r="D7199">
        <v>849</v>
      </c>
      <c r="E7199">
        <v>745</v>
      </c>
    </row>
    <row r="7200" spans="1:5" ht="15.75" customHeight="1">
      <c r="A7200" t="s">
        <v>13037</v>
      </c>
      <c r="B7200" t="s">
        <v>13038</v>
      </c>
      <c r="C7200" t="s">
        <v>12858</v>
      </c>
      <c r="D7200">
        <v>849</v>
      </c>
      <c r="E7200">
        <v>745</v>
      </c>
    </row>
    <row r="7201" spans="1:5" ht="15.75" customHeight="1">
      <c r="A7201" t="s">
        <v>13039</v>
      </c>
      <c r="B7201" t="s">
        <v>13040</v>
      </c>
      <c r="C7201" t="s">
        <v>12858</v>
      </c>
      <c r="D7201">
        <v>849</v>
      </c>
      <c r="E7201">
        <v>745</v>
      </c>
    </row>
    <row r="7202" spans="1:5" ht="15.75" customHeight="1">
      <c r="A7202" t="s">
        <v>13041</v>
      </c>
      <c r="B7202" t="s">
        <v>13042</v>
      </c>
      <c r="C7202" t="s">
        <v>12858</v>
      </c>
      <c r="D7202">
        <v>849</v>
      </c>
      <c r="E7202">
        <v>745</v>
      </c>
    </row>
    <row r="7203" spans="1:5" ht="15.75" customHeight="1">
      <c r="A7203" t="s">
        <v>13043</v>
      </c>
      <c r="B7203" t="s">
        <v>13044</v>
      </c>
      <c r="C7203" t="s">
        <v>12858</v>
      </c>
      <c r="D7203">
        <v>849</v>
      </c>
      <c r="E7203">
        <v>745</v>
      </c>
    </row>
    <row r="7204" spans="1:5" ht="15.75" customHeight="1">
      <c r="A7204" t="s">
        <v>13045</v>
      </c>
      <c r="B7204" t="s">
        <v>13046</v>
      </c>
      <c r="C7204" t="s">
        <v>12858</v>
      </c>
      <c r="D7204">
        <v>849</v>
      </c>
      <c r="E7204">
        <v>745</v>
      </c>
    </row>
    <row r="7205" spans="1:5" ht="15.75" customHeight="1">
      <c r="A7205" t="s">
        <v>13047</v>
      </c>
      <c r="B7205" t="s">
        <v>13048</v>
      </c>
      <c r="C7205" t="s">
        <v>12858</v>
      </c>
      <c r="D7205">
        <v>849</v>
      </c>
      <c r="E7205">
        <v>745</v>
      </c>
    </row>
    <row r="7206" spans="1:5" ht="15.75" customHeight="1">
      <c r="A7206" t="s">
        <v>13049</v>
      </c>
      <c r="B7206" t="s">
        <v>13050</v>
      </c>
      <c r="C7206" t="s">
        <v>12858</v>
      </c>
      <c r="D7206">
        <v>849</v>
      </c>
      <c r="E7206">
        <v>745</v>
      </c>
    </row>
    <row r="7207" spans="1:5" ht="15.75" customHeight="1">
      <c r="A7207" t="s">
        <v>13051</v>
      </c>
      <c r="B7207" t="s">
        <v>13052</v>
      </c>
      <c r="C7207" t="s">
        <v>12858</v>
      </c>
      <c r="D7207">
        <v>849</v>
      </c>
      <c r="E7207">
        <v>745</v>
      </c>
    </row>
    <row r="7208" spans="1:5" ht="15.75" customHeight="1">
      <c r="A7208" t="s">
        <v>13053</v>
      </c>
      <c r="B7208" t="s">
        <v>13054</v>
      </c>
      <c r="C7208" t="s">
        <v>12858</v>
      </c>
      <c r="D7208">
        <v>849</v>
      </c>
      <c r="E7208">
        <v>745</v>
      </c>
    </row>
    <row r="7209" spans="1:5" ht="15.75" customHeight="1">
      <c r="A7209" t="s">
        <v>13055</v>
      </c>
      <c r="B7209" t="s">
        <v>13056</v>
      </c>
      <c r="C7209" t="s">
        <v>12858</v>
      </c>
      <c r="D7209">
        <v>849</v>
      </c>
      <c r="E7209">
        <v>745</v>
      </c>
    </row>
    <row r="7210" spans="1:5" ht="15.75" customHeight="1">
      <c r="A7210" t="s">
        <v>13057</v>
      </c>
      <c r="B7210" t="s">
        <v>13058</v>
      </c>
      <c r="C7210" t="s">
        <v>12858</v>
      </c>
      <c r="D7210">
        <v>849</v>
      </c>
      <c r="E7210">
        <v>745</v>
      </c>
    </row>
    <row r="7211" spans="1:5" ht="15.75" customHeight="1">
      <c r="A7211" t="s">
        <v>13059</v>
      </c>
      <c r="B7211" t="s">
        <v>13060</v>
      </c>
      <c r="C7211" t="s">
        <v>12858</v>
      </c>
      <c r="D7211">
        <v>849</v>
      </c>
      <c r="E7211">
        <v>745</v>
      </c>
    </row>
    <row r="7212" spans="1:5" ht="15.75" customHeight="1">
      <c r="A7212" t="s">
        <v>13061</v>
      </c>
      <c r="B7212" t="s">
        <v>13062</v>
      </c>
      <c r="C7212" t="s">
        <v>12858</v>
      </c>
      <c r="D7212">
        <v>849</v>
      </c>
      <c r="E7212">
        <v>745</v>
      </c>
    </row>
    <row r="7213" spans="1:5" ht="15.75" customHeight="1">
      <c r="A7213" t="s">
        <v>13063</v>
      </c>
      <c r="B7213" t="s">
        <v>13064</v>
      </c>
      <c r="C7213" t="s">
        <v>12858</v>
      </c>
      <c r="D7213">
        <v>849</v>
      </c>
      <c r="E7213">
        <v>745</v>
      </c>
    </row>
    <row r="7214" spans="1:5" ht="15.75" customHeight="1">
      <c r="A7214" t="s">
        <v>13065</v>
      </c>
      <c r="B7214" t="s">
        <v>13066</v>
      </c>
      <c r="C7214" t="s">
        <v>12858</v>
      </c>
      <c r="D7214">
        <v>849</v>
      </c>
      <c r="E7214">
        <v>745</v>
      </c>
    </row>
    <row r="7215" spans="1:5" ht="15.75" customHeight="1">
      <c r="A7215" t="s">
        <v>13067</v>
      </c>
      <c r="B7215" t="s">
        <v>13068</v>
      </c>
      <c r="C7215" t="s">
        <v>12858</v>
      </c>
      <c r="D7215">
        <v>849</v>
      </c>
      <c r="E7215">
        <v>745</v>
      </c>
    </row>
    <row r="7216" spans="1:5" ht="15.75" customHeight="1">
      <c r="A7216" t="s">
        <v>13069</v>
      </c>
      <c r="B7216" t="s">
        <v>13070</v>
      </c>
      <c r="C7216" t="s">
        <v>12858</v>
      </c>
      <c r="D7216">
        <v>849</v>
      </c>
      <c r="E7216">
        <v>745</v>
      </c>
    </row>
    <row r="7217" spans="1:5" ht="15.75" customHeight="1">
      <c r="A7217" t="s">
        <v>13071</v>
      </c>
      <c r="B7217" t="s">
        <v>13072</v>
      </c>
      <c r="C7217" t="s">
        <v>12858</v>
      </c>
      <c r="D7217">
        <v>849</v>
      </c>
      <c r="E7217">
        <v>745</v>
      </c>
    </row>
    <row r="7218" spans="1:5" ht="15.75" customHeight="1">
      <c r="A7218" t="s">
        <v>13073</v>
      </c>
      <c r="B7218" t="s">
        <v>13074</v>
      </c>
      <c r="C7218" t="s">
        <v>12858</v>
      </c>
      <c r="D7218">
        <v>849</v>
      </c>
      <c r="E7218">
        <v>745</v>
      </c>
    </row>
    <row r="7219" spans="1:5" ht="15.75" customHeight="1">
      <c r="A7219" t="s">
        <v>13075</v>
      </c>
      <c r="B7219" t="s">
        <v>13076</v>
      </c>
      <c r="C7219" t="s">
        <v>12858</v>
      </c>
      <c r="D7219">
        <v>849</v>
      </c>
      <c r="E7219">
        <v>745</v>
      </c>
    </row>
    <row r="7220" spans="1:5" ht="15.75" customHeight="1">
      <c r="A7220" t="s">
        <v>13077</v>
      </c>
      <c r="B7220" t="s">
        <v>13078</v>
      </c>
      <c r="C7220" t="s">
        <v>12858</v>
      </c>
      <c r="D7220">
        <v>849</v>
      </c>
      <c r="E7220">
        <v>745</v>
      </c>
    </row>
    <row r="7221" spans="1:5" ht="15.75" customHeight="1">
      <c r="A7221" t="s">
        <v>13079</v>
      </c>
      <c r="B7221" t="s">
        <v>13080</v>
      </c>
      <c r="C7221" t="s">
        <v>12858</v>
      </c>
      <c r="D7221">
        <v>849</v>
      </c>
      <c r="E7221">
        <v>745</v>
      </c>
    </row>
    <row r="7222" spans="1:5" ht="15.75" customHeight="1">
      <c r="A7222" t="s">
        <v>13081</v>
      </c>
      <c r="B7222" t="s">
        <v>13082</v>
      </c>
      <c r="C7222" t="s">
        <v>12858</v>
      </c>
      <c r="D7222">
        <v>849</v>
      </c>
      <c r="E7222">
        <v>745</v>
      </c>
    </row>
    <row r="7223" spans="1:5" ht="15.75" customHeight="1">
      <c r="A7223" t="s">
        <v>13083</v>
      </c>
      <c r="B7223" t="s">
        <v>13084</v>
      </c>
      <c r="C7223" t="s">
        <v>12858</v>
      </c>
      <c r="D7223">
        <v>849</v>
      </c>
      <c r="E7223">
        <v>745</v>
      </c>
    </row>
    <row r="7224" spans="1:5" ht="15.75" customHeight="1">
      <c r="A7224" t="s">
        <v>13085</v>
      </c>
      <c r="B7224" t="s">
        <v>13086</v>
      </c>
      <c r="C7224" t="s">
        <v>12858</v>
      </c>
      <c r="D7224">
        <v>849</v>
      </c>
      <c r="E7224">
        <v>695</v>
      </c>
    </row>
    <row r="7225" spans="1:5" ht="15.75" customHeight="1">
      <c r="A7225" t="s">
        <v>13087</v>
      </c>
      <c r="B7225" t="s">
        <v>13088</v>
      </c>
      <c r="C7225" t="s">
        <v>12858</v>
      </c>
      <c r="D7225">
        <v>849</v>
      </c>
      <c r="E7225">
        <v>695</v>
      </c>
    </row>
    <row r="7226" spans="1:5" ht="15.75" customHeight="1">
      <c r="A7226" t="s">
        <v>13089</v>
      </c>
      <c r="B7226" t="s">
        <v>13090</v>
      </c>
      <c r="C7226" t="s">
        <v>12858</v>
      </c>
      <c r="D7226">
        <v>849</v>
      </c>
      <c r="E7226">
        <v>695</v>
      </c>
    </row>
    <row r="7227" spans="1:5" ht="15.75" customHeight="1">
      <c r="A7227" t="s">
        <v>13091</v>
      </c>
      <c r="B7227" t="s">
        <v>13092</v>
      </c>
      <c r="C7227" t="s">
        <v>12858</v>
      </c>
      <c r="D7227">
        <v>849</v>
      </c>
      <c r="E7227">
        <v>695</v>
      </c>
    </row>
    <row r="7228" spans="1:5" ht="15.75" customHeight="1">
      <c r="A7228" t="s">
        <v>13093</v>
      </c>
      <c r="B7228" t="s">
        <v>13094</v>
      </c>
      <c r="C7228" t="s">
        <v>12858</v>
      </c>
      <c r="D7228">
        <v>849</v>
      </c>
      <c r="E7228">
        <v>695</v>
      </c>
    </row>
    <row r="7229" spans="1:5" ht="15.75" customHeight="1">
      <c r="A7229" t="s">
        <v>13095</v>
      </c>
      <c r="B7229" t="s">
        <v>13096</v>
      </c>
      <c r="C7229" t="s">
        <v>12858</v>
      </c>
      <c r="D7229">
        <v>849</v>
      </c>
      <c r="E7229">
        <v>695</v>
      </c>
    </row>
    <row r="7230" spans="1:5" ht="15.75" customHeight="1">
      <c r="A7230" t="s">
        <v>13097</v>
      </c>
      <c r="B7230" t="s">
        <v>13098</v>
      </c>
      <c r="C7230" t="s">
        <v>12858</v>
      </c>
      <c r="D7230">
        <v>849</v>
      </c>
      <c r="E7230">
        <v>695</v>
      </c>
    </row>
    <row r="7231" spans="1:5" ht="15.75" customHeight="1">
      <c r="A7231" t="s">
        <v>13099</v>
      </c>
      <c r="B7231" t="s">
        <v>13100</v>
      </c>
      <c r="C7231" t="s">
        <v>12858</v>
      </c>
      <c r="D7231">
        <v>849</v>
      </c>
      <c r="E7231">
        <v>695</v>
      </c>
    </row>
    <row r="7232" spans="1:5" ht="15.75" customHeight="1">
      <c r="A7232" t="s">
        <v>13101</v>
      </c>
      <c r="B7232" t="s">
        <v>13102</v>
      </c>
      <c r="C7232" t="s">
        <v>12858</v>
      </c>
      <c r="D7232">
        <v>849</v>
      </c>
      <c r="E7232">
        <v>695</v>
      </c>
    </row>
    <row r="7233" spans="1:5" ht="15.75" customHeight="1">
      <c r="A7233" t="s">
        <v>13103</v>
      </c>
      <c r="B7233" t="s">
        <v>13104</v>
      </c>
      <c r="C7233" t="s">
        <v>12858</v>
      </c>
      <c r="D7233">
        <v>849</v>
      </c>
      <c r="E7233">
        <v>695</v>
      </c>
    </row>
    <row r="7234" spans="1:5" ht="15.75" customHeight="1">
      <c r="A7234" t="s">
        <v>13105</v>
      </c>
      <c r="B7234" t="s">
        <v>13106</v>
      </c>
      <c r="C7234" t="s">
        <v>12858</v>
      </c>
      <c r="D7234">
        <v>849</v>
      </c>
      <c r="E7234">
        <v>695</v>
      </c>
    </row>
    <row r="7235" spans="1:5" ht="15.75" customHeight="1">
      <c r="A7235" t="s">
        <v>13107</v>
      </c>
      <c r="B7235" t="s">
        <v>13108</v>
      </c>
      <c r="C7235" t="s">
        <v>12858</v>
      </c>
      <c r="D7235">
        <v>849</v>
      </c>
      <c r="E7235">
        <v>695</v>
      </c>
    </row>
    <row r="7236" spans="1:5" ht="15.75" customHeight="1">
      <c r="A7236" t="s">
        <v>13109</v>
      </c>
      <c r="B7236" t="s">
        <v>13110</v>
      </c>
      <c r="C7236" t="s">
        <v>12858</v>
      </c>
      <c r="D7236">
        <v>849</v>
      </c>
      <c r="E7236">
        <v>695</v>
      </c>
    </row>
    <row r="7237" spans="1:5" ht="15.75" customHeight="1">
      <c r="A7237" t="s">
        <v>13111</v>
      </c>
      <c r="B7237" t="s">
        <v>13112</v>
      </c>
      <c r="C7237" t="s">
        <v>12858</v>
      </c>
      <c r="D7237">
        <v>849</v>
      </c>
      <c r="E7237">
        <v>695</v>
      </c>
    </row>
    <row r="7238" spans="1:5" ht="15.75" customHeight="1">
      <c r="A7238" t="s">
        <v>13113</v>
      </c>
      <c r="B7238" t="s">
        <v>13114</v>
      </c>
      <c r="C7238" t="s">
        <v>12858</v>
      </c>
      <c r="D7238">
        <v>849</v>
      </c>
      <c r="E7238">
        <v>695</v>
      </c>
    </row>
    <row r="7239" spans="1:5" ht="15.75" customHeight="1">
      <c r="A7239" t="s">
        <v>13115</v>
      </c>
      <c r="B7239" t="s">
        <v>13116</v>
      </c>
      <c r="C7239" t="s">
        <v>12858</v>
      </c>
      <c r="D7239">
        <v>849</v>
      </c>
      <c r="E7239">
        <v>695</v>
      </c>
    </row>
    <row r="7240" spans="1:5" ht="15.75" customHeight="1">
      <c r="A7240" t="s">
        <v>13117</v>
      </c>
      <c r="B7240" t="s">
        <v>13118</v>
      </c>
      <c r="C7240" t="s">
        <v>12858</v>
      </c>
      <c r="D7240">
        <v>849</v>
      </c>
      <c r="E7240">
        <v>695</v>
      </c>
    </row>
    <row r="7241" spans="1:5" ht="15.75" customHeight="1">
      <c r="A7241" t="s">
        <v>13119</v>
      </c>
      <c r="B7241" t="s">
        <v>13120</v>
      </c>
      <c r="C7241" t="s">
        <v>12858</v>
      </c>
      <c r="D7241">
        <v>849</v>
      </c>
      <c r="E7241">
        <v>695</v>
      </c>
    </row>
    <row r="7242" spans="1:5" ht="15.75" customHeight="1">
      <c r="A7242" t="s">
        <v>13121</v>
      </c>
      <c r="B7242" t="s">
        <v>13122</v>
      </c>
      <c r="C7242" t="s">
        <v>12858</v>
      </c>
      <c r="D7242">
        <v>849</v>
      </c>
      <c r="E7242">
        <v>695</v>
      </c>
    </row>
    <row r="7243" spans="1:5" ht="15.75" customHeight="1">
      <c r="A7243" t="s">
        <v>13123</v>
      </c>
      <c r="B7243" t="s">
        <v>13124</v>
      </c>
      <c r="C7243" t="s">
        <v>12858</v>
      </c>
      <c r="D7243">
        <v>849</v>
      </c>
      <c r="E7243">
        <v>695</v>
      </c>
    </row>
    <row r="7244" spans="1:5" ht="15.75" customHeight="1">
      <c r="A7244" t="s">
        <v>13125</v>
      </c>
      <c r="B7244" t="s">
        <v>13126</v>
      </c>
      <c r="C7244" t="s">
        <v>12858</v>
      </c>
      <c r="D7244">
        <v>849</v>
      </c>
      <c r="E7244">
        <v>695</v>
      </c>
    </row>
    <row r="7245" spans="1:5" ht="15.75" customHeight="1">
      <c r="A7245" t="s">
        <v>13127</v>
      </c>
      <c r="B7245" t="s">
        <v>13128</v>
      </c>
      <c r="C7245" t="s">
        <v>12858</v>
      </c>
      <c r="D7245">
        <v>849</v>
      </c>
      <c r="E7245">
        <v>695</v>
      </c>
    </row>
    <row r="7246" spans="1:5" ht="15.75" customHeight="1">
      <c r="A7246" t="s">
        <v>13129</v>
      </c>
      <c r="B7246" t="s">
        <v>13130</v>
      </c>
      <c r="C7246" t="s">
        <v>12858</v>
      </c>
      <c r="D7246">
        <v>849</v>
      </c>
      <c r="E7246">
        <v>695</v>
      </c>
    </row>
    <row r="7247" spans="1:5" ht="15.75" customHeight="1">
      <c r="A7247" t="s">
        <v>13131</v>
      </c>
      <c r="B7247" t="s">
        <v>13132</v>
      </c>
      <c r="C7247" t="s">
        <v>12858</v>
      </c>
      <c r="D7247">
        <v>849</v>
      </c>
      <c r="E7247">
        <v>695</v>
      </c>
    </row>
    <row r="7248" spans="1:5" ht="15.75" customHeight="1">
      <c r="A7248" t="s">
        <v>13133</v>
      </c>
      <c r="B7248" t="s">
        <v>13134</v>
      </c>
      <c r="C7248" t="s">
        <v>12858</v>
      </c>
      <c r="D7248">
        <v>849</v>
      </c>
      <c r="E7248">
        <v>695</v>
      </c>
    </row>
    <row r="7249" spans="1:5" ht="15.75" customHeight="1">
      <c r="A7249" t="s">
        <v>13135</v>
      </c>
      <c r="B7249" t="s">
        <v>13136</v>
      </c>
      <c r="C7249" t="s">
        <v>12858</v>
      </c>
      <c r="D7249">
        <v>849</v>
      </c>
      <c r="E7249">
        <v>695</v>
      </c>
    </row>
    <row r="7250" spans="1:5" ht="15.75" customHeight="1">
      <c r="A7250" t="s">
        <v>13137</v>
      </c>
      <c r="B7250" t="s">
        <v>13138</v>
      </c>
      <c r="C7250" t="s">
        <v>12858</v>
      </c>
      <c r="D7250">
        <v>849</v>
      </c>
      <c r="E7250">
        <v>695</v>
      </c>
    </row>
    <row r="7251" spans="1:5" ht="15.75" customHeight="1">
      <c r="A7251" t="s">
        <v>13139</v>
      </c>
      <c r="B7251" t="s">
        <v>13140</v>
      </c>
      <c r="C7251" t="s">
        <v>12858</v>
      </c>
      <c r="D7251">
        <v>849</v>
      </c>
      <c r="E7251">
        <v>695</v>
      </c>
    </row>
    <row r="7252" spans="1:5" ht="15.75" customHeight="1">
      <c r="A7252" t="s">
        <v>13141</v>
      </c>
      <c r="B7252" t="s">
        <v>13142</v>
      </c>
      <c r="C7252" t="s">
        <v>12858</v>
      </c>
      <c r="D7252">
        <v>849</v>
      </c>
      <c r="E7252">
        <v>695</v>
      </c>
    </row>
    <row r="7253" spans="1:5" ht="15.75" customHeight="1">
      <c r="A7253" t="s">
        <v>13143</v>
      </c>
      <c r="B7253" t="s">
        <v>13144</v>
      </c>
      <c r="C7253" t="s">
        <v>12858</v>
      </c>
      <c r="D7253">
        <v>849</v>
      </c>
      <c r="E7253">
        <v>695</v>
      </c>
    </row>
    <row r="7254" spans="1:5" ht="15.75" customHeight="1">
      <c r="A7254" t="s">
        <v>13145</v>
      </c>
      <c r="B7254" t="s">
        <v>13146</v>
      </c>
      <c r="C7254" t="s">
        <v>12858</v>
      </c>
      <c r="D7254">
        <v>849</v>
      </c>
      <c r="E7254">
        <v>695</v>
      </c>
    </row>
    <row r="7255" spans="1:5" ht="15.75" customHeight="1">
      <c r="A7255" t="s">
        <v>13147</v>
      </c>
      <c r="B7255" t="s">
        <v>13148</v>
      </c>
      <c r="C7255" t="s">
        <v>12858</v>
      </c>
      <c r="D7255">
        <v>849</v>
      </c>
      <c r="E7255">
        <v>695</v>
      </c>
    </row>
    <row r="7256" spans="1:5" ht="15.75" customHeight="1">
      <c r="A7256" t="s">
        <v>13149</v>
      </c>
      <c r="B7256" t="s">
        <v>13150</v>
      </c>
      <c r="C7256" t="s">
        <v>12858</v>
      </c>
      <c r="D7256">
        <v>849</v>
      </c>
      <c r="E7256">
        <v>695</v>
      </c>
    </row>
    <row r="7257" spans="1:5" ht="15.75" customHeight="1">
      <c r="A7257" t="s">
        <v>13151</v>
      </c>
      <c r="B7257" t="s">
        <v>13152</v>
      </c>
      <c r="C7257" t="s">
        <v>12858</v>
      </c>
      <c r="D7257">
        <v>849</v>
      </c>
      <c r="E7257">
        <v>695</v>
      </c>
    </row>
    <row r="7258" spans="1:5" ht="15.75" customHeight="1">
      <c r="A7258" t="s">
        <v>13153</v>
      </c>
      <c r="B7258" t="s">
        <v>13154</v>
      </c>
      <c r="C7258" t="s">
        <v>12858</v>
      </c>
      <c r="D7258">
        <v>849</v>
      </c>
      <c r="E7258">
        <v>695</v>
      </c>
    </row>
    <row r="7259" spans="1:5" ht="15.75" customHeight="1">
      <c r="A7259" t="s">
        <v>13155</v>
      </c>
      <c r="B7259" t="s">
        <v>13156</v>
      </c>
      <c r="C7259" t="s">
        <v>12858</v>
      </c>
      <c r="D7259">
        <v>849</v>
      </c>
      <c r="E7259">
        <v>695</v>
      </c>
    </row>
    <row r="7260" spans="1:5" ht="15.75" customHeight="1">
      <c r="A7260" t="s">
        <v>13157</v>
      </c>
      <c r="B7260" t="s">
        <v>13158</v>
      </c>
      <c r="C7260" t="s">
        <v>12858</v>
      </c>
      <c r="D7260">
        <v>849</v>
      </c>
      <c r="E7260">
        <v>695</v>
      </c>
    </row>
    <row r="7261" spans="1:5" ht="15.75" customHeight="1">
      <c r="A7261" t="s">
        <v>13159</v>
      </c>
      <c r="B7261" t="s">
        <v>13160</v>
      </c>
      <c r="C7261" t="s">
        <v>12858</v>
      </c>
      <c r="D7261">
        <v>849</v>
      </c>
      <c r="E7261">
        <v>695</v>
      </c>
    </row>
    <row r="7262" spans="1:5" ht="15.75" customHeight="1">
      <c r="A7262" t="s">
        <v>13161</v>
      </c>
      <c r="B7262" t="s">
        <v>13162</v>
      </c>
      <c r="C7262" t="s">
        <v>12858</v>
      </c>
      <c r="D7262">
        <v>849</v>
      </c>
      <c r="E7262">
        <v>695</v>
      </c>
    </row>
    <row r="7263" spans="1:5" ht="15.75" customHeight="1">
      <c r="A7263" t="s">
        <v>13163</v>
      </c>
      <c r="B7263" t="s">
        <v>13164</v>
      </c>
      <c r="C7263" t="s">
        <v>12858</v>
      </c>
      <c r="D7263">
        <v>849</v>
      </c>
      <c r="E7263">
        <v>695</v>
      </c>
    </row>
    <row r="7264" spans="1:5" ht="15.75" customHeight="1">
      <c r="A7264" t="s">
        <v>13165</v>
      </c>
      <c r="B7264" t="s">
        <v>13166</v>
      </c>
      <c r="C7264" t="s">
        <v>12858</v>
      </c>
      <c r="D7264">
        <v>849</v>
      </c>
      <c r="E7264">
        <v>695</v>
      </c>
    </row>
    <row r="7265" spans="1:5" ht="15.75" customHeight="1">
      <c r="A7265" t="s">
        <v>13167</v>
      </c>
      <c r="B7265" t="s">
        <v>13168</v>
      </c>
      <c r="C7265" t="s">
        <v>12858</v>
      </c>
      <c r="D7265">
        <v>849</v>
      </c>
      <c r="E7265">
        <v>695</v>
      </c>
    </row>
    <row r="7266" spans="1:5" ht="15.75" customHeight="1">
      <c r="A7266" t="s">
        <v>13169</v>
      </c>
      <c r="B7266" t="s">
        <v>13170</v>
      </c>
      <c r="C7266" t="s">
        <v>12858</v>
      </c>
      <c r="D7266">
        <v>849</v>
      </c>
      <c r="E7266">
        <v>695</v>
      </c>
    </row>
    <row r="7267" spans="1:5" ht="15.75" customHeight="1">
      <c r="A7267" t="s">
        <v>13171</v>
      </c>
      <c r="B7267" t="s">
        <v>13172</v>
      </c>
      <c r="C7267" t="s">
        <v>12858</v>
      </c>
      <c r="D7267">
        <v>849</v>
      </c>
      <c r="E7267">
        <v>695</v>
      </c>
    </row>
    <row r="7268" spans="1:5" ht="15.75" customHeight="1">
      <c r="A7268" t="s">
        <v>13173</v>
      </c>
      <c r="B7268" t="s">
        <v>13174</v>
      </c>
      <c r="C7268" t="s">
        <v>12858</v>
      </c>
      <c r="D7268">
        <v>849</v>
      </c>
      <c r="E7268">
        <v>695</v>
      </c>
    </row>
    <row r="7269" spans="1:5" ht="15.75" customHeight="1"/>
    <row r="7270" spans="1:5" ht="15.75" customHeight="1">
      <c r="A7270" s="9" t="s">
        <v>74</v>
      </c>
      <c r="B7270" s="9" t="s">
        <v>75</v>
      </c>
      <c r="C7270" s="9" t="s">
        <v>76</v>
      </c>
    </row>
    <row r="7271" spans="1:5" ht="15.75" customHeight="1">
      <c r="A7271" s="9" t="s">
        <v>13175</v>
      </c>
      <c r="B7271" s="9" t="s">
        <v>13176</v>
      </c>
      <c r="C7271" s="9" t="s">
        <v>13177</v>
      </c>
    </row>
    <row r="7272" spans="1:5" ht="15.75" customHeight="1">
      <c r="A7272" s="9" t="s">
        <v>13178</v>
      </c>
      <c r="B7272" s="9" t="s">
        <v>13179</v>
      </c>
      <c r="C7272" s="9" t="s">
        <v>13177</v>
      </c>
    </row>
    <row r="7273" spans="1:5" ht="15.75" customHeight="1">
      <c r="A7273" s="9" t="s">
        <v>13180</v>
      </c>
      <c r="B7273" s="9" t="s">
        <v>13181</v>
      </c>
      <c r="C7273" s="9" t="s">
        <v>13177</v>
      </c>
    </row>
    <row r="7274" spans="1:5" ht="15.75" customHeight="1">
      <c r="A7274" s="9" t="s">
        <v>13182</v>
      </c>
      <c r="B7274" s="9" t="s">
        <v>13183</v>
      </c>
      <c r="C7274" s="9" t="s">
        <v>13177</v>
      </c>
    </row>
    <row r="7275" spans="1:5" ht="15.75" customHeight="1">
      <c r="A7275" s="9" t="s">
        <v>13184</v>
      </c>
      <c r="B7275" s="9" t="s">
        <v>13185</v>
      </c>
      <c r="C7275" s="9" t="s">
        <v>13177</v>
      </c>
    </row>
    <row r="7276" spans="1:5" ht="15.75" customHeight="1">
      <c r="A7276" s="9" t="s">
        <v>13186</v>
      </c>
      <c r="B7276" s="9" t="s">
        <v>13187</v>
      </c>
      <c r="C7276" s="9" t="s">
        <v>13177</v>
      </c>
    </row>
    <row r="7277" spans="1:5" ht="15.75" customHeight="1">
      <c r="A7277" s="9" t="s">
        <v>13188</v>
      </c>
      <c r="B7277" s="9" t="s">
        <v>13189</v>
      </c>
      <c r="C7277" s="9" t="s">
        <v>13177</v>
      </c>
    </row>
    <row r="7278" spans="1:5" ht="15.75" customHeight="1">
      <c r="A7278" s="9" t="s">
        <v>13190</v>
      </c>
      <c r="B7278" s="9" t="s">
        <v>13191</v>
      </c>
      <c r="C7278" s="9" t="s">
        <v>13177</v>
      </c>
    </row>
    <row r="7279" spans="1:5" ht="15.75" customHeight="1">
      <c r="A7279" s="9"/>
      <c r="B7279" s="9"/>
      <c r="C7279" s="9"/>
    </row>
    <row r="7280" spans="1:5" ht="15.75" customHeight="1">
      <c r="A7280" s="9" t="s">
        <v>13192</v>
      </c>
      <c r="B7280" s="9" t="s">
        <v>13193</v>
      </c>
      <c r="C7280" s="9" t="s">
        <v>13177</v>
      </c>
    </row>
    <row r="7281" spans="1:3" ht="15.75" customHeight="1">
      <c r="A7281" s="9"/>
      <c r="B7281" s="9"/>
      <c r="C7281" s="9"/>
    </row>
    <row r="7282" spans="1:3" ht="15.75" customHeight="1">
      <c r="A7282" s="9" t="s">
        <v>13194</v>
      </c>
      <c r="B7282" s="9" t="s">
        <v>13195</v>
      </c>
      <c r="C7282" s="9" t="s">
        <v>13177</v>
      </c>
    </row>
    <row r="7283" spans="1:3" ht="15.75" customHeight="1">
      <c r="A7283" s="9" t="s">
        <v>13196</v>
      </c>
      <c r="B7283" s="9" t="s">
        <v>13197</v>
      </c>
      <c r="C7283" s="9" t="s">
        <v>13177</v>
      </c>
    </row>
    <row r="7284" spans="1:3" ht="15.75" customHeight="1">
      <c r="A7284" s="9" t="s">
        <v>13198</v>
      </c>
      <c r="B7284" s="9" t="s">
        <v>13199</v>
      </c>
      <c r="C7284" s="9" t="s">
        <v>13177</v>
      </c>
    </row>
    <row r="7285" spans="1:3" ht="15.75" customHeight="1">
      <c r="A7285" s="9" t="s">
        <v>13200</v>
      </c>
      <c r="B7285" s="9" t="s">
        <v>13201</v>
      </c>
      <c r="C7285" s="9" t="s">
        <v>13177</v>
      </c>
    </row>
    <row r="7286" spans="1:3" ht="15.75" customHeight="1">
      <c r="A7286" s="9" t="s">
        <v>13202</v>
      </c>
      <c r="B7286" s="9" t="s">
        <v>13203</v>
      </c>
      <c r="C7286" s="9" t="s">
        <v>13177</v>
      </c>
    </row>
    <row r="7287" spans="1:3" ht="15.75" customHeight="1">
      <c r="A7287" s="9" t="s">
        <v>13204</v>
      </c>
      <c r="B7287" s="9" t="s">
        <v>13205</v>
      </c>
      <c r="C7287" s="9" t="s">
        <v>13177</v>
      </c>
    </row>
    <row r="7288" spans="1:3" ht="15.75" customHeight="1">
      <c r="A7288" s="9" t="s">
        <v>13206</v>
      </c>
      <c r="B7288" s="9" t="s">
        <v>13207</v>
      </c>
      <c r="C7288" s="9" t="s">
        <v>13177</v>
      </c>
    </row>
    <row r="7289" spans="1:3" ht="15.75" customHeight="1">
      <c r="A7289" s="9" t="s">
        <v>13208</v>
      </c>
      <c r="B7289" s="9" t="s">
        <v>13209</v>
      </c>
      <c r="C7289" s="9" t="s">
        <v>13177</v>
      </c>
    </row>
    <row r="7290" spans="1:3" ht="15.75" customHeight="1">
      <c r="A7290" s="9"/>
      <c r="B7290" s="9"/>
      <c r="C7290" s="9"/>
    </row>
    <row r="7291" spans="1:3" ht="15.75" customHeight="1">
      <c r="A7291" s="9" t="s">
        <v>13210</v>
      </c>
      <c r="B7291" s="9" t="s">
        <v>13211</v>
      </c>
      <c r="C7291" s="9" t="s">
        <v>13177</v>
      </c>
    </row>
    <row r="7292" spans="1:3" ht="15.75" customHeight="1">
      <c r="A7292" s="9" t="s">
        <v>13212</v>
      </c>
      <c r="B7292" s="9" t="s">
        <v>13213</v>
      </c>
      <c r="C7292" s="9" t="s">
        <v>13177</v>
      </c>
    </row>
    <row r="7293" spans="1:3" ht="15.75" customHeight="1">
      <c r="A7293" s="9" t="s">
        <v>13214</v>
      </c>
      <c r="B7293" s="9" t="s">
        <v>13215</v>
      </c>
      <c r="C7293" s="9" t="s">
        <v>13177</v>
      </c>
    </row>
    <row r="7294" spans="1:3" ht="15.75" customHeight="1">
      <c r="A7294" s="9" t="s">
        <v>13216</v>
      </c>
      <c r="B7294" s="9" t="s">
        <v>13217</v>
      </c>
      <c r="C7294" s="9" t="s">
        <v>13177</v>
      </c>
    </row>
    <row r="7295" spans="1:3" ht="15.75" customHeight="1">
      <c r="A7295" s="9" t="s">
        <v>13218</v>
      </c>
      <c r="B7295" s="9" t="s">
        <v>13219</v>
      </c>
      <c r="C7295" s="9" t="s">
        <v>13177</v>
      </c>
    </row>
    <row r="7296" spans="1:3" ht="15.75" customHeight="1">
      <c r="A7296" s="9" t="s">
        <v>13220</v>
      </c>
      <c r="B7296" s="9" t="s">
        <v>13221</v>
      </c>
      <c r="C7296" s="9" t="s">
        <v>13177</v>
      </c>
    </row>
    <row r="7297" spans="1:3" ht="15.75" customHeight="1">
      <c r="A7297" s="9" t="s">
        <v>13222</v>
      </c>
      <c r="B7297" s="9" t="s">
        <v>13223</v>
      </c>
      <c r="C7297" s="9" t="s">
        <v>13177</v>
      </c>
    </row>
    <row r="7298" spans="1:3" ht="15.75" customHeight="1">
      <c r="A7298" s="9" t="s">
        <v>13224</v>
      </c>
      <c r="B7298" s="9" t="s">
        <v>13225</v>
      </c>
      <c r="C7298" s="9" t="s">
        <v>13177</v>
      </c>
    </row>
    <row r="7299" spans="1:3" ht="15.75" customHeight="1">
      <c r="A7299" s="9"/>
      <c r="B7299" s="9"/>
      <c r="C7299" s="9"/>
    </row>
    <row r="7300" spans="1:3" ht="15.75" customHeight="1">
      <c r="A7300" s="9" t="s">
        <v>13226</v>
      </c>
      <c r="B7300" s="9" t="s">
        <v>13227</v>
      </c>
      <c r="C7300" s="9" t="s">
        <v>13177</v>
      </c>
    </row>
    <row r="7301" spans="1:3" ht="15.75" customHeight="1">
      <c r="A7301" s="9" t="s">
        <v>13228</v>
      </c>
      <c r="B7301" s="9" t="s">
        <v>13229</v>
      </c>
      <c r="C7301" s="9" t="s">
        <v>13177</v>
      </c>
    </row>
    <row r="7302" spans="1:3" ht="15.75" customHeight="1">
      <c r="A7302" s="9" t="s">
        <v>13230</v>
      </c>
      <c r="B7302" s="9" t="s">
        <v>13231</v>
      </c>
      <c r="C7302" s="9" t="s">
        <v>13177</v>
      </c>
    </row>
    <row r="7303" spans="1:3" ht="15.75" customHeight="1">
      <c r="A7303" s="9" t="s">
        <v>13232</v>
      </c>
      <c r="B7303" s="9" t="s">
        <v>13233</v>
      </c>
      <c r="C7303" s="9" t="s">
        <v>13177</v>
      </c>
    </row>
    <row r="7304" spans="1:3" ht="15.75" customHeight="1">
      <c r="A7304" s="9" t="s">
        <v>13234</v>
      </c>
      <c r="B7304" s="9" t="s">
        <v>13235</v>
      </c>
      <c r="C7304" s="9" t="s">
        <v>13177</v>
      </c>
    </row>
    <row r="7305" spans="1:3" ht="15.75" customHeight="1">
      <c r="A7305" s="9" t="s">
        <v>13236</v>
      </c>
      <c r="B7305" s="9" t="s">
        <v>13237</v>
      </c>
      <c r="C7305" s="9" t="s">
        <v>13177</v>
      </c>
    </row>
    <row r="7306" spans="1:3" ht="15.75" customHeight="1">
      <c r="A7306" s="9" t="s">
        <v>13238</v>
      </c>
      <c r="B7306" s="9" t="s">
        <v>13239</v>
      </c>
      <c r="C7306" s="9" t="s">
        <v>13177</v>
      </c>
    </row>
    <row r="7307" spans="1:3" ht="15.75" customHeight="1">
      <c r="A7307" s="9" t="s">
        <v>13240</v>
      </c>
      <c r="B7307" s="9" t="s">
        <v>13241</v>
      </c>
      <c r="C7307" s="9" t="s">
        <v>13177</v>
      </c>
    </row>
    <row r="7308" spans="1:3" ht="15.75" customHeight="1">
      <c r="A7308" s="9"/>
      <c r="B7308" s="9"/>
      <c r="C7308" s="9"/>
    </row>
    <row r="7309" spans="1:3" ht="15.75" customHeight="1">
      <c r="A7309" s="9" t="s">
        <v>13242</v>
      </c>
      <c r="B7309" s="9" t="s">
        <v>13243</v>
      </c>
      <c r="C7309" s="9" t="s">
        <v>13177</v>
      </c>
    </row>
    <row r="7310" spans="1:3" ht="15.75" customHeight="1">
      <c r="A7310" s="9" t="s">
        <v>13244</v>
      </c>
      <c r="B7310" s="9" t="s">
        <v>13245</v>
      </c>
      <c r="C7310" s="9" t="s">
        <v>13177</v>
      </c>
    </row>
    <row r="7311" spans="1:3" ht="15.75" customHeight="1">
      <c r="A7311" s="9" t="s">
        <v>13246</v>
      </c>
      <c r="B7311" s="9" t="s">
        <v>13247</v>
      </c>
      <c r="C7311" s="9" t="s">
        <v>13177</v>
      </c>
    </row>
    <row r="7312" spans="1:3" ht="15.75" customHeight="1">
      <c r="A7312" s="9" t="s">
        <v>13248</v>
      </c>
      <c r="B7312" s="9" t="s">
        <v>13249</v>
      </c>
      <c r="C7312" s="9" t="s">
        <v>13177</v>
      </c>
    </row>
    <row r="7313" spans="1:3" ht="15.75" customHeight="1">
      <c r="A7313" s="9" t="s">
        <v>13250</v>
      </c>
      <c r="B7313" s="9" t="s">
        <v>13251</v>
      </c>
      <c r="C7313" s="9" t="s">
        <v>13177</v>
      </c>
    </row>
    <row r="7314" spans="1:3" ht="15.75" customHeight="1">
      <c r="A7314" s="9" t="s">
        <v>13252</v>
      </c>
      <c r="B7314" s="9" t="s">
        <v>13253</v>
      </c>
      <c r="C7314" s="9" t="s">
        <v>13177</v>
      </c>
    </row>
    <row r="7315" spans="1:3" ht="15.75" customHeight="1">
      <c r="A7315" s="9" t="s">
        <v>13254</v>
      </c>
      <c r="B7315" s="9" t="s">
        <v>13255</v>
      </c>
      <c r="C7315" s="9" t="s">
        <v>13177</v>
      </c>
    </row>
    <row r="7316" spans="1:3" ht="15.75" customHeight="1">
      <c r="A7316" s="9" t="s">
        <v>13256</v>
      </c>
      <c r="B7316" s="9" t="s">
        <v>13257</v>
      </c>
      <c r="C7316" s="9" t="s">
        <v>13177</v>
      </c>
    </row>
    <row r="7317" spans="1:3" ht="15.75" customHeight="1">
      <c r="A7317" s="9" t="s">
        <v>13258</v>
      </c>
      <c r="B7317" s="9" t="s">
        <v>13259</v>
      </c>
      <c r="C7317" s="9" t="s">
        <v>13177</v>
      </c>
    </row>
    <row r="7318" spans="1:3" ht="15.75" customHeight="1">
      <c r="A7318" s="9" t="s">
        <v>13260</v>
      </c>
      <c r="B7318" s="9" t="s">
        <v>13261</v>
      </c>
      <c r="C7318" s="9" t="s">
        <v>13177</v>
      </c>
    </row>
    <row r="7319" spans="1:3" ht="15.75" customHeight="1">
      <c r="A7319" s="9" t="s">
        <v>13262</v>
      </c>
      <c r="B7319" s="9" t="s">
        <v>13263</v>
      </c>
      <c r="C7319" s="9" t="s">
        <v>13177</v>
      </c>
    </row>
    <row r="7320" spans="1:3" ht="15.75" customHeight="1">
      <c r="A7320" s="9" t="s">
        <v>13264</v>
      </c>
      <c r="B7320" s="9" t="s">
        <v>13265</v>
      </c>
      <c r="C7320" s="9" t="s">
        <v>13177</v>
      </c>
    </row>
    <row r="7321" spans="1:3" ht="15.75" customHeight="1">
      <c r="A7321" s="9" t="s">
        <v>13266</v>
      </c>
      <c r="B7321" s="9" t="s">
        <v>13267</v>
      </c>
      <c r="C7321" s="9" t="s">
        <v>13177</v>
      </c>
    </row>
    <row r="7322" spans="1:3" ht="15.75" customHeight="1">
      <c r="A7322" s="9" t="s">
        <v>13268</v>
      </c>
      <c r="B7322" s="9" t="s">
        <v>13269</v>
      </c>
      <c r="C7322" s="9" t="s">
        <v>13177</v>
      </c>
    </row>
    <row r="7323" spans="1:3" ht="15.75" customHeight="1">
      <c r="A7323" s="9" t="s">
        <v>13270</v>
      </c>
      <c r="B7323" s="9" t="s">
        <v>13271</v>
      </c>
      <c r="C7323" s="9" t="s">
        <v>13177</v>
      </c>
    </row>
    <row r="7324" spans="1:3" ht="15.75" customHeight="1">
      <c r="A7324" s="9" t="s">
        <v>13272</v>
      </c>
      <c r="B7324" s="9" t="s">
        <v>13273</v>
      </c>
      <c r="C7324" s="9" t="s">
        <v>13177</v>
      </c>
    </row>
    <row r="7325" spans="1:3" ht="15.75" customHeight="1">
      <c r="A7325" s="9" t="s">
        <v>13274</v>
      </c>
      <c r="B7325" s="9" t="s">
        <v>13275</v>
      </c>
      <c r="C7325" s="9" t="s">
        <v>13177</v>
      </c>
    </row>
    <row r="7326" spans="1:3" ht="15.75" customHeight="1">
      <c r="A7326" s="9" t="s">
        <v>13276</v>
      </c>
      <c r="B7326" s="9" t="s">
        <v>13277</v>
      </c>
      <c r="C7326" s="9" t="s">
        <v>13177</v>
      </c>
    </row>
    <row r="7327" spans="1:3" ht="15.75" customHeight="1">
      <c r="A7327" s="9" t="s">
        <v>13278</v>
      </c>
      <c r="B7327" s="9" t="s">
        <v>13279</v>
      </c>
      <c r="C7327" s="9" t="s">
        <v>13177</v>
      </c>
    </row>
    <row r="7328" spans="1:3" ht="15.75" customHeight="1">
      <c r="A7328" s="9" t="s">
        <v>13280</v>
      </c>
      <c r="B7328" s="9" t="s">
        <v>13281</v>
      </c>
      <c r="C7328" s="9" t="s">
        <v>13177</v>
      </c>
    </row>
    <row r="7329" spans="1:3" ht="15.75" customHeight="1">
      <c r="A7329" s="9" t="s">
        <v>13282</v>
      </c>
      <c r="B7329" s="9" t="s">
        <v>13283</v>
      </c>
      <c r="C7329" s="9" t="s">
        <v>13177</v>
      </c>
    </row>
    <row r="7330" spans="1:3" ht="15.75" customHeight="1">
      <c r="A7330" s="9" t="s">
        <v>13284</v>
      </c>
      <c r="B7330" s="9" t="s">
        <v>13285</v>
      </c>
      <c r="C7330" s="9" t="s">
        <v>13177</v>
      </c>
    </row>
    <row r="7331" spans="1:3" ht="15.75" customHeight="1">
      <c r="A7331" s="9" t="s">
        <v>13286</v>
      </c>
      <c r="B7331" s="9" t="s">
        <v>13287</v>
      </c>
      <c r="C7331" s="9" t="s">
        <v>13177</v>
      </c>
    </row>
    <row r="7332" spans="1:3" ht="15.75" customHeight="1">
      <c r="A7332" s="9" t="s">
        <v>13288</v>
      </c>
      <c r="B7332" s="9" t="s">
        <v>13289</v>
      </c>
      <c r="C7332" s="9" t="s">
        <v>13177</v>
      </c>
    </row>
    <row r="7333" spans="1:3" ht="15.75" customHeight="1">
      <c r="A7333" s="9" t="s">
        <v>13290</v>
      </c>
      <c r="B7333" s="9" t="s">
        <v>13291</v>
      </c>
      <c r="C7333" s="9" t="s">
        <v>13177</v>
      </c>
    </row>
    <row r="7334" spans="1:3" ht="15.75" customHeight="1">
      <c r="A7334" s="9" t="s">
        <v>13292</v>
      </c>
      <c r="B7334" s="9" t="s">
        <v>13293</v>
      </c>
      <c r="C7334" s="9" t="s">
        <v>13177</v>
      </c>
    </row>
    <row r="7335" spans="1:3" ht="15.75" customHeight="1">
      <c r="A7335" s="9" t="s">
        <v>13294</v>
      </c>
      <c r="B7335" s="9" t="s">
        <v>13295</v>
      </c>
      <c r="C7335" s="9" t="s">
        <v>13177</v>
      </c>
    </row>
    <row r="7336" spans="1:3" ht="15.75" customHeight="1">
      <c r="A7336" s="9" t="s">
        <v>13296</v>
      </c>
      <c r="B7336" s="9" t="s">
        <v>13297</v>
      </c>
      <c r="C7336" s="9" t="s">
        <v>13177</v>
      </c>
    </row>
    <row r="7337" spans="1:3" ht="15.75" customHeight="1">
      <c r="A7337" s="9" t="s">
        <v>13298</v>
      </c>
      <c r="B7337" s="9" t="s">
        <v>13299</v>
      </c>
      <c r="C7337" s="9" t="s">
        <v>13177</v>
      </c>
    </row>
    <row r="7338" spans="1:3" ht="15.75" customHeight="1">
      <c r="A7338" s="9" t="s">
        <v>13300</v>
      </c>
      <c r="B7338" s="9" t="s">
        <v>13301</v>
      </c>
      <c r="C7338" s="9" t="s">
        <v>13177</v>
      </c>
    </row>
    <row r="7339" spans="1:3" ht="15.75" customHeight="1">
      <c r="A7339" s="9" t="s">
        <v>13302</v>
      </c>
      <c r="B7339" s="9" t="s">
        <v>13303</v>
      </c>
      <c r="C7339" s="9" t="s">
        <v>13177</v>
      </c>
    </row>
    <row r="7340" spans="1:3" ht="15.75" customHeight="1">
      <c r="A7340" s="9" t="s">
        <v>13304</v>
      </c>
      <c r="B7340" s="9" t="s">
        <v>13305</v>
      </c>
      <c r="C7340" s="9" t="s">
        <v>13177</v>
      </c>
    </row>
    <row r="7341" spans="1:3" ht="15.75" customHeight="1">
      <c r="A7341" s="9" t="s">
        <v>13306</v>
      </c>
      <c r="B7341" s="9" t="s">
        <v>13307</v>
      </c>
      <c r="C7341" s="9" t="s">
        <v>13177</v>
      </c>
    </row>
    <row r="7342" spans="1:3" ht="15.75" customHeight="1">
      <c r="A7342" s="9" t="s">
        <v>13308</v>
      </c>
      <c r="B7342" s="9" t="s">
        <v>13309</v>
      </c>
      <c r="C7342" s="9" t="s">
        <v>13177</v>
      </c>
    </row>
    <row r="7343" spans="1:3" ht="15.75" customHeight="1">
      <c r="A7343" s="9" t="s">
        <v>13310</v>
      </c>
      <c r="B7343" s="9" t="s">
        <v>13311</v>
      </c>
      <c r="C7343" s="9" t="s">
        <v>13177</v>
      </c>
    </row>
    <row r="7344" spans="1:3" ht="15.75" customHeight="1">
      <c r="A7344" s="9" t="s">
        <v>13312</v>
      </c>
      <c r="B7344" s="9" t="s">
        <v>13313</v>
      </c>
      <c r="C7344" s="9" t="s">
        <v>13177</v>
      </c>
    </row>
    <row r="7345" spans="1:3" ht="15.75" customHeight="1">
      <c r="A7345" s="9"/>
      <c r="B7345" s="9"/>
      <c r="C7345" s="9"/>
    </row>
    <row r="7346" spans="1:3" ht="15.75" customHeight="1">
      <c r="A7346" s="9" t="s">
        <v>13314</v>
      </c>
      <c r="B7346" s="9" t="s">
        <v>13315</v>
      </c>
      <c r="C7346" s="9" t="s">
        <v>13177</v>
      </c>
    </row>
    <row r="7347" spans="1:3" ht="15.75" customHeight="1">
      <c r="A7347" s="9"/>
      <c r="B7347" s="9"/>
      <c r="C7347" s="9"/>
    </row>
    <row r="7348" spans="1:3" ht="15.75" customHeight="1">
      <c r="A7348" s="9" t="s">
        <v>13316</v>
      </c>
      <c r="B7348" s="9" t="s">
        <v>13317</v>
      </c>
      <c r="C7348" s="9" t="s">
        <v>13177</v>
      </c>
    </row>
    <row r="7349" spans="1:3" ht="15.75" customHeight="1">
      <c r="A7349" s="9" t="s">
        <v>13318</v>
      </c>
      <c r="B7349" s="9" t="s">
        <v>13319</v>
      </c>
      <c r="C7349" s="9" t="s">
        <v>13177</v>
      </c>
    </row>
    <row r="7350" spans="1:3" ht="15.75" customHeight="1">
      <c r="A7350" s="9" t="s">
        <v>13320</v>
      </c>
      <c r="B7350" s="9" t="s">
        <v>13321</v>
      </c>
      <c r="C7350" s="9" t="s">
        <v>13177</v>
      </c>
    </row>
    <row r="7351" spans="1:3" ht="15.75" customHeight="1">
      <c r="A7351" s="9" t="s">
        <v>13322</v>
      </c>
      <c r="B7351" s="9" t="s">
        <v>13323</v>
      </c>
      <c r="C7351" s="9" t="s">
        <v>13177</v>
      </c>
    </row>
    <row r="7352" spans="1:3" ht="15.75" customHeight="1">
      <c r="A7352" s="9" t="s">
        <v>13324</v>
      </c>
      <c r="B7352" s="9" t="s">
        <v>13325</v>
      </c>
      <c r="C7352" s="9" t="s">
        <v>13177</v>
      </c>
    </row>
    <row r="7353" spans="1:3" ht="15.75" customHeight="1">
      <c r="A7353" s="9"/>
      <c r="B7353" s="9"/>
      <c r="C7353" s="9"/>
    </row>
    <row r="7354" spans="1:3" ht="15.75" customHeight="1">
      <c r="A7354" s="9" t="s">
        <v>13326</v>
      </c>
      <c r="B7354" s="9" t="s">
        <v>13327</v>
      </c>
      <c r="C7354" s="9" t="s">
        <v>13177</v>
      </c>
    </row>
    <row r="7355" spans="1:3" ht="15.75" customHeight="1">
      <c r="A7355" s="9" t="s">
        <v>13328</v>
      </c>
      <c r="B7355" s="9" t="s">
        <v>13329</v>
      </c>
      <c r="C7355" s="9" t="s">
        <v>13177</v>
      </c>
    </row>
    <row r="7356" spans="1:3" ht="15.75" customHeight="1">
      <c r="A7356" s="9" t="s">
        <v>13330</v>
      </c>
      <c r="B7356" s="9" t="s">
        <v>13331</v>
      </c>
      <c r="C7356" s="9" t="s">
        <v>13177</v>
      </c>
    </row>
    <row r="7357" spans="1:3" ht="15.75" customHeight="1">
      <c r="A7357" s="9" t="s">
        <v>13332</v>
      </c>
      <c r="B7357" s="9" t="s">
        <v>13333</v>
      </c>
      <c r="C7357" s="9" t="s">
        <v>13177</v>
      </c>
    </row>
    <row r="7358" spans="1:3" ht="15.75" customHeight="1">
      <c r="A7358" s="9" t="s">
        <v>13334</v>
      </c>
      <c r="B7358" s="9" t="s">
        <v>13335</v>
      </c>
      <c r="C7358" s="9" t="s">
        <v>13177</v>
      </c>
    </row>
    <row r="7359" spans="1:3" ht="15.75" customHeight="1">
      <c r="A7359" s="9"/>
      <c r="B7359" s="9"/>
      <c r="C7359" s="9"/>
    </row>
    <row r="7360" spans="1:3" ht="15.75" customHeight="1">
      <c r="A7360" s="9" t="s">
        <v>13336</v>
      </c>
      <c r="B7360" s="9" t="s">
        <v>13337</v>
      </c>
      <c r="C7360" s="9" t="s">
        <v>13177</v>
      </c>
    </row>
    <row r="7361" spans="1:5" ht="15.75" customHeight="1">
      <c r="A7361" s="9" t="s">
        <v>13338</v>
      </c>
      <c r="B7361" s="9" t="s">
        <v>13339</v>
      </c>
      <c r="C7361" s="9" t="s">
        <v>13177</v>
      </c>
    </row>
    <row r="7362" spans="1:5" ht="15.75" customHeight="1">
      <c r="A7362" s="9" t="s">
        <v>13340</v>
      </c>
      <c r="B7362" s="9" t="s">
        <v>13341</v>
      </c>
      <c r="C7362" s="9" t="s">
        <v>13177</v>
      </c>
    </row>
    <row r="7363" spans="1:5" ht="15.75" customHeight="1">
      <c r="A7363" s="9" t="s">
        <v>13342</v>
      </c>
      <c r="B7363" s="9" t="s">
        <v>13343</v>
      </c>
      <c r="C7363" s="9" t="s">
        <v>13177</v>
      </c>
    </row>
    <row r="7364" spans="1:5" ht="15.75" customHeight="1">
      <c r="A7364" s="9" t="s">
        <v>13344</v>
      </c>
      <c r="B7364" s="9" t="s">
        <v>13345</v>
      </c>
      <c r="C7364" s="9" t="s">
        <v>13177</v>
      </c>
    </row>
    <row r="7365" spans="1:5" ht="15.75" customHeight="1">
      <c r="A7365" s="9" t="s">
        <v>13346</v>
      </c>
      <c r="B7365" s="9" t="s">
        <v>13347</v>
      </c>
      <c r="C7365" s="9" t="s">
        <v>13177</v>
      </c>
    </row>
    <row r="7366" spans="1:5" ht="15.75" customHeight="1">
      <c r="A7366" s="9" t="s">
        <v>13348</v>
      </c>
      <c r="B7366" s="9" t="s">
        <v>13349</v>
      </c>
      <c r="C7366" s="9" t="s">
        <v>13177</v>
      </c>
    </row>
    <row r="7367" spans="1:5" ht="15.75" customHeight="1">
      <c r="A7367" s="9" t="s">
        <v>13350</v>
      </c>
      <c r="B7367" s="9" t="s">
        <v>13351</v>
      </c>
      <c r="C7367" s="9" t="s">
        <v>13177</v>
      </c>
    </row>
    <row r="7368" spans="1:5" ht="15.75" customHeight="1">
      <c r="A7368" s="9" t="s">
        <v>13352</v>
      </c>
      <c r="B7368" s="9" t="s">
        <v>13353</v>
      </c>
      <c r="C7368" s="9" t="s">
        <v>13177</v>
      </c>
    </row>
    <row r="7369" spans="1:5" ht="15.75" customHeight="1">
      <c r="A7369" s="9" t="s">
        <v>13354</v>
      </c>
      <c r="B7369" s="9" t="s">
        <v>13355</v>
      </c>
      <c r="C7369" s="9" t="s">
        <v>13177</v>
      </c>
    </row>
    <row r="7370" spans="1:5" ht="15.75" customHeight="1"/>
    <row r="7371" spans="1:5" ht="15.75" customHeight="1">
      <c r="A7371" s="2" t="s">
        <v>74</v>
      </c>
      <c r="B7371" s="2" t="s">
        <v>75</v>
      </c>
      <c r="C7371" s="2" t="s">
        <v>76</v>
      </c>
      <c r="D7371" s="2" t="s">
        <v>77</v>
      </c>
      <c r="E7371" s="2" t="s">
        <v>78</v>
      </c>
    </row>
    <row r="7372" spans="1:5" ht="15.75" customHeight="1">
      <c r="A7372" t="s">
        <v>13356</v>
      </c>
      <c r="B7372" t="s">
        <v>13357</v>
      </c>
      <c r="C7372" t="s">
        <v>13358</v>
      </c>
      <c r="D7372">
        <v>125</v>
      </c>
      <c r="E7372">
        <v>825</v>
      </c>
    </row>
    <row r="7373" spans="1:5" ht="15.75" customHeight="1">
      <c r="A7373" t="s">
        <v>13359</v>
      </c>
      <c r="B7373" t="s">
        <v>13360</v>
      </c>
      <c r="C7373" t="s">
        <v>13358</v>
      </c>
      <c r="D7373">
        <v>125</v>
      </c>
      <c r="E7373">
        <v>875</v>
      </c>
    </row>
    <row r="7374" spans="1:5" ht="15.75" customHeight="1">
      <c r="A7374" t="s">
        <v>13361</v>
      </c>
      <c r="B7374" t="s">
        <v>13362</v>
      </c>
      <c r="C7374" t="s">
        <v>13358</v>
      </c>
      <c r="D7374">
        <v>125</v>
      </c>
      <c r="E7374">
        <v>875</v>
      </c>
    </row>
    <row r="7375" spans="1:5" ht="15.75" customHeight="1">
      <c r="A7375" t="s">
        <v>13363</v>
      </c>
      <c r="B7375" t="s">
        <v>13364</v>
      </c>
      <c r="C7375" t="s">
        <v>13358</v>
      </c>
      <c r="D7375">
        <v>125</v>
      </c>
      <c r="E7375">
        <v>825</v>
      </c>
    </row>
    <row r="7376" spans="1:5" ht="15.75" customHeight="1">
      <c r="A7376" t="s">
        <v>13365</v>
      </c>
      <c r="B7376" t="s">
        <v>13366</v>
      </c>
      <c r="C7376" t="s">
        <v>13358</v>
      </c>
      <c r="D7376">
        <v>125</v>
      </c>
      <c r="E7376">
        <v>825</v>
      </c>
    </row>
    <row r="7377" spans="1:5" ht="15.75" customHeight="1"/>
    <row r="7378" spans="1:5" ht="15.75" customHeight="1">
      <c r="A7378" s="2" t="s">
        <v>13367</v>
      </c>
      <c r="B7378" t="s">
        <v>13368</v>
      </c>
      <c r="C7378" t="s">
        <v>13358</v>
      </c>
      <c r="D7378">
        <v>125</v>
      </c>
      <c r="E7378">
        <v>350</v>
      </c>
    </row>
    <row r="7379" spans="1:5" ht="15.75" customHeight="1">
      <c r="A7379" t="s">
        <v>13369</v>
      </c>
      <c r="B7379" t="s">
        <v>13370</v>
      </c>
      <c r="C7379" t="s">
        <v>13358</v>
      </c>
      <c r="D7379">
        <v>125</v>
      </c>
      <c r="E7379">
        <v>400</v>
      </c>
    </row>
    <row r="7380" spans="1:5" ht="15.75" customHeight="1">
      <c r="A7380" t="s">
        <v>13371</v>
      </c>
      <c r="B7380" t="s">
        <v>13372</v>
      </c>
      <c r="C7380" t="s">
        <v>13358</v>
      </c>
      <c r="D7380">
        <v>125</v>
      </c>
      <c r="E7380">
        <v>400</v>
      </c>
    </row>
    <row r="7381" spans="1:5" ht="15.75" customHeight="1">
      <c r="A7381" t="s">
        <v>13373</v>
      </c>
      <c r="B7381" t="s">
        <v>13374</v>
      </c>
      <c r="C7381" t="s">
        <v>13358</v>
      </c>
      <c r="D7381">
        <v>125</v>
      </c>
      <c r="E7381">
        <v>350</v>
      </c>
    </row>
    <row r="7382" spans="1:5" ht="15.75" customHeight="1">
      <c r="A7382" t="s">
        <v>13375</v>
      </c>
      <c r="B7382" t="s">
        <v>13376</v>
      </c>
      <c r="C7382" t="s">
        <v>13358</v>
      </c>
      <c r="D7382">
        <v>125</v>
      </c>
      <c r="E7382">
        <v>350</v>
      </c>
    </row>
    <row r="7383" spans="1:5" ht="15.75" customHeight="1"/>
    <row r="7384" spans="1:5" ht="15.75" customHeight="1">
      <c r="A7384" t="s">
        <v>13377</v>
      </c>
      <c r="B7384" t="s">
        <v>13378</v>
      </c>
      <c r="C7384" t="s">
        <v>13358</v>
      </c>
      <c r="D7384">
        <v>125</v>
      </c>
      <c r="E7384">
        <v>350</v>
      </c>
    </row>
    <row r="7385" spans="1:5" ht="15.75" customHeight="1"/>
    <row r="7386" spans="1:5" ht="15.75" customHeight="1">
      <c r="A7386" t="s">
        <v>13379</v>
      </c>
      <c r="B7386" t="s">
        <v>13380</v>
      </c>
      <c r="C7386" t="s">
        <v>13358</v>
      </c>
      <c r="D7386">
        <v>125</v>
      </c>
      <c r="E7386">
        <v>600</v>
      </c>
    </row>
    <row r="7387" spans="1:5" ht="15.75" customHeight="1">
      <c r="A7387" t="s">
        <v>13381</v>
      </c>
      <c r="B7387" t="s">
        <v>13382</v>
      </c>
      <c r="C7387" t="s">
        <v>13358</v>
      </c>
      <c r="D7387">
        <v>125</v>
      </c>
      <c r="E7387">
        <v>600</v>
      </c>
    </row>
    <row r="7388" spans="1:5" ht="15.75" customHeight="1"/>
    <row r="7389" spans="1:5" ht="15.75" customHeight="1">
      <c r="A7389" t="s">
        <v>13383</v>
      </c>
      <c r="B7389" t="s">
        <v>13384</v>
      </c>
      <c r="C7389" t="s">
        <v>13358</v>
      </c>
      <c r="D7389">
        <v>125</v>
      </c>
      <c r="E7389">
        <v>400</v>
      </c>
    </row>
    <row r="7390" spans="1:5" ht="15.75" customHeight="1">
      <c r="A7390" t="s">
        <v>13385</v>
      </c>
      <c r="B7390" t="s">
        <v>13386</v>
      </c>
      <c r="C7390" t="s">
        <v>13358</v>
      </c>
      <c r="D7390">
        <v>125</v>
      </c>
      <c r="E7390">
        <v>450</v>
      </c>
    </row>
    <row r="7391" spans="1:5" ht="15.75" customHeight="1">
      <c r="A7391" t="s">
        <v>13387</v>
      </c>
      <c r="B7391" t="s">
        <v>13388</v>
      </c>
      <c r="C7391" t="s">
        <v>13358</v>
      </c>
      <c r="D7391">
        <v>125</v>
      </c>
      <c r="E7391">
        <v>875</v>
      </c>
    </row>
    <row r="7392" spans="1:5" ht="15.75" customHeight="1">
      <c r="A7392" t="s">
        <v>13389</v>
      </c>
      <c r="B7392" t="s">
        <v>13390</v>
      </c>
      <c r="C7392" t="s">
        <v>13358</v>
      </c>
      <c r="D7392">
        <v>125</v>
      </c>
      <c r="E7392">
        <v>925</v>
      </c>
    </row>
    <row r="7393" spans="1:5" ht="15.75" customHeight="1"/>
    <row r="7394" spans="1:5" ht="15.75" customHeight="1"/>
    <row r="7395" spans="1:5" ht="15.75" customHeight="1">
      <c r="A7395" s="2" t="s">
        <v>74</v>
      </c>
      <c r="B7395" s="2" t="s">
        <v>75</v>
      </c>
      <c r="C7395" s="2" t="s">
        <v>76</v>
      </c>
      <c r="D7395" s="2" t="s">
        <v>77</v>
      </c>
      <c r="E7395" s="2" t="s">
        <v>78</v>
      </c>
    </row>
    <row r="7396" spans="1:5" ht="15.75" customHeight="1">
      <c r="A7396" t="s">
        <v>13391</v>
      </c>
      <c r="B7396" t="s">
        <v>13392</v>
      </c>
      <c r="C7396" t="s">
        <v>13393</v>
      </c>
      <c r="D7396">
        <v>7992</v>
      </c>
      <c r="E7396">
        <v>3996</v>
      </c>
    </row>
    <row r="7397" spans="1:5" ht="15.75" customHeight="1">
      <c r="A7397" t="s">
        <v>13394</v>
      </c>
      <c r="B7397" t="s">
        <v>13395</v>
      </c>
      <c r="C7397" t="s">
        <v>13393</v>
      </c>
      <c r="D7397">
        <v>7992</v>
      </c>
      <c r="E7397">
        <v>3996</v>
      </c>
    </row>
    <row r="7398" spans="1:5" ht="15.75" customHeight="1">
      <c r="A7398" t="s">
        <v>13396</v>
      </c>
      <c r="B7398" t="s">
        <v>13397</v>
      </c>
      <c r="C7398" t="s">
        <v>13393</v>
      </c>
      <c r="D7398">
        <v>7992</v>
      </c>
      <c r="E7398">
        <v>4046</v>
      </c>
    </row>
    <row r="7399" spans="1:5" ht="15.75" customHeight="1">
      <c r="A7399" t="s">
        <v>13398</v>
      </c>
      <c r="B7399" t="s">
        <v>13399</v>
      </c>
      <c r="C7399" t="s">
        <v>13393</v>
      </c>
      <c r="D7399">
        <v>7992</v>
      </c>
      <c r="E7399">
        <v>4046</v>
      </c>
    </row>
    <row r="7400" spans="1:5" ht="15.75" customHeight="1">
      <c r="A7400" t="s">
        <v>13400</v>
      </c>
      <c r="B7400" t="s">
        <v>13401</v>
      </c>
      <c r="C7400" t="s">
        <v>13393</v>
      </c>
      <c r="D7400">
        <v>7992</v>
      </c>
      <c r="E7400">
        <v>3996</v>
      </c>
    </row>
    <row r="7401" spans="1:5" ht="15.75" customHeight="1">
      <c r="A7401" t="s">
        <v>13402</v>
      </c>
      <c r="B7401" t="s">
        <v>13403</v>
      </c>
      <c r="C7401" t="s">
        <v>13393</v>
      </c>
      <c r="D7401">
        <v>7992</v>
      </c>
      <c r="E7401">
        <v>3996</v>
      </c>
    </row>
    <row r="7402" spans="1:5" ht="15.75" customHeight="1"/>
    <row r="7403" spans="1:5" ht="15.75" customHeight="1">
      <c r="A7403" t="s">
        <v>13404</v>
      </c>
      <c r="B7403" t="s">
        <v>13405</v>
      </c>
      <c r="C7403" t="s">
        <v>13406</v>
      </c>
      <c r="D7403">
        <v>7992</v>
      </c>
      <c r="E7403">
        <v>2797.2</v>
      </c>
    </row>
    <row r="7404" spans="1:5" ht="15.75" customHeight="1"/>
    <row r="7405" spans="1:5" ht="15.75" customHeight="1">
      <c r="A7405" t="s">
        <v>13407</v>
      </c>
      <c r="B7405" t="s">
        <v>13408</v>
      </c>
      <c r="C7405" t="s">
        <v>13393</v>
      </c>
      <c r="D7405">
        <v>7992</v>
      </c>
      <c r="E7405">
        <v>3196.8</v>
      </c>
    </row>
    <row r="7406" spans="1:5" ht="15.75" customHeight="1">
      <c r="A7406" t="s">
        <v>13409</v>
      </c>
      <c r="B7406" t="s">
        <v>13410</v>
      </c>
      <c r="C7406" t="s">
        <v>13393</v>
      </c>
      <c r="D7406">
        <v>7992</v>
      </c>
      <c r="E7406">
        <v>3196.8</v>
      </c>
    </row>
    <row r="7407" spans="1:5" ht="15.75" customHeight="1"/>
    <row r="7408" spans="1:5" ht="15.75" customHeight="1">
      <c r="A7408" t="s">
        <v>13411</v>
      </c>
      <c r="B7408" t="s">
        <v>13412</v>
      </c>
      <c r="C7408" t="s">
        <v>13406</v>
      </c>
      <c r="D7408">
        <v>7992</v>
      </c>
      <c r="E7408">
        <v>3996</v>
      </c>
    </row>
    <row r="7409" spans="1:5" ht="15.75" customHeight="1">
      <c r="A7409" t="s">
        <v>13413</v>
      </c>
      <c r="B7409" t="s">
        <v>13414</v>
      </c>
      <c r="C7409" t="s">
        <v>13406</v>
      </c>
      <c r="D7409">
        <v>7992</v>
      </c>
      <c r="E7409">
        <v>3996</v>
      </c>
    </row>
    <row r="7410" spans="1:5" ht="15.75" customHeight="1">
      <c r="A7410" t="s">
        <v>13415</v>
      </c>
      <c r="B7410" t="s">
        <v>13416</v>
      </c>
      <c r="C7410" t="s">
        <v>13406</v>
      </c>
      <c r="D7410">
        <v>7992</v>
      </c>
      <c r="E7410">
        <v>3996</v>
      </c>
    </row>
    <row r="7411" spans="1:5" ht="15.75" customHeight="1">
      <c r="A7411" t="s">
        <v>13417</v>
      </c>
      <c r="B7411" t="s">
        <v>13418</v>
      </c>
      <c r="C7411" t="s">
        <v>13406</v>
      </c>
      <c r="D7411">
        <v>7992</v>
      </c>
      <c r="E7411">
        <v>3996</v>
      </c>
    </row>
    <row r="7412" spans="1:5" ht="15.75" customHeight="1">
      <c r="A7412" t="s">
        <v>13419</v>
      </c>
      <c r="B7412" t="s">
        <v>13420</v>
      </c>
      <c r="C7412" t="s">
        <v>13406</v>
      </c>
      <c r="D7412">
        <v>7992</v>
      </c>
      <c r="E7412">
        <v>3996</v>
      </c>
    </row>
    <row r="7413" spans="1:5" ht="15.75" customHeight="1">
      <c r="A7413" t="s">
        <v>13421</v>
      </c>
      <c r="B7413" t="s">
        <v>13422</v>
      </c>
      <c r="C7413" t="s">
        <v>13406</v>
      </c>
      <c r="D7413">
        <v>7992</v>
      </c>
      <c r="E7413">
        <v>3996</v>
      </c>
    </row>
    <row r="7414" spans="1:5" ht="15.75" customHeight="1">
      <c r="A7414" t="s">
        <v>13423</v>
      </c>
      <c r="B7414" t="s">
        <v>13424</v>
      </c>
      <c r="C7414" t="s">
        <v>13406</v>
      </c>
      <c r="D7414">
        <v>7992</v>
      </c>
      <c r="E7414">
        <v>3996</v>
      </c>
    </row>
    <row r="7415" spans="1:5" ht="15.75" customHeight="1">
      <c r="A7415" t="s">
        <v>13425</v>
      </c>
      <c r="B7415" t="s">
        <v>13426</v>
      </c>
      <c r="C7415" t="s">
        <v>13406</v>
      </c>
      <c r="D7415">
        <v>7992</v>
      </c>
      <c r="E7415">
        <v>3996</v>
      </c>
    </row>
    <row r="7416" spans="1:5" ht="15.75" customHeight="1"/>
    <row r="7417" spans="1:5" ht="15.75" customHeight="1">
      <c r="A7417" t="s">
        <v>13427</v>
      </c>
      <c r="B7417" t="s">
        <v>13428</v>
      </c>
      <c r="C7417" t="s">
        <v>13393</v>
      </c>
      <c r="D7417">
        <v>7992</v>
      </c>
      <c r="E7417">
        <v>3196.8</v>
      </c>
    </row>
    <row r="7418" spans="1:5" ht="15.75" customHeight="1">
      <c r="A7418" t="s">
        <v>13429</v>
      </c>
      <c r="B7418" t="s">
        <v>13430</v>
      </c>
      <c r="C7418" t="s">
        <v>13393</v>
      </c>
      <c r="D7418">
        <v>7992</v>
      </c>
      <c r="E7418">
        <v>3196.8</v>
      </c>
    </row>
    <row r="7419" spans="1:5" ht="15.75" customHeight="1">
      <c r="A7419" t="s">
        <v>13431</v>
      </c>
      <c r="B7419" t="s">
        <v>13432</v>
      </c>
      <c r="C7419" t="s">
        <v>13393</v>
      </c>
      <c r="D7419">
        <v>7992</v>
      </c>
      <c r="E7419">
        <v>3196.8</v>
      </c>
    </row>
    <row r="7420" spans="1:5" ht="15.75" customHeight="1"/>
    <row r="7421" spans="1:5" ht="15.75" customHeight="1">
      <c r="A7421" s="2" t="s">
        <v>74</v>
      </c>
      <c r="B7421" s="2" t="s">
        <v>75</v>
      </c>
      <c r="C7421" s="2" t="s">
        <v>76</v>
      </c>
      <c r="D7421" s="2" t="s">
        <v>77</v>
      </c>
      <c r="E7421" s="2" t="s">
        <v>78</v>
      </c>
    </row>
    <row r="7422" spans="1:5" ht="15.75" customHeight="1">
      <c r="A7422" t="s">
        <v>13433</v>
      </c>
      <c r="B7422" t="s">
        <v>13434</v>
      </c>
      <c r="C7422" t="s">
        <v>13435</v>
      </c>
      <c r="D7422">
        <v>1026</v>
      </c>
      <c r="E7422">
        <v>925</v>
      </c>
    </row>
    <row r="7423" spans="1:5" ht="15.75" customHeight="1">
      <c r="A7423" t="s">
        <v>13436</v>
      </c>
      <c r="B7423" t="s">
        <v>13437</v>
      </c>
      <c r="C7423" t="s">
        <v>13435</v>
      </c>
      <c r="D7423">
        <v>1026</v>
      </c>
      <c r="E7423">
        <v>925</v>
      </c>
    </row>
    <row r="7424" spans="1:5" ht="15.75" customHeight="1">
      <c r="A7424" t="s">
        <v>13438</v>
      </c>
      <c r="B7424" t="s">
        <v>13439</v>
      </c>
      <c r="C7424" s="2" t="s">
        <v>13435</v>
      </c>
      <c r="D7424">
        <v>1026</v>
      </c>
      <c r="E7424">
        <v>975</v>
      </c>
    </row>
    <row r="7425" spans="1:5" ht="15.75" customHeight="1">
      <c r="A7425" t="s">
        <v>13440</v>
      </c>
      <c r="B7425" t="s">
        <v>13441</v>
      </c>
      <c r="C7425" t="s">
        <v>13435</v>
      </c>
      <c r="D7425">
        <v>1026</v>
      </c>
      <c r="E7425">
        <v>975</v>
      </c>
    </row>
    <row r="7426" spans="1:5" ht="15.75" customHeight="1">
      <c r="A7426" t="s">
        <v>13442</v>
      </c>
      <c r="B7426" t="s">
        <v>13443</v>
      </c>
      <c r="C7426" t="s">
        <v>13435</v>
      </c>
      <c r="D7426">
        <v>1026</v>
      </c>
      <c r="E7426">
        <v>925</v>
      </c>
    </row>
    <row r="7427" spans="1:5" ht="15.75" customHeight="1">
      <c r="A7427" t="s">
        <v>13444</v>
      </c>
      <c r="B7427" t="s">
        <v>13445</v>
      </c>
      <c r="C7427" t="s">
        <v>13435</v>
      </c>
      <c r="D7427">
        <v>1026</v>
      </c>
      <c r="E7427">
        <v>925</v>
      </c>
    </row>
    <row r="7428" spans="1:5" ht="15.75" customHeight="1">
      <c r="A7428" t="s">
        <v>13446</v>
      </c>
      <c r="B7428" t="s">
        <v>13447</v>
      </c>
      <c r="C7428" t="s">
        <v>13435</v>
      </c>
      <c r="D7428">
        <v>1026</v>
      </c>
      <c r="E7428">
        <v>925</v>
      </c>
    </row>
    <row r="7429" spans="1:5" ht="15.75" customHeight="1"/>
    <row r="7430" spans="1:5" ht="15.75" customHeight="1">
      <c r="A7430" t="s">
        <v>13448</v>
      </c>
      <c r="B7430" t="s">
        <v>13449</v>
      </c>
      <c r="C7430" t="s">
        <v>13435</v>
      </c>
      <c r="D7430">
        <v>1026</v>
      </c>
      <c r="E7430">
        <v>450</v>
      </c>
    </row>
    <row r="7431" spans="1:5" ht="15.75" customHeight="1">
      <c r="A7431" t="s">
        <v>13450</v>
      </c>
      <c r="B7431" t="s">
        <v>13451</v>
      </c>
      <c r="C7431" t="s">
        <v>13435</v>
      </c>
      <c r="D7431">
        <v>1026</v>
      </c>
      <c r="E7431">
        <v>450</v>
      </c>
    </row>
    <row r="7432" spans="1:5" ht="15.75" customHeight="1">
      <c r="A7432" t="s">
        <v>13452</v>
      </c>
      <c r="B7432" t="s">
        <v>13453</v>
      </c>
      <c r="C7432" t="s">
        <v>13435</v>
      </c>
      <c r="D7432">
        <v>1026</v>
      </c>
      <c r="E7432">
        <v>500</v>
      </c>
    </row>
    <row r="7433" spans="1:5" ht="15.75" customHeight="1">
      <c r="A7433" t="s">
        <v>13454</v>
      </c>
      <c r="B7433" t="s">
        <v>13455</v>
      </c>
      <c r="C7433" t="s">
        <v>13435</v>
      </c>
      <c r="D7433">
        <v>1026</v>
      </c>
      <c r="E7433">
        <v>500</v>
      </c>
    </row>
    <row r="7434" spans="1:5" ht="15.75" customHeight="1">
      <c r="A7434" t="s">
        <v>13456</v>
      </c>
      <c r="B7434" t="s">
        <v>13457</v>
      </c>
      <c r="C7434" t="s">
        <v>13435</v>
      </c>
      <c r="D7434">
        <v>1026</v>
      </c>
      <c r="E7434">
        <v>450</v>
      </c>
    </row>
    <row r="7435" spans="1:5" ht="15.75" customHeight="1">
      <c r="A7435" t="s">
        <v>13458</v>
      </c>
      <c r="B7435" t="s">
        <v>13459</v>
      </c>
      <c r="C7435" t="s">
        <v>13435</v>
      </c>
      <c r="D7435">
        <v>1026</v>
      </c>
      <c r="E7435">
        <v>450</v>
      </c>
    </row>
    <row r="7436" spans="1:5" ht="15.75" customHeight="1"/>
    <row r="7437" spans="1:5" ht="15.75" customHeight="1">
      <c r="A7437" t="s">
        <v>13448</v>
      </c>
      <c r="B7437" t="s">
        <v>13449</v>
      </c>
      <c r="C7437" t="s">
        <v>13435</v>
      </c>
      <c r="D7437">
        <v>1026</v>
      </c>
      <c r="E7437">
        <v>450</v>
      </c>
    </row>
    <row r="7438" spans="1:5" ht="15.75" customHeight="1">
      <c r="A7438" t="s">
        <v>13450</v>
      </c>
      <c r="B7438" t="s">
        <v>13451</v>
      </c>
      <c r="C7438" t="s">
        <v>13435</v>
      </c>
      <c r="D7438">
        <v>1026</v>
      </c>
      <c r="E7438">
        <v>450</v>
      </c>
    </row>
    <row r="7439" spans="1:5" ht="15.75" customHeight="1">
      <c r="A7439" t="s">
        <v>13452</v>
      </c>
      <c r="B7439" t="s">
        <v>13453</v>
      </c>
      <c r="C7439" t="s">
        <v>13435</v>
      </c>
      <c r="D7439">
        <v>1026</v>
      </c>
      <c r="E7439">
        <v>500</v>
      </c>
    </row>
    <row r="7440" spans="1:5" ht="15.75" customHeight="1">
      <c r="A7440" t="s">
        <v>13454</v>
      </c>
      <c r="B7440" t="s">
        <v>13455</v>
      </c>
      <c r="C7440" t="s">
        <v>13435</v>
      </c>
      <c r="D7440">
        <v>1026</v>
      </c>
      <c r="E7440">
        <v>500</v>
      </c>
    </row>
    <row r="7441" spans="1:5" ht="15.75" customHeight="1">
      <c r="A7441" t="s">
        <v>13456</v>
      </c>
      <c r="B7441" t="s">
        <v>13457</v>
      </c>
      <c r="C7441" t="s">
        <v>13435</v>
      </c>
      <c r="D7441">
        <v>1026</v>
      </c>
      <c r="E7441">
        <v>450</v>
      </c>
    </row>
    <row r="7442" spans="1:5" ht="15.75" customHeight="1">
      <c r="A7442" t="s">
        <v>13458</v>
      </c>
      <c r="B7442" t="s">
        <v>13459</v>
      </c>
      <c r="C7442" s="2" t="s">
        <v>13435</v>
      </c>
      <c r="D7442">
        <v>1026</v>
      </c>
      <c r="E7442">
        <v>450</v>
      </c>
    </row>
    <row r="7443" spans="1:5" ht="15.75" customHeight="1"/>
    <row r="7444" spans="1:5" ht="15.75" customHeight="1">
      <c r="A7444" t="s">
        <v>13460</v>
      </c>
      <c r="B7444" t="s">
        <v>13461</v>
      </c>
      <c r="C7444" s="2" t="s">
        <v>13435</v>
      </c>
      <c r="D7444">
        <v>1026</v>
      </c>
      <c r="E7444">
        <v>350</v>
      </c>
    </row>
    <row r="7445" spans="1:5" ht="15.75" customHeight="1"/>
    <row r="7446" spans="1:5" ht="15.75" customHeight="1">
      <c r="A7446" t="s">
        <v>13462</v>
      </c>
      <c r="B7446" t="s">
        <v>13463</v>
      </c>
      <c r="C7446" t="s">
        <v>13435</v>
      </c>
      <c r="D7446">
        <v>1026</v>
      </c>
      <c r="E7446">
        <v>525</v>
      </c>
    </row>
    <row r="7447" spans="1:5" ht="15.75" customHeight="1">
      <c r="A7447" t="s">
        <v>13464</v>
      </c>
      <c r="B7447" t="s">
        <v>13465</v>
      </c>
      <c r="C7447" t="s">
        <v>13435</v>
      </c>
      <c r="D7447">
        <v>1026</v>
      </c>
      <c r="E7447">
        <v>525</v>
      </c>
    </row>
    <row r="7448" spans="1:5" ht="15.75" customHeight="1"/>
    <row r="7449" spans="1:5" ht="15.75" customHeight="1">
      <c r="A7449" t="s">
        <v>13466</v>
      </c>
      <c r="B7449" t="s">
        <v>13467</v>
      </c>
      <c r="C7449" s="2" t="s">
        <v>13435</v>
      </c>
      <c r="D7449">
        <v>1026</v>
      </c>
      <c r="E7449">
        <v>495</v>
      </c>
    </row>
    <row r="7450" spans="1:5" ht="15.75" customHeight="1">
      <c r="A7450" t="s">
        <v>13468</v>
      </c>
      <c r="B7450" t="s">
        <v>13469</v>
      </c>
      <c r="C7450" t="s">
        <v>13435</v>
      </c>
      <c r="D7450">
        <v>1026</v>
      </c>
      <c r="E7450">
        <v>495</v>
      </c>
    </row>
    <row r="7451" spans="1:5" ht="15.75" customHeight="1">
      <c r="A7451" t="s">
        <v>13470</v>
      </c>
      <c r="B7451" t="s">
        <v>13471</v>
      </c>
      <c r="C7451" t="s">
        <v>13435</v>
      </c>
      <c r="D7451">
        <v>1026</v>
      </c>
      <c r="E7451">
        <v>495</v>
      </c>
    </row>
    <row r="7452" spans="1:5" ht="15.75" customHeight="1">
      <c r="A7452" t="s">
        <v>13472</v>
      </c>
      <c r="B7452" t="s">
        <v>13473</v>
      </c>
      <c r="C7452" t="s">
        <v>13435</v>
      </c>
      <c r="D7452">
        <v>1026</v>
      </c>
      <c r="E7452">
        <v>495</v>
      </c>
    </row>
    <row r="7453" spans="1:5" ht="15.75" customHeight="1">
      <c r="A7453" t="s">
        <v>13474</v>
      </c>
      <c r="B7453" t="s">
        <v>13475</v>
      </c>
      <c r="C7453" t="s">
        <v>13435</v>
      </c>
      <c r="D7453">
        <v>1026</v>
      </c>
      <c r="E7453">
        <v>495</v>
      </c>
    </row>
    <row r="7454" spans="1:5" ht="15.75" customHeight="1">
      <c r="A7454" t="s">
        <v>13476</v>
      </c>
      <c r="B7454" t="s">
        <v>13477</v>
      </c>
      <c r="C7454" t="s">
        <v>13435</v>
      </c>
      <c r="D7454">
        <v>1026</v>
      </c>
      <c r="E7454">
        <v>495</v>
      </c>
    </row>
    <row r="7455" spans="1:5" ht="15.75" customHeight="1">
      <c r="A7455" t="s">
        <v>13478</v>
      </c>
      <c r="B7455" t="s">
        <v>13479</v>
      </c>
      <c r="C7455" t="s">
        <v>13435</v>
      </c>
      <c r="D7455">
        <v>1026</v>
      </c>
      <c r="E7455">
        <v>495</v>
      </c>
    </row>
    <row r="7456" spans="1:5" ht="15.75" customHeight="1">
      <c r="A7456" t="s">
        <v>13480</v>
      </c>
      <c r="B7456" t="s">
        <v>13481</v>
      </c>
      <c r="C7456" t="s">
        <v>13435</v>
      </c>
      <c r="D7456">
        <v>1026</v>
      </c>
      <c r="E7456">
        <v>495</v>
      </c>
    </row>
    <row r="7457" spans="1:5" ht="15.75" customHeight="1"/>
    <row r="7458" spans="1:5" ht="15.75" customHeight="1">
      <c r="A7458" t="s">
        <v>13482</v>
      </c>
      <c r="B7458" t="s">
        <v>13483</v>
      </c>
      <c r="C7458" s="2" t="s">
        <v>13435</v>
      </c>
      <c r="D7458">
        <v>1026</v>
      </c>
      <c r="E7458">
        <v>600</v>
      </c>
    </row>
    <row r="7459" spans="1:5" ht="15.75" customHeight="1">
      <c r="A7459" t="s">
        <v>13484</v>
      </c>
      <c r="B7459" t="s">
        <v>13485</v>
      </c>
      <c r="C7459" t="s">
        <v>13435</v>
      </c>
      <c r="D7459">
        <v>1026</v>
      </c>
      <c r="E7459">
        <v>600</v>
      </c>
    </row>
    <row r="7460" spans="1:5" ht="15.75" customHeight="1">
      <c r="A7460" t="s">
        <v>13486</v>
      </c>
      <c r="B7460" t="s">
        <v>13487</v>
      </c>
      <c r="C7460" t="s">
        <v>13435</v>
      </c>
      <c r="D7460">
        <v>1026</v>
      </c>
      <c r="E7460">
        <v>600</v>
      </c>
    </row>
    <row r="7461" spans="1:5" ht="15.75" customHeight="1">
      <c r="A7461" t="s">
        <v>13488</v>
      </c>
      <c r="B7461" t="s">
        <v>13489</v>
      </c>
      <c r="C7461" t="s">
        <v>13435</v>
      </c>
      <c r="D7461">
        <v>1026</v>
      </c>
      <c r="E7461">
        <v>600</v>
      </c>
    </row>
    <row r="7462" spans="1:5" ht="15.75" customHeight="1"/>
    <row r="7463" spans="1:5" ht="15.75" customHeight="1">
      <c r="A7463" t="s">
        <v>13490</v>
      </c>
      <c r="B7463" t="s">
        <v>13491</v>
      </c>
      <c r="C7463" t="s">
        <v>13435</v>
      </c>
      <c r="D7463">
        <v>1026</v>
      </c>
      <c r="E7463">
        <v>400</v>
      </c>
    </row>
    <row r="7464" spans="1:5" ht="15.75" customHeight="1">
      <c r="A7464" t="s">
        <v>13492</v>
      </c>
      <c r="B7464" t="s">
        <v>13493</v>
      </c>
      <c r="C7464" t="s">
        <v>13435</v>
      </c>
      <c r="D7464">
        <v>1026</v>
      </c>
      <c r="E7464">
        <v>400</v>
      </c>
    </row>
    <row r="7465" spans="1:5" ht="15.75" customHeight="1">
      <c r="A7465" t="s">
        <v>13494</v>
      </c>
      <c r="B7465" t="s">
        <v>13495</v>
      </c>
      <c r="C7465" s="2" t="s">
        <v>13435</v>
      </c>
      <c r="D7465">
        <v>1026</v>
      </c>
      <c r="E7465">
        <v>450</v>
      </c>
    </row>
    <row r="7466" spans="1:5" ht="15.75" customHeight="1">
      <c r="A7466" t="s">
        <v>13496</v>
      </c>
      <c r="B7466" t="s">
        <v>13497</v>
      </c>
      <c r="C7466" t="s">
        <v>13435</v>
      </c>
      <c r="D7466">
        <v>1026</v>
      </c>
      <c r="E7466">
        <v>875</v>
      </c>
    </row>
    <row r="7467" spans="1:5" ht="15.75" customHeight="1">
      <c r="A7467" t="s">
        <v>13498</v>
      </c>
      <c r="B7467" t="s">
        <v>13499</v>
      </c>
      <c r="C7467" t="s">
        <v>13435</v>
      </c>
      <c r="D7467">
        <v>1026</v>
      </c>
      <c r="E7467">
        <v>875</v>
      </c>
    </row>
    <row r="7468" spans="1:5" ht="15.75" customHeight="1">
      <c r="A7468" t="s">
        <v>13500</v>
      </c>
      <c r="B7468" t="s">
        <v>13501</v>
      </c>
      <c r="C7468" t="s">
        <v>13435</v>
      </c>
      <c r="D7468">
        <v>1026</v>
      </c>
      <c r="E7468">
        <v>925</v>
      </c>
    </row>
    <row r="7469" spans="1:5" ht="15.75" customHeight="1"/>
    <row r="7470" spans="1:5" ht="15.75" customHeight="1">
      <c r="A7470" t="s">
        <v>13502</v>
      </c>
      <c r="B7470" t="s">
        <v>13503</v>
      </c>
      <c r="C7470" s="2" t="s">
        <v>13435</v>
      </c>
    </row>
    <row r="7471" spans="1:5" ht="15.75" customHeight="1"/>
    <row r="7472" spans="1:5" ht="15.75" customHeight="1">
      <c r="A7472" t="s">
        <v>13504</v>
      </c>
      <c r="B7472" t="s">
        <v>13505</v>
      </c>
      <c r="C7472" t="s">
        <v>13435</v>
      </c>
      <c r="D7472">
        <v>1026</v>
      </c>
      <c r="E7472">
        <v>545</v>
      </c>
    </row>
    <row r="7473" spans="1:5" ht="15.75" customHeight="1">
      <c r="A7473" t="s">
        <v>13506</v>
      </c>
      <c r="B7473" t="s">
        <v>13507</v>
      </c>
      <c r="C7473" t="s">
        <v>13435</v>
      </c>
      <c r="D7473">
        <v>1026</v>
      </c>
      <c r="E7473">
        <v>545</v>
      </c>
    </row>
    <row r="7474" spans="1:5" ht="15.75" customHeight="1">
      <c r="A7474" t="s">
        <v>13508</v>
      </c>
      <c r="B7474" t="s">
        <v>13509</v>
      </c>
      <c r="C7474" t="s">
        <v>13435</v>
      </c>
      <c r="D7474">
        <v>1026</v>
      </c>
      <c r="E7474">
        <v>545</v>
      </c>
    </row>
    <row r="7475" spans="1:5" ht="15.75" customHeight="1">
      <c r="A7475" t="s">
        <v>13510</v>
      </c>
      <c r="B7475" t="s">
        <v>13511</v>
      </c>
      <c r="C7475" t="s">
        <v>13435</v>
      </c>
      <c r="D7475">
        <v>1026</v>
      </c>
      <c r="E7475">
        <v>545</v>
      </c>
    </row>
    <row r="7476" spans="1:5" ht="15.75" customHeight="1">
      <c r="A7476" t="s">
        <v>13512</v>
      </c>
      <c r="B7476" t="s">
        <v>13513</v>
      </c>
      <c r="C7476" t="s">
        <v>13435</v>
      </c>
      <c r="D7476">
        <v>1026</v>
      </c>
      <c r="E7476">
        <v>545</v>
      </c>
    </row>
    <row r="7477" spans="1:5" ht="15.75" customHeight="1">
      <c r="A7477" t="s">
        <v>13514</v>
      </c>
      <c r="B7477" t="s">
        <v>13515</v>
      </c>
      <c r="C7477" t="s">
        <v>13435</v>
      </c>
      <c r="D7477">
        <v>1026</v>
      </c>
      <c r="E7477">
        <v>545</v>
      </c>
    </row>
    <row r="7478" spans="1:5" ht="15.75" customHeight="1">
      <c r="A7478" t="s">
        <v>13516</v>
      </c>
      <c r="B7478" t="s">
        <v>13517</v>
      </c>
      <c r="C7478" t="s">
        <v>13435</v>
      </c>
      <c r="D7478">
        <v>1026</v>
      </c>
      <c r="E7478">
        <v>545</v>
      </c>
    </row>
    <row r="7479" spans="1:5" ht="15.75" customHeight="1">
      <c r="A7479" t="s">
        <v>13518</v>
      </c>
      <c r="B7479" t="s">
        <v>13519</v>
      </c>
      <c r="C7479" t="s">
        <v>13435</v>
      </c>
      <c r="D7479">
        <v>1026</v>
      </c>
      <c r="E7479">
        <v>545</v>
      </c>
    </row>
    <row r="7480" spans="1:5" ht="15.75" customHeight="1">
      <c r="A7480" t="s">
        <v>13520</v>
      </c>
      <c r="B7480" t="s">
        <v>13521</v>
      </c>
      <c r="C7480" t="s">
        <v>13435</v>
      </c>
      <c r="D7480">
        <v>1026</v>
      </c>
      <c r="E7480">
        <v>545</v>
      </c>
    </row>
    <row r="7481" spans="1:5" ht="15.75" customHeight="1">
      <c r="A7481" t="s">
        <v>13522</v>
      </c>
      <c r="B7481" t="s">
        <v>13523</v>
      </c>
      <c r="C7481" t="s">
        <v>13435</v>
      </c>
      <c r="D7481">
        <v>1026</v>
      </c>
      <c r="E7481">
        <v>495</v>
      </c>
    </row>
    <row r="7482" spans="1:5" ht="15.75" customHeight="1">
      <c r="A7482" t="s">
        <v>13524</v>
      </c>
      <c r="B7482" t="s">
        <v>13525</v>
      </c>
      <c r="C7482" t="s">
        <v>13435</v>
      </c>
      <c r="D7482">
        <v>1026</v>
      </c>
      <c r="E7482">
        <v>495</v>
      </c>
    </row>
    <row r="7483" spans="1:5" ht="15.75" customHeight="1">
      <c r="A7483" t="s">
        <v>13526</v>
      </c>
      <c r="B7483" t="s">
        <v>13527</v>
      </c>
      <c r="C7483" t="s">
        <v>13435</v>
      </c>
      <c r="D7483">
        <v>1026</v>
      </c>
      <c r="E7483">
        <v>495</v>
      </c>
    </row>
    <row r="7484" spans="1:5" ht="15.75" customHeight="1">
      <c r="A7484" t="s">
        <v>13528</v>
      </c>
      <c r="B7484" t="s">
        <v>13529</v>
      </c>
      <c r="C7484" t="s">
        <v>13435</v>
      </c>
      <c r="D7484">
        <v>1026</v>
      </c>
      <c r="E7484">
        <v>495</v>
      </c>
    </row>
    <row r="7485" spans="1:5" ht="15.75" customHeight="1">
      <c r="A7485" t="s">
        <v>13530</v>
      </c>
      <c r="B7485" t="s">
        <v>13531</v>
      </c>
      <c r="C7485" t="s">
        <v>13435</v>
      </c>
      <c r="D7485">
        <v>1026</v>
      </c>
      <c r="E7485">
        <v>495</v>
      </c>
    </row>
    <row r="7486" spans="1:5" ht="15.75" customHeight="1">
      <c r="A7486" t="s">
        <v>13532</v>
      </c>
      <c r="B7486" t="s">
        <v>13533</v>
      </c>
      <c r="C7486" t="s">
        <v>13435</v>
      </c>
      <c r="D7486">
        <v>1026</v>
      </c>
      <c r="E7486">
        <v>995</v>
      </c>
    </row>
    <row r="7487" spans="1:5" ht="15.75" customHeight="1">
      <c r="A7487" t="s">
        <v>13534</v>
      </c>
      <c r="B7487" t="s">
        <v>13535</v>
      </c>
      <c r="C7487" t="s">
        <v>13435</v>
      </c>
      <c r="D7487">
        <v>1026</v>
      </c>
      <c r="E7487">
        <v>995</v>
      </c>
    </row>
    <row r="7488" spans="1:5" ht="15.75" customHeight="1">
      <c r="A7488" t="s">
        <v>13536</v>
      </c>
      <c r="B7488" t="s">
        <v>13537</v>
      </c>
      <c r="C7488" t="s">
        <v>13435</v>
      </c>
      <c r="D7488">
        <v>1026</v>
      </c>
      <c r="E7488">
        <v>995</v>
      </c>
    </row>
    <row r="7489" spans="1:5" ht="15.75" customHeight="1">
      <c r="A7489" t="s">
        <v>13538</v>
      </c>
      <c r="B7489" t="s">
        <v>13539</v>
      </c>
      <c r="C7489" t="s">
        <v>13435</v>
      </c>
      <c r="D7489">
        <v>1026</v>
      </c>
      <c r="E7489">
        <v>995</v>
      </c>
    </row>
    <row r="7490" spans="1:5" ht="15.75" customHeight="1">
      <c r="A7490" t="s">
        <v>13540</v>
      </c>
      <c r="B7490" t="s">
        <v>13541</v>
      </c>
      <c r="C7490" t="s">
        <v>13435</v>
      </c>
      <c r="D7490">
        <v>1026</v>
      </c>
      <c r="E7490">
        <v>995</v>
      </c>
    </row>
    <row r="7491" spans="1:5" ht="15.75" customHeight="1">
      <c r="A7491" t="s">
        <v>13542</v>
      </c>
      <c r="B7491" t="s">
        <v>13543</v>
      </c>
      <c r="C7491" t="s">
        <v>13435</v>
      </c>
      <c r="D7491">
        <v>1026</v>
      </c>
      <c r="E7491">
        <v>995</v>
      </c>
    </row>
    <row r="7492" spans="1:5" ht="15.75" customHeight="1">
      <c r="A7492" t="s">
        <v>13544</v>
      </c>
      <c r="B7492" t="s">
        <v>13545</v>
      </c>
      <c r="C7492" t="s">
        <v>13435</v>
      </c>
      <c r="D7492">
        <v>1026</v>
      </c>
      <c r="E7492">
        <v>995</v>
      </c>
    </row>
    <row r="7493" spans="1:5" ht="15.75" customHeight="1">
      <c r="A7493" t="s">
        <v>13546</v>
      </c>
      <c r="B7493" t="s">
        <v>13547</v>
      </c>
      <c r="C7493" t="s">
        <v>13435</v>
      </c>
      <c r="D7493">
        <v>1026</v>
      </c>
      <c r="E7493">
        <v>995</v>
      </c>
    </row>
    <row r="7494" spans="1:5" ht="15.75" customHeight="1">
      <c r="A7494" t="s">
        <v>13548</v>
      </c>
      <c r="B7494" t="s">
        <v>13549</v>
      </c>
      <c r="C7494" t="s">
        <v>13435</v>
      </c>
      <c r="D7494">
        <v>1026</v>
      </c>
      <c r="E7494">
        <v>995</v>
      </c>
    </row>
    <row r="7495" spans="1:5" ht="15.75" customHeight="1">
      <c r="A7495" t="s">
        <v>13550</v>
      </c>
      <c r="B7495" t="s">
        <v>13551</v>
      </c>
      <c r="C7495" t="s">
        <v>13435</v>
      </c>
      <c r="D7495">
        <v>1026</v>
      </c>
      <c r="E7495">
        <v>995</v>
      </c>
    </row>
    <row r="7496" spans="1:5" ht="15.75" customHeight="1">
      <c r="A7496" t="s">
        <v>13552</v>
      </c>
      <c r="B7496" t="s">
        <v>13553</v>
      </c>
      <c r="C7496" t="s">
        <v>13435</v>
      </c>
      <c r="D7496">
        <v>1026</v>
      </c>
      <c r="E7496">
        <v>995</v>
      </c>
    </row>
    <row r="7497" spans="1:5" ht="15.75" customHeight="1">
      <c r="A7497" t="s">
        <v>13554</v>
      </c>
      <c r="B7497" t="s">
        <v>13555</v>
      </c>
      <c r="C7497" t="s">
        <v>13435</v>
      </c>
      <c r="D7497">
        <v>1026</v>
      </c>
      <c r="E7497">
        <v>995</v>
      </c>
    </row>
    <row r="7498" spans="1:5" ht="15.75" customHeight="1">
      <c r="A7498" t="s">
        <v>13556</v>
      </c>
      <c r="B7498" t="s">
        <v>13557</v>
      </c>
      <c r="C7498" t="s">
        <v>13435</v>
      </c>
      <c r="D7498">
        <v>1026</v>
      </c>
      <c r="E7498">
        <v>995</v>
      </c>
    </row>
    <row r="7499" spans="1:5" ht="15.75" customHeight="1">
      <c r="A7499" t="s">
        <v>13558</v>
      </c>
      <c r="B7499" t="s">
        <v>13559</v>
      </c>
      <c r="C7499" t="s">
        <v>13435</v>
      </c>
      <c r="D7499">
        <v>1026</v>
      </c>
      <c r="E7499">
        <v>995</v>
      </c>
    </row>
    <row r="7500" spans="1:5" ht="15.75" customHeight="1">
      <c r="A7500" t="s">
        <v>13560</v>
      </c>
      <c r="B7500" t="s">
        <v>13561</v>
      </c>
      <c r="C7500" t="s">
        <v>13435</v>
      </c>
      <c r="D7500">
        <v>1026</v>
      </c>
      <c r="E7500">
        <v>995</v>
      </c>
    </row>
    <row r="7501" spans="1:5" ht="15.75" customHeight="1">
      <c r="A7501" t="s">
        <v>13562</v>
      </c>
      <c r="B7501" t="s">
        <v>13563</v>
      </c>
      <c r="C7501" t="s">
        <v>13435</v>
      </c>
      <c r="D7501">
        <v>1026</v>
      </c>
      <c r="E7501">
        <v>995</v>
      </c>
    </row>
    <row r="7502" spans="1:5" ht="15.75" customHeight="1">
      <c r="A7502" t="s">
        <v>13564</v>
      </c>
      <c r="B7502" t="s">
        <v>13565</v>
      </c>
      <c r="C7502" t="s">
        <v>13435</v>
      </c>
      <c r="D7502">
        <v>1026</v>
      </c>
      <c r="E7502">
        <v>995</v>
      </c>
    </row>
    <row r="7503" spans="1:5" ht="15.75" customHeight="1">
      <c r="A7503" t="s">
        <v>13566</v>
      </c>
      <c r="B7503" t="s">
        <v>13567</v>
      </c>
      <c r="C7503" t="s">
        <v>13435</v>
      </c>
      <c r="D7503">
        <v>1026</v>
      </c>
      <c r="E7503">
        <v>995</v>
      </c>
    </row>
    <row r="7504" spans="1:5" ht="15.75" customHeight="1">
      <c r="A7504" t="s">
        <v>13568</v>
      </c>
      <c r="B7504" t="s">
        <v>13569</v>
      </c>
      <c r="C7504" t="s">
        <v>13435</v>
      </c>
      <c r="D7504">
        <v>1026</v>
      </c>
      <c r="E7504">
        <v>995</v>
      </c>
    </row>
    <row r="7505" spans="1:5" ht="15.75" customHeight="1">
      <c r="A7505" t="s">
        <v>13570</v>
      </c>
      <c r="B7505" t="s">
        <v>13571</v>
      </c>
      <c r="C7505" t="s">
        <v>13435</v>
      </c>
      <c r="D7505">
        <v>1026</v>
      </c>
      <c r="E7505">
        <v>995</v>
      </c>
    </row>
    <row r="7506" spans="1:5" ht="15.75" customHeight="1">
      <c r="A7506" t="s">
        <v>13572</v>
      </c>
      <c r="B7506" t="s">
        <v>13573</v>
      </c>
      <c r="C7506" t="s">
        <v>13435</v>
      </c>
      <c r="D7506">
        <v>1026</v>
      </c>
      <c r="E7506">
        <v>995</v>
      </c>
    </row>
    <row r="7507" spans="1:5" ht="15.75" customHeight="1">
      <c r="A7507" t="s">
        <v>13574</v>
      </c>
      <c r="B7507" t="s">
        <v>13575</v>
      </c>
      <c r="C7507" t="s">
        <v>13435</v>
      </c>
      <c r="D7507">
        <v>1026</v>
      </c>
      <c r="E7507">
        <v>995</v>
      </c>
    </row>
    <row r="7508" spans="1:5" ht="15.75" customHeight="1">
      <c r="A7508" t="s">
        <v>13576</v>
      </c>
      <c r="B7508" t="s">
        <v>13577</v>
      </c>
      <c r="C7508" t="s">
        <v>13435</v>
      </c>
      <c r="D7508">
        <v>1026</v>
      </c>
      <c r="E7508">
        <v>995</v>
      </c>
    </row>
    <row r="7509" spans="1:5" ht="15.75" customHeight="1">
      <c r="A7509" t="s">
        <v>13578</v>
      </c>
      <c r="B7509" t="s">
        <v>13579</v>
      </c>
      <c r="C7509" t="s">
        <v>13435</v>
      </c>
      <c r="D7509">
        <v>1026</v>
      </c>
      <c r="E7509">
        <v>995</v>
      </c>
    </row>
    <row r="7510" spans="1:5" ht="15.75" customHeight="1">
      <c r="A7510" t="s">
        <v>13580</v>
      </c>
      <c r="B7510" t="s">
        <v>13581</v>
      </c>
      <c r="C7510" t="s">
        <v>13435</v>
      </c>
      <c r="D7510">
        <v>1026</v>
      </c>
      <c r="E7510">
        <v>995</v>
      </c>
    </row>
    <row r="7511" spans="1:5" ht="15.75" customHeight="1">
      <c r="A7511" t="s">
        <v>13582</v>
      </c>
      <c r="B7511" t="s">
        <v>13583</v>
      </c>
      <c r="C7511" t="s">
        <v>13435</v>
      </c>
      <c r="D7511">
        <v>1026</v>
      </c>
      <c r="E7511">
        <v>995</v>
      </c>
    </row>
    <row r="7512" spans="1:5" ht="15.75" customHeight="1">
      <c r="A7512" t="s">
        <v>13584</v>
      </c>
      <c r="B7512" t="s">
        <v>13585</v>
      </c>
      <c r="C7512" t="s">
        <v>13435</v>
      </c>
      <c r="D7512">
        <v>1026</v>
      </c>
      <c r="E7512">
        <v>995</v>
      </c>
    </row>
    <row r="7513" spans="1:5" ht="15.75" customHeight="1">
      <c r="A7513" t="s">
        <v>13586</v>
      </c>
      <c r="B7513" t="s">
        <v>13587</v>
      </c>
      <c r="C7513" t="s">
        <v>13435</v>
      </c>
      <c r="D7513">
        <v>1026</v>
      </c>
      <c r="E7513">
        <v>995</v>
      </c>
    </row>
    <row r="7514" spans="1:5" ht="15.75" customHeight="1">
      <c r="A7514" t="s">
        <v>13588</v>
      </c>
      <c r="B7514" t="s">
        <v>13589</v>
      </c>
      <c r="C7514" t="s">
        <v>13435</v>
      </c>
      <c r="D7514">
        <v>1026</v>
      </c>
      <c r="E7514">
        <v>995</v>
      </c>
    </row>
    <row r="7515" spans="1:5" ht="15.75" customHeight="1">
      <c r="A7515" t="s">
        <v>13590</v>
      </c>
      <c r="B7515" t="s">
        <v>13591</v>
      </c>
      <c r="C7515" t="s">
        <v>13435</v>
      </c>
      <c r="D7515">
        <v>1026</v>
      </c>
      <c r="E7515">
        <v>995</v>
      </c>
    </row>
    <row r="7516" spans="1:5" ht="15.75" customHeight="1">
      <c r="A7516" t="s">
        <v>13592</v>
      </c>
      <c r="B7516" t="s">
        <v>13593</v>
      </c>
      <c r="C7516" t="s">
        <v>13435</v>
      </c>
      <c r="D7516">
        <v>1026</v>
      </c>
      <c r="E7516">
        <v>995</v>
      </c>
    </row>
    <row r="7517" spans="1:5" ht="15.75" customHeight="1">
      <c r="A7517" t="s">
        <v>13594</v>
      </c>
      <c r="B7517" t="s">
        <v>13595</v>
      </c>
      <c r="C7517" t="s">
        <v>13435</v>
      </c>
      <c r="D7517">
        <v>1026</v>
      </c>
      <c r="E7517">
        <v>995</v>
      </c>
    </row>
    <row r="7518" spans="1:5" ht="15.75" customHeight="1">
      <c r="A7518" t="s">
        <v>13596</v>
      </c>
      <c r="B7518" t="s">
        <v>13597</v>
      </c>
      <c r="C7518" t="s">
        <v>13435</v>
      </c>
      <c r="D7518">
        <v>1026</v>
      </c>
      <c r="E7518">
        <v>995</v>
      </c>
    </row>
    <row r="7519" spans="1:5" ht="15.75" customHeight="1">
      <c r="A7519" t="s">
        <v>13598</v>
      </c>
      <c r="B7519" t="s">
        <v>13599</v>
      </c>
      <c r="C7519" t="s">
        <v>13435</v>
      </c>
      <c r="D7519">
        <v>1026</v>
      </c>
      <c r="E7519">
        <v>995</v>
      </c>
    </row>
    <row r="7520" spans="1:5" ht="15.75" customHeight="1">
      <c r="A7520" t="s">
        <v>13600</v>
      </c>
      <c r="B7520" t="s">
        <v>13601</v>
      </c>
      <c r="C7520" t="s">
        <v>13435</v>
      </c>
      <c r="D7520">
        <v>1026</v>
      </c>
      <c r="E7520">
        <v>995</v>
      </c>
    </row>
    <row r="7521" spans="1:5" ht="15.75" customHeight="1">
      <c r="A7521" t="s">
        <v>13602</v>
      </c>
      <c r="B7521" t="s">
        <v>13603</v>
      </c>
      <c r="C7521" t="s">
        <v>13435</v>
      </c>
      <c r="D7521">
        <v>1026</v>
      </c>
      <c r="E7521">
        <v>995</v>
      </c>
    </row>
    <row r="7522" spans="1:5" ht="15.75" customHeight="1">
      <c r="A7522" t="s">
        <v>13604</v>
      </c>
      <c r="B7522" t="s">
        <v>13605</v>
      </c>
      <c r="C7522" t="s">
        <v>13435</v>
      </c>
      <c r="D7522">
        <v>1026</v>
      </c>
      <c r="E7522">
        <v>995</v>
      </c>
    </row>
    <row r="7523" spans="1:5" ht="15.75" customHeight="1">
      <c r="A7523" t="s">
        <v>13606</v>
      </c>
      <c r="B7523" t="s">
        <v>13607</v>
      </c>
      <c r="C7523" t="s">
        <v>13435</v>
      </c>
      <c r="D7523">
        <v>1026</v>
      </c>
      <c r="E7523">
        <v>995</v>
      </c>
    </row>
    <row r="7524" spans="1:5" ht="15.75" customHeight="1">
      <c r="A7524" t="s">
        <v>13608</v>
      </c>
      <c r="B7524" t="s">
        <v>13609</v>
      </c>
      <c r="C7524" t="s">
        <v>13435</v>
      </c>
      <c r="D7524">
        <v>1026</v>
      </c>
      <c r="E7524">
        <v>995</v>
      </c>
    </row>
    <row r="7525" spans="1:5" ht="15.75" customHeight="1">
      <c r="A7525" t="s">
        <v>13610</v>
      </c>
      <c r="B7525" t="s">
        <v>13611</v>
      </c>
      <c r="C7525" t="s">
        <v>13435</v>
      </c>
      <c r="D7525">
        <v>1026</v>
      </c>
      <c r="E7525">
        <v>995</v>
      </c>
    </row>
    <row r="7526" spans="1:5" ht="15.75" customHeight="1">
      <c r="A7526" t="s">
        <v>13612</v>
      </c>
      <c r="B7526" t="s">
        <v>13613</v>
      </c>
      <c r="C7526" t="s">
        <v>13435</v>
      </c>
      <c r="D7526">
        <v>1026</v>
      </c>
      <c r="E7526">
        <v>995</v>
      </c>
    </row>
    <row r="7527" spans="1:5" ht="15.75" customHeight="1">
      <c r="A7527" t="s">
        <v>13614</v>
      </c>
      <c r="B7527" t="s">
        <v>13615</v>
      </c>
      <c r="C7527" t="s">
        <v>13435</v>
      </c>
      <c r="D7527">
        <v>1026</v>
      </c>
      <c r="E7527">
        <v>995</v>
      </c>
    </row>
    <row r="7528" spans="1:5" ht="15.75" customHeight="1">
      <c r="A7528" t="s">
        <v>13616</v>
      </c>
      <c r="B7528" t="s">
        <v>13617</v>
      </c>
      <c r="C7528" t="s">
        <v>13435</v>
      </c>
      <c r="D7528">
        <v>1026</v>
      </c>
      <c r="E7528">
        <v>995</v>
      </c>
    </row>
    <row r="7529" spans="1:5" ht="15.75" customHeight="1">
      <c r="A7529" t="s">
        <v>13618</v>
      </c>
      <c r="B7529" t="s">
        <v>13619</v>
      </c>
      <c r="C7529" t="s">
        <v>13435</v>
      </c>
      <c r="D7529">
        <v>1026</v>
      </c>
      <c r="E7529">
        <v>995</v>
      </c>
    </row>
    <row r="7530" spans="1:5" ht="15.75" customHeight="1">
      <c r="A7530" t="s">
        <v>13620</v>
      </c>
      <c r="B7530" t="s">
        <v>13621</v>
      </c>
      <c r="C7530" t="s">
        <v>13435</v>
      </c>
      <c r="D7530">
        <v>1026</v>
      </c>
      <c r="E7530">
        <v>995</v>
      </c>
    </row>
    <row r="7531" spans="1:5" ht="15.75" customHeight="1">
      <c r="A7531" t="s">
        <v>13622</v>
      </c>
      <c r="B7531" t="s">
        <v>13623</v>
      </c>
      <c r="C7531" t="s">
        <v>13435</v>
      </c>
      <c r="D7531">
        <v>1026</v>
      </c>
      <c r="E7531">
        <v>995</v>
      </c>
    </row>
    <row r="7532" spans="1:5" ht="15.75" customHeight="1">
      <c r="A7532" t="s">
        <v>13624</v>
      </c>
      <c r="B7532" t="s">
        <v>13625</v>
      </c>
      <c r="C7532" t="s">
        <v>13435</v>
      </c>
      <c r="D7532">
        <v>1026</v>
      </c>
      <c r="E7532">
        <v>995</v>
      </c>
    </row>
    <row r="7533" spans="1:5" ht="15.75" customHeight="1">
      <c r="A7533" t="s">
        <v>13626</v>
      </c>
      <c r="B7533" t="s">
        <v>13627</v>
      </c>
      <c r="C7533" t="s">
        <v>13435</v>
      </c>
      <c r="D7533">
        <v>1026</v>
      </c>
      <c r="E7533">
        <v>995</v>
      </c>
    </row>
    <row r="7534" spans="1:5" ht="15.75" customHeight="1">
      <c r="A7534" t="s">
        <v>13628</v>
      </c>
      <c r="B7534" t="s">
        <v>13629</v>
      </c>
      <c r="C7534" t="s">
        <v>13435</v>
      </c>
      <c r="D7534">
        <v>1026</v>
      </c>
      <c r="E7534">
        <v>995</v>
      </c>
    </row>
    <row r="7535" spans="1:5" ht="15.75" customHeight="1">
      <c r="A7535" t="s">
        <v>13630</v>
      </c>
      <c r="B7535" t="s">
        <v>13631</v>
      </c>
      <c r="C7535" t="s">
        <v>13435</v>
      </c>
      <c r="D7535">
        <v>1026</v>
      </c>
      <c r="E7535">
        <v>995</v>
      </c>
    </row>
    <row r="7536" spans="1:5" ht="15.75" customHeight="1">
      <c r="A7536" t="s">
        <v>13632</v>
      </c>
      <c r="B7536" t="s">
        <v>13633</v>
      </c>
      <c r="C7536" t="s">
        <v>13435</v>
      </c>
      <c r="D7536">
        <v>1026</v>
      </c>
      <c r="E7536">
        <v>995</v>
      </c>
    </row>
    <row r="7537" spans="1:5" ht="15.75" customHeight="1">
      <c r="A7537" t="s">
        <v>13634</v>
      </c>
      <c r="B7537" t="s">
        <v>13635</v>
      </c>
      <c r="C7537" t="s">
        <v>13435</v>
      </c>
      <c r="D7537">
        <v>1026</v>
      </c>
      <c r="E7537">
        <v>995</v>
      </c>
    </row>
    <row r="7538" spans="1:5" ht="15.75" customHeight="1">
      <c r="A7538" t="s">
        <v>13636</v>
      </c>
      <c r="B7538" t="s">
        <v>13637</v>
      </c>
      <c r="C7538" t="s">
        <v>13435</v>
      </c>
      <c r="D7538">
        <v>1026</v>
      </c>
      <c r="E7538">
        <v>995</v>
      </c>
    </row>
    <row r="7539" spans="1:5" ht="15.75" customHeight="1">
      <c r="A7539" t="s">
        <v>13638</v>
      </c>
      <c r="B7539" t="s">
        <v>13639</v>
      </c>
      <c r="C7539" t="s">
        <v>13435</v>
      </c>
      <c r="D7539">
        <v>1026</v>
      </c>
      <c r="E7539">
        <v>995</v>
      </c>
    </row>
    <row r="7540" spans="1:5" ht="15.75" customHeight="1">
      <c r="A7540" t="s">
        <v>13640</v>
      </c>
      <c r="B7540" t="s">
        <v>13641</v>
      </c>
      <c r="C7540" t="s">
        <v>13435</v>
      </c>
      <c r="D7540">
        <v>1026</v>
      </c>
      <c r="E7540">
        <v>995</v>
      </c>
    </row>
    <row r="7541" spans="1:5" ht="15.75" customHeight="1">
      <c r="A7541" t="s">
        <v>13642</v>
      </c>
      <c r="B7541" t="s">
        <v>13643</v>
      </c>
      <c r="C7541" t="s">
        <v>13435</v>
      </c>
      <c r="D7541">
        <v>1026</v>
      </c>
      <c r="E7541">
        <v>995</v>
      </c>
    </row>
    <row r="7542" spans="1:5" ht="15.75" customHeight="1">
      <c r="A7542" t="s">
        <v>13644</v>
      </c>
      <c r="B7542" t="s">
        <v>13645</v>
      </c>
      <c r="C7542" t="s">
        <v>13435</v>
      </c>
      <c r="D7542">
        <v>1026</v>
      </c>
      <c r="E7542">
        <v>995</v>
      </c>
    </row>
    <row r="7543" spans="1:5" ht="15.75" customHeight="1">
      <c r="A7543" t="s">
        <v>13646</v>
      </c>
      <c r="B7543" t="s">
        <v>13647</v>
      </c>
      <c r="C7543" t="s">
        <v>13435</v>
      </c>
      <c r="D7543">
        <v>1026</v>
      </c>
      <c r="E7543">
        <v>995</v>
      </c>
    </row>
    <row r="7544" spans="1:5" ht="15.75" customHeight="1">
      <c r="A7544" t="s">
        <v>13648</v>
      </c>
      <c r="B7544" t="s">
        <v>13649</v>
      </c>
      <c r="C7544" t="s">
        <v>13435</v>
      </c>
      <c r="D7544">
        <v>1026</v>
      </c>
      <c r="E7544">
        <v>995</v>
      </c>
    </row>
    <row r="7545" spans="1:5" ht="15.75" customHeight="1">
      <c r="A7545" t="s">
        <v>13650</v>
      </c>
      <c r="B7545" t="s">
        <v>13651</v>
      </c>
      <c r="C7545" t="s">
        <v>13435</v>
      </c>
      <c r="D7545">
        <v>1026</v>
      </c>
      <c r="E7545">
        <v>995</v>
      </c>
    </row>
    <row r="7546" spans="1:5" ht="15.75" customHeight="1">
      <c r="A7546" t="s">
        <v>13652</v>
      </c>
      <c r="B7546" t="s">
        <v>13653</v>
      </c>
      <c r="C7546" t="s">
        <v>13435</v>
      </c>
      <c r="D7546">
        <v>1026</v>
      </c>
      <c r="E7546">
        <v>995</v>
      </c>
    </row>
    <row r="7547" spans="1:5" ht="15.75" customHeight="1">
      <c r="A7547" t="s">
        <v>13654</v>
      </c>
      <c r="B7547" t="s">
        <v>13655</v>
      </c>
      <c r="C7547" t="s">
        <v>13435</v>
      </c>
      <c r="D7547">
        <v>1026</v>
      </c>
      <c r="E7547">
        <v>995</v>
      </c>
    </row>
    <row r="7548" spans="1:5" ht="15.75" customHeight="1">
      <c r="A7548" t="s">
        <v>13656</v>
      </c>
      <c r="B7548" t="s">
        <v>13657</v>
      </c>
      <c r="C7548" t="s">
        <v>13435</v>
      </c>
      <c r="D7548">
        <v>1026</v>
      </c>
      <c r="E7548">
        <v>995</v>
      </c>
    </row>
    <row r="7549" spans="1:5" ht="15.75" customHeight="1">
      <c r="A7549" t="s">
        <v>13658</v>
      </c>
      <c r="B7549" t="s">
        <v>13659</v>
      </c>
      <c r="C7549" t="s">
        <v>13435</v>
      </c>
      <c r="D7549">
        <v>1026</v>
      </c>
      <c r="E7549">
        <v>995</v>
      </c>
    </row>
    <row r="7550" spans="1:5" ht="15.75" customHeight="1">
      <c r="A7550" t="s">
        <v>13660</v>
      </c>
      <c r="B7550" t="s">
        <v>13661</v>
      </c>
      <c r="C7550" t="s">
        <v>13435</v>
      </c>
      <c r="D7550">
        <v>1026</v>
      </c>
      <c r="E7550">
        <v>995</v>
      </c>
    </row>
    <row r="7551" spans="1:5" ht="15.75" customHeight="1">
      <c r="A7551" t="s">
        <v>13662</v>
      </c>
      <c r="B7551" t="s">
        <v>13663</v>
      </c>
      <c r="C7551" t="s">
        <v>13435</v>
      </c>
      <c r="D7551">
        <v>1026</v>
      </c>
      <c r="E7551">
        <v>995</v>
      </c>
    </row>
    <row r="7552" spans="1:5" ht="15.75" customHeight="1">
      <c r="A7552" t="s">
        <v>13664</v>
      </c>
      <c r="B7552" t="s">
        <v>13665</v>
      </c>
      <c r="C7552" t="s">
        <v>13435</v>
      </c>
      <c r="D7552">
        <v>1026</v>
      </c>
      <c r="E7552">
        <v>995</v>
      </c>
    </row>
    <row r="7553" spans="1:5" ht="15.75" customHeight="1">
      <c r="A7553" t="s">
        <v>13666</v>
      </c>
      <c r="B7553" t="s">
        <v>13667</v>
      </c>
      <c r="C7553" t="s">
        <v>13435</v>
      </c>
      <c r="D7553">
        <v>1026</v>
      </c>
      <c r="E7553">
        <v>995</v>
      </c>
    </row>
    <row r="7554" spans="1:5" ht="15.75" customHeight="1">
      <c r="A7554" t="s">
        <v>13668</v>
      </c>
      <c r="B7554" t="s">
        <v>13669</v>
      </c>
      <c r="C7554" t="s">
        <v>13435</v>
      </c>
      <c r="D7554">
        <v>1026</v>
      </c>
      <c r="E7554">
        <v>995</v>
      </c>
    </row>
    <row r="7555" spans="1:5" ht="15.75" customHeight="1">
      <c r="A7555" t="s">
        <v>13670</v>
      </c>
      <c r="B7555" t="s">
        <v>13671</v>
      </c>
      <c r="C7555" t="s">
        <v>13435</v>
      </c>
      <c r="D7555">
        <v>1026</v>
      </c>
      <c r="E7555">
        <v>995</v>
      </c>
    </row>
    <row r="7556" spans="1:5" ht="15.75" customHeight="1">
      <c r="A7556" t="s">
        <v>13672</v>
      </c>
      <c r="B7556" t="s">
        <v>13673</v>
      </c>
      <c r="C7556" t="s">
        <v>13435</v>
      </c>
      <c r="D7556">
        <v>1026</v>
      </c>
      <c r="E7556">
        <v>995</v>
      </c>
    </row>
    <row r="7557" spans="1:5" ht="15.75" customHeight="1">
      <c r="A7557" t="s">
        <v>13674</v>
      </c>
      <c r="B7557" t="s">
        <v>13675</v>
      </c>
      <c r="C7557" t="s">
        <v>13435</v>
      </c>
      <c r="D7557">
        <v>1026</v>
      </c>
      <c r="E7557">
        <v>995</v>
      </c>
    </row>
    <row r="7558" spans="1:5" ht="15.75" customHeight="1">
      <c r="A7558" t="s">
        <v>13676</v>
      </c>
      <c r="B7558" t="s">
        <v>13677</v>
      </c>
      <c r="C7558" t="s">
        <v>13435</v>
      </c>
      <c r="D7558">
        <v>1026</v>
      </c>
      <c r="E7558">
        <v>995</v>
      </c>
    </row>
    <row r="7559" spans="1:5" ht="15.75" customHeight="1">
      <c r="A7559" t="s">
        <v>13678</v>
      </c>
      <c r="B7559" t="s">
        <v>13679</v>
      </c>
      <c r="C7559" t="s">
        <v>13435</v>
      </c>
      <c r="D7559">
        <v>1026</v>
      </c>
      <c r="E7559">
        <v>995</v>
      </c>
    </row>
    <row r="7560" spans="1:5" ht="15.75" customHeight="1">
      <c r="A7560" t="s">
        <v>13680</v>
      </c>
      <c r="B7560" t="s">
        <v>13681</v>
      </c>
      <c r="C7560" t="s">
        <v>13435</v>
      </c>
      <c r="D7560">
        <v>1026</v>
      </c>
      <c r="E7560">
        <v>995</v>
      </c>
    </row>
    <row r="7561" spans="1:5" ht="15.75" customHeight="1">
      <c r="A7561" t="s">
        <v>13682</v>
      </c>
      <c r="B7561" t="s">
        <v>13683</v>
      </c>
      <c r="C7561" t="s">
        <v>13435</v>
      </c>
      <c r="D7561">
        <v>1026</v>
      </c>
      <c r="E7561">
        <v>995</v>
      </c>
    </row>
    <row r="7562" spans="1:5" ht="15.75" customHeight="1">
      <c r="A7562" t="s">
        <v>13684</v>
      </c>
      <c r="B7562" t="s">
        <v>13685</v>
      </c>
      <c r="C7562" t="s">
        <v>13435</v>
      </c>
      <c r="D7562">
        <v>1026</v>
      </c>
      <c r="E7562">
        <v>995</v>
      </c>
    </row>
    <row r="7563" spans="1:5" ht="15.75" customHeight="1">
      <c r="A7563" t="s">
        <v>13686</v>
      </c>
      <c r="B7563" t="s">
        <v>13687</v>
      </c>
      <c r="C7563" t="s">
        <v>13435</v>
      </c>
      <c r="D7563">
        <v>1026</v>
      </c>
      <c r="E7563">
        <v>995</v>
      </c>
    </row>
    <row r="7564" spans="1:5" ht="15.75" customHeight="1">
      <c r="A7564" t="s">
        <v>13688</v>
      </c>
      <c r="B7564" t="s">
        <v>13689</v>
      </c>
      <c r="C7564" t="s">
        <v>13435</v>
      </c>
      <c r="D7564">
        <v>1026</v>
      </c>
      <c r="E7564">
        <v>995</v>
      </c>
    </row>
    <row r="7565" spans="1:5" ht="15.75" customHeight="1">
      <c r="A7565" t="s">
        <v>13690</v>
      </c>
      <c r="B7565" t="s">
        <v>13691</v>
      </c>
      <c r="C7565" t="s">
        <v>13435</v>
      </c>
      <c r="D7565">
        <v>1026</v>
      </c>
      <c r="E7565">
        <v>995</v>
      </c>
    </row>
    <row r="7566" spans="1:5" ht="15.75" customHeight="1">
      <c r="A7566" t="s">
        <v>13692</v>
      </c>
      <c r="B7566" t="s">
        <v>13693</v>
      </c>
      <c r="C7566" t="s">
        <v>13435</v>
      </c>
      <c r="D7566">
        <v>1026</v>
      </c>
      <c r="E7566">
        <v>995</v>
      </c>
    </row>
    <row r="7567" spans="1:5" ht="15.75" customHeight="1">
      <c r="A7567" t="s">
        <v>13694</v>
      </c>
      <c r="B7567" t="s">
        <v>13695</v>
      </c>
      <c r="C7567" t="s">
        <v>13435</v>
      </c>
      <c r="D7567">
        <v>1026</v>
      </c>
      <c r="E7567">
        <v>945</v>
      </c>
    </row>
    <row r="7568" spans="1:5" ht="15.75" customHeight="1">
      <c r="A7568" t="s">
        <v>13696</v>
      </c>
      <c r="B7568" t="s">
        <v>13697</v>
      </c>
      <c r="C7568" t="s">
        <v>13435</v>
      </c>
      <c r="D7568">
        <v>1026</v>
      </c>
      <c r="E7568">
        <v>945</v>
      </c>
    </row>
    <row r="7569" spans="1:5" ht="15.75" customHeight="1">
      <c r="A7569" t="s">
        <v>13698</v>
      </c>
      <c r="B7569" t="s">
        <v>13699</v>
      </c>
      <c r="C7569" t="s">
        <v>13435</v>
      </c>
      <c r="D7569">
        <v>1026</v>
      </c>
      <c r="E7569">
        <v>945</v>
      </c>
    </row>
    <row r="7570" spans="1:5" ht="15.75" customHeight="1">
      <c r="A7570" t="s">
        <v>13700</v>
      </c>
      <c r="B7570" t="s">
        <v>13701</v>
      </c>
      <c r="C7570" t="s">
        <v>13435</v>
      </c>
      <c r="D7570">
        <v>1026</v>
      </c>
      <c r="E7570">
        <v>945</v>
      </c>
    </row>
    <row r="7571" spans="1:5" ht="15.75" customHeight="1">
      <c r="A7571" t="s">
        <v>13702</v>
      </c>
      <c r="B7571" t="s">
        <v>13703</v>
      </c>
      <c r="C7571" t="s">
        <v>13435</v>
      </c>
      <c r="D7571">
        <v>1026</v>
      </c>
      <c r="E7571">
        <v>945</v>
      </c>
    </row>
    <row r="7572" spans="1:5" ht="15.75" customHeight="1">
      <c r="A7572" t="s">
        <v>13704</v>
      </c>
      <c r="B7572" t="s">
        <v>13705</v>
      </c>
      <c r="C7572" t="s">
        <v>13435</v>
      </c>
      <c r="D7572">
        <v>1026</v>
      </c>
      <c r="E7572">
        <v>945</v>
      </c>
    </row>
    <row r="7573" spans="1:5" ht="15.75" customHeight="1">
      <c r="A7573" t="s">
        <v>13706</v>
      </c>
      <c r="B7573" t="s">
        <v>13707</v>
      </c>
      <c r="C7573" t="s">
        <v>13435</v>
      </c>
      <c r="D7573">
        <v>1026</v>
      </c>
      <c r="E7573">
        <v>945</v>
      </c>
    </row>
    <row r="7574" spans="1:5" ht="15.75" customHeight="1">
      <c r="A7574" t="s">
        <v>13708</v>
      </c>
      <c r="B7574" t="s">
        <v>13709</v>
      </c>
      <c r="C7574" t="s">
        <v>13435</v>
      </c>
      <c r="D7574">
        <v>1026</v>
      </c>
      <c r="E7574">
        <v>945</v>
      </c>
    </row>
    <row r="7575" spans="1:5" ht="15.75" customHeight="1">
      <c r="A7575" t="s">
        <v>13710</v>
      </c>
      <c r="B7575" t="s">
        <v>13711</v>
      </c>
      <c r="C7575" t="s">
        <v>13435</v>
      </c>
      <c r="D7575">
        <v>1026</v>
      </c>
      <c r="E7575">
        <v>945</v>
      </c>
    </row>
    <row r="7576" spans="1:5" ht="15.75" customHeight="1">
      <c r="A7576" t="s">
        <v>13712</v>
      </c>
      <c r="B7576" t="s">
        <v>13713</v>
      </c>
      <c r="C7576" t="s">
        <v>13435</v>
      </c>
      <c r="D7576">
        <v>1026</v>
      </c>
      <c r="E7576">
        <v>945</v>
      </c>
    </row>
    <row r="7577" spans="1:5" ht="15.75" customHeight="1">
      <c r="A7577" t="s">
        <v>13714</v>
      </c>
      <c r="B7577" t="s">
        <v>13715</v>
      </c>
      <c r="C7577" t="s">
        <v>13435</v>
      </c>
      <c r="D7577">
        <v>1026</v>
      </c>
      <c r="E7577">
        <v>945</v>
      </c>
    </row>
    <row r="7578" spans="1:5" ht="15.75" customHeight="1">
      <c r="A7578" t="s">
        <v>13716</v>
      </c>
      <c r="B7578" t="s">
        <v>13717</v>
      </c>
      <c r="C7578" t="s">
        <v>13435</v>
      </c>
      <c r="D7578">
        <v>1026</v>
      </c>
      <c r="E7578">
        <v>945</v>
      </c>
    </row>
    <row r="7579" spans="1:5" ht="15.75" customHeight="1">
      <c r="A7579" t="s">
        <v>13718</v>
      </c>
      <c r="B7579" t="s">
        <v>13719</v>
      </c>
      <c r="C7579" t="s">
        <v>13435</v>
      </c>
      <c r="D7579">
        <v>1026</v>
      </c>
      <c r="E7579">
        <v>945</v>
      </c>
    </row>
    <row r="7580" spans="1:5" ht="15.75" customHeight="1">
      <c r="A7580" t="s">
        <v>13720</v>
      </c>
      <c r="B7580" t="s">
        <v>13721</v>
      </c>
      <c r="C7580" t="s">
        <v>13435</v>
      </c>
      <c r="D7580">
        <v>1026</v>
      </c>
      <c r="E7580">
        <v>945</v>
      </c>
    </row>
    <row r="7581" spans="1:5" ht="15.75" customHeight="1">
      <c r="A7581" t="s">
        <v>13722</v>
      </c>
      <c r="B7581" t="s">
        <v>13723</v>
      </c>
      <c r="C7581" t="s">
        <v>13435</v>
      </c>
      <c r="D7581">
        <v>1026</v>
      </c>
      <c r="E7581">
        <v>945</v>
      </c>
    </row>
    <row r="7582" spans="1:5" ht="15.75" customHeight="1">
      <c r="A7582" t="s">
        <v>13724</v>
      </c>
      <c r="B7582" t="s">
        <v>13725</v>
      </c>
      <c r="C7582" t="s">
        <v>13435</v>
      </c>
      <c r="D7582">
        <v>1026</v>
      </c>
      <c r="E7582">
        <v>945</v>
      </c>
    </row>
    <row r="7583" spans="1:5" ht="15.75" customHeight="1">
      <c r="A7583" t="s">
        <v>13726</v>
      </c>
      <c r="B7583" t="s">
        <v>13727</v>
      </c>
      <c r="C7583" t="s">
        <v>13435</v>
      </c>
      <c r="D7583">
        <v>1026</v>
      </c>
      <c r="E7583">
        <v>945</v>
      </c>
    </row>
    <row r="7584" spans="1:5" ht="15.75" customHeight="1">
      <c r="A7584" t="s">
        <v>13728</v>
      </c>
      <c r="B7584" t="s">
        <v>13729</v>
      </c>
      <c r="C7584" t="s">
        <v>13435</v>
      </c>
      <c r="D7584">
        <v>1026</v>
      </c>
      <c r="E7584">
        <v>945</v>
      </c>
    </row>
    <row r="7585" spans="1:5" ht="15.75" customHeight="1">
      <c r="A7585" t="s">
        <v>13730</v>
      </c>
      <c r="B7585" t="s">
        <v>13731</v>
      </c>
      <c r="C7585" t="s">
        <v>13435</v>
      </c>
      <c r="D7585">
        <v>1026</v>
      </c>
      <c r="E7585">
        <v>945</v>
      </c>
    </row>
    <row r="7586" spans="1:5" ht="15.75" customHeight="1">
      <c r="A7586" t="s">
        <v>13732</v>
      </c>
      <c r="B7586" t="s">
        <v>13733</v>
      </c>
      <c r="C7586" t="s">
        <v>13435</v>
      </c>
      <c r="D7586">
        <v>1026</v>
      </c>
      <c r="E7586">
        <v>945</v>
      </c>
    </row>
    <row r="7587" spans="1:5" ht="15.75" customHeight="1">
      <c r="A7587" t="s">
        <v>13734</v>
      </c>
      <c r="B7587" t="s">
        <v>13735</v>
      </c>
      <c r="C7587" t="s">
        <v>13435</v>
      </c>
      <c r="D7587">
        <v>1026</v>
      </c>
      <c r="E7587">
        <v>945</v>
      </c>
    </row>
    <row r="7588" spans="1:5" ht="15.75" customHeight="1">
      <c r="A7588" t="s">
        <v>13736</v>
      </c>
      <c r="B7588" t="s">
        <v>13737</v>
      </c>
      <c r="C7588" t="s">
        <v>13435</v>
      </c>
      <c r="D7588">
        <v>1026</v>
      </c>
      <c r="E7588">
        <v>945</v>
      </c>
    </row>
    <row r="7589" spans="1:5" ht="15.75" customHeight="1">
      <c r="A7589" t="s">
        <v>13738</v>
      </c>
      <c r="B7589" t="s">
        <v>13739</v>
      </c>
      <c r="C7589" t="s">
        <v>13435</v>
      </c>
      <c r="D7589">
        <v>1026</v>
      </c>
      <c r="E7589">
        <v>945</v>
      </c>
    </row>
    <row r="7590" spans="1:5" ht="15.75" customHeight="1">
      <c r="A7590" t="s">
        <v>13740</v>
      </c>
      <c r="B7590" t="s">
        <v>13741</v>
      </c>
      <c r="C7590" t="s">
        <v>13435</v>
      </c>
      <c r="D7590">
        <v>1026</v>
      </c>
      <c r="E7590">
        <v>945</v>
      </c>
    </row>
    <row r="7591" spans="1:5" ht="15.75" customHeight="1">
      <c r="A7591" t="s">
        <v>13742</v>
      </c>
      <c r="B7591" t="s">
        <v>13743</v>
      </c>
      <c r="C7591" t="s">
        <v>13435</v>
      </c>
      <c r="D7591">
        <v>1026</v>
      </c>
      <c r="E7591">
        <v>945</v>
      </c>
    </row>
    <row r="7592" spans="1:5" ht="15.75" customHeight="1">
      <c r="A7592" t="s">
        <v>13744</v>
      </c>
      <c r="B7592" t="s">
        <v>13745</v>
      </c>
      <c r="C7592" t="s">
        <v>13435</v>
      </c>
      <c r="D7592">
        <v>1026</v>
      </c>
      <c r="E7592">
        <v>945</v>
      </c>
    </row>
    <row r="7593" spans="1:5" ht="15.75" customHeight="1">
      <c r="A7593" t="s">
        <v>13746</v>
      </c>
      <c r="B7593" t="s">
        <v>13747</v>
      </c>
      <c r="C7593" t="s">
        <v>13435</v>
      </c>
      <c r="D7593">
        <v>1026</v>
      </c>
      <c r="E7593">
        <v>945</v>
      </c>
    </row>
    <row r="7594" spans="1:5" ht="15.75" customHeight="1">
      <c r="A7594" t="s">
        <v>13748</v>
      </c>
      <c r="B7594" t="s">
        <v>13749</v>
      </c>
      <c r="C7594" t="s">
        <v>13435</v>
      </c>
      <c r="D7594">
        <v>1026</v>
      </c>
      <c r="E7594">
        <v>945</v>
      </c>
    </row>
    <row r="7595" spans="1:5" ht="15.75" customHeight="1">
      <c r="A7595" t="s">
        <v>13750</v>
      </c>
      <c r="B7595" t="s">
        <v>13751</v>
      </c>
      <c r="C7595" t="s">
        <v>13435</v>
      </c>
      <c r="D7595">
        <v>1026</v>
      </c>
      <c r="E7595">
        <v>945</v>
      </c>
    </row>
    <row r="7596" spans="1:5" ht="15.75" customHeight="1">
      <c r="A7596" t="s">
        <v>13752</v>
      </c>
      <c r="B7596" t="s">
        <v>13753</v>
      </c>
      <c r="C7596" t="s">
        <v>13435</v>
      </c>
      <c r="D7596">
        <v>1026</v>
      </c>
      <c r="E7596">
        <v>945</v>
      </c>
    </row>
    <row r="7597" spans="1:5" ht="15.75" customHeight="1">
      <c r="A7597" t="s">
        <v>13754</v>
      </c>
      <c r="B7597" t="s">
        <v>13755</v>
      </c>
      <c r="C7597" t="s">
        <v>13435</v>
      </c>
      <c r="D7597">
        <v>1026</v>
      </c>
      <c r="E7597">
        <v>945</v>
      </c>
    </row>
    <row r="7598" spans="1:5" ht="15.75" customHeight="1">
      <c r="A7598" t="s">
        <v>13756</v>
      </c>
      <c r="B7598" t="s">
        <v>13757</v>
      </c>
      <c r="C7598" t="s">
        <v>13435</v>
      </c>
      <c r="D7598">
        <v>1026</v>
      </c>
      <c r="E7598">
        <v>945</v>
      </c>
    </row>
    <row r="7599" spans="1:5" ht="15.75" customHeight="1">
      <c r="A7599" t="s">
        <v>13758</v>
      </c>
      <c r="B7599" t="s">
        <v>13759</v>
      </c>
      <c r="C7599" t="s">
        <v>13435</v>
      </c>
      <c r="D7599">
        <v>1026</v>
      </c>
      <c r="E7599">
        <v>945</v>
      </c>
    </row>
    <row r="7600" spans="1:5" ht="15.75" customHeight="1">
      <c r="A7600" t="s">
        <v>13760</v>
      </c>
      <c r="B7600" t="s">
        <v>13761</v>
      </c>
      <c r="C7600" t="s">
        <v>13435</v>
      </c>
      <c r="D7600">
        <v>1026</v>
      </c>
      <c r="E7600">
        <v>945</v>
      </c>
    </row>
    <row r="7601" spans="1:5" ht="15.75" customHeight="1">
      <c r="A7601" t="s">
        <v>13762</v>
      </c>
      <c r="B7601" t="s">
        <v>13763</v>
      </c>
      <c r="C7601" t="s">
        <v>13435</v>
      </c>
      <c r="D7601">
        <v>1026</v>
      </c>
      <c r="E7601">
        <v>945</v>
      </c>
    </row>
    <row r="7602" spans="1:5" ht="15.75" customHeight="1">
      <c r="A7602" t="s">
        <v>13764</v>
      </c>
      <c r="B7602" t="s">
        <v>13765</v>
      </c>
      <c r="C7602" t="s">
        <v>13435</v>
      </c>
      <c r="D7602">
        <v>1026</v>
      </c>
      <c r="E7602">
        <v>945</v>
      </c>
    </row>
    <row r="7603" spans="1:5" ht="15.75" customHeight="1">
      <c r="A7603" t="s">
        <v>13766</v>
      </c>
      <c r="B7603" t="s">
        <v>13767</v>
      </c>
      <c r="C7603" t="s">
        <v>13435</v>
      </c>
      <c r="D7603">
        <v>1026</v>
      </c>
      <c r="E7603">
        <v>945</v>
      </c>
    </row>
    <row r="7604" spans="1:5" ht="15.75" customHeight="1">
      <c r="A7604" t="s">
        <v>13768</v>
      </c>
      <c r="B7604" t="s">
        <v>13769</v>
      </c>
      <c r="C7604" t="s">
        <v>13435</v>
      </c>
      <c r="D7604">
        <v>1026</v>
      </c>
      <c r="E7604">
        <v>945</v>
      </c>
    </row>
    <row r="7605" spans="1:5" ht="15.75" customHeight="1">
      <c r="A7605" t="s">
        <v>13770</v>
      </c>
      <c r="B7605" t="s">
        <v>13771</v>
      </c>
      <c r="C7605" t="s">
        <v>13435</v>
      </c>
      <c r="D7605">
        <v>1026</v>
      </c>
      <c r="E7605">
        <v>945</v>
      </c>
    </row>
    <row r="7606" spans="1:5" ht="15.75" customHeight="1">
      <c r="A7606" t="s">
        <v>13772</v>
      </c>
      <c r="B7606" t="s">
        <v>13773</v>
      </c>
      <c r="C7606" t="s">
        <v>13435</v>
      </c>
      <c r="D7606">
        <v>1026</v>
      </c>
      <c r="E7606">
        <v>945</v>
      </c>
    </row>
    <row r="7607" spans="1:5" ht="15.75" customHeight="1">
      <c r="A7607" t="s">
        <v>13774</v>
      </c>
      <c r="B7607" t="s">
        <v>13775</v>
      </c>
      <c r="C7607" t="s">
        <v>13435</v>
      </c>
      <c r="D7607">
        <v>1026</v>
      </c>
      <c r="E7607">
        <v>945</v>
      </c>
    </row>
    <row r="7608" spans="1:5" ht="15.75" customHeight="1">
      <c r="A7608" t="s">
        <v>13776</v>
      </c>
      <c r="B7608" t="s">
        <v>13777</v>
      </c>
      <c r="C7608" t="s">
        <v>13435</v>
      </c>
      <c r="D7608">
        <v>1026</v>
      </c>
      <c r="E7608">
        <v>945</v>
      </c>
    </row>
    <row r="7609" spans="1:5" ht="15.75" customHeight="1">
      <c r="A7609" t="s">
        <v>13778</v>
      </c>
      <c r="B7609" t="s">
        <v>13779</v>
      </c>
      <c r="C7609" t="s">
        <v>13435</v>
      </c>
      <c r="D7609">
        <v>1026</v>
      </c>
      <c r="E7609">
        <v>945</v>
      </c>
    </row>
    <row r="7610" spans="1:5" ht="15.75" customHeight="1">
      <c r="A7610" t="s">
        <v>13780</v>
      </c>
      <c r="B7610" t="s">
        <v>13781</v>
      </c>
      <c r="C7610" t="s">
        <v>13435</v>
      </c>
      <c r="D7610">
        <v>1026</v>
      </c>
      <c r="E7610">
        <v>945</v>
      </c>
    </row>
    <row r="7611" spans="1:5" ht="15.75" customHeight="1">
      <c r="A7611" t="s">
        <v>13782</v>
      </c>
      <c r="B7611" t="s">
        <v>13783</v>
      </c>
      <c r="C7611" t="s">
        <v>13435</v>
      </c>
      <c r="D7611">
        <v>1026</v>
      </c>
      <c r="E7611">
        <v>945</v>
      </c>
    </row>
    <row r="7612" spans="1:5" ht="15.75" customHeight="1"/>
    <row r="7613" spans="1:5" ht="15.75" customHeight="1">
      <c r="A7613" s="2" t="s">
        <v>74</v>
      </c>
      <c r="B7613" s="2" t="s">
        <v>75</v>
      </c>
      <c r="C7613" s="2" t="s">
        <v>76</v>
      </c>
      <c r="D7613" s="2" t="s">
        <v>77</v>
      </c>
      <c r="E7613" s="2" t="s">
        <v>78</v>
      </c>
    </row>
    <row r="7614" spans="1:5" ht="15.75" customHeight="1">
      <c r="A7614" t="s">
        <v>13784</v>
      </c>
      <c r="B7614" t="s">
        <v>13785</v>
      </c>
      <c r="C7614" s="2" t="s">
        <v>13786</v>
      </c>
      <c r="D7614">
        <v>1993</v>
      </c>
      <c r="E7614">
        <v>750</v>
      </c>
    </row>
    <row r="7615" spans="1:5" ht="15.75" customHeight="1">
      <c r="A7615" t="s">
        <v>13787</v>
      </c>
      <c r="B7615" t="s">
        <v>13788</v>
      </c>
      <c r="C7615" t="s">
        <v>13786</v>
      </c>
      <c r="D7615">
        <v>1993</v>
      </c>
      <c r="E7615">
        <v>750</v>
      </c>
    </row>
    <row r="7616" spans="1:5" ht="15.75" customHeight="1">
      <c r="A7616" t="s">
        <v>13789</v>
      </c>
      <c r="B7616" t="s">
        <v>13790</v>
      </c>
      <c r="C7616" t="s">
        <v>13786</v>
      </c>
      <c r="D7616">
        <v>1993</v>
      </c>
      <c r="E7616">
        <v>450</v>
      </c>
    </row>
    <row r="7617" spans="1:10" ht="15.75" customHeight="1">
      <c r="A7617" t="s">
        <v>13791</v>
      </c>
      <c r="B7617" t="s">
        <v>13792</v>
      </c>
      <c r="C7617" t="s">
        <v>13786</v>
      </c>
      <c r="D7617">
        <v>1993</v>
      </c>
      <c r="E7617">
        <v>450</v>
      </c>
    </row>
    <row r="7618" spans="1:10" ht="15.75" customHeight="1"/>
    <row r="7619" spans="1:10" ht="15.75" customHeight="1">
      <c r="A7619" t="s">
        <v>13793</v>
      </c>
      <c r="B7619" t="s">
        <v>13794</v>
      </c>
      <c r="C7619" t="s">
        <v>13786</v>
      </c>
      <c r="E7619" s="2">
        <v>1450</v>
      </c>
    </row>
    <row r="7620" spans="1:10" ht="15.75" customHeight="1">
      <c r="A7620" t="s">
        <v>13795</v>
      </c>
      <c r="B7620" t="s">
        <v>13796</v>
      </c>
      <c r="C7620" t="s">
        <v>13786</v>
      </c>
      <c r="E7620" s="2">
        <v>1450</v>
      </c>
    </row>
    <row r="7621" spans="1:10" ht="15.75" customHeight="1">
      <c r="A7621" s="2"/>
      <c r="B7621" s="2"/>
      <c r="C7621" s="2"/>
      <c r="D7621" s="2"/>
      <c r="E7621" s="2"/>
      <c r="F7621" s="2"/>
      <c r="G7621" s="2"/>
      <c r="H7621" s="2"/>
      <c r="I7621" s="2"/>
      <c r="J7621" s="2"/>
    </row>
    <row r="7622" spans="1:10" ht="15.75" customHeight="1">
      <c r="A7622" s="2" t="s">
        <v>74</v>
      </c>
      <c r="B7622" s="2" t="s">
        <v>75</v>
      </c>
      <c r="C7622" s="2" t="s">
        <v>76</v>
      </c>
      <c r="D7622" s="2" t="s">
        <v>77</v>
      </c>
      <c r="E7622" s="2" t="s">
        <v>78</v>
      </c>
    </row>
    <row r="7623" spans="1:10" ht="15.75" customHeight="1">
      <c r="A7623" t="s">
        <v>13797</v>
      </c>
      <c r="B7623" t="s">
        <v>13798</v>
      </c>
      <c r="C7623" t="s">
        <v>13799</v>
      </c>
      <c r="D7623">
        <v>135</v>
      </c>
      <c r="E7623">
        <v>875</v>
      </c>
    </row>
    <row r="7624" spans="1:10" ht="15.75" customHeight="1">
      <c r="A7624" t="s">
        <v>13800</v>
      </c>
      <c r="B7624" t="s">
        <v>13801</v>
      </c>
      <c r="C7624" t="s">
        <v>13799</v>
      </c>
      <c r="D7624">
        <v>135</v>
      </c>
      <c r="E7624">
        <v>825</v>
      </c>
    </row>
    <row r="7625" spans="1:10" ht="15.75" customHeight="1">
      <c r="A7625" t="s">
        <v>13802</v>
      </c>
      <c r="B7625" t="s">
        <v>13803</v>
      </c>
      <c r="C7625" t="s">
        <v>13799</v>
      </c>
      <c r="D7625">
        <v>135</v>
      </c>
      <c r="E7625">
        <v>825</v>
      </c>
    </row>
    <row r="7626" spans="1:10" ht="15.75" customHeight="1">
      <c r="A7626" t="s">
        <v>13804</v>
      </c>
      <c r="B7626" t="s">
        <v>13805</v>
      </c>
      <c r="C7626" t="s">
        <v>13799</v>
      </c>
      <c r="D7626">
        <v>135</v>
      </c>
      <c r="E7626">
        <v>825</v>
      </c>
    </row>
    <row r="7627" spans="1:10" ht="15.75" customHeight="1">
      <c r="A7627" t="s">
        <v>13806</v>
      </c>
      <c r="B7627" t="s">
        <v>13807</v>
      </c>
      <c r="C7627" t="s">
        <v>13799</v>
      </c>
      <c r="D7627">
        <v>135</v>
      </c>
      <c r="E7627">
        <v>875</v>
      </c>
    </row>
    <row r="7628" spans="1:10" ht="15.75" customHeight="1"/>
    <row r="7629" spans="1:10" ht="15.75" customHeight="1">
      <c r="A7629" t="s">
        <v>13808</v>
      </c>
      <c r="B7629" t="s">
        <v>13809</v>
      </c>
      <c r="C7629" t="s">
        <v>13799</v>
      </c>
      <c r="D7629">
        <v>135</v>
      </c>
      <c r="E7629">
        <v>400</v>
      </c>
    </row>
    <row r="7630" spans="1:10" ht="15.75" customHeight="1">
      <c r="A7630" t="s">
        <v>13810</v>
      </c>
      <c r="B7630" t="s">
        <v>13811</v>
      </c>
      <c r="C7630" t="s">
        <v>13799</v>
      </c>
      <c r="D7630">
        <v>135</v>
      </c>
      <c r="E7630">
        <v>350</v>
      </c>
    </row>
    <row r="7631" spans="1:10" ht="15.75" customHeight="1">
      <c r="A7631" t="s">
        <v>13812</v>
      </c>
      <c r="B7631" t="s">
        <v>13813</v>
      </c>
      <c r="C7631" t="s">
        <v>13799</v>
      </c>
      <c r="D7631">
        <v>135</v>
      </c>
      <c r="E7631">
        <v>350</v>
      </c>
    </row>
    <row r="7632" spans="1:10" ht="15.75" customHeight="1">
      <c r="A7632" t="s">
        <v>13814</v>
      </c>
      <c r="B7632" t="s">
        <v>13815</v>
      </c>
      <c r="C7632" t="s">
        <v>13799</v>
      </c>
      <c r="D7632">
        <v>135</v>
      </c>
      <c r="E7632">
        <v>350</v>
      </c>
    </row>
    <row r="7633" spans="1:5" ht="15.75" customHeight="1">
      <c r="A7633" t="s">
        <v>13816</v>
      </c>
      <c r="B7633" t="s">
        <v>13817</v>
      </c>
      <c r="C7633" t="s">
        <v>13799</v>
      </c>
      <c r="D7633">
        <v>135</v>
      </c>
      <c r="E7633">
        <v>400</v>
      </c>
    </row>
    <row r="7634" spans="1:5" ht="15.75" customHeight="1"/>
    <row r="7635" spans="1:5" ht="15.75" customHeight="1">
      <c r="A7635" t="s">
        <v>13818</v>
      </c>
      <c r="B7635" t="s">
        <v>13819</v>
      </c>
      <c r="C7635" t="s">
        <v>13799</v>
      </c>
      <c r="D7635">
        <v>135</v>
      </c>
      <c r="E7635">
        <v>350</v>
      </c>
    </row>
    <row r="7636" spans="1:5" ht="15.75" customHeight="1"/>
    <row r="7637" spans="1:5" ht="15.75" customHeight="1">
      <c r="A7637" t="s">
        <v>13820</v>
      </c>
      <c r="B7637" t="s">
        <v>13821</v>
      </c>
      <c r="C7637" s="2" t="s">
        <v>13799</v>
      </c>
      <c r="D7637">
        <v>135</v>
      </c>
      <c r="E7637">
        <v>600</v>
      </c>
    </row>
    <row r="7638" spans="1:5" ht="15.75" customHeight="1">
      <c r="A7638" t="s">
        <v>13822</v>
      </c>
      <c r="B7638" t="s">
        <v>13823</v>
      </c>
      <c r="C7638" s="2" t="s">
        <v>13799</v>
      </c>
      <c r="D7638">
        <v>135</v>
      </c>
      <c r="E7638">
        <v>600</v>
      </c>
    </row>
    <row r="7639" spans="1:5" ht="15.75" customHeight="1"/>
    <row r="7640" spans="1:5" ht="15.75" customHeight="1">
      <c r="A7640" t="s">
        <v>13824</v>
      </c>
      <c r="B7640" t="s">
        <v>13825</v>
      </c>
      <c r="C7640" t="s">
        <v>13799</v>
      </c>
      <c r="D7640">
        <v>135</v>
      </c>
      <c r="E7640">
        <v>400</v>
      </c>
    </row>
    <row r="7641" spans="1:5" ht="15.75" customHeight="1">
      <c r="A7641" t="s">
        <v>13826</v>
      </c>
      <c r="B7641" t="s">
        <v>13827</v>
      </c>
      <c r="C7641" t="s">
        <v>13799</v>
      </c>
      <c r="D7641">
        <v>135</v>
      </c>
      <c r="E7641">
        <v>450</v>
      </c>
    </row>
    <row r="7642" spans="1:5" ht="15.75" customHeight="1">
      <c r="A7642" t="s">
        <v>13828</v>
      </c>
      <c r="B7642" t="s">
        <v>13829</v>
      </c>
      <c r="C7642" t="s">
        <v>13799</v>
      </c>
      <c r="D7642">
        <v>135</v>
      </c>
      <c r="E7642">
        <v>875</v>
      </c>
    </row>
    <row r="7643" spans="1:5" ht="15.75" customHeight="1">
      <c r="A7643" t="s">
        <v>13830</v>
      </c>
      <c r="B7643" t="s">
        <v>13831</v>
      </c>
      <c r="C7643" t="s">
        <v>13799</v>
      </c>
      <c r="D7643">
        <v>135</v>
      </c>
      <c r="E7643">
        <v>925</v>
      </c>
    </row>
    <row r="7644" spans="1:5" ht="15.75" customHeight="1"/>
    <row r="7645" spans="1:5" ht="15.75" customHeight="1">
      <c r="A7645" s="2" t="s">
        <v>74</v>
      </c>
      <c r="B7645" s="2" t="s">
        <v>75</v>
      </c>
      <c r="C7645" s="2" t="s">
        <v>76</v>
      </c>
      <c r="D7645" s="2" t="s">
        <v>77</v>
      </c>
      <c r="E7645" s="2" t="s">
        <v>78</v>
      </c>
    </row>
    <row r="7646" spans="1:5" ht="15.75" customHeight="1">
      <c r="A7646" t="s">
        <v>13832</v>
      </c>
      <c r="B7646" t="s">
        <v>13833</v>
      </c>
      <c r="C7646" t="s">
        <v>13834</v>
      </c>
      <c r="D7646">
        <v>135</v>
      </c>
      <c r="E7646">
        <v>825</v>
      </c>
    </row>
    <row r="7647" spans="1:5" ht="15.75" customHeight="1">
      <c r="A7647" t="s">
        <v>13835</v>
      </c>
      <c r="B7647" t="s">
        <v>13836</v>
      </c>
      <c r="C7647" t="s">
        <v>13834</v>
      </c>
      <c r="D7647">
        <v>135</v>
      </c>
      <c r="E7647">
        <v>875</v>
      </c>
    </row>
    <row r="7648" spans="1:5" ht="15.75" customHeight="1">
      <c r="A7648" t="s">
        <v>13837</v>
      </c>
      <c r="B7648" t="s">
        <v>13838</v>
      </c>
      <c r="C7648" t="s">
        <v>13834</v>
      </c>
      <c r="D7648">
        <v>135</v>
      </c>
      <c r="E7648">
        <v>875</v>
      </c>
    </row>
    <row r="7649" spans="1:5" ht="15.75" customHeight="1">
      <c r="A7649" t="s">
        <v>13839</v>
      </c>
      <c r="B7649" t="s">
        <v>13840</v>
      </c>
      <c r="C7649" t="s">
        <v>13834</v>
      </c>
      <c r="D7649">
        <v>135</v>
      </c>
      <c r="E7649">
        <v>825</v>
      </c>
    </row>
    <row r="7650" spans="1:5" ht="15.75" customHeight="1">
      <c r="A7650" t="s">
        <v>13841</v>
      </c>
      <c r="B7650" t="s">
        <v>13842</v>
      </c>
      <c r="C7650" t="s">
        <v>13834</v>
      </c>
      <c r="D7650">
        <v>135</v>
      </c>
      <c r="E7650">
        <v>825</v>
      </c>
    </row>
    <row r="7651" spans="1:5" ht="15.75" customHeight="1"/>
    <row r="7652" spans="1:5" ht="15.75" customHeight="1">
      <c r="A7652" t="s">
        <v>13843</v>
      </c>
      <c r="B7652" t="s">
        <v>13844</v>
      </c>
      <c r="C7652" t="s">
        <v>13834</v>
      </c>
      <c r="D7652">
        <v>135</v>
      </c>
      <c r="E7652">
        <v>350</v>
      </c>
    </row>
    <row r="7653" spans="1:5" ht="15.75" customHeight="1">
      <c r="A7653" t="s">
        <v>13845</v>
      </c>
      <c r="B7653" t="s">
        <v>13846</v>
      </c>
      <c r="C7653" t="s">
        <v>13834</v>
      </c>
      <c r="D7653">
        <v>135</v>
      </c>
      <c r="E7653">
        <v>400</v>
      </c>
    </row>
    <row r="7654" spans="1:5" ht="15.75" customHeight="1">
      <c r="A7654" t="s">
        <v>13847</v>
      </c>
      <c r="B7654" t="s">
        <v>13848</v>
      </c>
      <c r="C7654" t="s">
        <v>13834</v>
      </c>
      <c r="D7654">
        <v>135</v>
      </c>
      <c r="E7654">
        <v>400</v>
      </c>
    </row>
    <row r="7655" spans="1:5" ht="15.75" customHeight="1">
      <c r="A7655" t="s">
        <v>13849</v>
      </c>
      <c r="B7655" t="s">
        <v>13850</v>
      </c>
      <c r="C7655" t="s">
        <v>13834</v>
      </c>
      <c r="D7655">
        <v>135</v>
      </c>
      <c r="E7655">
        <v>350</v>
      </c>
    </row>
    <row r="7656" spans="1:5" ht="15.75" customHeight="1">
      <c r="A7656" t="s">
        <v>13851</v>
      </c>
      <c r="B7656" t="s">
        <v>13852</v>
      </c>
      <c r="C7656" t="s">
        <v>13834</v>
      </c>
      <c r="D7656">
        <v>135</v>
      </c>
      <c r="E7656">
        <v>350</v>
      </c>
    </row>
    <row r="7657" spans="1:5" ht="15.75" customHeight="1"/>
    <row r="7658" spans="1:5" ht="15.75" customHeight="1">
      <c r="A7658" t="s">
        <v>13853</v>
      </c>
      <c r="B7658" t="s">
        <v>13854</v>
      </c>
      <c r="C7658" t="s">
        <v>13834</v>
      </c>
      <c r="D7658">
        <v>135</v>
      </c>
      <c r="E7658">
        <v>350</v>
      </c>
    </row>
    <row r="7659" spans="1:5" ht="15.75" customHeight="1"/>
    <row r="7660" spans="1:5" ht="15.75" customHeight="1">
      <c r="A7660" t="s">
        <v>13855</v>
      </c>
      <c r="B7660" t="s">
        <v>13856</v>
      </c>
      <c r="C7660" t="s">
        <v>13834</v>
      </c>
      <c r="D7660">
        <v>135</v>
      </c>
      <c r="E7660">
        <v>600</v>
      </c>
    </row>
    <row r="7661" spans="1:5" ht="15.75" customHeight="1">
      <c r="A7661" t="s">
        <v>13857</v>
      </c>
      <c r="B7661" t="s">
        <v>13858</v>
      </c>
      <c r="C7661" t="s">
        <v>13834</v>
      </c>
      <c r="D7661">
        <v>135</v>
      </c>
      <c r="E7661">
        <v>600</v>
      </c>
    </row>
    <row r="7662" spans="1:5" ht="15.75" customHeight="1"/>
    <row r="7663" spans="1:5" ht="15.75" customHeight="1">
      <c r="A7663" t="s">
        <v>13859</v>
      </c>
      <c r="B7663" t="s">
        <v>13860</v>
      </c>
      <c r="C7663" t="s">
        <v>13834</v>
      </c>
      <c r="D7663">
        <v>135</v>
      </c>
      <c r="E7663">
        <v>400</v>
      </c>
    </row>
    <row r="7664" spans="1:5" ht="15.75" customHeight="1">
      <c r="A7664" t="s">
        <v>13861</v>
      </c>
      <c r="B7664" t="s">
        <v>13862</v>
      </c>
      <c r="C7664" t="s">
        <v>13834</v>
      </c>
      <c r="D7664">
        <v>135</v>
      </c>
      <c r="E7664">
        <v>450</v>
      </c>
    </row>
    <row r="7665" spans="1:5" ht="15.75" customHeight="1">
      <c r="A7665" t="s">
        <v>13863</v>
      </c>
      <c r="B7665" t="s">
        <v>13864</v>
      </c>
      <c r="C7665" t="s">
        <v>13834</v>
      </c>
      <c r="D7665">
        <v>135</v>
      </c>
      <c r="E7665">
        <v>875</v>
      </c>
    </row>
    <row r="7666" spans="1:5" ht="15.75" customHeight="1">
      <c r="A7666" t="s">
        <v>13865</v>
      </c>
      <c r="B7666" t="s">
        <v>13866</v>
      </c>
      <c r="C7666" t="s">
        <v>13834</v>
      </c>
      <c r="D7666">
        <v>135</v>
      </c>
      <c r="E7666">
        <v>925</v>
      </c>
    </row>
    <row r="7667" spans="1:5" ht="15.75" customHeight="1"/>
    <row r="7668" spans="1:5" ht="15.75" customHeight="1">
      <c r="A7668" s="2" t="s">
        <v>74</v>
      </c>
      <c r="B7668" s="2" t="s">
        <v>75</v>
      </c>
      <c r="C7668" s="2" t="s">
        <v>76</v>
      </c>
      <c r="D7668" s="2" t="s">
        <v>77</v>
      </c>
      <c r="E7668" s="2" t="s">
        <v>78</v>
      </c>
    </row>
    <row r="7669" spans="1:5" ht="15.75" customHeight="1">
      <c r="A7669" t="s">
        <v>13867</v>
      </c>
      <c r="B7669" t="s">
        <v>13868</v>
      </c>
      <c r="C7669" t="s">
        <v>13869</v>
      </c>
      <c r="D7669">
        <v>1137</v>
      </c>
      <c r="E7669">
        <v>450</v>
      </c>
    </row>
    <row r="7670" spans="1:5" ht="15.75" customHeight="1">
      <c r="A7670" t="s">
        <v>13870</v>
      </c>
      <c r="B7670" t="s">
        <v>13871</v>
      </c>
      <c r="C7670" t="s">
        <v>13869</v>
      </c>
      <c r="D7670">
        <v>1137</v>
      </c>
      <c r="E7670">
        <v>450</v>
      </c>
    </row>
    <row r="7671" spans="1:5" ht="15.75" customHeight="1">
      <c r="A7671" t="s">
        <v>13872</v>
      </c>
      <c r="B7671" t="s">
        <v>13873</v>
      </c>
      <c r="C7671" t="s">
        <v>13869</v>
      </c>
      <c r="D7671">
        <v>1137</v>
      </c>
      <c r="E7671">
        <v>500</v>
      </c>
    </row>
    <row r="7672" spans="1:5" ht="15.75" customHeight="1">
      <c r="A7672" t="s">
        <v>13874</v>
      </c>
      <c r="B7672" t="s">
        <v>13875</v>
      </c>
      <c r="C7672" t="s">
        <v>13869</v>
      </c>
      <c r="D7672">
        <v>1137</v>
      </c>
      <c r="E7672">
        <v>500</v>
      </c>
    </row>
    <row r="7673" spans="1:5" ht="15.75" customHeight="1">
      <c r="A7673" t="s">
        <v>13876</v>
      </c>
      <c r="B7673" t="s">
        <v>13877</v>
      </c>
      <c r="C7673" t="s">
        <v>13869</v>
      </c>
      <c r="D7673">
        <v>1137</v>
      </c>
      <c r="E7673">
        <v>450</v>
      </c>
    </row>
    <row r="7674" spans="1:5" ht="15.75" customHeight="1">
      <c r="A7674" t="s">
        <v>13878</v>
      </c>
      <c r="B7674" t="s">
        <v>13879</v>
      </c>
      <c r="C7674" t="s">
        <v>13869</v>
      </c>
      <c r="D7674">
        <v>1137</v>
      </c>
      <c r="E7674">
        <v>450</v>
      </c>
    </row>
    <row r="7675" spans="1:5" ht="15.75" customHeight="1"/>
    <row r="7676" spans="1:5" ht="15.75" customHeight="1">
      <c r="A7676" t="s">
        <v>13880</v>
      </c>
      <c r="B7676" t="s">
        <v>13881</v>
      </c>
      <c r="C7676" s="2" t="s">
        <v>13869</v>
      </c>
      <c r="D7676">
        <v>1137</v>
      </c>
      <c r="E7676">
        <v>925</v>
      </c>
    </row>
    <row r="7677" spans="1:5" ht="15.75" customHeight="1">
      <c r="A7677" t="s">
        <v>13882</v>
      </c>
      <c r="B7677" t="s">
        <v>13883</v>
      </c>
      <c r="C7677" t="s">
        <v>13869</v>
      </c>
      <c r="D7677">
        <v>1137</v>
      </c>
      <c r="E7677">
        <v>925</v>
      </c>
    </row>
    <row r="7678" spans="1:5" ht="15.75" customHeight="1">
      <c r="A7678" t="s">
        <v>13884</v>
      </c>
      <c r="B7678" t="s">
        <v>13885</v>
      </c>
      <c r="C7678" t="s">
        <v>13869</v>
      </c>
      <c r="D7678">
        <v>1137</v>
      </c>
      <c r="E7678">
        <v>975</v>
      </c>
    </row>
    <row r="7679" spans="1:5" ht="15.75" customHeight="1">
      <c r="A7679" t="s">
        <v>13886</v>
      </c>
      <c r="B7679" t="s">
        <v>13887</v>
      </c>
      <c r="C7679" t="s">
        <v>13869</v>
      </c>
      <c r="D7679">
        <v>1137</v>
      </c>
      <c r="E7679">
        <v>975</v>
      </c>
    </row>
    <row r="7680" spans="1:5" ht="15.75" customHeight="1">
      <c r="A7680" t="s">
        <v>13888</v>
      </c>
      <c r="B7680" t="s">
        <v>13889</v>
      </c>
      <c r="C7680" t="s">
        <v>13869</v>
      </c>
      <c r="D7680">
        <v>1137</v>
      </c>
      <c r="E7680">
        <v>925</v>
      </c>
    </row>
    <row r="7681" spans="1:5" ht="15.75" customHeight="1">
      <c r="A7681" t="s">
        <v>13890</v>
      </c>
      <c r="B7681" t="s">
        <v>13891</v>
      </c>
      <c r="C7681" t="s">
        <v>13869</v>
      </c>
      <c r="D7681">
        <v>1137</v>
      </c>
      <c r="E7681">
        <v>925</v>
      </c>
    </row>
    <row r="7682" spans="1:5" ht="15.75" customHeight="1"/>
    <row r="7683" spans="1:5" ht="15.75" customHeight="1">
      <c r="A7683" t="s">
        <v>13892</v>
      </c>
      <c r="B7683" t="s">
        <v>13893</v>
      </c>
      <c r="C7683" s="2" t="s">
        <v>13869</v>
      </c>
      <c r="D7683">
        <v>1137</v>
      </c>
      <c r="E7683">
        <v>350</v>
      </c>
    </row>
    <row r="7684" spans="1:5" ht="15.75" customHeight="1"/>
    <row r="7685" spans="1:5" ht="15.75" customHeight="1">
      <c r="A7685" t="s">
        <v>13894</v>
      </c>
      <c r="B7685" t="s">
        <v>13895</v>
      </c>
      <c r="C7685" t="s">
        <v>13869</v>
      </c>
      <c r="D7685">
        <v>1137</v>
      </c>
      <c r="E7685">
        <v>525</v>
      </c>
    </row>
    <row r="7686" spans="1:5" ht="15.75" customHeight="1">
      <c r="A7686" t="s">
        <v>13896</v>
      </c>
      <c r="B7686" t="s">
        <v>13897</v>
      </c>
      <c r="C7686" t="s">
        <v>13869</v>
      </c>
      <c r="D7686">
        <v>1137</v>
      </c>
      <c r="E7686">
        <v>525</v>
      </c>
    </row>
    <row r="7687" spans="1:5" ht="15.75" customHeight="1"/>
    <row r="7688" spans="1:5" ht="15.75" customHeight="1">
      <c r="A7688" t="s">
        <v>13898</v>
      </c>
      <c r="B7688" t="s">
        <v>13899</v>
      </c>
      <c r="C7688" s="2" t="s">
        <v>13869</v>
      </c>
      <c r="D7688">
        <v>1137</v>
      </c>
      <c r="E7688">
        <v>495</v>
      </c>
    </row>
    <row r="7689" spans="1:5" ht="15.75" customHeight="1">
      <c r="A7689" t="s">
        <v>13900</v>
      </c>
      <c r="B7689" t="s">
        <v>13901</v>
      </c>
      <c r="C7689" t="s">
        <v>13869</v>
      </c>
      <c r="D7689">
        <v>1137</v>
      </c>
      <c r="E7689">
        <v>495</v>
      </c>
    </row>
    <row r="7690" spans="1:5" ht="15.75" customHeight="1">
      <c r="A7690" t="s">
        <v>13902</v>
      </c>
      <c r="B7690" t="s">
        <v>13903</v>
      </c>
      <c r="C7690" t="s">
        <v>13869</v>
      </c>
      <c r="D7690">
        <v>1137</v>
      </c>
      <c r="E7690">
        <v>495</v>
      </c>
    </row>
    <row r="7691" spans="1:5" ht="15.75" customHeight="1">
      <c r="A7691" t="s">
        <v>13904</v>
      </c>
      <c r="B7691" t="s">
        <v>13905</v>
      </c>
      <c r="C7691" t="s">
        <v>13869</v>
      </c>
      <c r="D7691">
        <v>1137</v>
      </c>
      <c r="E7691">
        <v>495</v>
      </c>
    </row>
    <row r="7692" spans="1:5" ht="15.75" customHeight="1">
      <c r="A7692" t="s">
        <v>13906</v>
      </c>
      <c r="B7692" t="s">
        <v>13907</v>
      </c>
      <c r="C7692" t="s">
        <v>13869</v>
      </c>
      <c r="D7692">
        <v>1137</v>
      </c>
      <c r="E7692">
        <v>495</v>
      </c>
    </row>
    <row r="7693" spans="1:5" ht="15.75" customHeight="1">
      <c r="A7693" t="s">
        <v>13908</v>
      </c>
      <c r="B7693" t="s">
        <v>13909</v>
      </c>
      <c r="C7693" t="s">
        <v>13869</v>
      </c>
      <c r="D7693">
        <v>1137</v>
      </c>
      <c r="E7693">
        <v>495</v>
      </c>
    </row>
    <row r="7694" spans="1:5" ht="15.75" customHeight="1">
      <c r="A7694" t="s">
        <v>13910</v>
      </c>
      <c r="B7694" t="s">
        <v>13911</v>
      </c>
      <c r="C7694" t="s">
        <v>13869</v>
      </c>
      <c r="D7694">
        <v>1137</v>
      </c>
      <c r="E7694">
        <v>495</v>
      </c>
    </row>
    <row r="7695" spans="1:5" ht="15.75" customHeight="1">
      <c r="A7695" t="s">
        <v>13912</v>
      </c>
      <c r="B7695" t="s">
        <v>13913</v>
      </c>
      <c r="C7695" t="s">
        <v>13869</v>
      </c>
      <c r="D7695">
        <v>1137</v>
      </c>
      <c r="E7695">
        <v>495</v>
      </c>
    </row>
    <row r="7696" spans="1:5" ht="15.75" customHeight="1"/>
    <row r="7697" spans="1:5" ht="15.75" customHeight="1">
      <c r="A7697" t="s">
        <v>13914</v>
      </c>
      <c r="B7697" t="s">
        <v>13915</v>
      </c>
      <c r="C7697" s="2" t="s">
        <v>13869</v>
      </c>
      <c r="D7697">
        <v>1137</v>
      </c>
      <c r="E7697">
        <v>600</v>
      </c>
    </row>
    <row r="7698" spans="1:5" ht="15.75" customHeight="1">
      <c r="A7698" t="s">
        <v>13916</v>
      </c>
      <c r="B7698" t="s">
        <v>13917</v>
      </c>
      <c r="C7698" t="s">
        <v>13869</v>
      </c>
      <c r="D7698">
        <v>1137</v>
      </c>
      <c r="E7698">
        <v>600</v>
      </c>
    </row>
    <row r="7699" spans="1:5" ht="15.75" customHeight="1">
      <c r="A7699" t="s">
        <v>13918</v>
      </c>
      <c r="B7699" t="s">
        <v>13919</v>
      </c>
      <c r="C7699" t="s">
        <v>13869</v>
      </c>
      <c r="D7699">
        <v>1137</v>
      </c>
      <c r="E7699">
        <v>600</v>
      </c>
    </row>
    <row r="7700" spans="1:5" ht="15.75" customHeight="1">
      <c r="A7700" t="s">
        <v>13920</v>
      </c>
      <c r="B7700" t="s">
        <v>13921</v>
      </c>
      <c r="C7700" t="s">
        <v>13869</v>
      </c>
      <c r="D7700">
        <v>1137</v>
      </c>
      <c r="E7700">
        <v>600</v>
      </c>
    </row>
    <row r="7701" spans="1:5" ht="15.75" customHeight="1"/>
    <row r="7702" spans="1:5" ht="15.75" customHeight="1">
      <c r="A7702" t="s">
        <v>13922</v>
      </c>
      <c r="B7702" t="s">
        <v>13923</v>
      </c>
      <c r="C7702" s="2" t="s">
        <v>13869</v>
      </c>
      <c r="D7702">
        <v>1137</v>
      </c>
      <c r="E7702">
        <v>400</v>
      </c>
    </row>
    <row r="7703" spans="1:5" ht="15.75" customHeight="1">
      <c r="A7703" t="s">
        <v>13924</v>
      </c>
      <c r="B7703" t="s">
        <v>13925</v>
      </c>
      <c r="C7703" t="s">
        <v>13869</v>
      </c>
      <c r="D7703">
        <v>1137</v>
      </c>
      <c r="E7703">
        <v>400</v>
      </c>
    </row>
    <row r="7704" spans="1:5" ht="15.75" customHeight="1">
      <c r="A7704" t="s">
        <v>13926</v>
      </c>
      <c r="B7704" t="s">
        <v>13927</v>
      </c>
      <c r="C7704" t="s">
        <v>13869</v>
      </c>
      <c r="D7704">
        <v>1137</v>
      </c>
      <c r="E7704">
        <v>450</v>
      </c>
    </row>
    <row r="7705" spans="1:5" ht="15.75" customHeight="1">
      <c r="A7705" t="s">
        <v>13928</v>
      </c>
      <c r="B7705" t="s">
        <v>13929</v>
      </c>
      <c r="C7705" t="s">
        <v>13869</v>
      </c>
      <c r="D7705">
        <v>1137</v>
      </c>
      <c r="E7705">
        <v>875</v>
      </c>
    </row>
    <row r="7706" spans="1:5" ht="15.75" customHeight="1">
      <c r="A7706" t="s">
        <v>13930</v>
      </c>
      <c r="B7706" t="s">
        <v>13931</v>
      </c>
      <c r="C7706" t="s">
        <v>13869</v>
      </c>
      <c r="D7706">
        <v>1137</v>
      </c>
      <c r="E7706">
        <v>875</v>
      </c>
    </row>
    <row r="7707" spans="1:5" ht="15.75" customHeight="1">
      <c r="A7707" t="s">
        <v>13932</v>
      </c>
      <c r="B7707" t="s">
        <v>13933</v>
      </c>
      <c r="C7707" t="s">
        <v>13869</v>
      </c>
      <c r="D7707">
        <v>1137</v>
      </c>
      <c r="E7707">
        <v>925</v>
      </c>
    </row>
    <row r="7708" spans="1:5" ht="15.75" customHeight="1"/>
    <row r="7709" spans="1:5" ht="15.75" customHeight="1">
      <c r="A7709" t="s">
        <v>13934</v>
      </c>
      <c r="B7709" t="s">
        <v>13935</v>
      </c>
      <c r="C7709" t="s">
        <v>13869</v>
      </c>
      <c r="D7709">
        <v>1137</v>
      </c>
      <c r="E7709">
        <v>545</v>
      </c>
    </row>
    <row r="7710" spans="1:5" ht="15.75" customHeight="1">
      <c r="A7710" t="s">
        <v>13936</v>
      </c>
      <c r="B7710" t="s">
        <v>13937</v>
      </c>
      <c r="C7710" t="s">
        <v>13869</v>
      </c>
      <c r="D7710">
        <v>1137</v>
      </c>
      <c r="E7710">
        <v>545</v>
      </c>
    </row>
    <row r="7711" spans="1:5" ht="15.75" customHeight="1">
      <c r="A7711" t="s">
        <v>13938</v>
      </c>
      <c r="B7711" t="s">
        <v>13939</v>
      </c>
      <c r="C7711" t="s">
        <v>13869</v>
      </c>
      <c r="D7711">
        <v>1137</v>
      </c>
      <c r="E7711">
        <v>545</v>
      </c>
    </row>
    <row r="7712" spans="1:5" ht="15.75" customHeight="1">
      <c r="A7712" t="s">
        <v>13940</v>
      </c>
      <c r="B7712" t="s">
        <v>13941</v>
      </c>
      <c r="C7712" t="s">
        <v>13869</v>
      </c>
      <c r="D7712">
        <v>1137</v>
      </c>
      <c r="E7712">
        <v>545</v>
      </c>
    </row>
    <row r="7713" spans="1:5" ht="15.75" customHeight="1">
      <c r="A7713" t="s">
        <v>13942</v>
      </c>
      <c r="B7713" t="s">
        <v>13943</v>
      </c>
      <c r="C7713" t="s">
        <v>13869</v>
      </c>
      <c r="D7713">
        <v>1137</v>
      </c>
      <c r="E7713">
        <v>545</v>
      </c>
    </row>
    <row r="7714" spans="1:5" ht="15.75" customHeight="1">
      <c r="A7714" t="s">
        <v>13944</v>
      </c>
      <c r="B7714" t="s">
        <v>13945</v>
      </c>
      <c r="C7714" t="s">
        <v>13869</v>
      </c>
      <c r="D7714">
        <v>1137</v>
      </c>
      <c r="E7714">
        <v>545</v>
      </c>
    </row>
    <row r="7715" spans="1:5" ht="15.75" customHeight="1">
      <c r="A7715" t="s">
        <v>13946</v>
      </c>
      <c r="B7715" t="s">
        <v>13947</v>
      </c>
      <c r="C7715" t="s">
        <v>13869</v>
      </c>
      <c r="D7715">
        <v>1137</v>
      </c>
      <c r="E7715">
        <v>545</v>
      </c>
    </row>
    <row r="7716" spans="1:5" ht="15.75" customHeight="1">
      <c r="A7716" t="s">
        <v>13948</v>
      </c>
      <c r="B7716" t="s">
        <v>13949</v>
      </c>
      <c r="C7716" t="s">
        <v>13869</v>
      </c>
      <c r="D7716">
        <v>1137</v>
      </c>
      <c r="E7716">
        <v>545</v>
      </c>
    </row>
    <row r="7717" spans="1:5" ht="15.75" customHeight="1">
      <c r="A7717" t="s">
        <v>13950</v>
      </c>
      <c r="B7717" t="s">
        <v>13951</v>
      </c>
      <c r="C7717" t="s">
        <v>13869</v>
      </c>
      <c r="D7717">
        <v>1137</v>
      </c>
      <c r="E7717">
        <v>545</v>
      </c>
    </row>
    <row r="7718" spans="1:5" ht="15.75" customHeight="1">
      <c r="A7718" t="s">
        <v>13952</v>
      </c>
      <c r="B7718" t="s">
        <v>13953</v>
      </c>
      <c r="C7718" t="s">
        <v>13869</v>
      </c>
      <c r="D7718">
        <v>1137</v>
      </c>
      <c r="E7718">
        <v>495</v>
      </c>
    </row>
    <row r="7719" spans="1:5" ht="15.75" customHeight="1">
      <c r="A7719" t="s">
        <v>13954</v>
      </c>
      <c r="B7719" t="s">
        <v>13955</v>
      </c>
      <c r="C7719" t="s">
        <v>13869</v>
      </c>
      <c r="D7719">
        <v>1137</v>
      </c>
      <c r="E7719">
        <v>495</v>
      </c>
    </row>
    <row r="7720" spans="1:5" ht="15.75" customHeight="1">
      <c r="A7720" t="s">
        <v>13956</v>
      </c>
      <c r="B7720" t="s">
        <v>13957</v>
      </c>
      <c r="C7720" t="s">
        <v>13869</v>
      </c>
      <c r="D7720">
        <v>1137</v>
      </c>
      <c r="E7720">
        <v>495</v>
      </c>
    </row>
    <row r="7721" spans="1:5" ht="15.75" customHeight="1">
      <c r="A7721" t="s">
        <v>13958</v>
      </c>
      <c r="B7721" t="s">
        <v>13959</v>
      </c>
      <c r="C7721" t="s">
        <v>13869</v>
      </c>
      <c r="D7721">
        <v>1137</v>
      </c>
      <c r="E7721">
        <v>495</v>
      </c>
    </row>
    <row r="7722" spans="1:5" ht="15.75" customHeight="1">
      <c r="A7722" t="s">
        <v>13960</v>
      </c>
      <c r="B7722" t="s">
        <v>13961</v>
      </c>
      <c r="C7722" t="s">
        <v>13869</v>
      </c>
      <c r="D7722">
        <v>1137</v>
      </c>
      <c r="E7722">
        <v>495</v>
      </c>
    </row>
    <row r="7723" spans="1:5" ht="15.75" customHeight="1">
      <c r="A7723" t="s">
        <v>13962</v>
      </c>
      <c r="B7723" t="s">
        <v>13963</v>
      </c>
      <c r="C7723" t="s">
        <v>13869</v>
      </c>
      <c r="D7723">
        <v>1137</v>
      </c>
      <c r="E7723">
        <v>995</v>
      </c>
    </row>
    <row r="7724" spans="1:5" ht="15.75" customHeight="1">
      <c r="A7724" t="s">
        <v>13964</v>
      </c>
      <c r="B7724" t="s">
        <v>13965</v>
      </c>
      <c r="C7724" t="s">
        <v>13869</v>
      </c>
      <c r="D7724">
        <v>1137</v>
      </c>
      <c r="E7724">
        <v>995</v>
      </c>
    </row>
    <row r="7725" spans="1:5" ht="15.75" customHeight="1">
      <c r="A7725" t="s">
        <v>13966</v>
      </c>
      <c r="B7725" t="s">
        <v>13967</v>
      </c>
      <c r="C7725" t="s">
        <v>13869</v>
      </c>
      <c r="D7725">
        <v>1137</v>
      </c>
      <c r="E7725">
        <v>995</v>
      </c>
    </row>
    <row r="7726" spans="1:5" ht="15.75" customHeight="1">
      <c r="A7726" t="s">
        <v>13968</v>
      </c>
      <c r="B7726" t="s">
        <v>13969</v>
      </c>
      <c r="C7726" t="s">
        <v>13869</v>
      </c>
      <c r="D7726">
        <v>1137</v>
      </c>
      <c r="E7726">
        <v>995</v>
      </c>
    </row>
    <row r="7727" spans="1:5" ht="15.75" customHeight="1">
      <c r="A7727" t="s">
        <v>13970</v>
      </c>
      <c r="B7727" t="s">
        <v>13971</v>
      </c>
      <c r="C7727" t="s">
        <v>13869</v>
      </c>
      <c r="D7727">
        <v>1137</v>
      </c>
      <c r="E7727">
        <v>995</v>
      </c>
    </row>
    <row r="7728" spans="1:5" ht="15.75" customHeight="1">
      <c r="A7728" t="s">
        <v>13972</v>
      </c>
      <c r="B7728" t="s">
        <v>13973</v>
      </c>
      <c r="C7728" t="s">
        <v>13869</v>
      </c>
      <c r="D7728">
        <v>1137</v>
      </c>
      <c r="E7728">
        <v>995</v>
      </c>
    </row>
    <row r="7729" spans="1:5" ht="15.75" customHeight="1">
      <c r="A7729" t="s">
        <v>13974</v>
      </c>
      <c r="B7729" t="s">
        <v>13975</v>
      </c>
      <c r="C7729" t="s">
        <v>13869</v>
      </c>
      <c r="D7729">
        <v>1137</v>
      </c>
      <c r="E7729">
        <v>995</v>
      </c>
    </row>
    <row r="7730" spans="1:5" ht="15.75" customHeight="1">
      <c r="A7730" t="s">
        <v>13976</v>
      </c>
      <c r="B7730" t="s">
        <v>13977</v>
      </c>
      <c r="C7730" t="s">
        <v>13869</v>
      </c>
      <c r="D7730">
        <v>1137</v>
      </c>
      <c r="E7730">
        <v>995</v>
      </c>
    </row>
    <row r="7731" spans="1:5" ht="15.75" customHeight="1">
      <c r="A7731" t="s">
        <v>13978</v>
      </c>
      <c r="B7731" t="s">
        <v>13979</v>
      </c>
      <c r="C7731" t="s">
        <v>13869</v>
      </c>
      <c r="D7731">
        <v>1137</v>
      </c>
      <c r="E7731">
        <v>995</v>
      </c>
    </row>
    <row r="7732" spans="1:5" ht="15.75" customHeight="1">
      <c r="A7732" t="s">
        <v>13980</v>
      </c>
      <c r="B7732" t="s">
        <v>13981</v>
      </c>
      <c r="C7732" t="s">
        <v>13869</v>
      </c>
      <c r="D7732">
        <v>1137</v>
      </c>
      <c r="E7732">
        <v>995</v>
      </c>
    </row>
    <row r="7733" spans="1:5" ht="15.75" customHeight="1">
      <c r="A7733" t="s">
        <v>13982</v>
      </c>
      <c r="B7733" t="s">
        <v>13983</v>
      </c>
      <c r="C7733" t="s">
        <v>13869</v>
      </c>
      <c r="D7733">
        <v>1137</v>
      </c>
      <c r="E7733">
        <v>995</v>
      </c>
    </row>
    <row r="7734" spans="1:5" ht="15.75" customHeight="1">
      <c r="A7734" t="s">
        <v>13984</v>
      </c>
      <c r="B7734" t="s">
        <v>13985</v>
      </c>
      <c r="C7734" t="s">
        <v>13869</v>
      </c>
      <c r="D7734">
        <v>1137</v>
      </c>
      <c r="E7734">
        <v>995</v>
      </c>
    </row>
    <row r="7735" spans="1:5" ht="15.75" customHeight="1">
      <c r="A7735" t="s">
        <v>13986</v>
      </c>
      <c r="B7735" t="s">
        <v>13987</v>
      </c>
      <c r="C7735" t="s">
        <v>13869</v>
      </c>
      <c r="D7735">
        <v>1137</v>
      </c>
      <c r="E7735">
        <v>995</v>
      </c>
    </row>
    <row r="7736" spans="1:5" ht="15.75" customHeight="1">
      <c r="A7736" t="s">
        <v>13988</v>
      </c>
      <c r="B7736" t="s">
        <v>13989</v>
      </c>
      <c r="C7736" t="s">
        <v>13869</v>
      </c>
      <c r="D7736">
        <v>1137</v>
      </c>
      <c r="E7736">
        <v>995</v>
      </c>
    </row>
    <row r="7737" spans="1:5" ht="15.75" customHeight="1">
      <c r="A7737" t="s">
        <v>13990</v>
      </c>
      <c r="B7737" t="s">
        <v>13991</v>
      </c>
      <c r="C7737" t="s">
        <v>13869</v>
      </c>
      <c r="D7737">
        <v>1137</v>
      </c>
      <c r="E7737">
        <v>995</v>
      </c>
    </row>
    <row r="7738" spans="1:5" ht="15.75" customHeight="1">
      <c r="A7738" t="s">
        <v>13992</v>
      </c>
      <c r="B7738" t="s">
        <v>13993</v>
      </c>
      <c r="C7738" t="s">
        <v>13869</v>
      </c>
      <c r="D7738">
        <v>1137</v>
      </c>
      <c r="E7738">
        <v>995</v>
      </c>
    </row>
    <row r="7739" spans="1:5" ht="15.75" customHeight="1">
      <c r="A7739" t="s">
        <v>13994</v>
      </c>
      <c r="B7739" t="s">
        <v>13995</v>
      </c>
      <c r="C7739" t="s">
        <v>13869</v>
      </c>
      <c r="D7739">
        <v>1137</v>
      </c>
      <c r="E7739">
        <v>995</v>
      </c>
    </row>
    <row r="7740" spans="1:5" ht="15.75" customHeight="1">
      <c r="A7740" t="s">
        <v>13996</v>
      </c>
      <c r="B7740" t="s">
        <v>13997</v>
      </c>
      <c r="C7740" t="s">
        <v>13869</v>
      </c>
      <c r="D7740">
        <v>1137</v>
      </c>
      <c r="E7740">
        <v>995</v>
      </c>
    </row>
    <row r="7741" spans="1:5" ht="15.75" customHeight="1">
      <c r="A7741" t="s">
        <v>13998</v>
      </c>
      <c r="B7741" t="s">
        <v>13999</v>
      </c>
      <c r="C7741" t="s">
        <v>13869</v>
      </c>
      <c r="D7741">
        <v>1137</v>
      </c>
      <c r="E7741">
        <v>995</v>
      </c>
    </row>
    <row r="7742" spans="1:5" ht="15.75" customHeight="1">
      <c r="A7742" t="s">
        <v>14000</v>
      </c>
      <c r="B7742" t="s">
        <v>14001</v>
      </c>
      <c r="C7742" t="s">
        <v>13869</v>
      </c>
      <c r="D7742">
        <v>1137</v>
      </c>
      <c r="E7742">
        <v>995</v>
      </c>
    </row>
    <row r="7743" spans="1:5" ht="15.75" customHeight="1">
      <c r="A7743" t="s">
        <v>14002</v>
      </c>
      <c r="B7743" t="s">
        <v>14003</v>
      </c>
      <c r="C7743" t="s">
        <v>13869</v>
      </c>
      <c r="D7743">
        <v>1137</v>
      </c>
      <c r="E7743">
        <v>995</v>
      </c>
    </row>
    <row r="7744" spans="1:5" ht="15.75" customHeight="1">
      <c r="A7744" t="s">
        <v>14004</v>
      </c>
      <c r="B7744" t="s">
        <v>14005</v>
      </c>
      <c r="C7744" t="s">
        <v>13869</v>
      </c>
      <c r="D7744">
        <v>1137</v>
      </c>
      <c r="E7744">
        <v>995</v>
      </c>
    </row>
    <row r="7745" spans="1:5" ht="15.75" customHeight="1">
      <c r="A7745" t="s">
        <v>14006</v>
      </c>
      <c r="B7745" t="s">
        <v>14007</v>
      </c>
      <c r="C7745" t="s">
        <v>13869</v>
      </c>
      <c r="D7745">
        <v>1137</v>
      </c>
      <c r="E7745">
        <v>995</v>
      </c>
    </row>
    <row r="7746" spans="1:5" ht="15.75" customHeight="1">
      <c r="A7746" t="s">
        <v>14008</v>
      </c>
      <c r="B7746" t="s">
        <v>14009</v>
      </c>
      <c r="C7746" t="s">
        <v>13869</v>
      </c>
      <c r="D7746">
        <v>1137</v>
      </c>
      <c r="E7746">
        <v>995</v>
      </c>
    </row>
    <row r="7747" spans="1:5" ht="15.75" customHeight="1">
      <c r="A7747" t="s">
        <v>14010</v>
      </c>
      <c r="B7747" t="s">
        <v>14011</v>
      </c>
      <c r="C7747" t="s">
        <v>13869</v>
      </c>
      <c r="D7747">
        <v>1137</v>
      </c>
      <c r="E7747">
        <v>995</v>
      </c>
    </row>
    <row r="7748" spans="1:5" ht="15.75" customHeight="1">
      <c r="A7748" t="s">
        <v>14012</v>
      </c>
      <c r="B7748" t="s">
        <v>14013</v>
      </c>
      <c r="C7748" t="s">
        <v>13869</v>
      </c>
      <c r="D7748">
        <v>1137</v>
      </c>
      <c r="E7748">
        <v>995</v>
      </c>
    </row>
    <row r="7749" spans="1:5" ht="15.75" customHeight="1">
      <c r="A7749" t="s">
        <v>14014</v>
      </c>
      <c r="B7749" t="s">
        <v>14015</v>
      </c>
      <c r="C7749" t="s">
        <v>13869</v>
      </c>
      <c r="D7749">
        <v>1137</v>
      </c>
      <c r="E7749">
        <v>995</v>
      </c>
    </row>
    <row r="7750" spans="1:5" ht="15.75" customHeight="1">
      <c r="A7750" t="s">
        <v>14016</v>
      </c>
      <c r="B7750" t="s">
        <v>14017</v>
      </c>
      <c r="C7750" t="s">
        <v>13869</v>
      </c>
      <c r="D7750">
        <v>1137</v>
      </c>
      <c r="E7750">
        <v>995</v>
      </c>
    </row>
    <row r="7751" spans="1:5" ht="15.75" customHeight="1">
      <c r="A7751" t="s">
        <v>14018</v>
      </c>
      <c r="B7751" t="s">
        <v>14019</v>
      </c>
      <c r="C7751" t="s">
        <v>13869</v>
      </c>
      <c r="D7751">
        <v>1137</v>
      </c>
      <c r="E7751">
        <v>995</v>
      </c>
    </row>
    <row r="7752" spans="1:5" ht="15.75" customHeight="1">
      <c r="A7752" t="s">
        <v>14020</v>
      </c>
      <c r="B7752" t="s">
        <v>14021</v>
      </c>
      <c r="C7752" t="s">
        <v>13869</v>
      </c>
      <c r="D7752">
        <v>1137</v>
      </c>
      <c r="E7752">
        <v>995</v>
      </c>
    </row>
    <row r="7753" spans="1:5" ht="15.75" customHeight="1">
      <c r="A7753" t="s">
        <v>14022</v>
      </c>
      <c r="B7753" t="s">
        <v>14023</v>
      </c>
      <c r="C7753" t="s">
        <v>13869</v>
      </c>
      <c r="D7753">
        <v>1137</v>
      </c>
      <c r="E7753">
        <v>995</v>
      </c>
    </row>
    <row r="7754" spans="1:5" ht="15.75" customHeight="1">
      <c r="A7754" t="s">
        <v>14024</v>
      </c>
      <c r="B7754" t="s">
        <v>14025</v>
      </c>
      <c r="C7754" t="s">
        <v>13869</v>
      </c>
      <c r="D7754">
        <v>1137</v>
      </c>
      <c r="E7754">
        <v>995</v>
      </c>
    </row>
    <row r="7755" spans="1:5" ht="15.75" customHeight="1">
      <c r="A7755" t="s">
        <v>14026</v>
      </c>
      <c r="B7755" t="s">
        <v>14027</v>
      </c>
      <c r="C7755" t="s">
        <v>13869</v>
      </c>
      <c r="D7755">
        <v>1137</v>
      </c>
      <c r="E7755">
        <v>995</v>
      </c>
    </row>
    <row r="7756" spans="1:5" ht="15.75" customHeight="1">
      <c r="A7756" t="s">
        <v>14028</v>
      </c>
      <c r="B7756" t="s">
        <v>14029</v>
      </c>
      <c r="C7756" t="s">
        <v>13869</v>
      </c>
      <c r="D7756">
        <v>1137</v>
      </c>
      <c r="E7756">
        <v>995</v>
      </c>
    </row>
    <row r="7757" spans="1:5" ht="15.75" customHeight="1">
      <c r="A7757" t="s">
        <v>14030</v>
      </c>
      <c r="B7757" t="s">
        <v>14031</v>
      </c>
      <c r="C7757" t="s">
        <v>13869</v>
      </c>
      <c r="D7757">
        <v>1137</v>
      </c>
      <c r="E7757">
        <v>995</v>
      </c>
    </row>
    <row r="7758" spans="1:5" ht="15.75" customHeight="1">
      <c r="A7758" t="s">
        <v>14032</v>
      </c>
      <c r="B7758" t="s">
        <v>14033</v>
      </c>
      <c r="C7758" t="s">
        <v>13869</v>
      </c>
      <c r="D7758">
        <v>1137</v>
      </c>
      <c r="E7758">
        <v>995</v>
      </c>
    </row>
    <row r="7759" spans="1:5" ht="15.75" customHeight="1">
      <c r="A7759" t="s">
        <v>14034</v>
      </c>
      <c r="B7759" t="s">
        <v>14035</v>
      </c>
      <c r="C7759" t="s">
        <v>13869</v>
      </c>
      <c r="D7759">
        <v>1137</v>
      </c>
      <c r="E7759">
        <v>995</v>
      </c>
    </row>
    <row r="7760" spans="1:5" ht="15.75" customHeight="1">
      <c r="A7760" t="s">
        <v>14036</v>
      </c>
      <c r="B7760" t="s">
        <v>14037</v>
      </c>
      <c r="C7760" t="s">
        <v>13869</v>
      </c>
      <c r="D7760">
        <v>1137</v>
      </c>
      <c r="E7760">
        <v>995</v>
      </c>
    </row>
    <row r="7761" spans="1:5" ht="15.75" customHeight="1">
      <c r="A7761" t="s">
        <v>14038</v>
      </c>
      <c r="B7761" t="s">
        <v>14039</v>
      </c>
      <c r="C7761" t="s">
        <v>13869</v>
      </c>
      <c r="D7761">
        <v>1137</v>
      </c>
      <c r="E7761">
        <v>995</v>
      </c>
    </row>
    <row r="7762" spans="1:5" ht="15.75" customHeight="1">
      <c r="A7762" t="s">
        <v>14040</v>
      </c>
      <c r="B7762" t="s">
        <v>14041</v>
      </c>
      <c r="C7762" t="s">
        <v>13869</v>
      </c>
      <c r="D7762">
        <v>1137</v>
      </c>
      <c r="E7762">
        <v>995</v>
      </c>
    </row>
    <row r="7763" spans="1:5" ht="15.75" customHeight="1">
      <c r="A7763" t="s">
        <v>14042</v>
      </c>
      <c r="B7763" t="s">
        <v>14043</v>
      </c>
      <c r="C7763" t="s">
        <v>13869</v>
      </c>
      <c r="D7763">
        <v>1137</v>
      </c>
      <c r="E7763">
        <v>995</v>
      </c>
    </row>
    <row r="7764" spans="1:5" ht="15.75" customHeight="1">
      <c r="A7764" t="s">
        <v>14044</v>
      </c>
      <c r="B7764" t="s">
        <v>14045</v>
      </c>
      <c r="C7764" t="s">
        <v>13869</v>
      </c>
      <c r="D7764">
        <v>1137</v>
      </c>
      <c r="E7764">
        <v>995</v>
      </c>
    </row>
    <row r="7765" spans="1:5" ht="15.75" customHeight="1">
      <c r="A7765" t="s">
        <v>14046</v>
      </c>
      <c r="B7765" t="s">
        <v>14047</v>
      </c>
      <c r="C7765" t="s">
        <v>13869</v>
      </c>
      <c r="D7765">
        <v>1137</v>
      </c>
      <c r="E7765">
        <v>995</v>
      </c>
    </row>
    <row r="7766" spans="1:5" ht="15.75" customHeight="1">
      <c r="A7766" t="s">
        <v>14048</v>
      </c>
      <c r="B7766" t="s">
        <v>14049</v>
      </c>
      <c r="C7766" t="s">
        <v>13869</v>
      </c>
      <c r="D7766">
        <v>1137</v>
      </c>
      <c r="E7766">
        <v>995</v>
      </c>
    </row>
    <row r="7767" spans="1:5" ht="15.75" customHeight="1">
      <c r="A7767" t="s">
        <v>14050</v>
      </c>
      <c r="B7767" t="s">
        <v>14051</v>
      </c>
      <c r="C7767" t="s">
        <v>13869</v>
      </c>
      <c r="D7767">
        <v>1137</v>
      </c>
      <c r="E7767">
        <v>995</v>
      </c>
    </row>
    <row r="7768" spans="1:5" ht="15.75" customHeight="1">
      <c r="A7768" t="s">
        <v>14052</v>
      </c>
      <c r="B7768" t="s">
        <v>14053</v>
      </c>
      <c r="C7768" t="s">
        <v>13869</v>
      </c>
      <c r="D7768">
        <v>1137</v>
      </c>
      <c r="E7768">
        <v>995</v>
      </c>
    </row>
    <row r="7769" spans="1:5" ht="15.75" customHeight="1">
      <c r="A7769" t="s">
        <v>14054</v>
      </c>
      <c r="B7769" t="s">
        <v>14055</v>
      </c>
      <c r="C7769" t="s">
        <v>13869</v>
      </c>
      <c r="D7769">
        <v>1137</v>
      </c>
      <c r="E7769">
        <v>995</v>
      </c>
    </row>
    <row r="7770" spans="1:5" ht="15.75" customHeight="1">
      <c r="A7770" t="s">
        <v>14056</v>
      </c>
      <c r="B7770" t="s">
        <v>14057</v>
      </c>
      <c r="C7770" t="s">
        <v>13869</v>
      </c>
      <c r="D7770">
        <v>1137</v>
      </c>
      <c r="E7770">
        <v>995</v>
      </c>
    </row>
    <row r="7771" spans="1:5" ht="15.75" customHeight="1">
      <c r="A7771" t="s">
        <v>14058</v>
      </c>
      <c r="B7771" t="s">
        <v>14059</v>
      </c>
      <c r="C7771" t="s">
        <v>13869</v>
      </c>
      <c r="D7771">
        <v>1137</v>
      </c>
      <c r="E7771">
        <v>995</v>
      </c>
    </row>
    <row r="7772" spans="1:5" ht="15.75" customHeight="1">
      <c r="A7772" t="s">
        <v>14060</v>
      </c>
      <c r="B7772" t="s">
        <v>14061</v>
      </c>
      <c r="C7772" t="s">
        <v>13869</v>
      </c>
      <c r="D7772">
        <v>1137</v>
      </c>
      <c r="E7772">
        <v>995</v>
      </c>
    </row>
    <row r="7773" spans="1:5" ht="15.75" customHeight="1">
      <c r="A7773" t="s">
        <v>14062</v>
      </c>
      <c r="B7773" t="s">
        <v>14063</v>
      </c>
      <c r="C7773" t="s">
        <v>13869</v>
      </c>
      <c r="D7773">
        <v>1137</v>
      </c>
      <c r="E7773">
        <v>995</v>
      </c>
    </row>
    <row r="7774" spans="1:5" ht="15.75" customHeight="1">
      <c r="A7774" t="s">
        <v>14064</v>
      </c>
      <c r="B7774" t="s">
        <v>14065</v>
      </c>
      <c r="C7774" t="s">
        <v>13869</v>
      </c>
      <c r="D7774">
        <v>1137</v>
      </c>
      <c r="E7774">
        <v>995</v>
      </c>
    </row>
    <row r="7775" spans="1:5" ht="15.75" customHeight="1">
      <c r="A7775" t="s">
        <v>14066</v>
      </c>
      <c r="B7775" t="s">
        <v>14067</v>
      </c>
      <c r="C7775" t="s">
        <v>13869</v>
      </c>
      <c r="D7775">
        <v>1137</v>
      </c>
      <c r="E7775">
        <v>995</v>
      </c>
    </row>
    <row r="7776" spans="1:5" ht="15.75" customHeight="1">
      <c r="A7776" t="s">
        <v>14068</v>
      </c>
      <c r="B7776" t="s">
        <v>14069</v>
      </c>
      <c r="C7776" t="s">
        <v>13869</v>
      </c>
      <c r="D7776">
        <v>1137</v>
      </c>
      <c r="E7776">
        <v>995</v>
      </c>
    </row>
    <row r="7777" spans="1:5" ht="15.75" customHeight="1">
      <c r="A7777" t="s">
        <v>14070</v>
      </c>
      <c r="B7777" t="s">
        <v>14071</v>
      </c>
      <c r="C7777" t="s">
        <v>13869</v>
      </c>
      <c r="D7777">
        <v>1137</v>
      </c>
      <c r="E7777">
        <v>995</v>
      </c>
    </row>
    <row r="7778" spans="1:5" ht="15.75" customHeight="1">
      <c r="A7778" t="s">
        <v>14072</v>
      </c>
      <c r="B7778" t="s">
        <v>14073</v>
      </c>
      <c r="C7778" t="s">
        <v>13869</v>
      </c>
      <c r="D7778">
        <v>1137</v>
      </c>
      <c r="E7778">
        <v>995</v>
      </c>
    </row>
    <row r="7779" spans="1:5" ht="15.75" customHeight="1">
      <c r="A7779" t="s">
        <v>14074</v>
      </c>
      <c r="B7779" t="s">
        <v>14075</v>
      </c>
      <c r="C7779" t="s">
        <v>13869</v>
      </c>
      <c r="D7779">
        <v>1137</v>
      </c>
      <c r="E7779">
        <v>995</v>
      </c>
    </row>
    <row r="7780" spans="1:5" ht="15.75" customHeight="1">
      <c r="A7780" t="s">
        <v>14076</v>
      </c>
      <c r="B7780" t="s">
        <v>14077</v>
      </c>
      <c r="C7780" t="s">
        <v>13869</v>
      </c>
      <c r="D7780">
        <v>1137</v>
      </c>
      <c r="E7780">
        <v>995</v>
      </c>
    </row>
    <row r="7781" spans="1:5" ht="15.75" customHeight="1">
      <c r="A7781" t="s">
        <v>14078</v>
      </c>
      <c r="B7781" t="s">
        <v>14079</v>
      </c>
      <c r="C7781" t="s">
        <v>13869</v>
      </c>
      <c r="D7781">
        <v>1137</v>
      </c>
      <c r="E7781">
        <v>995</v>
      </c>
    </row>
    <row r="7782" spans="1:5" ht="15.75" customHeight="1">
      <c r="A7782" t="s">
        <v>14080</v>
      </c>
      <c r="B7782" t="s">
        <v>14081</v>
      </c>
      <c r="C7782" t="s">
        <v>13869</v>
      </c>
      <c r="D7782">
        <v>1137</v>
      </c>
      <c r="E7782">
        <v>995</v>
      </c>
    </row>
    <row r="7783" spans="1:5" ht="15.75" customHeight="1">
      <c r="A7783" t="s">
        <v>14082</v>
      </c>
      <c r="B7783" t="s">
        <v>14083</v>
      </c>
      <c r="C7783" t="s">
        <v>13869</v>
      </c>
      <c r="D7783">
        <v>1137</v>
      </c>
      <c r="E7783">
        <v>995</v>
      </c>
    </row>
    <row r="7784" spans="1:5" ht="15.75" customHeight="1">
      <c r="A7784" t="s">
        <v>14084</v>
      </c>
      <c r="B7784" t="s">
        <v>14085</v>
      </c>
      <c r="C7784" t="s">
        <v>13869</v>
      </c>
      <c r="D7784">
        <v>1137</v>
      </c>
      <c r="E7784">
        <v>995</v>
      </c>
    </row>
    <row r="7785" spans="1:5" ht="15.75" customHeight="1">
      <c r="A7785" t="s">
        <v>14086</v>
      </c>
      <c r="B7785" t="s">
        <v>14087</v>
      </c>
      <c r="C7785" t="s">
        <v>13869</v>
      </c>
      <c r="D7785">
        <v>1137</v>
      </c>
      <c r="E7785">
        <v>995</v>
      </c>
    </row>
    <row r="7786" spans="1:5" ht="15.75" customHeight="1">
      <c r="A7786" t="s">
        <v>14088</v>
      </c>
      <c r="B7786" t="s">
        <v>14089</v>
      </c>
      <c r="C7786" t="s">
        <v>13869</v>
      </c>
      <c r="D7786">
        <v>1137</v>
      </c>
      <c r="E7786">
        <v>995</v>
      </c>
    </row>
    <row r="7787" spans="1:5" ht="15.75" customHeight="1">
      <c r="A7787" t="s">
        <v>14090</v>
      </c>
      <c r="B7787" t="s">
        <v>14091</v>
      </c>
      <c r="C7787" t="s">
        <v>13869</v>
      </c>
      <c r="D7787">
        <v>1137</v>
      </c>
      <c r="E7787">
        <v>995</v>
      </c>
    </row>
    <row r="7788" spans="1:5" ht="15.75" customHeight="1">
      <c r="A7788" t="s">
        <v>14092</v>
      </c>
      <c r="B7788" t="s">
        <v>14093</v>
      </c>
      <c r="C7788" t="s">
        <v>13869</v>
      </c>
      <c r="D7788">
        <v>1137</v>
      </c>
      <c r="E7788">
        <v>995</v>
      </c>
    </row>
    <row r="7789" spans="1:5" ht="15.75" customHeight="1">
      <c r="A7789" t="s">
        <v>14094</v>
      </c>
      <c r="B7789" t="s">
        <v>14095</v>
      </c>
      <c r="C7789" t="s">
        <v>13869</v>
      </c>
      <c r="D7789">
        <v>1137</v>
      </c>
      <c r="E7789">
        <v>995</v>
      </c>
    </row>
    <row r="7790" spans="1:5" ht="15.75" customHeight="1">
      <c r="A7790" t="s">
        <v>14096</v>
      </c>
      <c r="B7790" t="s">
        <v>14097</v>
      </c>
      <c r="C7790" t="s">
        <v>13869</v>
      </c>
      <c r="D7790">
        <v>1137</v>
      </c>
      <c r="E7790">
        <v>995</v>
      </c>
    </row>
    <row r="7791" spans="1:5" ht="15.75" customHeight="1">
      <c r="A7791" t="s">
        <v>14098</v>
      </c>
      <c r="B7791" t="s">
        <v>14099</v>
      </c>
      <c r="C7791" t="s">
        <v>13869</v>
      </c>
      <c r="D7791">
        <v>1137</v>
      </c>
      <c r="E7791">
        <v>995</v>
      </c>
    </row>
    <row r="7792" spans="1:5" ht="15.75" customHeight="1">
      <c r="A7792" t="s">
        <v>14100</v>
      </c>
      <c r="B7792" t="s">
        <v>14101</v>
      </c>
      <c r="C7792" t="s">
        <v>13869</v>
      </c>
      <c r="D7792">
        <v>1137</v>
      </c>
      <c r="E7792">
        <v>995</v>
      </c>
    </row>
    <row r="7793" spans="1:5" ht="15.75" customHeight="1">
      <c r="A7793" t="s">
        <v>14102</v>
      </c>
      <c r="B7793" t="s">
        <v>14103</v>
      </c>
      <c r="C7793" t="s">
        <v>13869</v>
      </c>
      <c r="D7793">
        <v>1137</v>
      </c>
      <c r="E7793">
        <v>995</v>
      </c>
    </row>
    <row r="7794" spans="1:5" ht="15.75" customHeight="1">
      <c r="A7794" t="s">
        <v>14104</v>
      </c>
      <c r="B7794" t="s">
        <v>14105</v>
      </c>
      <c r="C7794" t="s">
        <v>13869</v>
      </c>
      <c r="D7794">
        <v>1137</v>
      </c>
      <c r="E7794">
        <v>995</v>
      </c>
    </row>
    <row r="7795" spans="1:5" ht="15.75" customHeight="1">
      <c r="A7795" t="s">
        <v>14106</v>
      </c>
      <c r="B7795" t="s">
        <v>14107</v>
      </c>
      <c r="C7795" t="s">
        <v>13869</v>
      </c>
      <c r="D7795">
        <v>1137</v>
      </c>
      <c r="E7795">
        <v>995</v>
      </c>
    </row>
    <row r="7796" spans="1:5" ht="15.75" customHeight="1">
      <c r="A7796" t="s">
        <v>14108</v>
      </c>
      <c r="B7796" t="s">
        <v>14109</v>
      </c>
      <c r="C7796" t="s">
        <v>13869</v>
      </c>
      <c r="D7796">
        <v>1137</v>
      </c>
      <c r="E7796">
        <v>995</v>
      </c>
    </row>
    <row r="7797" spans="1:5" ht="15.75" customHeight="1">
      <c r="A7797" t="s">
        <v>14110</v>
      </c>
      <c r="B7797" t="s">
        <v>14111</v>
      </c>
      <c r="C7797" t="s">
        <v>13869</v>
      </c>
      <c r="D7797">
        <v>1137</v>
      </c>
      <c r="E7797">
        <v>995</v>
      </c>
    </row>
    <row r="7798" spans="1:5" ht="15.75" customHeight="1">
      <c r="A7798" t="s">
        <v>14112</v>
      </c>
      <c r="B7798" t="s">
        <v>14113</v>
      </c>
      <c r="C7798" t="s">
        <v>13869</v>
      </c>
      <c r="D7798">
        <v>1137</v>
      </c>
      <c r="E7798">
        <v>995</v>
      </c>
    </row>
    <row r="7799" spans="1:5" ht="15.75" customHeight="1">
      <c r="A7799" t="s">
        <v>14114</v>
      </c>
      <c r="B7799" t="s">
        <v>14115</v>
      </c>
      <c r="C7799" t="s">
        <v>13869</v>
      </c>
      <c r="D7799">
        <v>1137</v>
      </c>
      <c r="E7799">
        <v>995</v>
      </c>
    </row>
    <row r="7800" spans="1:5" ht="15.75" customHeight="1">
      <c r="A7800" t="s">
        <v>14116</v>
      </c>
      <c r="B7800" t="s">
        <v>14117</v>
      </c>
      <c r="C7800" t="s">
        <v>13869</v>
      </c>
      <c r="D7800">
        <v>1137</v>
      </c>
      <c r="E7800">
        <v>995</v>
      </c>
    </row>
    <row r="7801" spans="1:5" ht="15.75" customHeight="1">
      <c r="A7801" t="s">
        <v>14118</v>
      </c>
      <c r="B7801" t="s">
        <v>14119</v>
      </c>
      <c r="C7801" t="s">
        <v>13869</v>
      </c>
      <c r="D7801">
        <v>1137</v>
      </c>
      <c r="E7801">
        <v>995</v>
      </c>
    </row>
    <row r="7802" spans="1:5" ht="15.75" customHeight="1">
      <c r="A7802" t="s">
        <v>14120</v>
      </c>
      <c r="B7802" t="s">
        <v>14121</v>
      </c>
      <c r="C7802" t="s">
        <v>13869</v>
      </c>
      <c r="D7802">
        <v>1137</v>
      </c>
      <c r="E7802">
        <v>995</v>
      </c>
    </row>
    <row r="7803" spans="1:5" ht="15.75" customHeight="1">
      <c r="A7803" t="s">
        <v>14122</v>
      </c>
      <c r="B7803" t="s">
        <v>14123</v>
      </c>
      <c r="C7803" t="s">
        <v>13869</v>
      </c>
      <c r="D7803">
        <v>1137</v>
      </c>
      <c r="E7803">
        <v>995</v>
      </c>
    </row>
    <row r="7804" spans="1:5" ht="15.75" customHeight="1">
      <c r="A7804" t="s">
        <v>14124</v>
      </c>
      <c r="B7804" t="s">
        <v>14125</v>
      </c>
      <c r="C7804" t="s">
        <v>13869</v>
      </c>
      <c r="D7804">
        <v>1137</v>
      </c>
      <c r="E7804">
        <v>945</v>
      </c>
    </row>
    <row r="7805" spans="1:5" ht="15.75" customHeight="1">
      <c r="A7805" t="s">
        <v>14126</v>
      </c>
      <c r="B7805" t="s">
        <v>14127</v>
      </c>
      <c r="C7805" t="s">
        <v>13869</v>
      </c>
      <c r="D7805">
        <v>1137</v>
      </c>
      <c r="E7805">
        <v>945</v>
      </c>
    </row>
    <row r="7806" spans="1:5" ht="15.75" customHeight="1">
      <c r="A7806" t="s">
        <v>14128</v>
      </c>
      <c r="B7806" t="s">
        <v>14129</v>
      </c>
      <c r="C7806" t="s">
        <v>13869</v>
      </c>
      <c r="D7806">
        <v>1137</v>
      </c>
      <c r="E7806">
        <v>945</v>
      </c>
    </row>
    <row r="7807" spans="1:5" ht="15.75" customHeight="1">
      <c r="A7807" t="s">
        <v>14130</v>
      </c>
      <c r="B7807" t="s">
        <v>14131</v>
      </c>
      <c r="C7807" t="s">
        <v>13869</v>
      </c>
      <c r="D7807">
        <v>1137</v>
      </c>
      <c r="E7807">
        <v>945</v>
      </c>
    </row>
    <row r="7808" spans="1:5" ht="15.75" customHeight="1">
      <c r="A7808" t="s">
        <v>14132</v>
      </c>
      <c r="B7808" t="s">
        <v>14133</v>
      </c>
      <c r="C7808" t="s">
        <v>13869</v>
      </c>
      <c r="D7808">
        <v>1137</v>
      </c>
      <c r="E7808">
        <v>945</v>
      </c>
    </row>
    <row r="7809" spans="1:5" ht="15.75" customHeight="1">
      <c r="A7809" t="s">
        <v>14134</v>
      </c>
      <c r="B7809" t="s">
        <v>14135</v>
      </c>
      <c r="C7809" t="s">
        <v>13869</v>
      </c>
      <c r="D7809">
        <v>1137</v>
      </c>
      <c r="E7809">
        <v>945</v>
      </c>
    </row>
    <row r="7810" spans="1:5" ht="15.75" customHeight="1">
      <c r="A7810" t="s">
        <v>14136</v>
      </c>
      <c r="B7810" t="s">
        <v>14137</v>
      </c>
      <c r="C7810" t="s">
        <v>13869</v>
      </c>
      <c r="D7810">
        <v>1137</v>
      </c>
      <c r="E7810">
        <v>945</v>
      </c>
    </row>
    <row r="7811" spans="1:5" ht="15.75" customHeight="1">
      <c r="A7811" t="s">
        <v>14138</v>
      </c>
      <c r="B7811" t="s">
        <v>14139</v>
      </c>
      <c r="C7811" t="s">
        <v>13869</v>
      </c>
      <c r="D7811">
        <v>1137</v>
      </c>
      <c r="E7811">
        <v>945</v>
      </c>
    </row>
    <row r="7812" spans="1:5" ht="15.75" customHeight="1">
      <c r="A7812" t="s">
        <v>14140</v>
      </c>
      <c r="B7812" t="s">
        <v>14141</v>
      </c>
      <c r="C7812" t="s">
        <v>13869</v>
      </c>
      <c r="D7812">
        <v>1137</v>
      </c>
      <c r="E7812">
        <v>945</v>
      </c>
    </row>
    <row r="7813" spans="1:5" ht="15.75" customHeight="1">
      <c r="A7813" t="s">
        <v>14142</v>
      </c>
      <c r="B7813" t="s">
        <v>14143</v>
      </c>
      <c r="C7813" t="s">
        <v>13869</v>
      </c>
      <c r="D7813">
        <v>1137</v>
      </c>
      <c r="E7813">
        <v>945</v>
      </c>
    </row>
    <row r="7814" spans="1:5" ht="15.75" customHeight="1">
      <c r="A7814" t="s">
        <v>14144</v>
      </c>
      <c r="B7814" t="s">
        <v>14145</v>
      </c>
      <c r="C7814" t="s">
        <v>13869</v>
      </c>
      <c r="D7814">
        <v>1137</v>
      </c>
      <c r="E7814">
        <v>945</v>
      </c>
    </row>
    <row r="7815" spans="1:5" ht="15.75" customHeight="1">
      <c r="A7815" t="s">
        <v>14146</v>
      </c>
      <c r="B7815" t="s">
        <v>14147</v>
      </c>
      <c r="C7815" t="s">
        <v>13869</v>
      </c>
      <c r="D7815">
        <v>1137</v>
      </c>
      <c r="E7815">
        <v>945</v>
      </c>
    </row>
    <row r="7816" spans="1:5" ht="15.75" customHeight="1">
      <c r="A7816" t="s">
        <v>14148</v>
      </c>
      <c r="B7816" t="s">
        <v>14149</v>
      </c>
      <c r="C7816" t="s">
        <v>13869</v>
      </c>
      <c r="D7816">
        <v>1137</v>
      </c>
      <c r="E7816">
        <v>945</v>
      </c>
    </row>
    <row r="7817" spans="1:5" ht="15.75" customHeight="1">
      <c r="A7817" t="s">
        <v>14150</v>
      </c>
      <c r="B7817" t="s">
        <v>14151</v>
      </c>
      <c r="C7817" t="s">
        <v>13869</v>
      </c>
      <c r="D7817">
        <v>1137</v>
      </c>
      <c r="E7817">
        <v>945</v>
      </c>
    </row>
    <row r="7818" spans="1:5" ht="15.75" customHeight="1">
      <c r="A7818" t="s">
        <v>14152</v>
      </c>
      <c r="B7818" t="s">
        <v>14153</v>
      </c>
      <c r="C7818" t="s">
        <v>13869</v>
      </c>
      <c r="D7818">
        <v>1137</v>
      </c>
      <c r="E7818">
        <v>945</v>
      </c>
    </row>
    <row r="7819" spans="1:5" ht="15.75" customHeight="1">
      <c r="A7819" t="s">
        <v>14154</v>
      </c>
      <c r="B7819" t="s">
        <v>14155</v>
      </c>
      <c r="C7819" t="s">
        <v>13869</v>
      </c>
      <c r="D7819">
        <v>1137</v>
      </c>
      <c r="E7819">
        <v>945</v>
      </c>
    </row>
    <row r="7820" spans="1:5" ht="15.75" customHeight="1">
      <c r="A7820" t="s">
        <v>14156</v>
      </c>
      <c r="B7820" t="s">
        <v>14157</v>
      </c>
      <c r="C7820" t="s">
        <v>13869</v>
      </c>
      <c r="D7820">
        <v>1137</v>
      </c>
      <c r="E7820">
        <v>945</v>
      </c>
    </row>
    <row r="7821" spans="1:5" ht="15.75" customHeight="1">
      <c r="A7821" t="s">
        <v>14158</v>
      </c>
      <c r="B7821" t="s">
        <v>14159</v>
      </c>
      <c r="C7821" t="s">
        <v>13869</v>
      </c>
      <c r="D7821">
        <v>1137</v>
      </c>
      <c r="E7821">
        <v>945</v>
      </c>
    </row>
    <row r="7822" spans="1:5" ht="15.75" customHeight="1">
      <c r="A7822" t="s">
        <v>14160</v>
      </c>
      <c r="B7822" t="s">
        <v>14161</v>
      </c>
      <c r="C7822" t="s">
        <v>13869</v>
      </c>
      <c r="D7822">
        <v>1137</v>
      </c>
      <c r="E7822">
        <v>945</v>
      </c>
    </row>
    <row r="7823" spans="1:5" ht="15.75" customHeight="1">
      <c r="A7823" t="s">
        <v>14162</v>
      </c>
      <c r="B7823" t="s">
        <v>14163</v>
      </c>
      <c r="C7823" t="s">
        <v>13869</v>
      </c>
      <c r="D7823">
        <v>1137</v>
      </c>
      <c r="E7823">
        <v>945</v>
      </c>
    </row>
    <row r="7824" spans="1:5" ht="15.75" customHeight="1">
      <c r="A7824" t="s">
        <v>14164</v>
      </c>
      <c r="B7824" t="s">
        <v>14165</v>
      </c>
      <c r="C7824" t="s">
        <v>13869</v>
      </c>
      <c r="D7824">
        <v>1137</v>
      </c>
      <c r="E7824">
        <v>945</v>
      </c>
    </row>
    <row r="7825" spans="1:5" ht="15.75" customHeight="1">
      <c r="A7825" t="s">
        <v>14166</v>
      </c>
      <c r="B7825" t="s">
        <v>14167</v>
      </c>
      <c r="C7825" t="s">
        <v>13869</v>
      </c>
      <c r="D7825">
        <v>1137</v>
      </c>
      <c r="E7825">
        <v>945</v>
      </c>
    </row>
    <row r="7826" spans="1:5" ht="15.75" customHeight="1">
      <c r="A7826" t="s">
        <v>14168</v>
      </c>
      <c r="B7826" t="s">
        <v>14169</v>
      </c>
      <c r="C7826" t="s">
        <v>13869</v>
      </c>
      <c r="D7826">
        <v>1137</v>
      </c>
      <c r="E7826">
        <v>945</v>
      </c>
    </row>
    <row r="7827" spans="1:5" ht="15.75" customHeight="1">
      <c r="A7827" t="s">
        <v>14170</v>
      </c>
      <c r="B7827" t="s">
        <v>14171</v>
      </c>
      <c r="C7827" t="s">
        <v>13869</v>
      </c>
      <c r="D7827">
        <v>1137</v>
      </c>
      <c r="E7827">
        <v>945</v>
      </c>
    </row>
    <row r="7828" spans="1:5" ht="15.75" customHeight="1">
      <c r="A7828" t="s">
        <v>14172</v>
      </c>
      <c r="B7828" t="s">
        <v>14173</v>
      </c>
      <c r="C7828" t="s">
        <v>13869</v>
      </c>
      <c r="D7828">
        <v>1137</v>
      </c>
      <c r="E7828">
        <v>945</v>
      </c>
    </row>
    <row r="7829" spans="1:5" ht="15.75" customHeight="1">
      <c r="A7829" t="s">
        <v>14174</v>
      </c>
      <c r="B7829" t="s">
        <v>14175</v>
      </c>
      <c r="C7829" t="s">
        <v>13869</v>
      </c>
      <c r="D7829">
        <v>1137</v>
      </c>
      <c r="E7829">
        <v>945</v>
      </c>
    </row>
    <row r="7830" spans="1:5" ht="15.75" customHeight="1">
      <c r="A7830" t="s">
        <v>14176</v>
      </c>
      <c r="B7830" t="s">
        <v>14177</v>
      </c>
      <c r="C7830" t="s">
        <v>13869</v>
      </c>
      <c r="D7830">
        <v>1137</v>
      </c>
      <c r="E7830">
        <v>945</v>
      </c>
    </row>
    <row r="7831" spans="1:5" ht="15.75" customHeight="1">
      <c r="A7831" t="s">
        <v>14178</v>
      </c>
      <c r="B7831" t="s">
        <v>14179</v>
      </c>
      <c r="C7831" t="s">
        <v>13869</v>
      </c>
      <c r="D7831">
        <v>1137</v>
      </c>
      <c r="E7831">
        <v>945</v>
      </c>
    </row>
    <row r="7832" spans="1:5" ht="15.75" customHeight="1">
      <c r="A7832" t="s">
        <v>14180</v>
      </c>
      <c r="B7832" t="s">
        <v>14181</v>
      </c>
      <c r="C7832" t="s">
        <v>13869</v>
      </c>
      <c r="D7832">
        <v>1137</v>
      </c>
      <c r="E7832">
        <v>945</v>
      </c>
    </row>
    <row r="7833" spans="1:5" ht="15.75" customHeight="1">
      <c r="A7833" t="s">
        <v>14182</v>
      </c>
      <c r="B7833" t="s">
        <v>14183</v>
      </c>
      <c r="C7833" t="s">
        <v>13869</v>
      </c>
      <c r="D7833">
        <v>1137</v>
      </c>
      <c r="E7833">
        <v>945</v>
      </c>
    </row>
    <row r="7834" spans="1:5" ht="15.75" customHeight="1">
      <c r="A7834" t="s">
        <v>14184</v>
      </c>
      <c r="B7834" t="s">
        <v>14185</v>
      </c>
      <c r="C7834" t="s">
        <v>13869</v>
      </c>
      <c r="D7834">
        <v>1137</v>
      </c>
      <c r="E7834">
        <v>945</v>
      </c>
    </row>
    <row r="7835" spans="1:5" ht="15.75" customHeight="1">
      <c r="A7835" t="s">
        <v>14186</v>
      </c>
      <c r="B7835" t="s">
        <v>14187</v>
      </c>
      <c r="C7835" t="s">
        <v>13869</v>
      </c>
      <c r="D7835">
        <v>1137</v>
      </c>
      <c r="E7835">
        <v>945</v>
      </c>
    </row>
    <row r="7836" spans="1:5" ht="15.75" customHeight="1">
      <c r="A7836" t="s">
        <v>14188</v>
      </c>
      <c r="B7836" t="s">
        <v>14189</v>
      </c>
      <c r="C7836" t="s">
        <v>13869</v>
      </c>
      <c r="D7836">
        <v>1137</v>
      </c>
      <c r="E7836">
        <v>945</v>
      </c>
    </row>
    <row r="7837" spans="1:5" ht="15.75" customHeight="1">
      <c r="A7837" t="s">
        <v>14190</v>
      </c>
      <c r="B7837" t="s">
        <v>14191</v>
      </c>
      <c r="C7837" t="s">
        <v>13869</v>
      </c>
      <c r="D7837">
        <v>1137</v>
      </c>
      <c r="E7837">
        <v>945</v>
      </c>
    </row>
    <row r="7838" spans="1:5" ht="15.75" customHeight="1">
      <c r="A7838" t="s">
        <v>14192</v>
      </c>
      <c r="B7838" t="s">
        <v>14193</v>
      </c>
      <c r="C7838" t="s">
        <v>13869</v>
      </c>
      <c r="D7838">
        <v>1137</v>
      </c>
      <c r="E7838">
        <v>945</v>
      </c>
    </row>
    <row r="7839" spans="1:5" ht="15.75" customHeight="1">
      <c r="A7839" t="s">
        <v>14194</v>
      </c>
      <c r="B7839" t="s">
        <v>14195</v>
      </c>
      <c r="C7839" t="s">
        <v>13869</v>
      </c>
      <c r="D7839">
        <v>1137</v>
      </c>
      <c r="E7839">
        <v>945</v>
      </c>
    </row>
    <row r="7840" spans="1:5" ht="15.75" customHeight="1">
      <c r="A7840" t="s">
        <v>14196</v>
      </c>
      <c r="B7840" t="s">
        <v>14197</v>
      </c>
      <c r="C7840" t="s">
        <v>13869</v>
      </c>
      <c r="D7840">
        <v>1137</v>
      </c>
      <c r="E7840">
        <v>945</v>
      </c>
    </row>
    <row r="7841" spans="1:6" ht="15.75" customHeight="1">
      <c r="A7841" t="s">
        <v>14198</v>
      </c>
      <c r="B7841" t="s">
        <v>14199</v>
      </c>
      <c r="C7841" t="s">
        <v>13869</v>
      </c>
      <c r="D7841">
        <v>1137</v>
      </c>
      <c r="E7841">
        <v>945</v>
      </c>
    </row>
    <row r="7842" spans="1:6" ht="15.75" customHeight="1">
      <c r="A7842" t="s">
        <v>14200</v>
      </c>
      <c r="B7842" t="s">
        <v>14201</v>
      </c>
      <c r="C7842" t="s">
        <v>13869</v>
      </c>
      <c r="D7842">
        <v>1137</v>
      </c>
      <c r="E7842">
        <v>945</v>
      </c>
    </row>
    <row r="7843" spans="1:6" ht="15.75" customHeight="1">
      <c r="A7843" t="s">
        <v>14202</v>
      </c>
      <c r="B7843" t="s">
        <v>14203</v>
      </c>
      <c r="C7843" t="s">
        <v>13869</v>
      </c>
      <c r="D7843">
        <v>1137</v>
      </c>
      <c r="E7843">
        <v>945</v>
      </c>
    </row>
    <row r="7844" spans="1:6" ht="15.75" customHeight="1">
      <c r="A7844" t="s">
        <v>14204</v>
      </c>
      <c r="B7844" t="s">
        <v>14205</v>
      </c>
      <c r="C7844" t="s">
        <v>13869</v>
      </c>
      <c r="D7844">
        <v>1137</v>
      </c>
      <c r="E7844">
        <v>945</v>
      </c>
    </row>
    <row r="7845" spans="1:6" ht="15.75" customHeight="1">
      <c r="A7845" t="s">
        <v>14206</v>
      </c>
      <c r="B7845" t="s">
        <v>14207</v>
      </c>
      <c r="C7845" t="s">
        <v>13869</v>
      </c>
      <c r="D7845">
        <v>1137</v>
      </c>
      <c r="E7845">
        <v>945</v>
      </c>
    </row>
    <row r="7846" spans="1:6" ht="15.75" customHeight="1">
      <c r="A7846" t="s">
        <v>14208</v>
      </c>
      <c r="B7846" t="s">
        <v>14209</v>
      </c>
      <c r="C7846" t="s">
        <v>13869</v>
      </c>
      <c r="D7846">
        <v>1137</v>
      </c>
      <c r="E7846">
        <v>945</v>
      </c>
    </row>
    <row r="7847" spans="1:6" ht="15.75" customHeight="1">
      <c r="A7847" t="s">
        <v>14210</v>
      </c>
      <c r="B7847" t="s">
        <v>14211</v>
      </c>
      <c r="C7847" t="s">
        <v>13869</v>
      </c>
      <c r="D7847">
        <v>1137</v>
      </c>
      <c r="E7847">
        <v>945</v>
      </c>
    </row>
    <row r="7848" spans="1:6" ht="15.75" customHeight="1">
      <c r="A7848" t="s">
        <v>14212</v>
      </c>
      <c r="B7848" t="s">
        <v>14213</v>
      </c>
      <c r="C7848" t="s">
        <v>13869</v>
      </c>
      <c r="D7848">
        <v>1137</v>
      </c>
      <c r="E7848">
        <v>945</v>
      </c>
    </row>
    <row r="7849" spans="1:6" ht="15.75" customHeight="1"/>
    <row r="7850" spans="1:6" ht="15.75" customHeight="1">
      <c r="A7850" s="2" t="s">
        <v>74</v>
      </c>
      <c r="B7850" s="2" t="s">
        <v>75</v>
      </c>
      <c r="C7850" s="2" t="s">
        <v>76</v>
      </c>
      <c r="D7850" s="2" t="s">
        <v>77</v>
      </c>
      <c r="E7850" s="2" t="s">
        <v>78</v>
      </c>
    </row>
    <row r="7851" spans="1:6" ht="15.75" customHeight="1">
      <c r="A7851" t="s">
        <v>14214</v>
      </c>
      <c r="B7851" t="s">
        <v>14215</v>
      </c>
      <c r="C7851">
        <v>210</v>
      </c>
      <c r="D7851" t="s">
        <v>14216</v>
      </c>
      <c r="E7851">
        <v>350</v>
      </c>
    </row>
    <row r="7852" spans="1:6" ht="15.75" customHeight="1">
      <c r="A7852" t="s">
        <v>14217</v>
      </c>
      <c r="B7852" t="s">
        <v>14218</v>
      </c>
      <c r="C7852">
        <v>210</v>
      </c>
      <c r="D7852" t="s">
        <v>14216</v>
      </c>
      <c r="E7852">
        <v>400</v>
      </c>
    </row>
    <row r="7853" spans="1:6" ht="15.75" customHeight="1">
      <c r="A7853" t="s">
        <v>14219</v>
      </c>
      <c r="B7853" t="s">
        <v>14220</v>
      </c>
      <c r="C7853">
        <v>210</v>
      </c>
      <c r="D7853" t="s">
        <v>14216</v>
      </c>
      <c r="E7853">
        <v>350</v>
      </c>
      <c r="F7853" s="2" t="s">
        <v>735</v>
      </c>
    </row>
    <row r="7854" spans="1:6" ht="15.75" customHeight="1">
      <c r="A7854" t="s">
        <v>14221</v>
      </c>
      <c r="B7854" t="s">
        <v>14222</v>
      </c>
      <c r="C7854">
        <v>210</v>
      </c>
      <c r="D7854" t="s">
        <v>14216</v>
      </c>
      <c r="E7854">
        <v>400</v>
      </c>
    </row>
    <row r="7855" spans="1:6" ht="15.75" customHeight="1">
      <c r="A7855" t="s">
        <v>14223</v>
      </c>
      <c r="B7855" t="s">
        <v>14224</v>
      </c>
      <c r="C7855">
        <v>210</v>
      </c>
      <c r="D7855" t="s">
        <v>14216</v>
      </c>
      <c r="E7855">
        <v>350</v>
      </c>
    </row>
    <row r="7856" spans="1:6" ht="15.75" customHeight="1">
      <c r="A7856" t="s">
        <v>14225</v>
      </c>
      <c r="B7856" t="s">
        <v>14226</v>
      </c>
      <c r="C7856">
        <v>210</v>
      </c>
      <c r="D7856" t="s">
        <v>14216</v>
      </c>
      <c r="E7856">
        <v>350</v>
      </c>
    </row>
    <row r="7857" spans="1:5" ht="15.75" customHeight="1"/>
    <row r="7858" spans="1:5" ht="15.75" customHeight="1">
      <c r="A7858" t="s">
        <v>14227</v>
      </c>
      <c r="B7858" t="s">
        <v>14228</v>
      </c>
      <c r="C7858" t="s">
        <v>14216</v>
      </c>
      <c r="D7858">
        <v>684</v>
      </c>
      <c r="E7858">
        <v>825</v>
      </c>
    </row>
    <row r="7859" spans="1:5" ht="15.75" customHeight="1">
      <c r="A7859" t="s">
        <v>14229</v>
      </c>
      <c r="B7859" t="s">
        <v>14230</v>
      </c>
      <c r="C7859" t="s">
        <v>14216</v>
      </c>
      <c r="D7859">
        <v>684</v>
      </c>
      <c r="E7859">
        <v>875</v>
      </c>
    </row>
    <row r="7860" spans="1:5" ht="15.75" customHeight="1">
      <c r="A7860" t="s">
        <v>14231</v>
      </c>
      <c r="B7860" t="s">
        <v>14232</v>
      </c>
      <c r="C7860" t="s">
        <v>14216</v>
      </c>
      <c r="D7860">
        <v>684</v>
      </c>
      <c r="E7860">
        <v>825</v>
      </c>
    </row>
    <row r="7861" spans="1:5" ht="15.75" customHeight="1">
      <c r="A7861" t="s">
        <v>14233</v>
      </c>
      <c r="B7861" t="s">
        <v>14234</v>
      </c>
      <c r="C7861" t="s">
        <v>14216</v>
      </c>
      <c r="D7861">
        <v>684</v>
      </c>
      <c r="E7861">
        <v>875</v>
      </c>
    </row>
    <row r="7862" spans="1:5" ht="15.75" customHeight="1">
      <c r="A7862" t="s">
        <v>14235</v>
      </c>
      <c r="B7862" t="s">
        <v>14236</v>
      </c>
      <c r="C7862" t="s">
        <v>14216</v>
      </c>
      <c r="D7862">
        <v>684</v>
      </c>
      <c r="E7862">
        <v>825</v>
      </c>
    </row>
    <row r="7863" spans="1:5" ht="15.75" customHeight="1">
      <c r="A7863" t="s">
        <v>14237</v>
      </c>
      <c r="B7863" t="s">
        <v>14238</v>
      </c>
      <c r="C7863" t="s">
        <v>14216</v>
      </c>
      <c r="D7863">
        <v>684</v>
      </c>
      <c r="E7863">
        <v>825</v>
      </c>
    </row>
    <row r="7864" spans="1:5" ht="15.75" customHeight="1"/>
    <row r="7865" spans="1:5" ht="15.75" customHeight="1">
      <c r="A7865" t="s">
        <v>14239</v>
      </c>
      <c r="B7865" t="s">
        <v>14240</v>
      </c>
      <c r="C7865" t="s">
        <v>14216</v>
      </c>
      <c r="D7865">
        <v>684</v>
      </c>
      <c r="E7865">
        <v>350</v>
      </c>
    </row>
    <row r="7866" spans="1:5" ht="15.75" customHeight="1"/>
    <row r="7867" spans="1:5" ht="15.75" customHeight="1">
      <c r="A7867" t="s">
        <v>14241</v>
      </c>
      <c r="B7867" t="s">
        <v>14242</v>
      </c>
      <c r="C7867" t="s">
        <v>14216</v>
      </c>
      <c r="D7867">
        <v>684</v>
      </c>
      <c r="E7867">
        <v>525</v>
      </c>
    </row>
    <row r="7868" spans="1:5" ht="15.75" customHeight="1">
      <c r="A7868" t="s">
        <v>14243</v>
      </c>
      <c r="B7868" t="s">
        <v>14244</v>
      </c>
      <c r="C7868" t="s">
        <v>14216</v>
      </c>
      <c r="D7868">
        <v>684</v>
      </c>
      <c r="E7868">
        <v>525</v>
      </c>
    </row>
    <row r="7869" spans="1:5" ht="15.75" customHeight="1"/>
    <row r="7870" spans="1:5" ht="15.75" customHeight="1">
      <c r="A7870" t="s">
        <v>14245</v>
      </c>
      <c r="B7870" t="s">
        <v>14246</v>
      </c>
      <c r="C7870" t="s">
        <v>14216</v>
      </c>
      <c r="D7870">
        <v>684</v>
      </c>
      <c r="E7870">
        <v>495</v>
      </c>
    </row>
    <row r="7871" spans="1:5" ht="15.75" customHeight="1">
      <c r="A7871" t="s">
        <v>14247</v>
      </c>
      <c r="B7871" t="s">
        <v>14248</v>
      </c>
      <c r="C7871" t="s">
        <v>14216</v>
      </c>
      <c r="D7871">
        <v>684</v>
      </c>
      <c r="E7871">
        <v>495</v>
      </c>
    </row>
    <row r="7872" spans="1:5" ht="15.75" customHeight="1">
      <c r="A7872" t="s">
        <v>14249</v>
      </c>
      <c r="B7872" t="s">
        <v>14250</v>
      </c>
      <c r="C7872" t="s">
        <v>14216</v>
      </c>
      <c r="D7872">
        <v>684</v>
      </c>
      <c r="E7872">
        <v>495</v>
      </c>
    </row>
    <row r="7873" spans="1:5" ht="15.75" customHeight="1">
      <c r="A7873" t="s">
        <v>14251</v>
      </c>
      <c r="B7873" t="s">
        <v>14252</v>
      </c>
      <c r="C7873" t="s">
        <v>14216</v>
      </c>
      <c r="D7873">
        <v>684</v>
      </c>
      <c r="E7873">
        <v>495</v>
      </c>
    </row>
    <row r="7874" spans="1:5" ht="15.75" customHeight="1">
      <c r="A7874" t="s">
        <v>14253</v>
      </c>
      <c r="B7874" t="s">
        <v>14254</v>
      </c>
      <c r="C7874" t="s">
        <v>14216</v>
      </c>
      <c r="D7874">
        <v>684</v>
      </c>
      <c r="E7874">
        <v>495</v>
      </c>
    </row>
    <row r="7875" spans="1:5" ht="15.75" customHeight="1">
      <c r="A7875" t="s">
        <v>14255</v>
      </c>
      <c r="B7875" t="s">
        <v>14256</v>
      </c>
      <c r="C7875" t="s">
        <v>14216</v>
      </c>
      <c r="D7875">
        <v>684</v>
      </c>
      <c r="E7875">
        <v>495</v>
      </c>
    </row>
    <row r="7876" spans="1:5" ht="15.75" customHeight="1">
      <c r="A7876" t="s">
        <v>14257</v>
      </c>
      <c r="B7876" t="s">
        <v>14258</v>
      </c>
      <c r="C7876" t="s">
        <v>14216</v>
      </c>
      <c r="D7876">
        <v>684</v>
      </c>
      <c r="E7876">
        <v>495</v>
      </c>
    </row>
    <row r="7877" spans="1:5" ht="15.75" customHeight="1">
      <c r="A7877" t="s">
        <v>14259</v>
      </c>
      <c r="B7877" t="s">
        <v>14260</v>
      </c>
      <c r="C7877" t="s">
        <v>14216</v>
      </c>
      <c r="D7877">
        <v>684</v>
      </c>
      <c r="E7877">
        <v>495</v>
      </c>
    </row>
    <row r="7878" spans="1:5" ht="15.75" customHeight="1"/>
    <row r="7879" spans="1:5" ht="15.75" customHeight="1">
      <c r="A7879" t="s">
        <v>14261</v>
      </c>
      <c r="B7879" t="s">
        <v>14262</v>
      </c>
      <c r="C7879" t="s">
        <v>14216</v>
      </c>
      <c r="D7879">
        <v>684</v>
      </c>
      <c r="E7879">
        <v>600</v>
      </c>
    </row>
    <row r="7880" spans="1:5" ht="15.75" customHeight="1">
      <c r="A7880" t="s">
        <v>14263</v>
      </c>
      <c r="B7880" t="s">
        <v>14264</v>
      </c>
      <c r="C7880" t="s">
        <v>14216</v>
      </c>
      <c r="D7880">
        <v>684</v>
      </c>
      <c r="E7880">
        <v>600</v>
      </c>
    </row>
    <row r="7881" spans="1:5" ht="15.75" customHeight="1">
      <c r="A7881" t="s">
        <v>14265</v>
      </c>
      <c r="B7881" t="s">
        <v>14266</v>
      </c>
      <c r="C7881" t="s">
        <v>14216</v>
      </c>
      <c r="D7881">
        <v>684</v>
      </c>
      <c r="E7881">
        <v>600</v>
      </c>
    </row>
    <row r="7882" spans="1:5" ht="15.75" customHeight="1">
      <c r="A7882" t="s">
        <v>14267</v>
      </c>
      <c r="B7882" t="s">
        <v>14268</v>
      </c>
      <c r="C7882" t="s">
        <v>14216</v>
      </c>
      <c r="D7882">
        <v>684</v>
      </c>
      <c r="E7882">
        <v>600</v>
      </c>
    </row>
    <row r="7883" spans="1:5" ht="15.75" customHeight="1"/>
    <row r="7884" spans="1:5" ht="15.75" customHeight="1">
      <c r="A7884" t="s">
        <v>14269</v>
      </c>
      <c r="B7884" t="s">
        <v>14270</v>
      </c>
      <c r="C7884" t="s">
        <v>14216</v>
      </c>
      <c r="D7884">
        <v>684</v>
      </c>
      <c r="E7884">
        <v>400</v>
      </c>
    </row>
    <row r="7885" spans="1:5" ht="15.75" customHeight="1">
      <c r="A7885" t="s">
        <v>14271</v>
      </c>
      <c r="B7885" t="s">
        <v>14272</v>
      </c>
      <c r="C7885" t="s">
        <v>14216</v>
      </c>
      <c r="D7885">
        <v>684</v>
      </c>
      <c r="E7885">
        <v>400</v>
      </c>
    </row>
    <row r="7886" spans="1:5" ht="15.75" customHeight="1">
      <c r="A7886" t="s">
        <v>14273</v>
      </c>
      <c r="B7886" t="s">
        <v>14274</v>
      </c>
      <c r="C7886" t="s">
        <v>14216</v>
      </c>
      <c r="D7886">
        <v>684</v>
      </c>
      <c r="E7886">
        <v>450</v>
      </c>
    </row>
    <row r="7887" spans="1:5" ht="15.75" customHeight="1">
      <c r="A7887" t="s">
        <v>14275</v>
      </c>
      <c r="B7887" t="s">
        <v>14276</v>
      </c>
      <c r="C7887" t="s">
        <v>14216</v>
      </c>
      <c r="D7887">
        <v>684</v>
      </c>
      <c r="E7887">
        <v>875</v>
      </c>
    </row>
    <row r="7888" spans="1:5" ht="15.75" customHeight="1">
      <c r="A7888" t="s">
        <v>14277</v>
      </c>
      <c r="B7888" t="s">
        <v>14278</v>
      </c>
      <c r="C7888" t="s">
        <v>14216</v>
      </c>
      <c r="D7888">
        <v>684</v>
      </c>
      <c r="E7888">
        <v>875</v>
      </c>
    </row>
    <row r="7889" spans="1:5" ht="15.75" customHeight="1">
      <c r="A7889" t="s">
        <v>14279</v>
      </c>
      <c r="B7889" t="s">
        <v>14280</v>
      </c>
      <c r="C7889" t="s">
        <v>14216</v>
      </c>
      <c r="D7889">
        <v>684</v>
      </c>
      <c r="E7889">
        <v>925</v>
      </c>
    </row>
    <row r="7890" spans="1:5" ht="15.75" customHeight="1"/>
    <row r="7891" spans="1:5" ht="15.75" customHeight="1">
      <c r="A7891" t="s">
        <v>14281</v>
      </c>
      <c r="B7891" t="s">
        <v>14282</v>
      </c>
      <c r="C7891" t="s">
        <v>14216</v>
      </c>
      <c r="D7891">
        <v>684</v>
      </c>
      <c r="E7891">
        <v>545</v>
      </c>
    </row>
    <row r="7892" spans="1:5" ht="15.75" customHeight="1">
      <c r="A7892" t="s">
        <v>14283</v>
      </c>
      <c r="B7892" t="s">
        <v>14284</v>
      </c>
      <c r="C7892" t="s">
        <v>14216</v>
      </c>
      <c r="D7892">
        <v>684</v>
      </c>
      <c r="E7892">
        <v>545</v>
      </c>
    </row>
    <row r="7893" spans="1:5" ht="15.75" customHeight="1">
      <c r="A7893" t="s">
        <v>14285</v>
      </c>
      <c r="B7893" t="s">
        <v>14286</v>
      </c>
      <c r="C7893" t="s">
        <v>14216</v>
      </c>
      <c r="D7893">
        <v>684</v>
      </c>
      <c r="E7893">
        <v>545</v>
      </c>
    </row>
    <row r="7894" spans="1:5" ht="15.75" customHeight="1">
      <c r="A7894" t="s">
        <v>14287</v>
      </c>
      <c r="B7894" t="s">
        <v>14288</v>
      </c>
      <c r="C7894" t="s">
        <v>14216</v>
      </c>
      <c r="D7894">
        <v>684</v>
      </c>
      <c r="E7894">
        <v>545</v>
      </c>
    </row>
    <row r="7895" spans="1:5" ht="15.75" customHeight="1">
      <c r="A7895" t="s">
        <v>14289</v>
      </c>
      <c r="B7895" t="s">
        <v>14290</v>
      </c>
      <c r="C7895" t="s">
        <v>14216</v>
      </c>
      <c r="D7895">
        <v>684</v>
      </c>
      <c r="E7895">
        <v>545</v>
      </c>
    </row>
    <row r="7896" spans="1:5" ht="15.75" customHeight="1">
      <c r="A7896" t="s">
        <v>14291</v>
      </c>
      <c r="B7896" t="s">
        <v>14292</v>
      </c>
      <c r="C7896" t="s">
        <v>14216</v>
      </c>
      <c r="D7896">
        <v>684</v>
      </c>
      <c r="E7896">
        <v>545</v>
      </c>
    </row>
    <row r="7897" spans="1:5" ht="15.75" customHeight="1">
      <c r="A7897" t="s">
        <v>14293</v>
      </c>
      <c r="B7897" t="s">
        <v>14294</v>
      </c>
      <c r="C7897" t="s">
        <v>14216</v>
      </c>
      <c r="D7897">
        <v>684</v>
      </c>
      <c r="E7897">
        <v>545</v>
      </c>
    </row>
    <row r="7898" spans="1:5" ht="15.75" customHeight="1">
      <c r="A7898" t="s">
        <v>14295</v>
      </c>
      <c r="B7898" t="s">
        <v>14296</v>
      </c>
      <c r="C7898" t="s">
        <v>14216</v>
      </c>
      <c r="D7898">
        <v>684</v>
      </c>
      <c r="E7898">
        <v>545</v>
      </c>
    </row>
    <row r="7899" spans="1:5" ht="15.75" customHeight="1">
      <c r="A7899" t="s">
        <v>14297</v>
      </c>
      <c r="B7899" t="s">
        <v>14298</v>
      </c>
      <c r="C7899" t="s">
        <v>14216</v>
      </c>
      <c r="D7899">
        <v>684</v>
      </c>
      <c r="E7899">
        <v>545</v>
      </c>
    </row>
    <row r="7900" spans="1:5" ht="15.75" customHeight="1">
      <c r="A7900" t="s">
        <v>14299</v>
      </c>
      <c r="B7900" t="s">
        <v>14300</v>
      </c>
      <c r="C7900" t="s">
        <v>14216</v>
      </c>
      <c r="D7900">
        <v>684</v>
      </c>
      <c r="E7900">
        <v>495</v>
      </c>
    </row>
    <row r="7901" spans="1:5" ht="15.75" customHeight="1">
      <c r="A7901" t="s">
        <v>14301</v>
      </c>
      <c r="B7901" t="s">
        <v>14302</v>
      </c>
      <c r="C7901" t="s">
        <v>14216</v>
      </c>
      <c r="D7901">
        <v>684</v>
      </c>
      <c r="E7901">
        <v>495</v>
      </c>
    </row>
    <row r="7902" spans="1:5" ht="15.75" customHeight="1">
      <c r="A7902" t="s">
        <v>14303</v>
      </c>
      <c r="B7902" t="s">
        <v>14304</v>
      </c>
      <c r="C7902" t="s">
        <v>14216</v>
      </c>
      <c r="D7902">
        <v>684</v>
      </c>
      <c r="E7902">
        <v>495</v>
      </c>
    </row>
    <row r="7903" spans="1:5" ht="15.75" customHeight="1">
      <c r="A7903" t="s">
        <v>14305</v>
      </c>
      <c r="B7903" t="s">
        <v>14306</v>
      </c>
      <c r="C7903" t="s">
        <v>14216</v>
      </c>
      <c r="D7903">
        <v>684</v>
      </c>
      <c r="E7903">
        <v>495</v>
      </c>
    </row>
    <row r="7904" spans="1:5" ht="15.75" customHeight="1">
      <c r="A7904" t="s">
        <v>14307</v>
      </c>
      <c r="B7904" t="s">
        <v>14308</v>
      </c>
      <c r="C7904" t="s">
        <v>14216</v>
      </c>
      <c r="D7904">
        <v>684</v>
      </c>
      <c r="E7904">
        <v>495</v>
      </c>
    </row>
    <row r="7905" spans="1:5" ht="15.75" customHeight="1">
      <c r="A7905" t="s">
        <v>14309</v>
      </c>
      <c r="B7905" t="s">
        <v>14310</v>
      </c>
      <c r="C7905" t="s">
        <v>14216</v>
      </c>
      <c r="D7905">
        <v>684</v>
      </c>
      <c r="E7905">
        <v>995</v>
      </c>
    </row>
    <row r="7906" spans="1:5" ht="15.75" customHeight="1">
      <c r="A7906" t="s">
        <v>14311</v>
      </c>
      <c r="B7906" t="s">
        <v>14312</v>
      </c>
      <c r="C7906" t="s">
        <v>14216</v>
      </c>
      <c r="D7906">
        <v>684</v>
      </c>
      <c r="E7906">
        <v>995</v>
      </c>
    </row>
    <row r="7907" spans="1:5" ht="15.75" customHeight="1">
      <c r="A7907" t="s">
        <v>14313</v>
      </c>
      <c r="B7907" t="s">
        <v>14314</v>
      </c>
      <c r="C7907" t="s">
        <v>14216</v>
      </c>
      <c r="D7907">
        <v>684</v>
      </c>
      <c r="E7907">
        <v>995</v>
      </c>
    </row>
    <row r="7908" spans="1:5" ht="15.75" customHeight="1">
      <c r="A7908" t="s">
        <v>14315</v>
      </c>
      <c r="B7908" t="s">
        <v>14316</v>
      </c>
      <c r="C7908" t="s">
        <v>14216</v>
      </c>
      <c r="D7908">
        <v>684</v>
      </c>
      <c r="E7908">
        <v>995</v>
      </c>
    </row>
    <row r="7909" spans="1:5" ht="15.75" customHeight="1">
      <c r="A7909" t="s">
        <v>14317</v>
      </c>
      <c r="B7909" t="s">
        <v>14318</v>
      </c>
      <c r="C7909" t="s">
        <v>14216</v>
      </c>
      <c r="D7909">
        <v>684</v>
      </c>
      <c r="E7909">
        <v>995</v>
      </c>
    </row>
    <row r="7910" spans="1:5" ht="15.75" customHeight="1">
      <c r="A7910" t="s">
        <v>14319</v>
      </c>
      <c r="B7910" t="s">
        <v>14320</v>
      </c>
      <c r="C7910" t="s">
        <v>14216</v>
      </c>
      <c r="D7910">
        <v>684</v>
      </c>
      <c r="E7910">
        <v>995</v>
      </c>
    </row>
    <row r="7911" spans="1:5" ht="15.75" customHeight="1">
      <c r="A7911" t="s">
        <v>14321</v>
      </c>
      <c r="B7911" t="s">
        <v>14322</v>
      </c>
      <c r="C7911" t="s">
        <v>14216</v>
      </c>
      <c r="D7911">
        <v>684</v>
      </c>
      <c r="E7911">
        <v>995</v>
      </c>
    </row>
    <row r="7912" spans="1:5" ht="15.75" customHeight="1">
      <c r="A7912" t="s">
        <v>14323</v>
      </c>
      <c r="B7912" t="s">
        <v>14324</v>
      </c>
      <c r="C7912" t="s">
        <v>14216</v>
      </c>
      <c r="D7912">
        <v>684</v>
      </c>
      <c r="E7912">
        <v>995</v>
      </c>
    </row>
    <row r="7913" spans="1:5" ht="15.75" customHeight="1">
      <c r="A7913" t="s">
        <v>14325</v>
      </c>
      <c r="B7913" t="s">
        <v>14326</v>
      </c>
      <c r="C7913" t="s">
        <v>14216</v>
      </c>
      <c r="D7913">
        <v>684</v>
      </c>
      <c r="E7913">
        <v>995</v>
      </c>
    </row>
    <row r="7914" spans="1:5" ht="15.75" customHeight="1">
      <c r="A7914" t="s">
        <v>14327</v>
      </c>
      <c r="B7914" t="s">
        <v>14328</v>
      </c>
      <c r="C7914" t="s">
        <v>14216</v>
      </c>
      <c r="D7914">
        <v>684</v>
      </c>
      <c r="E7914">
        <v>995</v>
      </c>
    </row>
    <row r="7915" spans="1:5" ht="15.75" customHeight="1">
      <c r="A7915" t="s">
        <v>14329</v>
      </c>
      <c r="B7915" t="s">
        <v>14330</v>
      </c>
      <c r="C7915" t="s">
        <v>14216</v>
      </c>
      <c r="D7915">
        <v>684</v>
      </c>
      <c r="E7915">
        <v>995</v>
      </c>
    </row>
    <row r="7916" spans="1:5" ht="15.75" customHeight="1">
      <c r="A7916" t="s">
        <v>14331</v>
      </c>
      <c r="B7916" t="s">
        <v>14332</v>
      </c>
      <c r="C7916" t="s">
        <v>14216</v>
      </c>
      <c r="D7916">
        <v>684</v>
      </c>
      <c r="E7916">
        <v>995</v>
      </c>
    </row>
    <row r="7917" spans="1:5" ht="15.75" customHeight="1">
      <c r="A7917" t="s">
        <v>14333</v>
      </c>
      <c r="B7917" t="s">
        <v>14334</v>
      </c>
      <c r="C7917" t="s">
        <v>14216</v>
      </c>
      <c r="D7917">
        <v>684</v>
      </c>
      <c r="E7917">
        <v>995</v>
      </c>
    </row>
    <row r="7918" spans="1:5" ht="15.75" customHeight="1">
      <c r="A7918" t="s">
        <v>14335</v>
      </c>
      <c r="B7918" t="s">
        <v>14336</v>
      </c>
      <c r="C7918" t="s">
        <v>14216</v>
      </c>
      <c r="D7918">
        <v>684</v>
      </c>
      <c r="E7918">
        <v>995</v>
      </c>
    </row>
    <row r="7919" spans="1:5" ht="15.75" customHeight="1">
      <c r="A7919" t="s">
        <v>14337</v>
      </c>
      <c r="B7919" t="s">
        <v>14338</v>
      </c>
      <c r="C7919" t="s">
        <v>14216</v>
      </c>
      <c r="D7919">
        <v>684</v>
      </c>
      <c r="E7919">
        <v>995</v>
      </c>
    </row>
    <row r="7920" spans="1:5" ht="15.75" customHeight="1">
      <c r="A7920" t="s">
        <v>14339</v>
      </c>
      <c r="B7920" t="s">
        <v>14340</v>
      </c>
      <c r="C7920" t="s">
        <v>14216</v>
      </c>
      <c r="D7920">
        <v>684</v>
      </c>
      <c r="E7920">
        <v>995</v>
      </c>
    </row>
    <row r="7921" spans="1:5" ht="15.75" customHeight="1">
      <c r="A7921" t="s">
        <v>14341</v>
      </c>
      <c r="B7921" t="s">
        <v>14342</v>
      </c>
      <c r="C7921" t="s">
        <v>14216</v>
      </c>
      <c r="D7921">
        <v>684</v>
      </c>
      <c r="E7921">
        <v>995</v>
      </c>
    </row>
    <row r="7922" spans="1:5" ht="15.75" customHeight="1">
      <c r="A7922" t="s">
        <v>14343</v>
      </c>
      <c r="B7922" t="s">
        <v>14344</v>
      </c>
      <c r="C7922" t="s">
        <v>14216</v>
      </c>
      <c r="D7922">
        <v>684</v>
      </c>
      <c r="E7922">
        <v>995</v>
      </c>
    </row>
    <row r="7923" spans="1:5" ht="15.75" customHeight="1">
      <c r="A7923" t="s">
        <v>14345</v>
      </c>
      <c r="B7923" t="s">
        <v>14346</v>
      </c>
      <c r="C7923" t="s">
        <v>14216</v>
      </c>
      <c r="D7923">
        <v>684</v>
      </c>
      <c r="E7923">
        <v>995</v>
      </c>
    </row>
    <row r="7924" spans="1:5" ht="15.75" customHeight="1">
      <c r="A7924" t="s">
        <v>14347</v>
      </c>
      <c r="B7924" t="s">
        <v>14348</v>
      </c>
      <c r="C7924" t="s">
        <v>14216</v>
      </c>
      <c r="D7924">
        <v>684</v>
      </c>
      <c r="E7924">
        <v>995</v>
      </c>
    </row>
    <row r="7925" spans="1:5" ht="15.75" customHeight="1">
      <c r="A7925" t="s">
        <v>14349</v>
      </c>
      <c r="B7925" t="s">
        <v>14350</v>
      </c>
      <c r="C7925" t="s">
        <v>14216</v>
      </c>
      <c r="D7925">
        <v>684</v>
      </c>
      <c r="E7925">
        <v>995</v>
      </c>
    </row>
    <row r="7926" spans="1:5" ht="15.75" customHeight="1">
      <c r="A7926" t="s">
        <v>14351</v>
      </c>
      <c r="B7926" t="s">
        <v>14352</v>
      </c>
      <c r="C7926" t="s">
        <v>14216</v>
      </c>
      <c r="D7926">
        <v>684</v>
      </c>
      <c r="E7926">
        <v>995</v>
      </c>
    </row>
    <row r="7927" spans="1:5" ht="15.75" customHeight="1">
      <c r="A7927" t="s">
        <v>14353</v>
      </c>
      <c r="B7927" t="s">
        <v>14354</v>
      </c>
      <c r="C7927" t="s">
        <v>14216</v>
      </c>
      <c r="D7927">
        <v>684</v>
      </c>
      <c r="E7927">
        <v>995</v>
      </c>
    </row>
    <row r="7928" spans="1:5" ht="15.75" customHeight="1">
      <c r="A7928" t="s">
        <v>14355</v>
      </c>
      <c r="B7928" t="s">
        <v>14356</v>
      </c>
      <c r="C7928" t="s">
        <v>14216</v>
      </c>
      <c r="D7928">
        <v>684</v>
      </c>
      <c r="E7928">
        <v>995</v>
      </c>
    </row>
    <row r="7929" spans="1:5" ht="15.75" customHeight="1">
      <c r="A7929" t="s">
        <v>14357</v>
      </c>
      <c r="B7929" t="s">
        <v>14358</v>
      </c>
      <c r="C7929" t="s">
        <v>14216</v>
      </c>
      <c r="D7929">
        <v>684</v>
      </c>
      <c r="E7929">
        <v>995</v>
      </c>
    </row>
    <row r="7930" spans="1:5" ht="15.75" customHeight="1">
      <c r="A7930" t="s">
        <v>14359</v>
      </c>
      <c r="B7930" t="s">
        <v>14360</v>
      </c>
      <c r="C7930" t="s">
        <v>14216</v>
      </c>
      <c r="D7930">
        <v>684</v>
      </c>
      <c r="E7930">
        <v>995</v>
      </c>
    </row>
    <row r="7931" spans="1:5" ht="15.75" customHeight="1">
      <c r="A7931" t="s">
        <v>14361</v>
      </c>
      <c r="B7931" t="s">
        <v>14362</v>
      </c>
      <c r="C7931" t="s">
        <v>14216</v>
      </c>
      <c r="D7931">
        <v>684</v>
      </c>
      <c r="E7931">
        <v>995</v>
      </c>
    </row>
    <row r="7932" spans="1:5" ht="15.75" customHeight="1">
      <c r="A7932" t="s">
        <v>14363</v>
      </c>
      <c r="B7932" t="s">
        <v>14364</v>
      </c>
      <c r="C7932" t="s">
        <v>14216</v>
      </c>
      <c r="D7932">
        <v>684</v>
      </c>
      <c r="E7932">
        <v>995</v>
      </c>
    </row>
    <row r="7933" spans="1:5" ht="15.75" customHeight="1">
      <c r="A7933" t="s">
        <v>14365</v>
      </c>
      <c r="B7933" t="s">
        <v>14366</v>
      </c>
      <c r="C7933" t="s">
        <v>14216</v>
      </c>
      <c r="D7933">
        <v>684</v>
      </c>
      <c r="E7933">
        <v>995</v>
      </c>
    </row>
    <row r="7934" spans="1:5" ht="15.75" customHeight="1">
      <c r="A7934" t="s">
        <v>14367</v>
      </c>
      <c r="B7934" t="s">
        <v>14368</v>
      </c>
      <c r="C7934" t="s">
        <v>14216</v>
      </c>
      <c r="D7934">
        <v>684</v>
      </c>
      <c r="E7934">
        <v>995</v>
      </c>
    </row>
    <row r="7935" spans="1:5" ht="15.75" customHeight="1">
      <c r="A7935" t="s">
        <v>14369</v>
      </c>
      <c r="B7935" t="s">
        <v>14370</v>
      </c>
      <c r="C7935" t="s">
        <v>14216</v>
      </c>
      <c r="D7935">
        <v>684</v>
      </c>
      <c r="E7935">
        <v>995</v>
      </c>
    </row>
    <row r="7936" spans="1:5" ht="15.75" customHeight="1">
      <c r="A7936" t="s">
        <v>14371</v>
      </c>
      <c r="B7936" t="s">
        <v>14372</v>
      </c>
      <c r="C7936" t="s">
        <v>14216</v>
      </c>
      <c r="D7936">
        <v>684</v>
      </c>
      <c r="E7936">
        <v>995</v>
      </c>
    </row>
    <row r="7937" spans="1:5" ht="15.75" customHeight="1">
      <c r="A7937" t="s">
        <v>14373</v>
      </c>
      <c r="B7937" t="s">
        <v>14374</v>
      </c>
      <c r="C7937" t="s">
        <v>14216</v>
      </c>
      <c r="D7937">
        <v>684</v>
      </c>
      <c r="E7937">
        <v>995</v>
      </c>
    </row>
    <row r="7938" spans="1:5" ht="15.75" customHeight="1">
      <c r="A7938" t="s">
        <v>14375</v>
      </c>
      <c r="B7938" t="s">
        <v>14376</v>
      </c>
      <c r="C7938" t="s">
        <v>14216</v>
      </c>
      <c r="D7938">
        <v>684</v>
      </c>
      <c r="E7938">
        <v>995</v>
      </c>
    </row>
    <row r="7939" spans="1:5" ht="15.75" customHeight="1">
      <c r="A7939" t="s">
        <v>14377</v>
      </c>
      <c r="B7939" t="s">
        <v>14378</v>
      </c>
      <c r="C7939" t="s">
        <v>14216</v>
      </c>
      <c r="D7939">
        <v>684</v>
      </c>
      <c r="E7939">
        <v>995</v>
      </c>
    </row>
    <row r="7940" spans="1:5" ht="15.75" customHeight="1">
      <c r="A7940" t="s">
        <v>14379</v>
      </c>
      <c r="B7940" t="s">
        <v>14380</v>
      </c>
      <c r="C7940" t="s">
        <v>14216</v>
      </c>
      <c r="D7940">
        <v>684</v>
      </c>
      <c r="E7940">
        <v>995</v>
      </c>
    </row>
    <row r="7941" spans="1:5" ht="15.75" customHeight="1">
      <c r="A7941" t="s">
        <v>14381</v>
      </c>
      <c r="B7941" t="s">
        <v>14382</v>
      </c>
      <c r="C7941" t="s">
        <v>14216</v>
      </c>
      <c r="D7941">
        <v>684</v>
      </c>
      <c r="E7941">
        <v>995</v>
      </c>
    </row>
    <row r="7942" spans="1:5" ht="15.75" customHeight="1">
      <c r="A7942" t="s">
        <v>14383</v>
      </c>
      <c r="B7942" t="s">
        <v>14384</v>
      </c>
      <c r="C7942" t="s">
        <v>14216</v>
      </c>
      <c r="D7942">
        <v>684</v>
      </c>
      <c r="E7942">
        <v>995</v>
      </c>
    </row>
    <row r="7943" spans="1:5" ht="15.75" customHeight="1">
      <c r="A7943" t="s">
        <v>14385</v>
      </c>
      <c r="B7943" t="s">
        <v>14386</v>
      </c>
      <c r="C7943" t="s">
        <v>14216</v>
      </c>
      <c r="D7943">
        <v>684</v>
      </c>
      <c r="E7943">
        <v>995</v>
      </c>
    </row>
    <row r="7944" spans="1:5" ht="15.75" customHeight="1">
      <c r="A7944" t="s">
        <v>14387</v>
      </c>
      <c r="B7944" t="s">
        <v>14388</v>
      </c>
      <c r="C7944" t="s">
        <v>14216</v>
      </c>
      <c r="D7944">
        <v>684</v>
      </c>
      <c r="E7944">
        <v>995</v>
      </c>
    </row>
    <row r="7945" spans="1:5" ht="15.75" customHeight="1">
      <c r="A7945" t="s">
        <v>14389</v>
      </c>
      <c r="B7945" t="s">
        <v>14390</v>
      </c>
      <c r="C7945" t="s">
        <v>14216</v>
      </c>
      <c r="D7945">
        <v>684</v>
      </c>
      <c r="E7945">
        <v>995</v>
      </c>
    </row>
    <row r="7946" spans="1:5" ht="15.75" customHeight="1">
      <c r="A7946" t="s">
        <v>14391</v>
      </c>
      <c r="B7946" t="s">
        <v>14392</v>
      </c>
      <c r="C7946" t="s">
        <v>14216</v>
      </c>
      <c r="D7946">
        <v>684</v>
      </c>
      <c r="E7946">
        <v>995</v>
      </c>
    </row>
    <row r="7947" spans="1:5" ht="15.75" customHeight="1">
      <c r="A7947" t="s">
        <v>14393</v>
      </c>
      <c r="B7947" t="s">
        <v>14394</v>
      </c>
      <c r="C7947" t="s">
        <v>14216</v>
      </c>
      <c r="D7947">
        <v>684</v>
      </c>
      <c r="E7947">
        <v>995</v>
      </c>
    </row>
    <row r="7948" spans="1:5" ht="15.75" customHeight="1">
      <c r="A7948" t="s">
        <v>14395</v>
      </c>
      <c r="B7948" t="s">
        <v>14396</v>
      </c>
      <c r="C7948" t="s">
        <v>14216</v>
      </c>
      <c r="D7948">
        <v>684</v>
      </c>
      <c r="E7948">
        <v>995</v>
      </c>
    </row>
    <row r="7949" spans="1:5" ht="15.75" customHeight="1">
      <c r="A7949" t="s">
        <v>14397</v>
      </c>
      <c r="B7949" t="s">
        <v>14398</v>
      </c>
      <c r="C7949" t="s">
        <v>14216</v>
      </c>
      <c r="D7949">
        <v>684</v>
      </c>
      <c r="E7949">
        <v>995</v>
      </c>
    </row>
    <row r="7950" spans="1:5" ht="15.75" customHeight="1">
      <c r="A7950" t="s">
        <v>14399</v>
      </c>
      <c r="B7950" t="s">
        <v>14400</v>
      </c>
      <c r="C7950" t="s">
        <v>14216</v>
      </c>
      <c r="D7950">
        <v>684</v>
      </c>
      <c r="E7950">
        <v>995</v>
      </c>
    </row>
    <row r="7951" spans="1:5" ht="15.75" customHeight="1">
      <c r="A7951" t="s">
        <v>14401</v>
      </c>
      <c r="B7951" t="s">
        <v>14402</v>
      </c>
      <c r="C7951" t="s">
        <v>14216</v>
      </c>
      <c r="D7951">
        <v>684</v>
      </c>
      <c r="E7951">
        <v>995</v>
      </c>
    </row>
    <row r="7952" spans="1:5" ht="15.75" customHeight="1">
      <c r="A7952" t="s">
        <v>14403</v>
      </c>
      <c r="B7952" t="s">
        <v>14404</v>
      </c>
      <c r="C7952" t="s">
        <v>14216</v>
      </c>
      <c r="D7952">
        <v>684</v>
      </c>
      <c r="E7952">
        <v>995</v>
      </c>
    </row>
    <row r="7953" spans="1:5" ht="15.75" customHeight="1">
      <c r="A7953" t="s">
        <v>14405</v>
      </c>
      <c r="B7953" t="s">
        <v>14406</v>
      </c>
      <c r="C7953" t="s">
        <v>14216</v>
      </c>
      <c r="D7953">
        <v>684</v>
      </c>
      <c r="E7953">
        <v>995</v>
      </c>
    </row>
    <row r="7954" spans="1:5" ht="15.75" customHeight="1">
      <c r="A7954" t="s">
        <v>14407</v>
      </c>
      <c r="B7954" t="s">
        <v>14408</v>
      </c>
      <c r="C7954" t="s">
        <v>14216</v>
      </c>
      <c r="D7954">
        <v>684</v>
      </c>
      <c r="E7954">
        <v>995</v>
      </c>
    </row>
    <row r="7955" spans="1:5" ht="15.75" customHeight="1">
      <c r="A7955" t="s">
        <v>14409</v>
      </c>
      <c r="B7955" t="s">
        <v>14410</v>
      </c>
      <c r="C7955" t="s">
        <v>14216</v>
      </c>
      <c r="D7955">
        <v>684</v>
      </c>
      <c r="E7955">
        <v>995</v>
      </c>
    </row>
    <row r="7956" spans="1:5" ht="15.75" customHeight="1">
      <c r="A7956" t="s">
        <v>14411</v>
      </c>
      <c r="B7956" t="s">
        <v>14412</v>
      </c>
      <c r="C7956" t="s">
        <v>14216</v>
      </c>
      <c r="D7956">
        <v>684</v>
      </c>
      <c r="E7956">
        <v>995</v>
      </c>
    </row>
    <row r="7957" spans="1:5" ht="15.75" customHeight="1">
      <c r="A7957" t="s">
        <v>14413</v>
      </c>
      <c r="B7957" t="s">
        <v>14414</v>
      </c>
      <c r="C7957" t="s">
        <v>14216</v>
      </c>
      <c r="D7957">
        <v>684</v>
      </c>
      <c r="E7957">
        <v>995</v>
      </c>
    </row>
    <row r="7958" spans="1:5" ht="15.75" customHeight="1">
      <c r="A7958" t="s">
        <v>14415</v>
      </c>
      <c r="B7958" t="s">
        <v>14416</v>
      </c>
      <c r="C7958" t="s">
        <v>14216</v>
      </c>
      <c r="D7958">
        <v>684</v>
      </c>
      <c r="E7958">
        <v>995</v>
      </c>
    </row>
    <row r="7959" spans="1:5" ht="15.75" customHeight="1">
      <c r="A7959" t="s">
        <v>14417</v>
      </c>
      <c r="B7959" t="s">
        <v>14418</v>
      </c>
      <c r="C7959" t="s">
        <v>14216</v>
      </c>
      <c r="D7959">
        <v>684</v>
      </c>
      <c r="E7959">
        <v>995</v>
      </c>
    </row>
    <row r="7960" spans="1:5" ht="15.75" customHeight="1">
      <c r="A7960" t="s">
        <v>14419</v>
      </c>
      <c r="B7960" t="s">
        <v>14420</v>
      </c>
      <c r="C7960" t="s">
        <v>14216</v>
      </c>
      <c r="D7960">
        <v>684</v>
      </c>
      <c r="E7960">
        <v>995</v>
      </c>
    </row>
    <row r="7961" spans="1:5" ht="15.75" customHeight="1">
      <c r="A7961" t="s">
        <v>14421</v>
      </c>
      <c r="B7961" t="s">
        <v>14422</v>
      </c>
      <c r="C7961" t="s">
        <v>14216</v>
      </c>
      <c r="D7961">
        <v>684</v>
      </c>
      <c r="E7961">
        <v>995</v>
      </c>
    </row>
    <row r="7962" spans="1:5" ht="15.75" customHeight="1">
      <c r="A7962" t="s">
        <v>14423</v>
      </c>
      <c r="B7962" t="s">
        <v>14424</v>
      </c>
      <c r="C7962" t="s">
        <v>14216</v>
      </c>
      <c r="D7962">
        <v>684</v>
      </c>
      <c r="E7962">
        <v>995</v>
      </c>
    </row>
    <row r="7963" spans="1:5" ht="15.75" customHeight="1">
      <c r="A7963" t="s">
        <v>14425</v>
      </c>
      <c r="B7963" t="s">
        <v>14426</v>
      </c>
      <c r="C7963" t="s">
        <v>14216</v>
      </c>
      <c r="D7963">
        <v>684</v>
      </c>
      <c r="E7963">
        <v>995</v>
      </c>
    </row>
    <row r="7964" spans="1:5" ht="15.75" customHeight="1">
      <c r="A7964" t="s">
        <v>14427</v>
      </c>
      <c r="B7964" t="s">
        <v>14428</v>
      </c>
      <c r="C7964" t="s">
        <v>14216</v>
      </c>
      <c r="D7964">
        <v>684</v>
      </c>
      <c r="E7964">
        <v>995</v>
      </c>
    </row>
    <row r="7965" spans="1:5" ht="15.75" customHeight="1">
      <c r="A7965" t="s">
        <v>14429</v>
      </c>
      <c r="B7965" t="s">
        <v>14430</v>
      </c>
      <c r="C7965" t="s">
        <v>14216</v>
      </c>
      <c r="D7965">
        <v>684</v>
      </c>
      <c r="E7965">
        <v>995</v>
      </c>
    </row>
    <row r="7966" spans="1:5" ht="15.75" customHeight="1">
      <c r="A7966" t="s">
        <v>14431</v>
      </c>
      <c r="B7966" t="s">
        <v>14432</v>
      </c>
      <c r="C7966" t="s">
        <v>14216</v>
      </c>
      <c r="D7966">
        <v>684</v>
      </c>
      <c r="E7966">
        <v>995</v>
      </c>
    </row>
    <row r="7967" spans="1:5" ht="15.75" customHeight="1">
      <c r="A7967" t="s">
        <v>14433</v>
      </c>
      <c r="B7967" t="s">
        <v>14434</v>
      </c>
      <c r="C7967" t="s">
        <v>14216</v>
      </c>
      <c r="D7967">
        <v>684</v>
      </c>
      <c r="E7967">
        <v>995</v>
      </c>
    </row>
    <row r="7968" spans="1:5" ht="15.75" customHeight="1">
      <c r="A7968" t="s">
        <v>14435</v>
      </c>
      <c r="B7968" t="s">
        <v>14436</v>
      </c>
      <c r="C7968" t="s">
        <v>14216</v>
      </c>
      <c r="D7968">
        <v>684</v>
      </c>
      <c r="E7968">
        <v>995</v>
      </c>
    </row>
    <row r="7969" spans="1:5" ht="15.75" customHeight="1">
      <c r="A7969" t="s">
        <v>14437</v>
      </c>
      <c r="B7969" t="s">
        <v>14438</v>
      </c>
      <c r="C7969" t="s">
        <v>14216</v>
      </c>
      <c r="D7969">
        <v>684</v>
      </c>
      <c r="E7969">
        <v>995</v>
      </c>
    </row>
    <row r="7970" spans="1:5" ht="15.75" customHeight="1">
      <c r="A7970" t="s">
        <v>14439</v>
      </c>
      <c r="B7970" t="s">
        <v>14440</v>
      </c>
      <c r="C7970" t="s">
        <v>14216</v>
      </c>
      <c r="D7970">
        <v>684</v>
      </c>
      <c r="E7970">
        <v>995</v>
      </c>
    </row>
    <row r="7971" spans="1:5" ht="15.75" customHeight="1">
      <c r="A7971" t="s">
        <v>14441</v>
      </c>
      <c r="B7971" t="s">
        <v>14442</v>
      </c>
      <c r="C7971" t="s">
        <v>14216</v>
      </c>
      <c r="D7971">
        <v>684</v>
      </c>
      <c r="E7971">
        <v>995</v>
      </c>
    </row>
    <row r="7972" spans="1:5" ht="15.75" customHeight="1">
      <c r="A7972" t="s">
        <v>14443</v>
      </c>
      <c r="B7972" t="s">
        <v>14444</v>
      </c>
      <c r="C7972" t="s">
        <v>14216</v>
      </c>
      <c r="D7972">
        <v>684</v>
      </c>
      <c r="E7972">
        <v>995</v>
      </c>
    </row>
    <row r="7973" spans="1:5" ht="15.75" customHeight="1">
      <c r="A7973" t="s">
        <v>14445</v>
      </c>
      <c r="B7973" t="s">
        <v>14446</v>
      </c>
      <c r="C7973" t="s">
        <v>14216</v>
      </c>
      <c r="D7973">
        <v>684</v>
      </c>
      <c r="E7973">
        <v>995</v>
      </c>
    </row>
    <row r="7974" spans="1:5" ht="15.75" customHeight="1">
      <c r="A7974" t="s">
        <v>14447</v>
      </c>
      <c r="B7974" t="s">
        <v>14448</v>
      </c>
      <c r="C7974" t="s">
        <v>14216</v>
      </c>
      <c r="D7974">
        <v>684</v>
      </c>
      <c r="E7974">
        <v>995</v>
      </c>
    </row>
    <row r="7975" spans="1:5" ht="15.75" customHeight="1">
      <c r="A7975" t="s">
        <v>14449</v>
      </c>
      <c r="B7975" t="s">
        <v>14450</v>
      </c>
      <c r="C7975" t="s">
        <v>14216</v>
      </c>
      <c r="D7975">
        <v>684</v>
      </c>
      <c r="E7975">
        <v>995</v>
      </c>
    </row>
    <row r="7976" spans="1:5" ht="15.75" customHeight="1">
      <c r="A7976" t="s">
        <v>14451</v>
      </c>
      <c r="B7976" t="s">
        <v>14452</v>
      </c>
      <c r="C7976" t="s">
        <v>14216</v>
      </c>
      <c r="D7976">
        <v>684</v>
      </c>
      <c r="E7976">
        <v>995</v>
      </c>
    </row>
    <row r="7977" spans="1:5" ht="15.75" customHeight="1">
      <c r="A7977" t="s">
        <v>14453</v>
      </c>
      <c r="B7977" t="s">
        <v>14454</v>
      </c>
      <c r="C7977" t="s">
        <v>14216</v>
      </c>
      <c r="D7977">
        <v>684</v>
      </c>
      <c r="E7977">
        <v>995</v>
      </c>
    </row>
    <row r="7978" spans="1:5" ht="15.75" customHeight="1">
      <c r="A7978" t="s">
        <v>14455</v>
      </c>
      <c r="B7978" t="s">
        <v>14456</v>
      </c>
      <c r="C7978" t="s">
        <v>14216</v>
      </c>
      <c r="D7978">
        <v>684</v>
      </c>
      <c r="E7978">
        <v>995</v>
      </c>
    </row>
    <row r="7979" spans="1:5" ht="15.75" customHeight="1">
      <c r="A7979" t="s">
        <v>14457</v>
      </c>
      <c r="B7979" t="s">
        <v>14458</v>
      </c>
      <c r="C7979" t="s">
        <v>14216</v>
      </c>
      <c r="D7979">
        <v>684</v>
      </c>
      <c r="E7979">
        <v>995</v>
      </c>
    </row>
    <row r="7980" spans="1:5" ht="15.75" customHeight="1">
      <c r="A7980" t="s">
        <v>14459</v>
      </c>
      <c r="B7980" t="s">
        <v>14460</v>
      </c>
      <c r="C7980" t="s">
        <v>14216</v>
      </c>
      <c r="D7980">
        <v>684</v>
      </c>
      <c r="E7980">
        <v>995</v>
      </c>
    </row>
    <row r="7981" spans="1:5" ht="15.75" customHeight="1">
      <c r="A7981" t="s">
        <v>14461</v>
      </c>
      <c r="B7981" t="s">
        <v>14462</v>
      </c>
      <c r="C7981" t="s">
        <v>14216</v>
      </c>
      <c r="D7981">
        <v>684</v>
      </c>
      <c r="E7981">
        <v>995</v>
      </c>
    </row>
    <row r="7982" spans="1:5" ht="15.75" customHeight="1">
      <c r="A7982" t="s">
        <v>14463</v>
      </c>
      <c r="B7982" t="s">
        <v>14464</v>
      </c>
      <c r="C7982" t="s">
        <v>14216</v>
      </c>
      <c r="D7982">
        <v>684</v>
      </c>
      <c r="E7982">
        <v>995</v>
      </c>
    </row>
    <row r="7983" spans="1:5" ht="15.75" customHeight="1">
      <c r="A7983" t="s">
        <v>14465</v>
      </c>
      <c r="B7983" t="s">
        <v>14466</v>
      </c>
      <c r="C7983" t="s">
        <v>14216</v>
      </c>
      <c r="D7983">
        <v>684</v>
      </c>
      <c r="E7983">
        <v>995</v>
      </c>
    </row>
    <row r="7984" spans="1:5" ht="15.75" customHeight="1">
      <c r="A7984" t="s">
        <v>14467</v>
      </c>
      <c r="B7984" t="s">
        <v>14468</v>
      </c>
      <c r="C7984" t="s">
        <v>14216</v>
      </c>
      <c r="D7984">
        <v>684</v>
      </c>
      <c r="E7984">
        <v>995</v>
      </c>
    </row>
    <row r="7985" spans="1:5" ht="15.75" customHeight="1">
      <c r="A7985" t="s">
        <v>14469</v>
      </c>
      <c r="B7985" t="s">
        <v>14470</v>
      </c>
      <c r="C7985" t="s">
        <v>14216</v>
      </c>
      <c r="D7985">
        <v>684</v>
      </c>
      <c r="E7985">
        <v>995</v>
      </c>
    </row>
    <row r="7986" spans="1:5" ht="15.75" customHeight="1">
      <c r="A7986" t="s">
        <v>14471</v>
      </c>
      <c r="B7986" t="s">
        <v>14472</v>
      </c>
      <c r="C7986" t="s">
        <v>14216</v>
      </c>
      <c r="D7986">
        <v>684</v>
      </c>
      <c r="E7986">
        <v>945</v>
      </c>
    </row>
    <row r="7987" spans="1:5" ht="15.75" customHeight="1">
      <c r="A7987" t="s">
        <v>14473</v>
      </c>
      <c r="B7987" t="s">
        <v>14474</v>
      </c>
      <c r="C7987" t="s">
        <v>14216</v>
      </c>
      <c r="D7987">
        <v>684</v>
      </c>
      <c r="E7987">
        <v>945</v>
      </c>
    </row>
    <row r="7988" spans="1:5" ht="15.75" customHeight="1">
      <c r="A7988" t="s">
        <v>14475</v>
      </c>
      <c r="B7988" t="s">
        <v>14476</v>
      </c>
      <c r="C7988" t="s">
        <v>14216</v>
      </c>
      <c r="D7988">
        <v>684</v>
      </c>
      <c r="E7988">
        <v>945</v>
      </c>
    </row>
    <row r="7989" spans="1:5" ht="15.75" customHeight="1">
      <c r="A7989" t="s">
        <v>14477</v>
      </c>
      <c r="B7989" t="s">
        <v>14478</v>
      </c>
      <c r="C7989" t="s">
        <v>14216</v>
      </c>
      <c r="D7989">
        <v>684</v>
      </c>
      <c r="E7989">
        <v>945</v>
      </c>
    </row>
    <row r="7990" spans="1:5" ht="15.75" customHeight="1">
      <c r="A7990" t="s">
        <v>14479</v>
      </c>
      <c r="B7990" t="s">
        <v>14480</v>
      </c>
      <c r="C7990" t="s">
        <v>14216</v>
      </c>
      <c r="D7990">
        <v>684</v>
      </c>
      <c r="E7990">
        <v>945</v>
      </c>
    </row>
    <row r="7991" spans="1:5" ht="15.75" customHeight="1">
      <c r="A7991" t="s">
        <v>14481</v>
      </c>
      <c r="B7991" t="s">
        <v>14482</v>
      </c>
      <c r="C7991" t="s">
        <v>14216</v>
      </c>
      <c r="D7991">
        <v>684</v>
      </c>
      <c r="E7991">
        <v>945</v>
      </c>
    </row>
    <row r="7992" spans="1:5" ht="15.75" customHeight="1">
      <c r="A7992" t="s">
        <v>14483</v>
      </c>
      <c r="B7992" t="s">
        <v>14484</v>
      </c>
      <c r="C7992" t="s">
        <v>14216</v>
      </c>
      <c r="D7992">
        <v>684</v>
      </c>
      <c r="E7992">
        <v>945</v>
      </c>
    </row>
    <row r="7993" spans="1:5" ht="15.75" customHeight="1">
      <c r="A7993" t="s">
        <v>14485</v>
      </c>
      <c r="B7993" t="s">
        <v>14486</v>
      </c>
      <c r="C7993" t="s">
        <v>14216</v>
      </c>
      <c r="D7993">
        <v>684</v>
      </c>
      <c r="E7993">
        <v>945</v>
      </c>
    </row>
    <row r="7994" spans="1:5" ht="15.75" customHeight="1">
      <c r="A7994" t="s">
        <v>14487</v>
      </c>
      <c r="B7994" t="s">
        <v>14488</v>
      </c>
      <c r="C7994" t="s">
        <v>14216</v>
      </c>
      <c r="D7994">
        <v>684</v>
      </c>
      <c r="E7994">
        <v>945</v>
      </c>
    </row>
    <row r="7995" spans="1:5" ht="15.75" customHeight="1">
      <c r="A7995" t="s">
        <v>14489</v>
      </c>
      <c r="B7995" t="s">
        <v>14490</v>
      </c>
      <c r="C7995" t="s">
        <v>14216</v>
      </c>
      <c r="D7995">
        <v>684</v>
      </c>
      <c r="E7995">
        <v>945</v>
      </c>
    </row>
    <row r="7996" spans="1:5" ht="15.75" customHeight="1">
      <c r="A7996" t="s">
        <v>14491</v>
      </c>
      <c r="B7996" t="s">
        <v>14492</v>
      </c>
      <c r="C7996" t="s">
        <v>14216</v>
      </c>
      <c r="D7996">
        <v>684</v>
      </c>
      <c r="E7996">
        <v>945</v>
      </c>
    </row>
    <row r="7997" spans="1:5" ht="15.75" customHeight="1">
      <c r="A7997" t="s">
        <v>14493</v>
      </c>
      <c r="B7997" t="s">
        <v>14494</v>
      </c>
      <c r="C7997" t="s">
        <v>14216</v>
      </c>
      <c r="D7997">
        <v>684</v>
      </c>
      <c r="E7997">
        <v>945</v>
      </c>
    </row>
    <row r="7998" spans="1:5" ht="15.75" customHeight="1">
      <c r="A7998" t="s">
        <v>14495</v>
      </c>
      <c r="B7998" t="s">
        <v>14496</v>
      </c>
      <c r="C7998" t="s">
        <v>14216</v>
      </c>
      <c r="D7998">
        <v>684</v>
      </c>
      <c r="E7998">
        <v>945</v>
      </c>
    </row>
    <row r="7999" spans="1:5" ht="15.75" customHeight="1">
      <c r="A7999" t="s">
        <v>14497</v>
      </c>
      <c r="B7999" t="s">
        <v>14498</v>
      </c>
      <c r="C7999" t="s">
        <v>14216</v>
      </c>
      <c r="D7999">
        <v>684</v>
      </c>
      <c r="E7999">
        <v>945</v>
      </c>
    </row>
    <row r="8000" spans="1:5" ht="15.75" customHeight="1">
      <c r="A8000" t="s">
        <v>14499</v>
      </c>
      <c r="B8000" t="s">
        <v>14500</v>
      </c>
      <c r="C8000" t="s">
        <v>14216</v>
      </c>
      <c r="D8000">
        <v>684</v>
      </c>
      <c r="E8000">
        <v>945</v>
      </c>
    </row>
    <row r="8001" spans="1:5" ht="15.75" customHeight="1">
      <c r="A8001" t="s">
        <v>14501</v>
      </c>
      <c r="B8001" t="s">
        <v>14502</v>
      </c>
      <c r="C8001" t="s">
        <v>14216</v>
      </c>
      <c r="D8001">
        <v>684</v>
      </c>
      <c r="E8001">
        <v>945</v>
      </c>
    </row>
    <row r="8002" spans="1:5" ht="15.75" customHeight="1">
      <c r="A8002" t="s">
        <v>14503</v>
      </c>
      <c r="B8002" t="s">
        <v>14504</v>
      </c>
      <c r="C8002" t="s">
        <v>14216</v>
      </c>
      <c r="D8002">
        <v>684</v>
      </c>
      <c r="E8002">
        <v>945</v>
      </c>
    </row>
    <row r="8003" spans="1:5" ht="15.75" customHeight="1">
      <c r="A8003" t="s">
        <v>14505</v>
      </c>
      <c r="B8003" t="s">
        <v>14506</v>
      </c>
      <c r="C8003" t="s">
        <v>14216</v>
      </c>
      <c r="D8003">
        <v>684</v>
      </c>
      <c r="E8003">
        <v>945</v>
      </c>
    </row>
    <row r="8004" spans="1:5" ht="15.75" customHeight="1">
      <c r="A8004" t="s">
        <v>14507</v>
      </c>
      <c r="B8004" t="s">
        <v>14508</v>
      </c>
      <c r="C8004" t="s">
        <v>14216</v>
      </c>
      <c r="D8004">
        <v>684</v>
      </c>
      <c r="E8004">
        <v>945</v>
      </c>
    </row>
    <row r="8005" spans="1:5" ht="15.75" customHeight="1">
      <c r="A8005" t="s">
        <v>14509</v>
      </c>
      <c r="B8005" t="s">
        <v>14510</v>
      </c>
      <c r="C8005" t="s">
        <v>14216</v>
      </c>
      <c r="D8005">
        <v>684</v>
      </c>
      <c r="E8005">
        <v>945</v>
      </c>
    </row>
    <row r="8006" spans="1:5" ht="15.75" customHeight="1">
      <c r="A8006" t="s">
        <v>14511</v>
      </c>
      <c r="B8006" t="s">
        <v>14512</v>
      </c>
      <c r="C8006" t="s">
        <v>14216</v>
      </c>
      <c r="D8006">
        <v>684</v>
      </c>
      <c r="E8006">
        <v>945</v>
      </c>
    </row>
    <row r="8007" spans="1:5" ht="15.75" customHeight="1">
      <c r="A8007" t="s">
        <v>14513</v>
      </c>
      <c r="B8007" t="s">
        <v>14514</v>
      </c>
      <c r="C8007" t="s">
        <v>14216</v>
      </c>
      <c r="D8007">
        <v>684</v>
      </c>
      <c r="E8007">
        <v>945</v>
      </c>
    </row>
    <row r="8008" spans="1:5" ht="15.75" customHeight="1">
      <c r="A8008" t="s">
        <v>14515</v>
      </c>
      <c r="B8008" t="s">
        <v>14516</v>
      </c>
      <c r="C8008" t="s">
        <v>14216</v>
      </c>
      <c r="D8008">
        <v>684</v>
      </c>
      <c r="E8008">
        <v>945</v>
      </c>
    </row>
    <row r="8009" spans="1:5" ht="15.75" customHeight="1">
      <c r="A8009" t="s">
        <v>14517</v>
      </c>
      <c r="B8009" t="s">
        <v>14518</v>
      </c>
      <c r="C8009" t="s">
        <v>14216</v>
      </c>
      <c r="D8009">
        <v>684</v>
      </c>
      <c r="E8009">
        <v>945</v>
      </c>
    </row>
    <row r="8010" spans="1:5" ht="15.75" customHeight="1">
      <c r="A8010" t="s">
        <v>14519</v>
      </c>
      <c r="B8010" t="s">
        <v>14520</v>
      </c>
      <c r="C8010" t="s">
        <v>14216</v>
      </c>
      <c r="D8010">
        <v>684</v>
      </c>
      <c r="E8010">
        <v>945</v>
      </c>
    </row>
    <row r="8011" spans="1:5" ht="15.75" customHeight="1">
      <c r="A8011" t="s">
        <v>14521</v>
      </c>
      <c r="B8011" t="s">
        <v>14522</v>
      </c>
      <c r="C8011" t="s">
        <v>14216</v>
      </c>
      <c r="D8011">
        <v>684</v>
      </c>
      <c r="E8011">
        <v>945</v>
      </c>
    </row>
    <row r="8012" spans="1:5" ht="15.75" customHeight="1">
      <c r="A8012" t="s">
        <v>14523</v>
      </c>
      <c r="B8012" t="s">
        <v>14524</v>
      </c>
      <c r="C8012" t="s">
        <v>14216</v>
      </c>
      <c r="D8012">
        <v>684</v>
      </c>
      <c r="E8012">
        <v>945</v>
      </c>
    </row>
    <row r="8013" spans="1:5" ht="15.75" customHeight="1">
      <c r="A8013" t="s">
        <v>14525</v>
      </c>
      <c r="B8013" t="s">
        <v>14526</v>
      </c>
      <c r="C8013" t="s">
        <v>14216</v>
      </c>
      <c r="D8013">
        <v>684</v>
      </c>
      <c r="E8013">
        <v>945</v>
      </c>
    </row>
    <row r="8014" spans="1:5" ht="15.75" customHeight="1">
      <c r="A8014" t="s">
        <v>14527</v>
      </c>
      <c r="B8014" t="s">
        <v>14528</v>
      </c>
      <c r="C8014" t="s">
        <v>14216</v>
      </c>
      <c r="D8014">
        <v>684</v>
      </c>
      <c r="E8014">
        <v>945</v>
      </c>
    </row>
    <row r="8015" spans="1:5" ht="15.75" customHeight="1">
      <c r="A8015" t="s">
        <v>14529</v>
      </c>
      <c r="B8015" t="s">
        <v>14530</v>
      </c>
      <c r="C8015" t="s">
        <v>14216</v>
      </c>
      <c r="D8015">
        <v>684</v>
      </c>
      <c r="E8015">
        <v>945</v>
      </c>
    </row>
    <row r="8016" spans="1:5" ht="15.75" customHeight="1">
      <c r="A8016" t="s">
        <v>14531</v>
      </c>
      <c r="B8016" t="s">
        <v>14532</v>
      </c>
      <c r="C8016" t="s">
        <v>14216</v>
      </c>
      <c r="D8016">
        <v>684</v>
      </c>
      <c r="E8016">
        <v>945</v>
      </c>
    </row>
    <row r="8017" spans="1:5" ht="15.75" customHeight="1">
      <c r="A8017" t="s">
        <v>14533</v>
      </c>
      <c r="B8017" t="s">
        <v>14534</v>
      </c>
      <c r="C8017" t="s">
        <v>14216</v>
      </c>
      <c r="D8017">
        <v>684</v>
      </c>
      <c r="E8017">
        <v>945</v>
      </c>
    </row>
    <row r="8018" spans="1:5" ht="15.75" customHeight="1">
      <c r="A8018" t="s">
        <v>14535</v>
      </c>
      <c r="B8018" t="s">
        <v>14536</v>
      </c>
      <c r="C8018" t="s">
        <v>14216</v>
      </c>
      <c r="D8018">
        <v>684</v>
      </c>
      <c r="E8018">
        <v>945</v>
      </c>
    </row>
    <row r="8019" spans="1:5" ht="15.75" customHeight="1">
      <c r="A8019" t="s">
        <v>14537</v>
      </c>
      <c r="B8019" t="s">
        <v>14538</v>
      </c>
      <c r="C8019" t="s">
        <v>14216</v>
      </c>
      <c r="D8019">
        <v>684</v>
      </c>
      <c r="E8019">
        <v>945</v>
      </c>
    </row>
    <row r="8020" spans="1:5" ht="15.75" customHeight="1">
      <c r="A8020" t="s">
        <v>14539</v>
      </c>
      <c r="B8020" t="s">
        <v>14540</v>
      </c>
      <c r="C8020" t="s">
        <v>14216</v>
      </c>
      <c r="D8020">
        <v>684</v>
      </c>
      <c r="E8020">
        <v>945</v>
      </c>
    </row>
    <row r="8021" spans="1:5" ht="15.75" customHeight="1">
      <c r="A8021" t="s">
        <v>14541</v>
      </c>
      <c r="B8021" t="s">
        <v>14542</v>
      </c>
      <c r="C8021" t="s">
        <v>14216</v>
      </c>
      <c r="D8021">
        <v>684</v>
      </c>
      <c r="E8021">
        <v>945</v>
      </c>
    </row>
    <row r="8022" spans="1:5" ht="15.75" customHeight="1">
      <c r="A8022" t="s">
        <v>14543</v>
      </c>
      <c r="B8022" t="s">
        <v>14544</v>
      </c>
      <c r="C8022" t="s">
        <v>14216</v>
      </c>
      <c r="D8022">
        <v>684</v>
      </c>
      <c r="E8022">
        <v>945</v>
      </c>
    </row>
    <row r="8023" spans="1:5" ht="15.75" customHeight="1">
      <c r="A8023" t="s">
        <v>14545</v>
      </c>
      <c r="B8023" t="s">
        <v>14546</v>
      </c>
      <c r="C8023" t="s">
        <v>14216</v>
      </c>
      <c r="D8023">
        <v>684</v>
      </c>
      <c r="E8023">
        <v>945</v>
      </c>
    </row>
    <row r="8024" spans="1:5" ht="15.75" customHeight="1">
      <c r="A8024" t="s">
        <v>14547</v>
      </c>
      <c r="B8024" t="s">
        <v>14548</v>
      </c>
      <c r="C8024" t="s">
        <v>14216</v>
      </c>
      <c r="D8024">
        <v>684</v>
      </c>
      <c r="E8024">
        <v>945</v>
      </c>
    </row>
    <row r="8025" spans="1:5" ht="15.75" customHeight="1">
      <c r="A8025" t="s">
        <v>14549</v>
      </c>
      <c r="B8025" t="s">
        <v>14550</v>
      </c>
      <c r="C8025" t="s">
        <v>14216</v>
      </c>
      <c r="D8025">
        <v>684</v>
      </c>
      <c r="E8025">
        <v>945</v>
      </c>
    </row>
    <row r="8026" spans="1:5" ht="15.75" customHeight="1">
      <c r="A8026" t="s">
        <v>14551</v>
      </c>
      <c r="B8026" t="s">
        <v>14552</v>
      </c>
      <c r="C8026" t="s">
        <v>14216</v>
      </c>
      <c r="D8026">
        <v>684</v>
      </c>
      <c r="E8026">
        <v>945</v>
      </c>
    </row>
    <row r="8027" spans="1:5" ht="15.75" customHeight="1">
      <c r="A8027" t="s">
        <v>14553</v>
      </c>
      <c r="B8027" t="s">
        <v>14554</v>
      </c>
      <c r="C8027" t="s">
        <v>14216</v>
      </c>
      <c r="D8027">
        <v>684</v>
      </c>
      <c r="E8027">
        <v>945</v>
      </c>
    </row>
    <row r="8028" spans="1:5" ht="15.75" customHeight="1">
      <c r="A8028" t="s">
        <v>14555</v>
      </c>
      <c r="B8028" t="s">
        <v>14556</v>
      </c>
      <c r="C8028" t="s">
        <v>14216</v>
      </c>
      <c r="D8028">
        <v>684</v>
      </c>
      <c r="E8028">
        <v>945</v>
      </c>
    </row>
    <row r="8029" spans="1:5" ht="15.75" customHeight="1">
      <c r="A8029" t="s">
        <v>14557</v>
      </c>
      <c r="B8029" t="s">
        <v>14558</v>
      </c>
      <c r="C8029" t="s">
        <v>14216</v>
      </c>
      <c r="D8029">
        <v>684</v>
      </c>
      <c r="E8029">
        <v>945</v>
      </c>
    </row>
    <row r="8030" spans="1:5" ht="15.75" customHeight="1">
      <c r="A8030" t="s">
        <v>14559</v>
      </c>
      <c r="B8030" t="s">
        <v>14560</v>
      </c>
      <c r="C8030" t="s">
        <v>14216</v>
      </c>
      <c r="D8030">
        <v>684</v>
      </c>
      <c r="E8030">
        <v>945</v>
      </c>
    </row>
    <row r="8031" spans="1:5" ht="15.75" customHeight="1"/>
    <row r="8032" spans="1:5" ht="15.75" customHeight="1">
      <c r="A8032" s="2" t="s">
        <v>74</v>
      </c>
      <c r="B8032" s="2" t="s">
        <v>75</v>
      </c>
      <c r="C8032" s="2" t="s">
        <v>76</v>
      </c>
      <c r="D8032" s="2" t="s">
        <v>77</v>
      </c>
      <c r="E8032" s="2" t="s">
        <v>78</v>
      </c>
    </row>
    <row r="8033" spans="1:5" ht="15.75" customHeight="1">
      <c r="A8033" t="s">
        <v>14561</v>
      </c>
      <c r="B8033" t="s">
        <v>14562</v>
      </c>
      <c r="C8033" t="s">
        <v>14563</v>
      </c>
      <c r="D8033">
        <v>2463</v>
      </c>
      <c r="E8033">
        <v>450</v>
      </c>
    </row>
    <row r="8034" spans="1:5" ht="15.75" customHeight="1">
      <c r="A8034" t="s">
        <v>14564</v>
      </c>
      <c r="B8034" t="s">
        <v>14565</v>
      </c>
      <c r="C8034" t="s">
        <v>14563</v>
      </c>
      <c r="D8034">
        <v>2463</v>
      </c>
      <c r="E8034">
        <v>450</v>
      </c>
    </row>
    <row r="8035" spans="1:5" ht="15.75" customHeight="1"/>
    <row r="8036" spans="1:5" ht="15.75" customHeight="1">
      <c r="A8036" t="s">
        <v>14566</v>
      </c>
      <c r="B8036" t="s">
        <v>14567</v>
      </c>
      <c r="C8036" t="s">
        <v>14563</v>
      </c>
      <c r="E8036">
        <v>1450</v>
      </c>
    </row>
    <row r="8037" spans="1:5" ht="15.75" customHeight="1">
      <c r="A8037" t="s">
        <v>14568</v>
      </c>
      <c r="B8037" t="s">
        <v>14569</v>
      </c>
      <c r="C8037" t="s">
        <v>14563</v>
      </c>
      <c r="E8037">
        <v>1450</v>
      </c>
    </row>
    <row r="8038" spans="1:5" ht="15.75" customHeight="1"/>
    <row r="8039" spans="1:5" ht="15.75" customHeight="1">
      <c r="A8039" s="2" t="s">
        <v>74</v>
      </c>
      <c r="B8039" s="2" t="s">
        <v>75</v>
      </c>
      <c r="C8039" s="2" t="s">
        <v>76</v>
      </c>
      <c r="D8039" s="2" t="s">
        <v>77</v>
      </c>
      <c r="E8039" s="2" t="s">
        <v>78</v>
      </c>
    </row>
    <row r="8040" spans="1:5" ht="15.75" customHeight="1">
      <c r="A8040" t="s">
        <v>14570</v>
      </c>
      <c r="B8040" t="s">
        <v>14571</v>
      </c>
      <c r="C8040" t="s">
        <v>14572</v>
      </c>
      <c r="D8040">
        <v>3858</v>
      </c>
      <c r="E8040">
        <v>800</v>
      </c>
    </row>
    <row r="8041" spans="1:5" ht="15.75" customHeight="1">
      <c r="A8041" t="s">
        <v>14573</v>
      </c>
      <c r="B8041" t="s">
        <v>14574</v>
      </c>
      <c r="C8041" t="s">
        <v>14572</v>
      </c>
      <c r="D8041">
        <v>3858</v>
      </c>
      <c r="E8041">
        <v>800</v>
      </c>
    </row>
    <row r="8042" spans="1:5" ht="15.75" customHeight="1">
      <c r="A8042" t="s">
        <v>14575</v>
      </c>
      <c r="B8042" t="s">
        <v>14576</v>
      </c>
      <c r="C8042" t="s">
        <v>14572</v>
      </c>
      <c r="D8042">
        <v>3858</v>
      </c>
      <c r="E8042">
        <v>800</v>
      </c>
    </row>
    <row r="8043" spans="1:5" ht="15.75" customHeight="1">
      <c r="A8043" t="s">
        <v>14577</v>
      </c>
      <c r="B8043" t="s">
        <v>14578</v>
      </c>
      <c r="C8043" t="s">
        <v>14572</v>
      </c>
      <c r="D8043">
        <v>3858</v>
      </c>
      <c r="E8043">
        <v>800</v>
      </c>
    </row>
    <row r="8044" spans="1:5" ht="15.75" customHeight="1">
      <c r="A8044" t="s">
        <v>14579</v>
      </c>
      <c r="B8044" t="s">
        <v>14580</v>
      </c>
      <c r="C8044" t="s">
        <v>14572</v>
      </c>
      <c r="D8044">
        <v>3858</v>
      </c>
      <c r="E8044">
        <v>800</v>
      </c>
    </row>
    <row r="8045" spans="1:5" ht="15.75" customHeight="1">
      <c r="A8045" t="s">
        <v>14581</v>
      </c>
      <c r="B8045" s="2" t="s">
        <v>14582</v>
      </c>
      <c r="C8045" t="s">
        <v>14572</v>
      </c>
      <c r="D8045">
        <v>3858</v>
      </c>
      <c r="E8045">
        <v>800</v>
      </c>
    </row>
    <row r="8046" spans="1:5" ht="15.75" customHeight="1">
      <c r="A8046" t="s">
        <v>14583</v>
      </c>
      <c r="B8046" t="s">
        <v>14584</v>
      </c>
      <c r="C8046" t="s">
        <v>14572</v>
      </c>
      <c r="D8046">
        <v>3858</v>
      </c>
      <c r="E8046">
        <v>800</v>
      </c>
    </row>
    <row r="8047" spans="1:5" ht="15.75" customHeight="1">
      <c r="A8047" t="s">
        <v>14585</v>
      </c>
      <c r="B8047" t="s">
        <v>14586</v>
      </c>
      <c r="C8047" t="s">
        <v>14572</v>
      </c>
      <c r="D8047">
        <v>3858</v>
      </c>
      <c r="E8047">
        <v>800</v>
      </c>
    </row>
    <row r="8048" spans="1:5" ht="15.75" customHeight="1"/>
    <row r="8049" spans="1:5" ht="15.75" customHeight="1">
      <c r="A8049" s="2" t="s">
        <v>74</v>
      </c>
      <c r="B8049" s="2" t="s">
        <v>75</v>
      </c>
      <c r="C8049" s="2" t="s">
        <v>76</v>
      </c>
      <c r="D8049" s="2" t="s">
        <v>77</v>
      </c>
      <c r="E8049" s="2" t="s">
        <v>78</v>
      </c>
    </row>
    <row r="8050" spans="1:5" ht="15.75" customHeight="1">
      <c r="A8050" s="17" t="s">
        <v>14587</v>
      </c>
      <c r="B8050" s="17" t="s">
        <v>14588</v>
      </c>
      <c r="C8050" s="17" t="s">
        <v>14589</v>
      </c>
      <c r="D8050" s="17">
        <v>4672</v>
      </c>
      <c r="E8050" s="17">
        <v>1225</v>
      </c>
    </row>
    <row r="8051" spans="1:5" ht="15.75" customHeight="1">
      <c r="A8051" s="17" t="s">
        <v>14590</v>
      </c>
      <c r="B8051" s="17" t="s">
        <v>14591</v>
      </c>
      <c r="C8051" s="17" t="s">
        <v>14589</v>
      </c>
      <c r="D8051" s="17">
        <v>4672</v>
      </c>
      <c r="E8051" s="17">
        <v>1225</v>
      </c>
    </row>
    <row r="8052" spans="1:5" ht="15.75" customHeight="1">
      <c r="A8052" s="17" t="s">
        <v>14592</v>
      </c>
      <c r="B8052" s="17" t="s">
        <v>14593</v>
      </c>
      <c r="C8052" s="17" t="s">
        <v>14589</v>
      </c>
      <c r="D8052" s="17">
        <v>4672</v>
      </c>
      <c r="E8052" s="17">
        <v>1275</v>
      </c>
    </row>
    <row r="8053" spans="1:5" ht="15.75" customHeight="1">
      <c r="A8053" s="17" t="s">
        <v>14594</v>
      </c>
      <c r="B8053" s="17" t="s">
        <v>14595</v>
      </c>
      <c r="C8053" s="17" t="s">
        <v>14589</v>
      </c>
      <c r="D8053" s="17">
        <v>4672</v>
      </c>
      <c r="E8053" s="17">
        <v>1275</v>
      </c>
    </row>
    <row r="8054" spans="1:5" ht="15.75" customHeight="1">
      <c r="A8054" s="17" t="s">
        <v>14596</v>
      </c>
      <c r="B8054" s="17" t="s">
        <v>14597</v>
      </c>
      <c r="C8054" s="17" t="s">
        <v>14589</v>
      </c>
      <c r="D8054" s="17">
        <v>4672</v>
      </c>
      <c r="E8054" s="17">
        <v>1225</v>
      </c>
    </row>
    <row r="8055" spans="1:5" ht="15.75" customHeight="1">
      <c r="A8055" s="17" t="s">
        <v>14598</v>
      </c>
      <c r="B8055" s="17" t="s">
        <v>14599</v>
      </c>
      <c r="C8055" s="17" t="s">
        <v>14589</v>
      </c>
      <c r="D8055" s="17">
        <v>4672</v>
      </c>
      <c r="E8055" s="17">
        <v>1225</v>
      </c>
    </row>
    <row r="8056" spans="1:5" ht="15.75" customHeight="1"/>
    <row r="8057" spans="1:5" ht="15.75" customHeight="1">
      <c r="A8057" t="s">
        <v>14600</v>
      </c>
      <c r="B8057" t="s">
        <v>14601</v>
      </c>
      <c r="C8057" t="s">
        <v>14589</v>
      </c>
      <c r="D8057">
        <v>4672</v>
      </c>
      <c r="E8057">
        <v>750</v>
      </c>
    </row>
    <row r="8058" spans="1:5" ht="15.75" customHeight="1">
      <c r="A8058" t="s">
        <v>14602</v>
      </c>
      <c r="B8058" t="s">
        <v>14603</v>
      </c>
      <c r="C8058" t="s">
        <v>14589</v>
      </c>
      <c r="D8058">
        <v>4672</v>
      </c>
      <c r="E8058">
        <v>750</v>
      </c>
    </row>
    <row r="8059" spans="1:5" ht="15.75" customHeight="1">
      <c r="A8059" t="s">
        <v>14604</v>
      </c>
      <c r="B8059" t="s">
        <v>14605</v>
      </c>
      <c r="C8059" t="s">
        <v>14589</v>
      </c>
      <c r="D8059">
        <v>4672</v>
      </c>
      <c r="E8059">
        <v>800</v>
      </c>
    </row>
    <row r="8060" spans="1:5" ht="15.75" customHeight="1">
      <c r="A8060" t="s">
        <v>14606</v>
      </c>
      <c r="B8060" t="s">
        <v>14607</v>
      </c>
      <c r="C8060" t="s">
        <v>14589</v>
      </c>
      <c r="D8060">
        <v>4672</v>
      </c>
      <c r="E8060">
        <v>800</v>
      </c>
    </row>
    <row r="8061" spans="1:5" ht="15.75" customHeight="1">
      <c r="A8061" t="s">
        <v>14608</v>
      </c>
      <c r="B8061" t="s">
        <v>14609</v>
      </c>
      <c r="C8061" t="s">
        <v>14589</v>
      </c>
      <c r="D8061">
        <v>4672</v>
      </c>
      <c r="E8061">
        <v>750</v>
      </c>
    </row>
    <row r="8062" spans="1:5" ht="15.75" customHeight="1">
      <c r="A8062" t="s">
        <v>14610</v>
      </c>
      <c r="B8062" t="s">
        <v>14611</v>
      </c>
      <c r="C8062" t="s">
        <v>14589</v>
      </c>
      <c r="D8062">
        <v>4672</v>
      </c>
      <c r="E8062">
        <v>750</v>
      </c>
    </row>
    <row r="8063" spans="1:5" ht="15.75" customHeight="1"/>
    <row r="8064" spans="1:5" ht="15.75" customHeight="1">
      <c r="A8064" t="s">
        <v>14612</v>
      </c>
      <c r="B8064" t="s">
        <v>14613</v>
      </c>
      <c r="C8064" s="2" t="s">
        <v>14589</v>
      </c>
      <c r="D8064">
        <v>4672</v>
      </c>
      <c r="E8064">
        <v>600</v>
      </c>
    </row>
    <row r="8065" spans="1:5" ht="15.75" customHeight="1"/>
    <row r="8066" spans="1:5" ht="15.75" customHeight="1">
      <c r="A8066" t="s">
        <v>14614</v>
      </c>
      <c r="B8066" t="s">
        <v>14615</v>
      </c>
      <c r="C8066" s="2" t="s">
        <v>14589</v>
      </c>
      <c r="D8066">
        <v>4672</v>
      </c>
      <c r="E8066">
        <v>1868.8</v>
      </c>
    </row>
    <row r="8067" spans="1:5" ht="15.75" customHeight="1">
      <c r="A8067" t="s">
        <v>14616</v>
      </c>
      <c r="B8067" t="s">
        <v>14617</v>
      </c>
      <c r="C8067" t="s">
        <v>14589</v>
      </c>
      <c r="D8067">
        <v>4672</v>
      </c>
      <c r="E8067">
        <v>1868.8</v>
      </c>
    </row>
    <row r="8068" spans="1:5" ht="15.75" customHeight="1"/>
    <row r="8069" spans="1:5" ht="15.75" customHeight="1">
      <c r="A8069" t="s">
        <v>14618</v>
      </c>
      <c r="B8069" t="s">
        <v>14619</v>
      </c>
      <c r="C8069" s="2" t="s">
        <v>14589</v>
      </c>
      <c r="D8069">
        <v>4672</v>
      </c>
      <c r="E8069">
        <v>2336</v>
      </c>
    </row>
    <row r="8070" spans="1:5" ht="15.75" customHeight="1">
      <c r="A8070" t="s">
        <v>14620</v>
      </c>
      <c r="B8070" t="s">
        <v>14621</v>
      </c>
      <c r="C8070" t="s">
        <v>14589</v>
      </c>
      <c r="D8070">
        <v>4672</v>
      </c>
      <c r="E8070">
        <v>2336</v>
      </c>
    </row>
    <row r="8071" spans="1:5" ht="15.75" customHeight="1">
      <c r="A8071" t="s">
        <v>14622</v>
      </c>
      <c r="B8071" t="s">
        <v>14623</v>
      </c>
      <c r="C8071" t="s">
        <v>14589</v>
      </c>
      <c r="D8071">
        <v>4672</v>
      </c>
      <c r="E8071">
        <v>2336</v>
      </c>
    </row>
    <row r="8072" spans="1:5" ht="15.75" customHeight="1">
      <c r="A8072" t="s">
        <v>14624</v>
      </c>
      <c r="B8072" t="s">
        <v>14625</v>
      </c>
      <c r="C8072" t="s">
        <v>14589</v>
      </c>
      <c r="D8072">
        <v>4672</v>
      </c>
      <c r="E8072">
        <v>2336</v>
      </c>
    </row>
    <row r="8073" spans="1:5" ht="15.75" customHeight="1">
      <c r="A8073" t="s">
        <v>14626</v>
      </c>
      <c r="B8073" t="s">
        <v>14627</v>
      </c>
      <c r="C8073" t="s">
        <v>14589</v>
      </c>
      <c r="D8073">
        <v>4672</v>
      </c>
      <c r="E8073">
        <v>2336</v>
      </c>
    </row>
    <row r="8074" spans="1:5" ht="15.75" customHeight="1">
      <c r="A8074" t="s">
        <v>14628</v>
      </c>
      <c r="B8074" t="s">
        <v>14629</v>
      </c>
      <c r="C8074" t="s">
        <v>14589</v>
      </c>
      <c r="D8074">
        <v>4672</v>
      </c>
      <c r="E8074">
        <v>2336</v>
      </c>
    </row>
    <row r="8075" spans="1:5" ht="15.75" customHeight="1">
      <c r="A8075" t="s">
        <v>14630</v>
      </c>
      <c r="B8075" t="s">
        <v>14631</v>
      </c>
      <c r="C8075" t="s">
        <v>14589</v>
      </c>
      <c r="D8075">
        <v>4672</v>
      </c>
      <c r="E8075">
        <v>2336</v>
      </c>
    </row>
    <row r="8076" spans="1:5" ht="15.75" customHeight="1">
      <c r="A8076" t="s">
        <v>14632</v>
      </c>
      <c r="B8076" t="s">
        <v>14633</v>
      </c>
      <c r="C8076" t="s">
        <v>14589</v>
      </c>
      <c r="D8076">
        <v>4672</v>
      </c>
      <c r="E8076">
        <v>2336</v>
      </c>
    </row>
    <row r="8077" spans="1:5" ht="15.75" customHeight="1"/>
    <row r="8078" spans="1:5" ht="15.75" customHeight="1">
      <c r="A8078" t="s">
        <v>14634</v>
      </c>
      <c r="B8078" t="s">
        <v>14635</v>
      </c>
      <c r="C8078" t="s">
        <v>14589</v>
      </c>
      <c r="D8078">
        <v>4672</v>
      </c>
      <c r="E8078">
        <v>1350</v>
      </c>
    </row>
    <row r="8079" spans="1:5" ht="15.75" customHeight="1">
      <c r="A8079" t="s">
        <v>14636</v>
      </c>
      <c r="B8079" t="s">
        <v>14637</v>
      </c>
      <c r="C8079" s="2" t="s">
        <v>14589</v>
      </c>
      <c r="D8079">
        <v>4672</v>
      </c>
      <c r="E8079">
        <v>1350</v>
      </c>
    </row>
    <row r="8080" spans="1:5" ht="15.75" customHeight="1">
      <c r="A8080" t="s">
        <v>14638</v>
      </c>
      <c r="B8080" t="s">
        <v>14639</v>
      </c>
      <c r="C8080" t="s">
        <v>14589</v>
      </c>
      <c r="D8080">
        <v>4672</v>
      </c>
      <c r="E8080">
        <v>1350</v>
      </c>
    </row>
    <row r="8081" spans="1:5" ht="15.75" customHeight="1">
      <c r="A8081" t="s">
        <v>14640</v>
      </c>
      <c r="B8081" t="s">
        <v>14641</v>
      </c>
      <c r="C8081" t="s">
        <v>14589</v>
      </c>
      <c r="D8081">
        <v>4672</v>
      </c>
      <c r="E8081">
        <v>1350</v>
      </c>
    </row>
    <row r="8082" spans="1:5" ht="15.75" customHeight="1"/>
    <row r="8083" spans="1:5" ht="15.75" customHeight="1">
      <c r="A8083" t="s">
        <v>14642</v>
      </c>
      <c r="B8083" t="s">
        <v>14643</v>
      </c>
      <c r="C8083" t="s">
        <v>14589</v>
      </c>
      <c r="D8083">
        <v>4672</v>
      </c>
      <c r="E8083">
        <v>1868.8</v>
      </c>
    </row>
    <row r="8084" spans="1:5" ht="15.75" customHeight="1">
      <c r="A8084" t="s">
        <v>14644</v>
      </c>
      <c r="B8084" t="s">
        <v>14645</v>
      </c>
      <c r="C8084" t="s">
        <v>14589</v>
      </c>
      <c r="D8084">
        <v>4672</v>
      </c>
      <c r="E8084">
        <v>1868.8</v>
      </c>
    </row>
    <row r="8085" spans="1:5" ht="15.75" customHeight="1">
      <c r="A8085" t="s">
        <v>14646</v>
      </c>
      <c r="B8085" t="s">
        <v>14647</v>
      </c>
      <c r="C8085" t="s">
        <v>14589</v>
      </c>
      <c r="D8085">
        <v>4672</v>
      </c>
      <c r="E8085">
        <v>1918.8</v>
      </c>
    </row>
    <row r="8086" spans="1:5" ht="15.75" customHeight="1">
      <c r="A8086" s="17" t="s">
        <v>14648</v>
      </c>
      <c r="B8086" s="17" t="s">
        <v>14649</v>
      </c>
      <c r="C8086" s="17" t="s">
        <v>14589</v>
      </c>
      <c r="D8086" s="17">
        <v>4672</v>
      </c>
      <c r="E8086" s="17">
        <v>0</v>
      </c>
    </row>
    <row r="8087" spans="1:5" ht="15.75" customHeight="1">
      <c r="A8087" s="17" t="s">
        <v>14650</v>
      </c>
      <c r="B8087" s="17" t="s">
        <v>14651</v>
      </c>
      <c r="C8087" s="17" t="s">
        <v>14589</v>
      </c>
      <c r="D8087" s="17">
        <v>4672</v>
      </c>
      <c r="E8087" s="17">
        <v>0</v>
      </c>
    </row>
    <row r="8088" spans="1:5" ht="15.75" customHeight="1">
      <c r="A8088" s="17" t="s">
        <v>14652</v>
      </c>
      <c r="B8088" s="17" t="s">
        <v>14653</v>
      </c>
      <c r="C8088" s="17" t="s">
        <v>14589</v>
      </c>
      <c r="D8088" s="17">
        <v>4672</v>
      </c>
      <c r="E8088" s="17">
        <v>0</v>
      </c>
    </row>
    <row r="8089" spans="1:5" ht="15.75" customHeight="1"/>
    <row r="8090" spans="1:5" ht="15.75" customHeight="1">
      <c r="A8090" t="s">
        <v>14654</v>
      </c>
      <c r="B8090" t="s">
        <v>14655</v>
      </c>
      <c r="C8090" s="2" t="s">
        <v>14589</v>
      </c>
    </row>
    <row r="8091" spans="1:5" ht="15.75" customHeight="1"/>
    <row r="8092" spans="1:5" ht="15.75" customHeight="1">
      <c r="A8092" s="17" t="s">
        <v>14656</v>
      </c>
      <c r="B8092" s="17" t="s">
        <v>14657</v>
      </c>
      <c r="C8092" s="17"/>
      <c r="D8092" s="17">
        <v>0</v>
      </c>
      <c r="E8092" s="17">
        <v>0</v>
      </c>
    </row>
    <row r="8093" spans="1:5" ht="15.75" customHeight="1">
      <c r="A8093" s="17" t="s">
        <v>14658</v>
      </c>
      <c r="B8093" s="17" t="s">
        <v>14659</v>
      </c>
      <c r="C8093" s="17"/>
      <c r="D8093" s="17">
        <v>0</v>
      </c>
      <c r="E8093" s="17">
        <v>0</v>
      </c>
    </row>
    <row r="8094" spans="1:5" ht="15.75" customHeight="1">
      <c r="A8094" s="17" t="s">
        <v>14660</v>
      </c>
      <c r="B8094" s="17" t="s">
        <v>14661</v>
      </c>
      <c r="C8094" s="17"/>
      <c r="D8094" s="17">
        <v>0</v>
      </c>
      <c r="E8094" s="17">
        <v>0</v>
      </c>
    </row>
    <row r="8095" spans="1:5" ht="15.75" customHeight="1">
      <c r="A8095" s="17" t="s">
        <v>14662</v>
      </c>
      <c r="B8095" s="17" t="s">
        <v>14663</v>
      </c>
      <c r="C8095" s="17"/>
      <c r="D8095" s="17">
        <v>0</v>
      </c>
      <c r="E8095" s="17">
        <v>0</v>
      </c>
    </row>
    <row r="8096" spans="1:5" ht="15.75" customHeight="1">
      <c r="A8096" s="17" t="s">
        <v>14664</v>
      </c>
      <c r="B8096" s="17" t="s">
        <v>14665</v>
      </c>
      <c r="C8096" s="17"/>
      <c r="D8096" s="17">
        <v>0</v>
      </c>
      <c r="E8096" s="17">
        <v>0</v>
      </c>
    </row>
    <row r="8097" spans="1:5" ht="15.75" customHeight="1">
      <c r="A8097" s="17" t="s">
        <v>14666</v>
      </c>
      <c r="B8097" s="17" t="s">
        <v>14667</v>
      </c>
      <c r="C8097" s="17"/>
      <c r="D8097" s="17">
        <v>0</v>
      </c>
      <c r="E8097" s="17">
        <v>0</v>
      </c>
    </row>
    <row r="8098" spans="1:5" ht="15.75" customHeight="1">
      <c r="A8098" s="17" t="s">
        <v>14668</v>
      </c>
      <c r="B8098" s="17" t="s">
        <v>14669</v>
      </c>
      <c r="C8098" s="17"/>
      <c r="D8098" s="17">
        <v>0</v>
      </c>
      <c r="E8098" s="17">
        <v>0</v>
      </c>
    </row>
    <row r="8099" spans="1:5" ht="15.75" customHeight="1">
      <c r="A8099" s="17" t="s">
        <v>14670</v>
      </c>
      <c r="B8099" s="17" t="s">
        <v>14671</v>
      </c>
      <c r="C8099" s="17"/>
      <c r="D8099" s="17">
        <v>0</v>
      </c>
      <c r="E8099" s="17">
        <v>0</v>
      </c>
    </row>
    <row r="8100" spans="1:5" ht="15.75" customHeight="1">
      <c r="A8100" s="17" t="s">
        <v>14672</v>
      </c>
      <c r="B8100" s="17" t="s">
        <v>14673</v>
      </c>
      <c r="C8100" s="17"/>
      <c r="D8100" s="17">
        <v>0</v>
      </c>
      <c r="E8100" s="17">
        <v>0</v>
      </c>
    </row>
    <row r="8101" spans="1:5" ht="15.75" customHeight="1">
      <c r="A8101" s="17" t="s">
        <v>14674</v>
      </c>
      <c r="B8101" s="17" t="s">
        <v>14675</v>
      </c>
      <c r="C8101" s="17"/>
      <c r="D8101" s="17">
        <v>0</v>
      </c>
      <c r="E8101" s="17">
        <v>0</v>
      </c>
    </row>
    <row r="8102" spans="1:5" ht="15.75" customHeight="1">
      <c r="A8102" s="17" t="s">
        <v>14676</v>
      </c>
      <c r="B8102" s="17" t="s">
        <v>14677</v>
      </c>
      <c r="C8102" s="17"/>
      <c r="D8102" s="17">
        <v>0</v>
      </c>
      <c r="E8102" s="17">
        <v>0</v>
      </c>
    </row>
    <row r="8103" spans="1:5" ht="15.75" customHeight="1">
      <c r="A8103" s="17" t="s">
        <v>14678</v>
      </c>
      <c r="B8103" s="17" t="s">
        <v>14679</v>
      </c>
      <c r="C8103" s="17"/>
      <c r="D8103" s="17">
        <v>0</v>
      </c>
      <c r="E8103" s="17">
        <v>0</v>
      </c>
    </row>
    <row r="8104" spans="1:5" ht="15.75" customHeight="1">
      <c r="A8104" s="17" t="s">
        <v>14680</v>
      </c>
      <c r="B8104" s="17" t="s">
        <v>14681</v>
      </c>
      <c r="C8104" s="17"/>
      <c r="D8104" s="17">
        <v>0</v>
      </c>
      <c r="E8104" s="17">
        <v>0</v>
      </c>
    </row>
    <row r="8105" spans="1:5" ht="15.75" customHeight="1">
      <c r="A8105" s="17" t="s">
        <v>14682</v>
      </c>
      <c r="B8105" s="17" t="s">
        <v>14683</v>
      </c>
      <c r="C8105" s="17"/>
      <c r="D8105" s="17">
        <v>0</v>
      </c>
      <c r="E8105" s="17">
        <v>0</v>
      </c>
    </row>
    <row r="8106" spans="1:5" ht="15.75" customHeight="1">
      <c r="A8106" s="17" t="s">
        <v>14684</v>
      </c>
      <c r="B8106" s="17" t="s">
        <v>14685</v>
      </c>
      <c r="C8106" s="17"/>
      <c r="D8106" s="17">
        <v>0</v>
      </c>
      <c r="E8106" s="17">
        <v>0</v>
      </c>
    </row>
    <row r="8107" spans="1:5" ht="15.75" customHeight="1">
      <c r="A8107" s="17" t="s">
        <v>14686</v>
      </c>
      <c r="B8107" s="17" t="s">
        <v>14687</v>
      </c>
      <c r="C8107" s="17"/>
      <c r="D8107" s="17">
        <v>0</v>
      </c>
      <c r="E8107" s="17">
        <v>0</v>
      </c>
    </row>
    <row r="8108" spans="1:5" ht="15.75" customHeight="1">
      <c r="A8108" s="17" t="s">
        <v>14688</v>
      </c>
      <c r="B8108" s="17" t="s">
        <v>14689</v>
      </c>
      <c r="C8108" s="17"/>
      <c r="D8108" s="17">
        <v>0</v>
      </c>
      <c r="E8108" s="17">
        <v>0</v>
      </c>
    </row>
    <row r="8109" spans="1:5" ht="15.75" customHeight="1">
      <c r="A8109" s="17" t="s">
        <v>14690</v>
      </c>
      <c r="B8109" s="17" t="s">
        <v>14691</v>
      </c>
      <c r="C8109" s="17"/>
      <c r="D8109" s="17">
        <v>0</v>
      </c>
      <c r="E8109" s="17">
        <v>0</v>
      </c>
    </row>
    <row r="8110" spans="1:5" ht="15.75" customHeight="1">
      <c r="A8110" s="17" t="s">
        <v>14692</v>
      </c>
      <c r="B8110" s="17" t="s">
        <v>14693</v>
      </c>
      <c r="C8110" s="17"/>
      <c r="D8110" s="17">
        <v>0</v>
      </c>
      <c r="E8110" s="17">
        <v>0</v>
      </c>
    </row>
    <row r="8111" spans="1:5" ht="15.75" customHeight="1">
      <c r="A8111" s="17" t="s">
        <v>14694</v>
      </c>
      <c r="B8111" s="17" t="s">
        <v>14695</v>
      </c>
      <c r="C8111" s="17"/>
      <c r="D8111" s="17">
        <v>0</v>
      </c>
      <c r="E8111" s="17">
        <v>0</v>
      </c>
    </row>
    <row r="8112" spans="1:5" ht="15.75" customHeight="1">
      <c r="A8112" s="17" t="s">
        <v>14696</v>
      </c>
      <c r="B8112" s="17" t="s">
        <v>14697</v>
      </c>
      <c r="C8112" s="17"/>
      <c r="D8112" s="17">
        <v>0</v>
      </c>
      <c r="E8112" s="17">
        <v>0</v>
      </c>
    </row>
    <row r="8113" spans="1:5" ht="15.75" customHeight="1">
      <c r="A8113" s="17" t="s">
        <v>14698</v>
      </c>
      <c r="B8113" s="17" t="s">
        <v>14699</v>
      </c>
      <c r="C8113" s="17"/>
      <c r="D8113" s="17">
        <v>0</v>
      </c>
      <c r="E8113" s="17">
        <v>0</v>
      </c>
    </row>
    <row r="8114" spans="1:5" ht="15.75" customHeight="1">
      <c r="A8114" s="17" t="s">
        <v>14700</v>
      </c>
      <c r="B8114" s="17" t="s">
        <v>14701</v>
      </c>
      <c r="C8114" s="17"/>
      <c r="D8114" s="17">
        <v>0</v>
      </c>
      <c r="E8114" s="17">
        <v>0</v>
      </c>
    </row>
    <row r="8115" spans="1:5" ht="15.75" customHeight="1">
      <c r="A8115" s="17" t="s">
        <v>14702</v>
      </c>
      <c r="B8115" s="17" t="s">
        <v>14703</v>
      </c>
      <c r="C8115" s="17"/>
      <c r="D8115" s="17">
        <v>0</v>
      </c>
      <c r="E8115" s="17">
        <v>0</v>
      </c>
    </row>
    <row r="8116" spans="1:5" ht="15.75" customHeight="1">
      <c r="A8116" s="17" t="s">
        <v>14704</v>
      </c>
      <c r="B8116" s="17" t="s">
        <v>14705</v>
      </c>
      <c r="C8116" s="17"/>
      <c r="D8116" s="17">
        <v>0</v>
      </c>
      <c r="E8116" s="17">
        <v>0</v>
      </c>
    </row>
    <row r="8117" spans="1:5" ht="15.75" customHeight="1">
      <c r="A8117" s="17" t="s">
        <v>14706</v>
      </c>
      <c r="B8117" s="17" t="s">
        <v>14707</v>
      </c>
      <c r="C8117" s="17"/>
      <c r="D8117" s="17">
        <v>0</v>
      </c>
      <c r="E8117" s="17">
        <v>0</v>
      </c>
    </row>
    <row r="8118" spans="1:5" ht="15.75" customHeight="1">
      <c r="A8118" s="17" t="s">
        <v>14708</v>
      </c>
      <c r="B8118" s="17" t="s">
        <v>14709</v>
      </c>
      <c r="C8118" s="17"/>
      <c r="D8118" s="17">
        <v>0</v>
      </c>
      <c r="E8118" s="17">
        <v>0</v>
      </c>
    </row>
    <row r="8119" spans="1:5" ht="15.75" customHeight="1">
      <c r="A8119" s="17" t="s">
        <v>14710</v>
      </c>
      <c r="B8119" s="17" t="s">
        <v>14711</v>
      </c>
      <c r="C8119" s="17"/>
      <c r="D8119" s="17">
        <v>0</v>
      </c>
      <c r="E8119" s="17">
        <v>0</v>
      </c>
    </row>
    <row r="8120" spans="1:5" ht="15.75" customHeight="1">
      <c r="A8120" s="17" t="s">
        <v>14712</v>
      </c>
      <c r="B8120" s="17" t="s">
        <v>14713</v>
      </c>
      <c r="C8120" s="17"/>
      <c r="D8120" s="17">
        <v>0</v>
      </c>
      <c r="E8120" s="17">
        <v>0</v>
      </c>
    </row>
    <row r="8121" spans="1:5" ht="15.75" customHeight="1">
      <c r="A8121" s="17" t="s">
        <v>14714</v>
      </c>
      <c r="B8121" s="17" t="s">
        <v>14715</v>
      </c>
      <c r="C8121" s="17"/>
      <c r="D8121" s="17">
        <v>0</v>
      </c>
      <c r="E8121" s="17">
        <v>0</v>
      </c>
    </row>
    <row r="8122" spans="1:5" ht="15.75" customHeight="1">
      <c r="A8122" s="17" t="s">
        <v>14716</v>
      </c>
      <c r="B8122" s="17" t="s">
        <v>14717</v>
      </c>
      <c r="C8122" s="17"/>
      <c r="D8122" s="17">
        <v>0</v>
      </c>
      <c r="E8122" s="17">
        <v>0</v>
      </c>
    </row>
    <row r="8123" spans="1:5" ht="15.75" customHeight="1">
      <c r="A8123" s="17" t="s">
        <v>14718</v>
      </c>
      <c r="B8123" s="17" t="s">
        <v>14719</v>
      </c>
      <c r="C8123" s="17"/>
      <c r="D8123" s="17">
        <v>0</v>
      </c>
      <c r="E8123" s="17">
        <v>0</v>
      </c>
    </row>
    <row r="8124" spans="1:5" ht="15.75" customHeight="1">
      <c r="A8124" s="17" t="s">
        <v>14720</v>
      </c>
      <c r="B8124" s="17" t="s">
        <v>14721</v>
      </c>
      <c r="C8124" s="17"/>
      <c r="D8124" s="17">
        <v>0</v>
      </c>
      <c r="E8124" s="17">
        <v>0</v>
      </c>
    </row>
    <row r="8125" spans="1:5" ht="15.75" customHeight="1">
      <c r="A8125" s="17" t="s">
        <v>14722</v>
      </c>
      <c r="B8125" s="17" t="s">
        <v>14723</v>
      </c>
      <c r="C8125" s="17"/>
      <c r="D8125" s="17">
        <v>0</v>
      </c>
      <c r="E8125" s="17">
        <v>0</v>
      </c>
    </row>
    <row r="8126" spans="1:5" ht="15.75" customHeight="1">
      <c r="A8126" s="17" t="s">
        <v>14724</v>
      </c>
      <c r="B8126" s="17" t="s">
        <v>14725</v>
      </c>
      <c r="C8126" s="17"/>
      <c r="D8126" s="17">
        <v>0</v>
      </c>
      <c r="E8126" s="17">
        <v>0</v>
      </c>
    </row>
    <row r="8127" spans="1:5" ht="15.75" customHeight="1">
      <c r="A8127" s="17" t="s">
        <v>14726</v>
      </c>
      <c r="B8127" s="17" t="s">
        <v>14727</v>
      </c>
      <c r="C8127" s="17"/>
      <c r="D8127" s="17">
        <v>0</v>
      </c>
      <c r="E8127" s="17">
        <v>0</v>
      </c>
    </row>
    <row r="8128" spans="1:5" ht="15.75" customHeight="1">
      <c r="A8128" s="17" t="s">
        <v>14728</v>
      </c>
      <c r="B8128" s="17" t="s">
        <v>14729</v>
      </c>
      <c r="C8128" s="17"/>
      <c r="D8128" s="17">
        <v>0</v>
      </c>
      <c r="E8128" s="17">
        <v>0</v>
      </c>
    </row>
    <row r="8129" spans="1:5" ht="15.75" customHeight="1">
      <c r="A8129" s="17" t="s">
        <v>14730</v>
      </c>
      <c r="B8129" s="17" t="s">
        <v>14731</v>
      </c>
      <c r="C8129" s="17"/>
      <c r="D8129" s="17">
        <v>0</v>
      </c>
      <c r="E8129" s="17">
        <v>0</v>
      </c>
    </row>
    <row r="8130" spans="1:5" ht="15.75" customHeight="1">
      <c r="A8130" s="17" t="s">
        <v>14732</v>
      </c>
      <c r="B8130" s="17" t="s">
        <v>14733</v>
      </c>
      <c r="C8130" s="17"/>
      <c r="D8130" s="17">
        <v>0</v>
      </c>
      <c r="E8130" s="17">
        <v>0</v>
      </c>
    </row>
    <row r="8131" spans="1:5" ht="15.75" customHeight="1">
      <c r="A8131" s="17" t="s">
        <v>14734</v>
      </c>
      <c r="B8131" s="17" t="s">
        <v>14735</v>
      </c>
      <c r="C8131" s="17"/>
      <c r="D8131" s="17">
        <v>0</v>
      </c>
      <c r="E8131" s="17">
        <v>0</v>
      </c>
    </row>
    <row r="8132" spans="1:5" ht="15.75" customHeight="1">
      <c r="A8132" s="17" t="s">
        <v>14736</v>
      </c>
      <c r="B8132" s="17" t="s">
        <v>14737</v>
      </c>
      <c r="C8132" s="17"/>
      <c r="D8132" s="17">
        <v>0</v>
      </c>
      <c r="E8132" s="17">
        <v>0</v>
      </c>
    </row>
    <row r="8133" spans="1:5" ht="15.75" customHeight="1">
      <c r="A8133" s="17" t="s">
        <v>14738</v>
      </c>
      <c r="B8133" s="17" t="s">
        <v>14739</v>
      </c>
      <c r="C8133" s="17"/>
      <c r="D8133" s="17">
        <v>0</v>
      </c>
      <c r="E8133" s="17">
        <v>0</v>
      </c>
    </row>
    <row r="8134" spans="1:5" ht="15.75" customHeight="1">
      <c r="A8134" s="17" t="s">
        <v>14740</v>
      </c>
      <c r="B8134" s="17" t="s">
        <v>14741</v>
      </c>
      <c r="C8134" s="17"/>
      <c r="D8134" s="17">
        <v>0</v>
      </c>
      <c r="E8134" s="17">
        <v>0</v>
      </c>
    </row>
    <row r="8135" spans="1:5" ht="15.75" customHeight="1">
      <c r="A8135" s="17" t="s">
        <v>14742</v>
      </c>
      <c r="B8135" s="17" t="s">
        <v>14743</v>
      </c>
      <c r="C8135" s="17"/>
      <c r="D8135" s="17">
        <v>0</v>
      </c>
      <c r="E8135" s="17">
        <v>0</v>
      </c>
    </row>
    <row r="8136" spans="1:5" ht="15.75" customHeight="1">
      <c r="A8136" s="17" t="s">
        <v>14744</v>
      </c>
      <c r="B8136" s="17" t="s">
        <v>14745</v>
      </c>
      <c r="C8136" s="17"/>
      <c r="D8136" s="17">
        <v>0</v>
      </c>
      <c r="E8136" s="17">
        <v>0</v>
      </c>
    </row>
    <row r="8137" spans="1:5" ht="15.75" customHeight="1">
      <c r="A8137" s="17" t="s">
        <v>14746</v>
      </c>
      <c r="B8137" s="17" t="s">
        <v>14747</v>
      </c>
      <c r="C8137" s="17"/>
      <c r="D8137" s="17">
        <v>0</v>
      </c>
      <c r="E8137" s="17">
        <v>0</v>
      </c>
    </row>
    <row r="8138" spans="1:5" ht="15.75" customHeight="1">
      <c r="A8138" s="17" t="s">
        <v>14748</v>
      </c>
      <c r="B8138" s="17" t="s">
        <v>14749</v>
      </c>
      <c r="C8138" s="17"/>
      <c r="D8138" s="17">
        <v>0</v>
      </c>
      <c r="E8138" s="17">
        <v>0</v>
      </c>
    </row>
    <row r="8139" spans="1:5" ht="15.75" customHeight="1">
      <c r="A8139" s="17" t="s">
        <v>14750</v>
      </c>
      <c r="B8139" s="17" t="s">
        <v>14751</v>
      </c>
      <c r="C8139" s="17"/>
      <c r="D8139" s="17">
        <v>0</v>
      </c>
      <c r="E8139" s="17">
        <v>0</v>
      </c>
    </row>
    <row r="8140" spans="1:5" ht="15.75" customHeight="1">
      <c r="A8140" s="17" t="s">
        <v>14752</v>
      </c>
      <c r="B8140" s="17" t="s">
        <v>14753</v>
      </c>
      <c r="C8140" s="17"/>
      <c r="D8140" s="17">
        <v>0</v>
      </c>
      <c r="E8140" s="17">
        <v>0</v>
      </c>
    </row>
    <row r="8141" spans="1:5" ht="15.75" customHeight="1">
      <c r="A8141" s="17" t="s">
        <v>14754</v>
      </c>
      <c r="B8141" s="17" t="s">
        <v>14755</v>
      </c>
      <c r="C8141" s="17"/>
      <c r="D8141" s="17">
        <v>0</v>
      </c>
      <c r="E8141" s="17">
        <v>0</v>
      </c>
    </row>
    <row r="8142" spans="1:5" ht="15.75" customHeight="1">
      <c r="A8142" s="17" t="s">
        <v>14756</v>
      </c>
      <c r="B8142" s="17" t="s">
        <v>14757</v>
      </c>
      <c r="C8142" s="17"/>
      <c r="D8142" s="17">
        <v>0</v>
      </c>
      <c r="E8142" s="17">
        <v>0</v>
      </c>
    </row>
    <row r="8143" spans="1:5" ht="15.75" customHeight="1">
      <c r="A8143" s="17" t="s">
        <v>14758</v>
      </c>
      <c r="B8143" s="17" t="s">
        <v>14759</v>
      </c>
      <c r="C8143" s="17"/>
      <c r="D8143" s="17">
        <v>0</v>
      </c>
      <c r="E8143" s="17">
        <v>0</v>
      </c>
    </row>
    <row r="8144" spans="1:5" ht="15.75" customHeight="1">
      <c r="A8144" s="17" t="s">
        <v>14760</v>
      </c>
      <c r="B8144" s="17" t="s">
        <v>14761</v>
      </c>
      <c r="C8144" s="17"/>
      <c r="D8144" s="17">
        <v>0</v>
      </c>
      <c r="E8144" s="17">
        <v>0</v>
      </c>
    </row>
    <row r="8145" spans="1:5" ht="15.75" customHeight="1">
      <c r="A8145" s="17" t="s">
        <v>14762</v>
      </c>
      <c r="B8145" s="17" t="s">
        <v>14763</v>
      </c>
      <c r="C8145" s="17"/>
      <c r="D8145" s="17">
        <v>0</v>
      </c>
      <c r="E8145" s="17">
        <v>0</v>
      </c>
    </row>
    <row r="8146" spans="1:5" ht="15.75" customHeight="1">
      <c r="A8146" s="17" t="s">
        <v>14764</v>
      </c>
      <c r="B8146" s="17" t="s">
        <v>14765</v>
      </c>
      <c r="C8146" s="17"/>
      <c r="D8146" s="17">
        <v>0</v>
      </c>
      <c r="E8146" s="17">
        <v>0</v>
      </c>
    </row>
    <row r="8147" spans="1:5" ht="15.75" customHeight="1">
      <c r="A8147" s="17" t="s">
        <v>14766</v>
      </c>
      <c r="B8147" s="17" t="s">
        <v>14767</v>
      </c>
      <c r="C8147" s="17"/>
      <c r="D8147" s="17">
        <v>0</v>
      </c>
      <c r="E8147" s="17">
        <v>0</v>
      </c>
    </row>
    <row r="8148" spans="1:5" ht="15.75" customHeight="1">
      <c r="A8148" s="17" t="s">
        <v>14768</v>
      </c>
      <c r="B8148" s="17" t="s">
        <v>14769</v>
      </c>
      <c r="C8148" s="17"/>
      <c r="D8148" s="17">
        <v>0</v>
      </c>
      <c r="E8148" s="17">
        <v>0</v>
      </c>
    </row>
    <row r="8149" spans="1:5" ht="15.75" customHeight="1">
      <c r="A8149" s="17" t="s">
        <v>14770</v>
      </c>
      <c r="B8149" s="17" t="s">
        <v>14771</v>
      </c>
      <c r="C8149" s="17"/>
      <c r="D8149" s="17">
        <v>0</v>
      </c>
      <c r="E8149" s="17">
        <v>0</v>
      </c>
    </row>
    <row r="8150" spans="1:5" ht="15.75" customHeight="1">
      <c r="A8150" s="17" t="s">
        <v>14772</v>
      </c>
      <c r="B8150" s="17" t="s">
        <v>14773</v>
      </c>
      <c r="C8150" s="17"/>
      <c r="D8150" s="17">
        <v>0</v>
      </c>
      <c r="E8150" s="17">
        <v>0</v>
      </c>
    </row>
    <row r="8151" spans="1:5" ht="15.75" customHeight="1">
      <c r="A8151" s="17" t="s">
        <v>14774</v>
      </c>
      <c r="B8151" s="17" t="s">
        <v>14775</v>
      </c>
      <c r="C8151" s="17"/>
      <c r="D8151" s="17">
        <v>0</v>
      </c>
      <c r="E8151" s="17">
        <v>0</v>
      </c>
    </row>
    <row r="8152" spans="1:5" ht="15.75" customHeight="1">
      <c r="A8152" s="17" t="s">
        <v>14776</v>
      </c>
      <c r="B8152" s="17" t="s">
        <v>14777</v>
      </c>
      <c r="C8152" s="17"/>
      <c r="D8152" s="17">
        <v>0</v>
      </c>
      <c r="E8152" s="17">
        <v>0</v>
      </c>
    </row>
    <row r="8153" spans="1:5" ht="15.75" customHeight="1">
      <c r="A8153" s="17" t="s">
        <v>14778</v>
      </c>
      <c r="B8153" s="17" t="s">
        <v>14779</v>
      </c>
      <c r="C8153" s="17"/>
      <c r="D8153" s="17">
        <v>0</v>
      </c>
      <c r="E8153" s="17">
        <v>0</v>
      </c>
    </row>
    <row r="8154" spans="1:5" ht="15.75" customHeight="1">
      <c r="A8154" s="17" t="s">
        <v>14780</v>
      </c>
      <c r="B8154" s="17" t="s">
        <v>14781</v>
      </c>
      <c r="C8154" s="17"/>
      <c r="D8154" s="17">
        <v>0</v>
      </c>
      <c r="E8154" s="17">
        <v>0</v>
      </c>
    </row>
    <row r="8155" spans="1:5" ht="15.75" customHeight="1">
      <c r="A8155" s="17" t="s">
        <v>14782</v>
      </c>
      <c r="B8155" s="17" t="s">
        <v>14783</v>
      </c>
      <c r="C8155" s="17"/>
      <c r="D8155" s="17">
        <v>0</v>
      </c>
      <c r="E8155" s="17">
        <v>0</v>
      </c>
    </row>
    <row r="8156" spans="1:5" ht="15.75" customHeight="1">
      <c r="A8156" s="17" t="s">
        <v>14784</v>
      </c>
      <c r="B8156" s="17" t="s">
        <v>14785</v>
      </c>
      <c r="C8156" s="17"/>
      <c r="D8156" s="17">
        <v>0</v>
      </c>
      <c r="E8156" s="17">
        <v>0</v>
      </c>
    </row>
    <row r="8157" spans="1:5" ht="15.75" customHeight="1">
      <c r="A8157" s="17" t="s">
        <v>14786</v>
      </c>
      <c r="B8157" s="17" t="s">
        <v>14787</v>
      </c>
      <c r="C8157" s="17"/>
      <c r="D8157" s="17">
        <v>0</v>
      </c>
      <c r="E8157" s="17">
        <v>0</v>
      </c>
    </row>
    <row r="8158" spans="1:5" ht="15.75" customHeight="1">
      <c r="A8158" s="17" t="s">
        <v>14788</v>
      </c>
      <c r="B8158" s="17" t="s">
        <v>14789</v>
      </c>
      <c r="C8158" s="17"/>
      <c r="D8158" s="17">
        <v>0</v>
      </c>
      <c r="E8158" s="17">
        <v>0</v>
      </c>
    </row>
    <row r="8159" spans="1:5" ht="15.75" customHeight="1">
      <c r="A8159" s="17" t="s">
        <v>14790</v>
      </c>
      <c r="B8159" s="17" t="s">
        <v>14791</v>
      </c>
      <c r="C8159" s="17"/>
      <c r="D8159" s="17">
        <v>0</v>
      </c>
      <c r="E8159" s="17">
        <v>0</v>
      </c>
    </row>
    <row r="8160" spans="1:5" ht="15.75" customHeight="1">
      <c r="A8160" s="17" t="s">
        <v>14792</v>
      </c>
      <c r="B8160" s="17" t="s">
        <v>14793</v>
      </c>
      <c r="C8160" s="17"/>
      <c r="D8160" s="17">
        <v>0</v>
      </c>
      <c r="E8160" s="17">
        <v>0</v>
      </c>
    </row>
    <row r="8161" spans="1:5" ht="15.75" customHeight="1">
      <c r="A8161" s="17" t="s">
        <v>14794</v>
      </c>
      <c r="B8161" s="17" t="s">
        <v>14795</v>
      </c>
      <c r="C8161" s="17"/>
      <c r="D8161" s="17">
        <v>0</v>
      </c>
      <c r="E8161" s="17">
        <v>0</v>
      </c>
    </row>
    <row r="8162" spans="1:5" ht="15.75" customHeight="1">
      <c r="A8162" s="17" t="s">
        <v>14796</v>
      </c>
      <c r="B8162" s="17" t="s">
        <v>14797</v>
      </c>
      <c r="C8162" s="17"/>
      <c r="D8162" s="17">
        <v>0</v>
      </c>
      <c r="E8162" s="17">
        <v>0</v>
      </c>
    </row>
    <row r="8163" spans="1:5" ht="15.75" customHeight="1">
      <c r="A8163" s="17" t="s">
        <v>14798</v>
      </c>
      <c r="B8163" s="17" t="s">
        <v>14799</v>
      </c>
      <c r="C8163" s="17"/>
      <c r="D8163" s="17">
        <v>0</v>
      </c>
      <c r="E8163" s="17">
        <v>0</v>
      </c>
    </row>
    <row r="8164" spans="1:5" ht="15.75" customHeight="1">
      <c r="A8164" s="17" t="s">
        <v>14800</v>
      </c>
      <c r="B8164" s="17" t="s">
        <v>14801</v>
      </c>
      <c r="C8164" s="17"/>
      <c r="D8164" s="17">
        <v>0</v>
      </c>
      <c r="E8164" s="17">
        <v>0</v>
      </c>
    </row>
    <row r="8165" spans="1:5" ht="15.75" customHeight="1">
      <c r="A8165" s="17" t="s">
        <v>14802</v>
      </c>
      <c r="B8165" s="17" t="s">
        <v>14803</v>
      </c>
      <c r="C8165" s="17"/>
      <c r="D8165" s="17">
        <v>0</v>
      </c>
      <c r="E8165" s="17">
        <v>0</v>
      </c>
    </row>
    <row r="8166" spans="1:5" ht="15.75" customHeight="1">
      <c r="A8166" s="17" t="s">
        <v>14804</v>
      </c>
      <c r="B8166" s="17" t="s">
        <v>14805</v>
      </c>
      <c r="C8166" s="17"/>
      <c r="D8166" s="17">
        <v>0</v>
      </c>
      <c r="E8166" s="17">
        <v>0</v>
      </c>
    </row>
    <row r="8167" spans="1:5" ht="15.75" customHeight="1">
      <c r="A8167" s="17" t="s">
        <v>14806</v>
      </c>
      <c r="B8167" s="17" t="s">
        <v>14807</v>
      </c>
      <c r="C8167" s="17"/>
      <c r="D8167" s="17">
        <v>0</v>
      </c>
      <c r="E8167" s="17">
        <v>0</v>
      </c>
    </row>
    <row r="8168" spans="1:5" ht="15.75" customHeight="1">
      <c r="A8168" s="17" t="s">
        <v>14808</v>
      </c>
      <c r="B8168" s="17" t="s">
        <v>14809</v>
      </c>
      <c r="C8168" s="17"/>
      <c r="D8168" s="17">
        <v>0</v>
      </c>
      <c r="E8168" s="17">
        <v>0</v>
      </c>
    </row>
    <row r="8169" spans="1:5" ht="15.75" customHeight="1">
      <c r="A8169" s="17" t="s">
        <v>14810</v>
      </c>
      <c r="B8169" s="17" t="s">
        <v>14811</v>
      </c>
      <c r="C8169" s="17"/>
      <c r="D8169" s="17">
        <v>0</v>
      </c>
      <c r="E8169" s="17">
        <v>0</v>
      </c>
    </row>
    <row r="8170" spans="1:5" ht="15.75" customHeight="1">
      <c r="A8170" s="17" t="s">
        <v>14812</v>
      </c>
      <c r="B8170" s="17" t="s">
        <v>14813</v>
      </c>
      <c r="C8170" s="17"/>
      <c r="D8170" s="17">
        <v>0</v>
      </c>
      <c r="E8170" s="17">
        <v>0</v>
      </c>
    </row>
    <row r="8171" spans="1:5" ht="15.75" customHeight="1">
      <c r="A8171" s="17" t="s">
        <v>14814</v>
      </c>
      <c r="B8171" s="17" t="s">
        <v>14815</v>
      </c>
      <c r="C8171" s="17"/>
      <c r="D8171" s="17">
        <v>0</v>
      </c>
      <c r="E8171" s="17">
        <v>0</v>
      </c>
    </row>
    <row r="8172" spans="1:5" ht="15.75" customHeight="1">
      <c r="A8172" s="17" t="s">
        <v>14816</v>
      </c>
      <c r="B8172" s="17" t="s">
        <v>14817</v>
      </c>
      <c r="C8172" s="17"/>
      <c r="D8172" s="17">
        <v>0</v>
      </c>
      <c r="E8172" s="17">
        <v>0</v>
      </c>
    </row>
    <row r="8173" spans="1:5" ht="15.75" customHeight="1">
      <c r="A8173" s="17" t="s">
        <v>14818</v>
      </c>
      <c r="B8173" s="17" t="s">
        <v>14819</v>
      </c>
      <c r="C8173" s="17"/>
      <c r="D8173" s="17">
        <v>0</v>
      </c>
      <c r="E8173" s="17">
        <v>0</v>
      </c>
    </row>
    <row r="8174" spans="1:5" ht="15.75" customHeight="1">
      <c r="A8174" s="17" t="s">
        <v>14820</v>
      </c>
      <c r="B8174" s="17" t="s">
        <v>14821</v>
      </c>
      <c r="C8174" s="17"/>
      <c r="D8174" s="17">
        <v>0</v>
      </c>
      <c r="E8174" s="17">
        <v>0</v>
      </c>
    </row>
    <row r="8175" spans="1:5" ht="15.75" customHeight="1">
      <c r="A8175" s="17" t="s">
        <v>14822</v>
      </c>
      <c r="B8175" s="17" t="s">
        <v>14823</v>
      </c>
      <c r="C8175" s="17"/>
      <c r="D8175" s="17">
        <v>0</v>
      </c>
      <c r="E8175" s="17">
        <v>0</v>
      </c>
    </row>
    <row r="8176" spans="1:5" ht="15.75" customHeight="1">
      <c r="A8176" s="17" t="s">
        <v>14824</v>
      </c>
      <c r="B8176" s="17" t="s">
        <v>14825</v>
      </c>
      <c r="C8176" s="17"/>
      <c r="D8176" s="17">
        <v>0</v>
      </c>
      <c r="E8176" s="17">
        <v>0</v>
      </c>
    </row>
    <row r="8177" spans="1:5" ht="15.75" customHeight="1">
      <c r="A8177" s="17" t="s">
        <v>14826</v>
      </c>
      <c r="B8177" s="17" t="s">
        <v>14827</v>
      </c>
      <c r="C8177" s="17"/>
      <c r="D8177" s="17">
        <v>0</v>
      </c>
      <c r="E8177" s="17">
        <v>0</v>
      </c>
    </row>
    <row r="8178" spans="1:5" ht="15.75" customHeight="1">
      <c r="A8178" s="17" t="s">
        <v>14828</v>
      </c>
      <c r="B8178" s="17" t="s">
        <v>14829</v>
      </c>
      <c r="C8178" s="17"/>
      <c r="D8178" s="17">
        <v>0</v>
      </c>
      <c r="E8178" s="17">
        <v>0</v>
      </c>
    </row>
    <row r="8179" spans="1:5" ht="15.75" customHeight="1">
      <c r="A8179" s="17" t="s">
        <v>14830</v>
      </c>
      <c r="B8179" s="17" t="s">
        <v>14831</v>
      </c>
      <c r="C8179" s="17"/>
      <c r="D8179" s="17">
        <v>0</v>
      </c>
      <c r="E8179" s="17">
        <v>0</v>
      </c>
    </row>
    <row r="8180" spans="1:5" ht="15.75" customHeight="1">
      <c r="A8180" s="17" t="s">
        <v>14832</v>
      </c>
      <c r="B8180" s="17" t="s">
        <v>14833</v>
      </c>
      <c r="C8180" s="17"/>
      <c r="D8180" s="17">
        <v>0</v>
      </c>
      <c r="E8180" s="17">
        <v>0</v>
      </c>
    </row>
    <row r="8181" spans="1:5" ht="15.75" customHeight="1">
      <c r="A8181" s="17" t="s">
        <v>14834</v>
      </c>
      <c r="B8181" s="17" t="s">
        <v>14835</v>
      </c>
      <c r="C8181" s="17"/>
      <c r="D8181" s="17">
        <v>0</v>
      </c>
      <c r="E8181" s="17">
        <v>0</v>
      </c>
    </row>
    <row r="8182" spans="1:5" ht="15.75" customHeight="1">
      <c r="A8182" s="17" t="s">
        <v>14836</v>
      </c>
      <c r="B8182" s="17" t="s">
        <v>14837</v>
      </c>
      <c r="C8182" s="17"/>
      <c r="D8182" s="17">
        <v>0</v>
      </c>
      <c r="E8182" s="17">
        <v>0</v>
      </c>
    </row>
    <row r="8183" spans="1:5" ht="15.75" customHeight="1">
      <c r="A8183" s="17" t="s">
        <v>14838</v>
      </c>
      <c r="B8183" s="17" t="s">
        <v>14839</v>
      </c>
      <c r="C8183" s="17"/>
      <c r="D8183" s="17">
        <v>0</v>
      </c>
      <c r="E8183" s="17">
        <v>0</v>
      </c>
    </row>
    <row r="8184" spans="1:5" ht="15.75" customHeight="1">
      <c r="A8184" s="17" t="s">
        <v>14840</v>
      </c>
      <c r="B8184" s="17" t="s">
        <v>14841</v>
      </c>
      <c r="C8184" s="17"/>
      <c r="D8184" s="17">
        <v>0</v>
      </c>
      <c r="E8184" s="17">
        <v>0</v>
      </c>
    </row>
    <row r="8185" spans="1:5" ht="15.75" customHeight="1">
      <c r="A8185" s="17" t="s">
        <v>14842</v>
      </c>
      <c r="B8185" s="17" t="s">
        <v>14843</v>
      </c>
      <c r="C8185" s="17"/>
      <c r="D8185" s="17">
        <v>0</v>
      </c>
      <c r="E8185" s="17">
        <v>0</v>
      </c>
    </row>
    <row r="8186" spans="1:5" ht="15.75" customHeight="1">
      <c r="A8186" s="17" t="s">
        <v>14844</v>
      </c>
      <c r="B8186" s="17" t="s">
        <v>14845</v>
      </c>
      <c r="C8186" s="17"/>
      <c r="D8186" s="17">
        <v>0</v>
      </c>
      <c r="E8186" s="17">
        <v>0</v>
      </c>
    </row>
    <row r="8187" spans="1:5" ht="15.75" customHeight="1">
      <c r="A8187" s="17" t="s">
        <v>14846</v>
      </c>
      <c r="B8187" s="17" t="s">
        <v>14847</v>
      </c>
      <c r="C8187" s="17"/>
      <c r="D8187" s="17">
        <v>0</v>
      </c>
      <c r="E8187" s="17">
        <v>0</v>
      </c>
    </row>
    <row r="8188" spans="1:5" ht="15.75" customHeight="1">
      <c r="A8188" s="17" t="s">
        <v>14848</v>
      </c>
      <c r="B8188" s="17" t="s">
        <v>14849</v>
      </c>
      <c r="C8188" s="17"/>
      <c r="D8188" s="17">
        <v>0</v>
      </c>
      <c r="E8188" s="17">
        <v>0</v>
      </c>
    </row>
    <row r="8189" spans="1:5" ht="15.75" customHeight="1">
      <c r="A8189" s="17" t="s">
        <v>14850</v>
      </c>
      <c r="B8189" s="17" t="s">
        <v>14851</v>
      </c>
      <c r="C8189" s="17"/>
      <c r="D8189" s="17">
        <v>0</v>
      </c>
      <c r="E8189" s="17">
        <v>0</v>
      </c>
    </row>
    <row r="8190" spans="1:5" ht="15.75" customHeight="1">
      <c r="A8190" s="17" t="s">
        <v>14852</v>
      </c>
      <c r="B8190" s="17" t="s">
        <v>14853</v>
      </c>
      <c r="C8190" s="17"/>
      <c r="D8190" s="17">
        <v>0</v>
      </c>
      <c r="E8190" s="17">
        <v>0</v>
      </c>
    </row>
    <row r="8191" spans="1:5" ht="15.75" customHeight="1">
      <c r="A8191" s="17" t="s">
        <v>14854</v>
      </c>
      <c r="B8191" s="17" t="s">
        <v>14855</v>
      </c>
      <c r="C8191" s="17"/>
      <c r="D8191" s="17">
        <v>0</v>
      </c>
      <c r="E8191" s="17">
        <v>0</v>
      </c>
    </row>
    <row r="8192" spans="1:5" ht="15.75" customHeight="1">
      <c r="A8192" s="17" t="s">
        <v>14856</v>
      </c>
      <c r="B8192" s="17" t="s">
        <v>14857</v>
      </c>
      <c r="C8192" s="17"/>
      <c r="D8192" s="17">
        <v>0</v>
      </c>
      <c r="E8192" s="17">
        <v>0</v>
      </c>
    </row>
    <row r="8193" spans="1:5" ht="15.75" customHeight="1">
      <c r="A8193" s="17" t="s">
        <v>14858</v>
      </c>
      <c r="B8193" s="17" t="s">
        <v>14859</v>
      </c>
      <c r="C8193" s="17"/>
      <c r="D8193" s="17">
        <v>0</v>
      </c>
      <c r="E8193" s="17">
        <v>0</v>
      </c>
    </row>
    <row r="8194" spans="1:5" ht="15.75" customHeight="1">
      <c r="A8194" s="17" t="s">
        <v>14860</v>
      </c>
      <c r="B8194" s="17" t="s">
        <v>14861</v>
      </c>
      <c r="C8194" s="17"/>
      <c r="D8194" s="17">
        <v>0</v>
      </c>
      <c r="E8194" s="17">
        <v>0</v>
      </c>
    </row>
    <row r="8195" spans="1:5" ht="15.75" customHeight="1">
      <c r="A8195" s="17" t="s">
        <v>14862</v>
      </c>
      <c r="B8195" s="17" t="s">
        <v>14863</v>
      </c>
      <c r="C8195" s="17"/>
      <c r="D8195" s="17">
        <v>0</v>
      </c>
      <c r="E8195" s="17">
        <v>0</v>
      </c>
    </row>
    <row r="8196" spans="1:5" ht="15.75" customHeight="1">
      <c r="A8196" s="17" t="s">
        <v>14864</v>
      </c>
      <c r="B8196" s="17" t="s">
        <v>14865</v>
      </c>
      <c r="C8196" s="17"/>
      <c r="D8196" s="17">
        <v>0</v>
      </c>
      <c r="E8196" s="17">
        <v>0</v>
      </c>
    </row>
    <row r="8197" spans="1:5" ht="15.75" customHeight="1">
      <c r="A8197" s="17" t="s">
        <v>14866</v>
      </c>
      <c r="B8197" s="17" t="s">
        <v>14867</v>
      </c>
      <c r="C8197" s="17"/>
      <c r="D8197" s="17">
        <v>0</v>
      </c>
      <c r="E8197" s="17">
        <v>0</v>
      </c>
    </row>
    <row r="8198" spans="1:5" ht="15.75" customHeight="1">
      <c r="A8198" s="17" t="s">
        <v>14868</v>
      </c>
      <c r="B8198" s="17" t="s">
        <v>14869</v>
      </c>
      <c r="C8198" s="17"/>
      <c r="D8198" s="17">
        <v>0</v>
      </c>
      <c r="E8198" s="17">
        <v>0</v>
      </c>
    </row>
    <row r="8199" spans="1:5" ht="15.75" customHeight="1">
      <c r="A8199" s="17" t="s">
        <v>14870</v>
      </c>
      <c r="B8199" s="17" t="s">
        <v>14871</v>
      </c>
      <c r="C8199" s="17"/>
      <c r="D8199" s="17">
        <v>0</v>
      </c>
      <c r="E8199" s="17">
        <v>0</v>
      </c>
    </row>
    <row r="8200" spans="1:5" ht="15.75" customHeight="1">
      <c r="A8200" s="17" t="s">
        <v>14872</v>
      </c>
      <c r="B8200" s="17" t="s">
        <v>14873</v>
      </c>
      <c r="C8200" s="17"/>
      <c r="D8200" s="17">
        <v>0</v>
      </c>
      <c r="E8200" s="17">
        <v>0</v>
      </c>
    </row>
    <row r="8201" spans="1:5" ht="15.75" customHeight="1">
      <c r="A8201" s="17" t="s">
        <v>14874</v>
      </c>
      <c r="B8201" s="17" t="s">
        <v>14875</v>
      </c>
      <c r="C8201" s="17"/>
      <c r="D8201" s="17">
        <v>0</v>
      </c>
      <c r="E8201" s="17">
        <v>0</v>
      </c>
    </row>
    <row r="8202" spans="1:5" ht="15.75" customHeight="1">
      <c r="A8202" s="17" t="s">
        <v>14876</v>
      </c>
      <c r="B8202" s="17" t="s">
        <v>14877</v>
      </c>
      <c r="C8202" s="17"/>
      <c r="D8202" s="17">
        <v>0</v>
      </c>
      <c r="E8202" s="17">
        <v>0</v>
      </c>
    </row>
    <row r="8203" spans="1:5" ht="15.75" customHeight="1">
      <c r="A8203" s="17" t="s">
        <v>14878</v>
      </c>
      <c r="B8203" s="17" t="s">
        <v>14879</v>
      </c>
      <c r="C8203" s="17"/>
      <c r="D8203" s="17">
        <v>0</v>
      </c>
      <c r="E8203" s="17">
        <v>0</v>
      </c>
    </row>
    <row r="8204" spans="1:5" ht="15.75" customHeight="1">
      <c r="A8204" s="17" t="s">
        <v>14880</v>
      </c>
      <c r="B8204" s="17" t="s">
        <v>14881</v>
      </c>
      <c r="C8204" s="17"/>
      <c r="D8204" s="17">
        <v>0</v>
      </c>
      <c r="E8204" s="17">
        <v>0</v>
      </c>
    </row>
    <row r="8205" spans="1:5" ht="15.75" customHeight="1">
      <c r="A8205" s="17" t="s">
        <v>14882</v>
      </c>
      <c r="B8205" s="17" t="s">
        <v>14883</v>
      </c>
      <c r="C8205" s="17"/>
      <c r="D8205" s="17">
        <v>0</v>
      </c>
      <c r="E8205" s="17">
        <v>0</v>
      </c>
    </row>
    <row r="8206" spans="1:5" ht="15.75" customHeight="1">
      <c r="A8206" s="17" t="s">
        <v>14884</v>
      </c>
      <c r="B8206" s="17" t="s">
        <v>14885</v>
      </c>
      <c r="C8206" s="17"/>
      <c r="D8206" s="17">
        <v>0</v>
      </c>
      <c r="E8206" s="17">
        <v>0</v>
      </c>
    </row>
    <row r="8207" spans="1:5" ht="15.75" customHeight="1">
      <c r="A8207" s="17" t="s">
        <v>14886</v>
      </c>
      <c r="B8207" s="17" t="s">
        <v>14887</v>
      </c>
      <c r="C8207" s="17"/>
      <c r="D8207" s="17">
        <v>0</v>
      </c>
      <c r="E8207" s="17">
        <v>0</v>
      </c>
    </row>
    <row r="8208" spans="1:5" ht="15.75" customHeight="1">
      <c r="A8208" s="17" t="s">
        <v>14888</v>
      </c>
      <c r="B8208" s="17" t="s">
        <v>14889</v>
      </c>
      <c r="C8208" s="17"/>
      <c r="D8208" s="17">
        <v>0</v>
      </c>
      <c r="E8208" s="17">
        <v>0</v>
      </c>
    </row>
    <row r="8209" spans="1:5" ht="15.75" customHeight="1">
      <c r="A8209" s="17" t="s">
        <v>14890</v>
      </c>
      <c r="B8209" s="17" t="s">
        <v>14891</v>
      </c>
      <c r="C8209" s="17"/>
      <c r="D8209" s="17">
        <v>0</v>
      </c>
      <c r="E8209" s="17">
        <v>0</v>
      </c>
    </row>
    <row r="8210" spans="1:5" ht="15.75" customHeight="1">
      <c r="A8210" s="17" t="s">
        <v>14892</v>
      </c>
      <c r="B8210" s="17" t="s">
        <v>14893</v>
      </c>
      <c r="C8210" s="17"/>
      <c r="D8210" s="17">
        <v>0</v>
      </c>
      <c r="E8210" s="17">
        <v>0</v>
      </c>
    </row>
    <row r="8211" spans="1:5" ht="15.75" customHeight="1">
      <c r="A8211" s="17" t="s">
        <v>14894</v>
      </c>
      <c r="B8211" s="17" t="s">
        <v>14895</v>
      </c>
      <c r="C8211" s="17"/>
      <c r="D8211" s="17">
        <v>0</v>
      </c>
      <c r="E8211" s="17">
        <v>0</v>
      </c>
    </row>
    <row r="8212" spans="1:5" ht="15.75" customHeight="1">
      <c r="A8212" s="17" t="s">
        <v>14896</v>
      </c>
      <c r="B8212" s="17" t="s">
        <v>14897</v>
      </c>
      <c r="C8212" s="17"/>
      <c r="D8212" s="17">
        <v>0</v>
      </c>
      <c r="E8212" s="17">
        <v>0</v>
      </c>
    </row>
    <row r="8213" spans="1:5" ht="15.75" customHeight="1">
      <c r="A8213" s="17" t="s">
        <v>14898</v>
      </c>
      <c r="B8213" s="17" t="s">
        <v>14899</v>
      </c>
      <c r="C8213" s="17"/>
      <c r="D8213" s="17">
        <v>0</v>
      </c>
      <c r="E8213" s="17">
        <v>0</v>
      </c>
    </row>
    <row r="8214" spans="1:5" ht="15.75" customHeight="1">
      <c r="A8214" s="17" t="s">
        <v>14900</v>
      </c>
      <c r="B8214" s="17" t="s">
        <v>14901</v>
      </c>
      <c r="C8214" s="17"/>
      <c r="D8214" s="17">
        <v>0</v>
      </c>
      <c r="E8214" s="17">
        <v>0</v>
      </c>
    </row>
    <row r="8215" spans="1:5" ht="15.75" customHeight="1">
      <c r="A8215" s="17" t="s">
        <v>14902</v>
      </c>
      <c r="B8215" s="17" t="s">
        <v>14903</v>
      </c>
      <c r="C8215" s="17"/>
      <c r="D8215" s="17">
        <v>0</v>
      </c>
      <c r="E8215" s="17">
        <v>0</v>
      </c>
    </row>
    <row r="8216" spans="1:5" ht="15.75" customHeight="1">
      <c r="A8216" s="17" t="s">
        <v>14904</v>
      </c>
      <c r="B8216" s="17" t="s">
        <v>14905</v>
      </c>
      <c r="C8216" s="17"/>
      <c r="D8216" s="17">
        <v>0</v>
      </c>
      <c r="E8216" s="17">
        <v>0</v>
      </c>
    </row>
    <row r="8217" spans="1:5" ht="15.75" customHeight="1">
      <c r="A8217" s="17" t="s">
        <v>14906</v>
      </c>
      <c r="B8217" s="17" t="s">
        <v>14907</v>
      </c>
      <c r="C8217" s="17"/>
      <c r="D8217" s="17">
        <v>0</v>
      </c>
      <c r="E8217" s="17">
        <v>0</v>
      </c>
    </row>
    <row r="8218" spans="1:5" ht="15.75" customHeight="1">
      <c r="A8218" s="17" t="s">
        <v>14908</v>
      </c>
      <c r="B8218" s="17" t="s">
        <v>14909</v>
      </c>
      <c r="C8218" s="17"/>
      <c r="D8218" s="17">
        <v>0</v>
      </c>
      <c r="E8218" s="17">
        <v>0</v>
      </c>
    </row>
    <row r="8219" spans="1:5" ht="15.75" customHeight="1">
      <c r="A8219" s="17" t="s">
        <v>14910</v>
      </c>
      <c r="B8219" s="17" t="s">
        <v>14911</v>
      </c>
      <c r="C8219" s="17"/>
      <c r="D8219" s="17">
        <v>0</v>
      </c>
      <c r="E8219" s="17">
        <v>0</v>
      </c>
    </row>
    <row r="8220" spans="1:5" ht="15.75" customHeight="1">
      <c r="A8220" s="17" t="s">
        <v>14912</v>
      </c>
      <c r="B8220" s="17" t="s">
        <v>14913</v>
      </c>
      <c r="C8220" s="17"/>
      <c r="D8220" s="17">
        <v>0</v>
      </c>
      <c r="E8220" s="17">
        <v>0</v>
      </c>
    </row>
    <row r="8221" spans="1:5" ht="15.75" customHeight="1">
      <c r="A8221" s="17" t="s">
        <v>14914</v>
      </c>
      <c r="B8221" s="17" t="s">
        <v>14915</v>
      </c>
      <c r="C8221" s="17"/>
      <c r="D8221" s="17">
        <v>0</v>
      </c>
      <c r="E8221" s="17">
        <v>0</v>
      </c>
    </row>
    <row r="8222" spans="1:5" ht="15.75" customHeight="1">
      <c r="A8222" s="17" t="s">
        <v>14916</v>
      </c>
      <c r="B8222" s="17" t="s">
        <v>14917</v>
      </c>
      <c r="C8222" s="17"/>
      <c r="D8222" s="17">
        <v>0</v>
      </c>
      <c r="E8222" s="17">
        <v>0</v>
      </c>
    </row>
    <row r="8223" spans="1:5" ht="15.75" customHeight="1">
      <c r="A8223" s="17" t="s">
        <v>14918</v>
      </c>
      <c r="B8223" s="17" t="s">
        <v>14919</v>
      </c>
      <c r="C8223" s="17"/>
      <c r="D8223" s="17">
        <v>0</v>
      </c>
      <c r="E8223" s="17">
        <v>0</v>
      </c>
    </row>
    <row r="8224" spans="1:5" ht="15.75" customHeight="1">
      <c r="A8224" s="17" t="s">
        <v>14920</v>
      </c>
      <c r="B8224" s="17" t="s">
        <v>14921</v>
      </c>
      <c r="C8224" s="17"/>
      <c r="D8224" s="17">
        <v>0</v>
      </c>
      <c r="E8224" s="17">
        <v>0</v>
      </c>
    </row>
    <row r="8225" spans="1:5" ht="15.75" customHeight="1">
      <c r="A8225" s="17" t="s">
        <v>14922</v>
      </c>
      <c r="B8225" s="17" t="s">
        <v>14923</v>
      </c>
      <c r="C8225" s="17"/>
      <c r="D8225" s="17">
        <v>0</v>
      </c>
      <c r="E8225" s="17">
        <v>0</v>
      </c>
    </row>
    <row r="8226" spans="1:5" ht="15.75" customHeight="1">
      <c r="A8226" s="17" t="s">
        <v>14924</v>
      </c>
      <c r="B8226" s="17" t="s">
        <v>14925</v>
      </c>
      <c r="C8226" s="17"/>
      <c r="D8226" s="17">
        <v>0</v>
      </c>
      <c r="E8226" s="17">
        <v>0</v>
      </c>
    </row>
    <row r="8227" spans="1:5" ht="15.75" customHeight="1">
      <c r="A8227" s="17" t="s">
        <v>14926</v>
      </c>
      <c r="B8227" s="17" t="s">
        <v>14927</v>
      </c>
      <c r="C8227" s="17"/>
      <c r="D8227" s="17">
        <v>0</v>
      </c>
      <c r="E8227" s="17">
        <v>0</v>
      </c>
    </row>
    <row r="8228" spans="1:5" ht="15.75" customHeight="1">
      <c r="A8228" s="17" t="s">
        <v>14928</v>
      </c>
      <c r="B8228" s="17" t="s">
        <v>14929</v>
      </c>
      <c r="C8228" s="17"/>
      <c r="D8228" s="17">
        <v>0</v>
      </c>
      <c r="E8228" s="17">
        <v>0</v>
      </c>
    </row>
    <row r="8229" spans="1:5" ht="15.75" customHeight="1">
      <c r="A8229" s="17" t="s">
        <v>14930</v>
      </c>
      <c r="B8229" s="17" t="s">
        <v>14931</v>
      </c>
      <c r="C8229" s="17"/>
      <c r="D8229" s="17">
        <v>0</v>
      </c>
      <c r="E8229" s="17">
        <v>0</v>
      </c>
    </row>
    <row r="8230" spans="1:5" ht="15.75" customHeight="1">
      <c r="A8230" s="17" t="s">
        <v>14932</v>
      </c>
      <c r="B8230" s="17" t="s">
        <v>14933</v>
      </c>
      <c r="C8230" s="17"/>
      <c r="D8230" s="17">
        <v>0</v>
      </c>
      <c r="E8230" s="17">
        <v>0</v>
      </c>
    </row>
    <row r="8231" spans="1:5" ht="15.75" customHeight="1">
      <c r="A8231" s="17" t="s">
        <v>14934</v>
      </c>
      <c r="B8231" s="17" t="s">
        <v>14935</v>
      </c>
      <c r="C8231" s="17"/>
      <c r="D8231" s="17">
        <v>0</v>
      </c>
      <c r="E8231" s="17">
        <v>0</v>
      </c>
    </row>
    <row r="8232" spans="1:5" ht="15.75" customHeight="1"/>
    <row r="8233" spans="1:5" ht="15.75" customHeight="1">
      <c r="A8233" s="2" t="s">
        <v>74</v>
      </c>
      <c r="B8233" s="2" t="s">
        <v>75</v>
      </c>
      <c r="C8233" s="2" t="s">
        <v>76</v>
      </c>
      <c r="D8233" s="2" t="s">
        <v>77</v>
      </c>
      <c r="E8233" s="2" t="s">
        <v>78</v>
      </c>
    </row>
    <row r="8234" spans="1:5" ht="15.75" customHeight="1">
      <c r="A8234" t="s">
        <v>14936</v>
      </c>
      <c r="B8234" t="s">
        <v>14937</v>
      </c>
      <c r="C8234" t="s">
        <v>14938</v>
      </c>
      <c r="D8234">
        <v>3972</v>
      </c>
      <c r="E8234">
        <v>1550</v>
      </c>
    </row>
    <row r="8235" spans="1:5" ht="15.75" customHeight="1">
      <c r="A8235" t="s">
        <v>14939</v>
      </c>
      <c r="B8235" t="s">
        <v>14940</v>
      </c>
      <c r="C8235" t="s">
        <v>14938</v>
      </c>
      <c r="D8235">
        <v>3972</v>
      </c>
      <c r="E8235">
        <v>1550</v>
      </c>
    </row>
    <row r="8236" spans="1:5" ht="15.75" customHeight="1">
      <c r="A8236" t="s">
        <v>14941</v>
      </c>
      <c r="B8236" t="s">
        <v>14942</v>
      </c>
      <c r="C8236" t="s">
        <v>14938</v>
      </c>
      <c r="D8236">
        <v>3972</v>
      </c>
      <c r="E8236">
        <v>1250</v>
      </c>
    </row>
    <row r="8237" spans="1:5" ht="15.75" customHeight="1">
      <c r="A8237" t="s">
        <v>14943</v>
      </c>
      <c r="B8237" t="s">
        <v>14944</v>
      </c>
      <c r="C8237" t="s">
        <v>14938</v>
      </c>
      <c r="D8237">
        <v>3972</v>
      </c>
      <c r="E8237">
        <v>1250</v>
      </c>
    </row>
    <row r="8238" spans="1:5" ht="15.75" customHeight="1"/>
    <row r="8239" spans="1:5" ht="15.75" customHeight="1">
      <c r="A8239" t="s">
        <v>14945</v>
      </c>
      <c r="B8239" t="s">
        <v>14946</v>
      </c>
      <c r="C8239" t="s">
        <v>14938</v>
      </c>
      <c r="E8239">
        <v>2250</v>
      </c>
    </row>
    <row r="8240" spans="1:5" ht="15.75" customHeight="1">
      <c r="A8240" t="s">
        <v>14947</v>
      </c>
      <c r="B8240" t="s">
        <v>14948</v>
      </c>
      <c r="C8240" t="s">
        <v>14938</v>
      </c>
      <c r="E8240">
        <v>2250</v>
      </c>
    </row>
    <row r="8241" spans="1:5" ht="15.75" customHeight="1"/>
    <row r="8242" spans="1:5" ht="15.75" customHeight="1">
      <c r="A8242" s="2" t="s">
        <v>74</v>
      </c>
      <c r="B8242" s="2" t="s">
        <v>75</v>
      </c>
      <c r="C8242" s="2" t="s">
        <v>76</v>
      </c>
      <c r="D8242" s="2" t="s">
        <v>77</v>
      </c>
      <c r="E8242" s="2" t="s">
        <v>78</v>
      </c>
    </row>
    <row r="8243" spans="1:5" ht="15.75" customHeight="1">
      <c r="A8243" t="s">
        <v>14949</v>
      </c>
      <c r="B8243" t="s">
        <v>14950</v>
      </c>
      <c r="C8243" s="2" t="s">
        <v>14951</v>
      </c>
      <c r="D8243">
        <v>1503</v>
      </c>
      <c r="E8243">
        <v>925</v>
      </c>
    </row>
    <row r="8244" spans="1:5" ht="15.75" customHeight="1">
      <c r="A8244" t="s">
        <v>14952</v>
      </c>
      <c r="B8244" t="s">
        <v>14953</v>
      </c>
      <c r="C8244" t="s">
        <v>14951</v>
      </c>
      <c r="D8244">
        <v>1503</v>
      </c>
      <c r="E8244">
        <v>925</v>
      </c>
    </row>
    <row r="8245" spans="1:5" ht="15.75" customHeight="1">
      <c r="A8245" t="s">
        <v>14954</v>
      </c>
      <c r="B8245" t="s">
        <v>14955</v>
      </c>
      <c r="C8245" t="s">
        <v>14951</v>
      </c>
      <c r="D8245">
        <v>1503</v>
      </c>
      <c r="E8245">
        <v>975</v>
      </c>
    </row>
    <row r="8246" spans="1:5" ht="15.75" customHeight="1">
      <c r="A8246" t="s">
        <v>14956</v>
      </c>
      <c r="B8246" t="s">
        <v>14957</v>
      </c>
      <c r="C8246" t="s">
        <v>14951</v>
      </c>
      <c r="D8246">
        <v>1503</v>
      </c>
      <c r="E8246">
        <v>975</v>
      </c>
    </row>
    <row r="8247" spans="1:5" ht="15.75" customHeight="1">
      <c r="A8247" t="s">
        <v>14958</v>
      </c>
      <c r="B8247" t="s">
        <v>14959</v>
      </c>
      <c r="C8247" t="s">
        <v>14951</v>
      </c>
      <c r="D8247">
        <v>1503</v>
      </c>
      <c r="E8247">
        <v>925</v>
      </c>
    </row>
    <row r="8248" spans="1:5" ht="15.75" customHeight="1">
      <c r="A8248" t="s">
        <v>14960</v>
      </c>
      <c r="B8248" t="s">
        <v>14961</v>
      </c>
      <c r="C8248" t="s">
        <v>14951</v>
      </c>
      <c r="D8248">
        <v>1503</v>
      </c>
      <c r="E8248">
        <v>925</v>
      </c>
    </row>
    <row r="8249" spans="1:5" ht="15.75" customHeight="1"/>
    <row r="8250" spans="1:5" ht="15.75" customHeight="1">
      <c r="A8250" t="s">
        <v>14962</v>
      </c>
      <c r="B8250" t="s">
        <v>14963</v>
      </c>
      <c r="C8250" t="s">
        <v>14951</v>
      </c>
      <c r="D8250">
        <v>1503</v>
      </c>
      <c r="E8250">
        <v>450</v>
      </c>
    </row>
    <row r="8251" spans="1:5" ht="15.75" customHeight="1">
      <c r="A8251" t="s">
        <v>14964</v>
      </c>
      <c r="B8251" t="s">
        <v>14965</v>
      </c>
      <c r="C8251" t="s">
        <v>14951</v>
      </c>
      <c r="D8251">
        <v>1503</v>
      </c>
      <c r="E8251">
        <v>450</v>
      </c>
    </row>
    <row r="8252" spans="1:5" ht="15.75" customHeight="1">
      <c r="A8252" t="s">
        <v>14966</v>
      </c>
      <c r="B8252" t="s">
        <v>14967</v>
      </c>
      <c r="C8252" t="s">
        <v>14951</v>
      </c>
      <c r="D8252">
        <v>1503</v>
      </c>
      <c r="E8252">
        <v>500</v>
      </c>
    </row>
    <row r="8253" spans="1:5" ht="15.75" customHeight="1">
      <c r="A8253" t="s">
        <v>14968</v>
      </c>
      <c r="B8253" t="s">
        <v>14969</v>
      </c>
      <c r="C8253" t="s">
        <v>14951</v>
      </c>
      <c r="D8253">
        <v>1503</v>
      </c>
      <c r="E8253">
        <v>500</v>
      </c>
    </row>
    <row r="8254" spans="1:5" ht="15.75" customHeight="1">
      <c r="A8254" t="s">
        <v>14970</v>
      </c>
      <c r="B8254" t="s">
        <v>14971</v>
      </c>
      <c r="C8254" t="s">
        <v>14951</v>
      </c>
      <c r="D8254">
        <v>1503</v>
      </c>
      <c r="E8254">
        <v>450</v>
      </c>
    </row>
    <row r="8255" spans="1:5" ht="15.75" customHeight="1">
      <c r="A8255" t="s">
        <v>14972</v>
      </c>
      <c r="B8255" t="s">
        <v>14973</v>
      </c>
      <c r="C8255" t="s">
        <v>14951</v>
      </c>
      <c r="D8255">
        <v>1503</v>
      </c>
      <c r="E8255">
        <v>450</v>
      </c>
    </row>
    <row r="8256" spans="1:5" ht="15.75" customHeight="1"/>
    <row r="8257" spans="1:5" ht="15.75" customHeight="1">
      <c r="A8257" t="s">
        <v>14974</v>
      </c>
      <c r="B8257" t="s">
        <v>14975</v>
      </c>
      <c r="C8257" s="2" t="s">
        <v>14951</v>
      </c>
      <c r="D8257">
        <v>1503</v>
      </c>
      <c r="E8257">
        <v>350</v>
      </c>
    </row>
    <row r="8258" spans="1:5" ht="15.75" customHeight="1"/>
    <row r="8259" spans="1:5" ht="15.75" customHeight="1">
      <c r="A8259" t="s">
        <v>14976</v>
      </c>
      <c r="B8259" t="s">
        <v>14977</v>
      </c>
      <c r="C8259" t="s">
        <v>14951</v>
      </c>
      <c r="D8259">
        <v>1503</v>
      </c>
      <c r="E8259">
        <v>525</v>
      </c>
    </row>
    <row r="8260" spans="1:5" ht="15.75" customHeight="1">
      <c r="A8260" t="s">
        <v>14978</v>
      </c>
      <c r="B8260" t="s">
        <v>14979</v>
      </c>
      <c r="C8260" s="2" t="s">
        <v>14951</v>
      </c>
      <c r="D8260">
        <v>1503</v>
      </c>
      <c r="E8260">
        <v>525</v>
      </c>
    </row>
    <row r="8261" spans="1:5" ht="15.75" customHeight="1"/>
    <row r="8262" spans="1:5" ht="15.75" customHeight="1">
      <c r="A8262" t="s">
        <v>14980</v>
      </c>
      <c r="B8262" t="s">
        <v>14981</v>
      </c>
      <c r="C8262" t="s">
        <v>14951</v>
      </c>
      <c r="D8262">
        <v>1503</v>
      </c>
      <c r="E8262">
        <v>495</v>
      </c>
    </row>
    <row r="8263" spans="1:5" ht="15.75" customHeight="1">
      <c r="A8263" t="s">
        <v>14982</v>
      </c>
      <c r="B8263" t="s">
        <v>14983</v>
      </c>
      <c r="C8263" s="2" t="s">
        <v>14951</v>
      </c>
      <c r="D8263">
        <v>1503</v>
      </c>
      <c r="E8263">
        <v>495</v>
      </c>
    </row>
    <row r="8264" spans="1:5" ht="15.75" customHeight="1">
      <c r="A8264" t="s">
        <v>14984</v>
      </c>
      <c r="B8264" t="s">
        <v>14985</v>
      </c>
      <c r="C8264" t="s">
        <v>14951</v>
      </c>
      <c r="D8264">
        <v>1503</v>
      </c>
      <c r="E8264">
        <v>495</v>
      </c>
    </row>
    <row r="8265" spans="1:5" ht="15.75" customHeight="1">
      <c r="A8265" t="s">
        <v>14986</v>
      </c>
      <c r="B8265" t="s">
        <v>14987</v>
      </c>
      <c r="C8265" t="s">
        <v>14951</v>
      </c>
      <c r="D8265">
        <v>1503</v>
      </c>
      <c r="E8265">
        <v>495</v>
      </c>
    </row>
    <row r="8266" spans="1:5" ht="15.75" customHeight="1">
      <c r="A8266" t="s">
        <v>14988</v>
      </c>
      <c r="B8266" t="s">
        <v>14989</v>
      </c>
      <c r="C8266" t="s">
        <v>14951</v>
      </c>
      <c r="D8266">
        <v>1503</v>
      </c>
      <c r="E8266">
        <v>495</v>
      </c>
    </row>
    <row r="8267" spans="1:5" ht="15.75" customHeight="1">
      <c r="A8267" t="s">
        <v>14990</v>
      </c>
      <c r="B8267" t="s">
        <v>14991</v>
      </c>
      <c r="C8267" t="s">
        <v>14951</v>
      </c>
      <c r="D8267">
        <v>1503</v>
      </c>
      <c r="E8267">
        <v>495</v>
      </c>
    </row>
    <row r="8268" spans="1:5" ht="15.75" customHeight="1">
      <c r="A8268" t="s">
        <v>14992</v>
      </c>
      <c r="B8268" t="s">
        <v>14993</v>
      </c>
      <c r="C8268" t="s">
        <v>14951</v>
      </c>
      <c r="D8268">
        <v>1503</v>
      </c>
      <c r="E8268">
        <v>495</v>
      </c>
    </row>
    <row r="8269" spans="1:5" ht="15.75" customHeight="1">
      <c r="A8269" t="s">
        <v>14994</v>
      </c>
      <c r="B8269" t="s">
        <v>14995</v>
      </c>
      <c r="C8269" t="s">
        <v>14951</v>
      </c>
      <c r="D8269">
        <v>1503</v>
      </c>
      <c r="E8269">
        <v>495</v>
      </c>
    </row>
    <row r="8270" spans="1:5" ht="15.75" customHeight="1"/>
    <row r="8271" spans="1:5" ht="15.75" customHeight="1">
      <c r="A8271" t="s">
        <v>14996</v>
      </c>
      <c r="B8271" t="s">
        <v>14997</v>
      </c>
      <c r="C8271" s="2" t="s">
        <v>14951</v>
      </c>
      <c r="D8271">
        <v>1503</v>
      </c>
      <c r="E8271">
        <v>600</v>
      </c>
    </row>
    <row r="8272" spans="1:5" ht="15.75" customHeight="1">
      <c r="A8272" t="s">
        <v>14998</v>
      </c>
      <c r="B8272" t="s">
        <v>14999</v>
      </c>
      <c r="C8272" t="s">
        <v>14951</v>
      </c>
      <c r="D8272">
        <v>1503</v>
      </c>
      <c r="E8272">
        <v>600</v>
      </c>
    </row>
    <row r="8273" spans="1:5" ht="15.75" customHeight="1">
      <c r="A8273" t="s">
        <v>15000</v>
      </c>
      <c r="B8273" t="s">
        <v>15001</v>
      </c>
      <c r="C8273" t="s">
        <v>14951</v>
      </c>
      <c r="D8273">
        <v>1503</v>
      </c>
      <c r="E8273">
        <v>600</v>
      </c>
    </row>
    <row r="8274" spans="1:5" ht="15.75" customHeight="1">
      <c r="A8274" t="s">
        <v>15002</v>
      </c>
      <c r="B8274" t="s">
        <v>15003</v>
      </c>
      <c r="C8274" t="s">
        <v>14951</v>
      </c>
      <c r="D8274">
        <v>1503</v>
      </c>
      <c r="E8274">
        <v>600</v>
      </c>
    </row>
    <row r="8275" spans="1:5" ht="15.75" customHeight="1"/>
    <row r="8276" spans="1:5" ht="15.75" customHeight="1">
      <c r="A8276" t="s">
        <v>15004</v>
      </c>
      <c r="B8276" t="s">
        <v>15005</v>
      </c>
      <c r="C8276" t="s">
        <v>14951</v>
      </c>
      <c r="D8276">
        <v>1503</v>
      </c>
      <c r="E8276">
        <v>400</v>
      </c>
    </row>
    <row r="8277" spans="1:5" ht="15.75" customHeight="1">
      <c r="A8277" t="s">
        <v>15006</v>
      </c>
      <c r="B8277" t="s">
        <v>15007</v>
      </c>
      <c r="C8277" t="s">
        <v>14951</v>
      </c>
      <c r="D8277">
        <v>1503</v>
      </c>
      <c r="E8277">
        <v>400</v>
      </c>
    </row>
    <row r="8278" spans="1:5" ht="15.75" customHeight="1">
      <c r="A8278" t="s">
        <v>15008</v>
      </c>
      <c r="B8278" t="s">
        <v>15009</v>
      </c>
      <c r="C8278" t="s">
        <v>14951</v>
      </c>
      <c r="D8278">
        <v>1503</v>
      </c>
      <c r="E8278">
        <v>450</v>
      </c>
    </row>
    <row r="8279" spans="1:5" ht="15.75" customHeight="1">
      <c r="A8279" t="s">
        <v>15010</v>
      </c>
      <c r="B8279" t="s">
        <v>15011</v>
      </c>
      <c r="C8279" t="s">
        <v>14951</v>
      </c>
      <c r="D8279">
        <v>1503</v>
      </c>
      <c r="E8279">
        <v>875</v>
      </c>
    </row>
    <row r="8280" spans="1:5" ht="15.75" customHeight="1">
      <c r="A8280" t="s">
        <v>15012</v>
      </c>
      <c r="B8280" t="s">
        <v>15013</v>
      </c>
      <c r="C8280" t="s">
        <v>14951</v>
      </c>
      <c r="D8280">
        <v>1503</v>
      </c>
      <c r="E8280">
        <v>875</v>
      </c>
    </row>
    <row r="8281" spans="1:5" ht="15.75" customHeight="1">
      <c r="A8281" t="s">
        <v>15014</v>
      </c>
      <c r="B8281" t="s">
        <v>15015</v>
      </c>
      <c r="C8281" s="2" t="s">
        <v>14951</v>
      </c>
      <c r="D8281">
        <v>1503</v>
      </c>
      <c r="E8281">
        <v>925</v>
      </c>
    </row>
    <row r="8282" spans="1:5" ht="15.75" customHeight="1"/>
    <row r="8283" spans="1:5" ht="15.75" customHeight="1">
      <c r="A8283" t="s">
        <v>15016</v>
      </c>
      <c r="B8283" t="s">
        <v>15017</v>
      </c>
      <c r="C8283" s="2" t="s">
        <v>14951</v>
      </c>
      <c r="E8283">
        <v>0</v>
      </c>
    </row>
    <row r="8284" spans="1:5" ht="15.75" customHeight="1"/>
    <row r="8285" spans="1:5" ht="15.75" customHeight="1">
      <c r="A8285" t="s">
        <v>15018</v>
      </c>
      <c r="B8285" t="s">
        <v>15019</v>
      </c>
      <c r="C8285" t="s">
        <v>14951</v>
      </c>
      <c r="D8285">
        <v>1503</v>
      </c>
      <c r="E8285">
        <v>545</v>
      </c>
    </row>
    <row r="8286" spans="1:5" ht="15.75" customHeight="1">
      <c r="A8286" t="s">
        <v>15020</v>
      </c>
      <c r="B8286" t="s">
        <v>15021</v>
      </c>
      <c r="C8286" t="s">
        <v>14951</v>
      </c>
      <c r="D8286">
        <v>1503</v>
      </c>
      <c r="E8286">
        <v>545</v>
      </c>
    </row>
    <row r="8287" spans="1:5" ht="15.75" customHeight="1">
      <c r="A8287" t="s">
        <v>15022</v>
      </c>
      <c r="B8287" t="s">
        <v>15023</v>
      </c>
      <c r="C8287" t="s">
        <v>14951</v>
      </c>
      <c r="D8287">
        <v>1503</v>
      </c>
      <c r="E8287">
        <v>545</v>
      </c>
    </row>
    <row r="8288" spans="1:5" ht="15.75" customHeight="1">
      <c r="A8288" t="s">
        <v>15024</v>
      </c>
      <c r="B8288" t="s">
        <v>15025</v>
      </c>
      <c r="C8288" t="s">
        <v>14951</v>
      </c>
      <c r="D8288">
        <v>1503</v>
      </c>
      <c r="E8288">
        <v>545</v>
      </c>
    </row>
    <row r="8289" spans="1:5" ht="15.75" customHeight="1">
      <c r="A8289" t="s">
        <v>15026</v>
      </c>
      <c r="B8289" t="s">
        <v>15027</v>
      </c>
      <c r="C8289" t="s">
        <v>14951</v>
      </c>
      <c r="D8289">
        <v>1503</v>
      </c>
      <c r="E8289">
        <v>545</v>
      </c>
    </row>
    <row r="8290" spans="1:5" ht="15.75" customHeight="1">
      <c r="A8290" t="s">
        <v>15028</v>
      </c>
      <c r="B8290" t="s">
        <v>15029</v>
      </c>
      <c r="C8290" t="s">
        <v>14951</v>
      </c>
      <c r="D8290">
        <v>1503</v>
      </c>
      <c r="E8290">
        <v>545</v>
      </c>
    </row>
    <row r="8291" spans="1:5" ht="15.75" customHeight="1">
      <c r="A8291" t="s">
        <v>15030</v>
      </c>
      <c r="B8291" t="s">
        <v>15031</v>
      </c>
      <c r="C8291" t="s">
        <v>14951</v>
      </c>
      <c r="D8291">
        <v>1503</v>
      </c>
      <c r="E8291">
        <v>545</v>
      </c>
    </row>
    <row r="8292" spans="1:5" ht="15.75" customHeight="1">
      <c r="A8292" t="s">
        <v>15032</v>
      </c>
      <c r="B8292" t="s">
        <v>15033</v>
      </c>
      <c r="C8292" t="s">
        <v>14951</v>
      </c>
      <c r="D8292">
        <v>1503</v>
      </c>
      <c r="E8292">
        <v>545</v>
      </c>
    </row>
    <row r="8293" spans="1:5" ht="15.75" customHeight="1">
      <c r="A8293" t="s">
        <v>15034</v>
      </c>
      <c r="B8293" t="s">
        <v>15035</v>
      </c>
      <c r="C8293" t="s">
        <v>14951</v>
      </c>
      <c r="D8293">
        <v>1503</v>
      </c>
      <c r="E8293">
        <v>545</v>
      </c>
    </row>
    <row r="8294" spans="1:5" ht="15.75" customHeight="1">
      <c r="A8294" t="s">
        <v>15036</v>
      </c>
      <c r="B8294" t="s">
        <v>15037</v>
      </c>
      <c r="C8294" t="s">
        <v>14951</v>
      </c>
      <c r="D8294">
        <v>1503</v>
      </c>
      <c r="E8294">
        <v>495</v>
      </c>
    </row>
    <row r="8295" spans="1:5" ht="15.75" customHeight="1">
      <c r="A8295" t="s">
        <v>15038</v>
      </c>
      <c r="B8295" t="s">
        <v>15039</v>
      </c>
      <c r="C8295" t="s">
        <v>14951</v>
      </c>
      <c r="D8295">
        <v>1503</v>
      </c>
      <c r="E8295">
        <v>495</v>
      </c>
    </row>
    <row r="8296" spans="1:5" ht="15.75" customHeight="1">
      <c r="A8296" t="s">
        <v>15040</v>
      </c>
      <c r="B8296" t="s">
        <v>15041</v>
      </c>
      <c r="C8296" t="s">
        <v>14951</v>
      </c>
      <c r="D8296">
        <v>1503</v>
      </c>
      <c r="E8296">
        <v>495</v>
      </c>
    </row>
    <row r="8297" spans="1:5" ht="15.75" customHeight="1">
      <c r="A8297" t="s">
        <v>15042</v>
      </c>
      <c r="B8297" t="s">
        <v>15043</v>
      </c>
      <c r="C8297" t="s">
        <v>14951</v>
      </c>
      <c r="D8297">
        <v>1503</v>
      </c>
      <c r="E8297">
        <v>495</v>
      </c>
    </row>
    <row r="8298" spans="1:5" ht="15.75" customHeight="1">
      <c r="A8298" t="s">
        <v>15044</v>
      </c>
      <c r="B8298" t="s">
        <v>15045</v>
      </c>
      <c r="C8298" t="s">
        <v>14951</v>
      </c>
      <c r="D8298">
        <v>1503</v>
      </c>
      <c r="E8298">
        <v>495</v>
      </c>
    </row>
    <row r="8299" spans="1:5" ht="15.75" customHeight="1">
      <c r="A8299" t="s">
        <v>15046</v>
      </c>
      <c r="B8299" t="s">
        <v>15047</v>
      </c>
      <c r="C8299" t="s">
        <v>14951</v>
      </c>
      <c r="D8299">
        <v>1503</v>
      </c>
      <c r="E8299">
        <v>995</v>
      </c>
    </row>
    <row r="8300" spans="1:5" ht="15.75" customHeight="1">
      <c r="A8300" t="s">
        <v>15048</v>
      </c>
      <c r="B8300" t="s">
        <v>15049</v>
      </c>
      <c r="C8300" t="s">
        <v>14951</v>
      </c>
      <c r="D8300">
        <v>1503</v>
      </c>
      <c r="E8300">
        <v>995</v>
      </c>
    </row>
    <row r="8301" spans="1:5" ht="15.75" customHeight="1">
      <c r="A8301" t="s">
        <v>15050</v>
      </c>
      <c r="B8301" t="s">
        <v>15051</v>
      </c>
      <c r="C8301" t="s">
        <v>14951</v>
      </c>
      <c r="D8301">
        <v>1503</v>
      </c>
      <c r="E8301">
        <v>995</v>
      </c>
    </row>
    <row r="8302" spans="1:5" ht="15.75" customHeight="1">
      <c r="A8302" t="s">
        <v>15052</v>
      </c>
      <c r="B8302" t="s">
        <v>15053</v>
      </c>
      <c r="C8302" t="s">
        <v>14951</v>
      </c>
      <c r="D8302">
        <v>1503</v>
      </c>
      <c r="E8302">
        <v>995</v>
      </c>
    </row>
    <row r="8303" spans="1:5" ht="15.75" customHeight="1">
      <c r="A8303" t="s">
        <v>15054</v>
      </c>
      <c r="B8303" t="s">
        <v>15055</v>
      </c>
      <c r="C8303" t="s">
        <v>14951</v>
      </c>
      <c r="D8303">
        <v>1503</v>
      </c>
      <c r="E8303">
        <v>995</v>
      </c>
    </row>
    <row r="8304" spans="1:5" ht="15.75" customHeight="1">
      <c r="A8304" t="s">
        <v>15056</v>
      </c>
      <c r="B8304" t="s">
        <v>15057</v>
      </c>
      <c r="C8304" t="s">
        <v>14951</v>
      </c>
      <c r="D8304">
        <v>1503</v>
      </c>
      <c r="E8304">
        <v>995</v>
      </c>
    </row>
    <row r="8305" spans="1:5" ht="15.75" customHeight="1">
      <c r="A8305" t="s">
        <v>15058</v>
      </c>
      <c r="B8305" t="s">
        <v>15059</v>
      </c>
      <c r="C8305" t="s">
        <v>14951</v>
      </c>
      <c r="D8305">
        <v>1503</v>
      </c>
      <c r="E8305">
        <v>995</v>
      </c>
    </row>
    <row r="8306" spans="1:5" ht="15.75" customHeight="1">
      <c r="A8306" t="s">
        <v>15060</v>
      </c>
      <c r="B8306" t="s">
        <v>15061</v>
      </c>
      <c r="C8306" t="s">
        <v>14951</v>
      </c>
      <c r="D8306">
        <v>1503</v>
      </c>
      <c r="E8306">
        <v>995</v>
      </c>
    </row>
    <row r="8307" spans="1:5" ht="15.75" customHeight="1">
      <c r="A8307" t="s">
        <v>15062</v>
      </c>
      <c r="B8307" t="s">
        <v>15063</v>
      </c>
      <c r="C8307" t="s">
        <v>14951</v>
      </c>
      <c r="D8307">
        <v>1503</v>
      </c>
      <c r="E8307">
        <v>995</v>
      </c>
    </row>
    <row r="8308" spans="1:5" ht="15.75" customHeight="1">
      <c r="A8308" t="s">
        <v>15064</v>
      </c>
      <c r="B8308" t="s">
        <v>15065</v>
      </c>
      <c r="C8308" t="s">
        <v>14951</v>
      </c>
      <c r="D8308">
        <v>1503</v>
      </c>
      <c r="E8308">
        <v>995</v>
      </c>
    </row>
    <row r="8309" spans="1:5" ht="15.75" customHeight="1">
      <c r="A8309" t="s">
        <v>15066</v>
      </c>
      <c r="B8309" t="s">
        <v>15067</v>
      </c>
      <c r="C8309" t="s">
        <v>14951</v>
      </c>
      <c r="D8309">
        <v>1503</v>
      </c>
      <c r="E8309">
        <v>995</v>
      </c>
    </row>
    <row r="8310" spans="1:5" ht="15.75" customHeight="1">
      <c r="A8310" t="s">
        <v>15068</v>
      </c>
      <c r="B8310" t="s">
        <v>15069</v>
      </c>
      <c r="C8310" t="s">
        <v>14951</v>
      </c>
      <c r="D8310">
        <v>1503</v>
      </c>
      <c r="E8310">
        <v>995</v>
      </c>
    </row>
    <row r="8311" spans="1:5" ht="15.75" customHeight="1">
      <c r="A8311" t="s">
        <v>15070</v>
      </c>
      <c r="B8311" t="s">
        <v>15071</v>
      </c>
      <c r="C8311" t="s">
        <v>14951</v>
      </c>
      <c r="D8311">
        <v>1503</v>
      </c>
      <c r="E8311">
        <v>995</v>
      </c>
    </row>
    <row r="8312" spans="1:5" ht="15.75" customHeight="1">
      <c r="A8312" t="s">
        <v>15072</v>
      </c>
      <c r="B8312" t="s">
        <v>15073</v>
      </c>
      <c r="C8312" t="s">
        <v>14951</v>
      </c>
      <c r="D8312">
        <v>1503</v>
      </c>
      <c r="E8312">
        <v>995</v>
      </c>
    </row>
    <row r="8313" spans="1:5" ht="15.75" customHeight="1">
      <c r="A8313" t="s">
        <v>15074</v>
      </c>
      <c r="B8313" t="s">
        <v>15075</v>
      </c>
      <c r="C8313" t="s">
        <v>14951</v>
      </c>
      <c r="D8313">
        <v>1503</v>
      </c>
      <c r="E8313">
        <v>995</v>
      </c>
    </row>
    <row r="8314" spans="1:5" ht="15.75" customHeight="1">
      <c r="A8314" t="s">
        <v>15076</v>
      </c>
      <c r="B8314" t="s">
        <v>15077</v>
      </c>
      <c r="C8314" t="s">
        <v>14951</v>
      </c>
      <c r="D8314">
        <v>1503</v>
      </c>
      <c r="E8314">
        <v>995</v>
      </c>
    </row>
    <row r="8315" spans="1:5" ht="15.75" customHeight="1">
      <c r="A8315" t="s">
        <v>15078</v>
      </c>
      <c r="B8315" t="s">
        <v>15079</v>
      </c>
      <c r="C8315" t="s">
        <v>14951</v>
      </c>
      <c r="D8315">
        <v>1503</v>
      </c>
      <c r="E8315">
        <v>995</v>
      </c>
    </row>
    <row r="8316" spans="1:5" ht="15.75" customHeight="1">
      <c r="A8316" t="s">
        <v>15080</v>
      </c>
      <c r="B8316" t="s">
        <v>15081</v>
      </c>
      <c r="C8316" t="s">
        <v>14951</v>
      </c>
      <c r="D8316">
        <v>1503</v>
      </c>
      <c r="E8316">
        <v>995</v>
      </c>
    </row>
    <row r="8317" spans="1:5" ht="15.75" customHeight="1">
      <c r="A8317" t="s">
        <v>15082</v>
      </c>
      <c r="B8317" t="s">
        <v>15083</v>
      </c>
      <c r="C8317" t="s">
        <v>14951</v>
      </c>
      <c r="D8317">
        <v>1503</v>
      </c>
      <c r="E8317">
        <v>995</v>
      </c>
    </row>
    <row r="8318" spans="1:5" ht="15.75" customHeight="1">
      <c r="A8318" t="s">
        <v>15084</v>
      </c>
      <c r="B8318" t="s">
        <v>15085</v>
      </c>
      <c r="C8318" t="s">
        <v>14951</v>
      </c>
      <c r="D8318">
        <v>1503</v>
      </c>
      <c r="E8318">
        <v>995</v>
      </c>
    </row>
    <row r="8319" spans="1:5" ht="15.75" customHeight="1">
      <c r="A8319" t="s">
        <v>15086</v>
      </c>
      <c r="B8319" t="s">
        <v>15087</v>
      </c>
      <c r="C8319" t="s">
        <v>14951</v>
      </c>
      <c r="D8319">
        <v>1503</v>
      </c>
      <c r="E8319">
        <v>995</v>
      </c>
    </row>
    <row r="8320" spans="1:5" ht="15.75" customHeight="1">
      <c r="A8320" t="s">
        <v>15088</v>
      </c>
      <c r="B8320" t="s">
        <v>15089</v>
      </c>
      <c r="C8320" t="s">
        <v>14951</v>
      </c>
      <c r="D8320">
        <v>1503</v>
      </c>
      <c r="E8320">
        <v>995</v>
      </c>
    </row>
    <row r="8321" spans="1:5" ht="15.75" customHeight="1">
      <c r="A8321" t="s">
        <v>15090</v>
      </c>
      <c r="B8321" t="s">
        <v>15091</v>
      </c>
      <c r="C8321" t="s">
        <v>14951</v>
      </c>
      <c r="D8321">
        <v>1503</v>
      </c>
      <c r="E8321">
        <v>995</v>
      </c>
    </row>
    <row r="8322" spans="1:5" ht="15.75" customHeight="1">
      <c r="A8322" t="s">
        <v>15092</v>
      </c>
      <c r="B8322" t="s">
        <v>15093</v>
      </c>
      <c r="C8322" t="s">
        <v>14951</v>
      </c>
      <c r="D8322">
        <v>1503</v>
      </c>
      <c r="E8322">
        <v>995</v>
      </c>
    </row>
    <row r="8323" spans="1:5" ht="15.75" customHeight="1">
      <c r="A8323" t="s">
        <v>15094</v>
      </c>
      <c r="B8323" t="s">
        <v>15095</v>
      </c>
      <c r="C8323" t="s">
        <v>14951</v>
      </c>
      <c r="D8323">
        <v>1503</v>
      </c>
      <c r="E8323">
        <v>995</v>
      </c>
    </row>
    <row r="8324" spans="1:5" ht="15.75" customHeight="1">
      <c r="A8324" t="s">
        <v>15096</v>
      </c>
      <c r="B8324" t="s">
        <v>15097</v>
      </c>
      <c r="C8324" t="s">
        <v>14951</v>
      </c>
      <c r="D8324">
        <v>1503</v>
      </c>
      <c r="E8324">
        <v>995</v>
      </c>
    </row>
    <row r="8325" spans="1:5" ht="15.75" customHeight="1">
      <c r="A8325" t="s">
        <v>15098</v>
      </c>
      <c r="B8325" t="s">
        <v>15099</v>
      </c>
      <c r="C8325" t="s">
        <v>14951</v>
      </c>
      <c r="D8325">
        <v>1503</v>
      </c>
      <c r="E8325">
        <v>995</v>
      </c>
    </row>
    <row r="8326" spans="1:5" ht="15.75" customHeight="1">
      <c r="A8326" t="s">
        <v>15100</v>
      </c>
      <c r="B8326" t="s">
        <v>15101</v>
      </c>
      <c r="C8326" t="s">
        <v>14951</v>
      </c>
      <c r="D8326">
        <v>1503</v>
      </c>
      <c r="E8326">
        <v>995</v>
      </c>
    </row>
    <row r="8327" spans="1:5" ht="15.75" customHeight="1">
      <c r="A8327" t="s">
        <v>15102</v>
      </c>
      <c r="B8327" t="s">
        <v>15103</v>
      </c>
      <c r="C8327" t="s">
        <v>14951</v>
      </c>
      <c r="D8327">
        <v>1503</v>
      </c>
      <c r="E8327">
        <v>995</v>
      </c>
    </row>
    <row r="8328" spans="1:5" ht="15.75" customHeight="1">
      <c r="A8328" t="s">
        <v>15104</v>
      </c>
      <c r="B8328" t="s">
        <v>15105</v>
      </c>
      <c r="C8328" t="s">
        <v>14951</v>
      </c>
      <c r="D8328">
        <v>1503</v>
      </c>
      <c r="E8328">
        <v>995</v>
      </c>
    </row>
    <row r="8329" spans="1:5" ht="15.75" customHeight="1">
      <c r="A8329" t="s">
        <v>15106</v>
      </c>
      <c r="B8329" t="s">
        <v>15107</v>
      </c>
      <c r="C8329" t="s">
        <v>14951</v>
      </c>
      <c r="D8329">
        <v>1503</v>
      </c>
      <c r="E8329">
        <v>995</v>
      </c>
    </row>
    <row r="8330" spans="1:5" ht="15.75" customHeight="1">
      <c r="A8330" t="s">
        <v>15108</v>
      </c>
      <c r="B8330" t="s">
        <v>15109</v>
      </c>
      <c r="C8330" t="s">
        <v>14951</v>
      </c>
      <c r="D8330">
        <v>1503</v>
      </c>
      <c r="E8330">
        <v>995</v>
      </c>
    </row>
    <row r="8331" spans="1:5" ht="15.75" customHeight="1">
      <c r="A8331" t="s">
        <v>15110</v>
      </c>
      <c r="B8331" t="s">
        <v>15111</v>
      </c>
      <c r="C8331" t="s">
        <v>14951</v>
      </c>
      <c r="D8331">
        <v>1503</v>
      </c>
      <c r="E8331">
        <v>995</v>
      </c>
    </row>
    <row r="8332" spans="1:5" ht="15.75" customHeight="1">
      <c r="A8332" t="s">
        <v>15112</v>
      </c>
      <c r="B8332" t="s">
        <v>15113</v>
      </c>
      <c r="C8332" t="s">
        <v>14951</v>
      </c>
      <c r="D8332">
        <v>1503</v>
      </c>
      <c r="E8332">
        <v>995</v>
      </c>
    </row>
    <row r="8333" spans="1:5" ht="15.75" customHeight="1">
      <c r="A8333" t="s">
        <v>15114</v>
      </c>
      <c r="B8333" t="s">
        <v>15115</v>
      </c>
      <c r="C8333" t="s">
        <v>14951</v>
      </c>
      <c r="D8333">
        <v>1503</v>
      </c>
      <c r="E8333">
        <v>995</v>
      </c>
    </row>
    <row r="8334" spans="1:5" ht="15.75" customHeight="1">
      <c r="A8334" t="s">
        <v>15116</v>
      </c>
      <c r="B8334" t="s">
        <v>15117</v>
      </c>
      <c r="C8334" t="s">
        <v>14951</v>
      </c>
      <c r="D8334">
        <v>1503</v>
      </c>
      <c r="E8334">
        <v>995</v>
      </c>
    </row>
    <row r="8335" spans="1:5" ht="15.75" customHeight="1">
      <c r="A8335" t="s">
        <v>15118</v>
      </c>
      <c r="B8335" t="s">
        <v>15119</v>
      </c>
      <c r="C8335" t="s">
        <v>14951</v>
      </c>
      <c r="D8335">
        <v>1503</v>
      </c>
      <c r="E8335">
        <v>995</v>
      </c>
    </row>
    <row r="8336" spans="1:5" ht="15.75" customHeight="1">
      <c r="A8336" t="s">
        <v>15120</v>
      </c>
      <c r="B8336" t="s">
        <v>15121</v>
      </c>
      <c r="C8336" t="s">
        <v>14951</v>
      </c>
      <c r="D8336">
        <v>1503</v>
      </c>
      <c r="E8336">
        <v>995</v>
      </c>
    </row>
    <row r="8337" spans="1:5" ht="15.75" customHeight="1">
      <c r="A8337" t="s">
        <v>15122</v>
      </c>
      <c r="B8337" t="s">
        <v>15123</v>
      </c>
      <c r="C8337" t="s">
        <v>14951</v>
      </c>
      <c r="D8337">
        <v>1503</v>
      </c>
      <c r="E8337">
        <v>995</v>
      </c>
    </row>
    <row r="8338" spans="1:5" ht="15.75" customHeight="1">
      <c r="A8338" t="s">
        <v>15124</v>
      </c>
      <c r="B8338" t="s">
        <v>15125</v>
      </c>
      <c r="C8338" t="s">
        <v>14951</v>
      </c>
      <c r="D8338">
        <v>1503</v>
      </c>
      <c r="E8338">
        <v>995</v>
      </c>
    </row>
    <row r="8339" spans="1:5" ht="15.75" customHeight="1">
      <c r="A8339" t="s">
        <v>15126</v>
      </c>
      <c r="B8339" t="s">
        <v>15127</v>
      </c>
      <c r="C8339" t="s">
        <v>14951</v>
      </c>
      <c r="D8339">
        <v>1503</v>
      </c>
      <c r="E8339">
        <v>995</v>
      </c>
    </row>
    <row r="8340" spans="1:5" ht="15.75" customHeight="1">
      <c r="A8340" t="s">
        <v>15128</v>
      </c>
      <c r="B8340" t="s">
        <v>15129</v>
      </c>
      <c r="C8340" t="s">
        <v>14951</v>
      </c>
      <c r="D8340">
        <v>1503</v>
      </c>
      <c r="E8340">
        <v>995</v>
      </c>
    </row>
    <row r="8341" spans="1:5" ht="15.75" customHeight="1">
      <c r="A8341" t="s">
        <v>15130</v>
      </c>
      <c r="B8341" t="s">
        <v>15131</v>
      </c>
      <c r="C8341" t="s">
        <v>14951</v>
      </c>
      <c r="D8341">
        <v>1503</v>
      </c>
      <c r="E8341">
        <v>995</v>
      </c>
    </row>
    <row r="8342" spans="1:5" ht="15.75" customHeight="1">
      <c r="A8342" t="s">
        <v>15132</v>
      </c>
      <c r="B8342" t="s">
        <v>15133</v>
      </c>
      <c r="C8342" t="s">
        <v>14951</v>
      </c>
      <c r="D8342">
        <v>1503</v>
      </c>
      <c r="E8342">
        <v>995</v>
      </c>
    </row>
    <row r="8343" spans="1:5" ht="15.75" customHeight="1">
      <c r="A8343" t="s">
        <v>15134</v>
      </c>
      <c r="B8343" t="s">
        <v>15135</v>
      </c>
      <c r="C8343" t="s">
        <v>14951</v>
      </c>
      <c r="D8343">
        <v>1503</v>
      </c>
      <c r="E8343">
        <v>995</v>
      </c>
    </row>
    <row r="8344" spans="1:5" ht="15.75" customHeight="1">
      <c r="A8344" t="s">
        <v>15136</v>
      </c>
      <c r="B8344" t="s">
        <v>15137</v>
      </c>
      <c r="C8344" t="s">
        <v>14951</v>
      </c>
      <c r="D8344">
        <v>1503</v>
      </c>
      <c r="E8344">
        <v>995</v>
      </c>
    </row>
    <row r="8345" spans="1:5" ht="15.75" customHeight="1">
      <c r="A8345" t="s">
        <v>15138</v>
      </c>
      <c r="B8345" t="s">
        <v>15139</v>
      </c>
      <c r="C8345" t="s">
        <v>14951</v>
      </c>
      <c r="D8345">
        <v>1503</v>
      </c>
      <c r="E8345">
        <v>995</v>
      </c>
    </row>
    <row r="8346" spans="1:5" ht="15.75" customHeight="1">
      <c r="A8346" t="s">
        <v>15140</v>
      </c>
      <c r="B8346" t="s">
        <v>15141</v>
      </c>
      <c r="C8346" t="s">
        <v>14951</v>
      </c>
      <c r="D8346">
        <v>1503</v>
      </c>
      <c r="E8346">
        <v>995</v>
      </c>
    </row>
    <row r="8347" spans="1:5" ht="15.75" customHeight="1">
      <c r="A8347" t="s">
        <v>15142</v>
      </c>
      <c r="B8347" t="s">
        <v>15143</v>
      </c>
      <c r="C8347" t="s">
        <v>14951</v>
      </c>
      <c r="D8347">
        <v>1503</v>
      </c>
      <c r="E8347">
        <v>995</v>
      </c>
    </row>
    <row r="8348" spans="1:5" ht="15.75" customHeight="1">
      <c r="A8348" t="s">
        <v>15144</v>
      </c>
      <c r="B8348" t="s">
        <v>15145</v>
      </c>
      <c r="C8348" t="s">
        <v>14951</v>
      </c>
      <c r="D8348">
        <v>1503</v>
      </c>
      <c r="E8348">
        <v>995</v>
      </c>
    </row>
    <row r="8349" spans="1:5" ht="15.75" customHeight="1">
      <c r="A8349" t="s">
        <v>15146</v>
      </c>
      <c r="B8349" t="s">
        <v>15147</v>
      </c>
      <c r="C8349" t="s">
        <v>14951</v>
      </c>
      <c r="D8349">
        <v>1503</v>
      </c>
      <c r="E8349">
        <v>995</v>
      </c>
    </row>
    <row r="8350" spans="1:5" ht="15.75" customHeight="1">
      <c r="A8350" t="s">
        <v>15148</v>
      </c>
      <c r="B8350" t="s">
        <v>15149</v>
      </c>
      <c r="C8350" t="s">
        <v>14951</v>
      </c>
      <c r="D8350">
        <v>1503</v>
      </c>
      <c r="E8350">
        <v>995</v>
      </c>
    </row>
    <row r="8351" spans="1:5" ht="15.75" customHeight="1">
      <c r="A8351" t="s">
        <v>15150</v>
      </c>
      <c r="B8351" t="s">
        <v>15151</v>
      </c>
      <c r="C8351" t="s">
        <v>14951</v>
      </c>
      <c r="D8351">
        <v>1503</v>
      </c>
      <c r="E8351">
        <v>995</v>
      </c>
    </row>
    <row r="8352" spans="1:5" ht="15.75" customHeight="1">
      <c r="A8352" t="s">
        <v>15152</v>
      </c>
      <c r="B8352" t="s">
        <v>15153</v>
      </c>
      <c r="C8352" t="s">
        <v>14951</v>
      </c>
      <c r="D8352">
        <v>1503</v>
      </c>
      <c r="E8352">
        <v>995</v>
      </c>
    </row>
    <row r="8353" spans="1:5" ht="15.75" customHeight="1">
      <c r="A8353" t="s">
        <v>15154</v>
      </c>
      <c r="B8353" t="s">
        <v>15155</v>
      </c>
      <c r="C8353" t="s">
        <v>14951</v>
      </c>
      <c r="D8353">
        <v>1503</v>
      </c>
      <c r="E8353">
        <v>995</v>
      </c>
    </row>
    <row r="8354" spans="1:5" ht="15.75" customHeight="1">
      <c r="A8354" t="s">
        <v>15156</v>
      </c>
      <c r="B8354" t="s">
        <v>15157</v>
      </c>
      <c r="C8354" t="s">
        <v>14951</v>
      </c>
      <c r="D8354">
        <v>1503</v>
      </c>
      <c r="E8354">
        <v>995</v>
      </c>
    </row>
    <row r="8355" spans="1:5" ht="15.75" customHeight="1">
      <c r="A8355" t="s">
        <v>15158</v>
      </c>
      <c r="B8355" t="s">
        <v>15159</v>
      </c>
      <c r="C8355" t="s">
        <v>14951</v>
      </c>
      <c r="D8355">
        <v>1503</v>
      </c>
      <c r="E8355">
        <v>995</v>
      </c>
    </row>
    <row r="8356" spans="1:5" ht="15.75" customHeight="1">
      <c r="A8356" t="s">
        <v>15160</v>
      </c>
      <c r="B8356" t="s">
        <v>15161</v>
      </c>
      <c r="C8356" t="s">
        <v>14951</v>
      </c>
      <c r="D8356">
        <v>1503</v>
      </c>
      <c r="E8356">
        <v>995</v>
      </c>
    </row>
    <row r="8357" spans="1:5" ht="15.75" customHeight="1">
      <c r="A8357" t="s">
        <v>15162</v>
      </c>
      <c r="B8357" t="s">
        <v>15163</v>
      </c>
      <c r="C8357" t="s">
        <v>14951</v>
      </c>
      <c r="D8357">
        <v>1503</v>
      </c>
      <c r="E8357">
        <v>995</v>
      </c>
    </row>
    <row r="8358" spans="1:5" ht="15.75" customHeight="1">
      <c r="A8358" t="s">
        <v>15164</v>
      </c>
      <c r="B8358" t="s">
        <v>15165</v>
      </c>
      <c r="C8358" t="s">
        <v>14951</v>
      </c>
      <c r="D8358">
        <v>1503</v>
      </c>
      <c r="E8358">
        <v>995</v>
      </c>
    </row>
    <row r="8359" spans="1:5" ht="15.75" customHeight="1">
      <c r="A8359" t="s">
        <v>15166</v>
      </c>
      <c r="B8359" t="s">
        <v>15167</v>
      </c>
      <c r="C8359" t="s">
        <v>14951</v>
      </c>
      <c r="D8359">
        <v>1503</v>
      </c>
      <c r="E8359">
        <v>995</v>
      </c>
    </row>
    <row r="8360" spans="1:5" ht="15.75" customHeight="1">
      <c r="A8360" t="s">
        <v>15168</v>
      </c>
      <c r="B8360" t="s">
        <v>15169</v>
      </c>
      <c r="C8360" t="s">
        <v>14951</v>
      </c>
      <c r="D8360">
        <v>1503</v>
      </c>
      <c r="E8360">
        <v>995</v>
      </c>
    </row>
    <row r="8361" spans="1:5" ht="15.75" customHeight="1">
      <c r="A8361" t="s">
        <v>15170</v>
      </c>
      <c r="B8361" t="s">
        <v>15171</v>
      </c>
      <c r="C8361" t="s">
        <v>14951</v>
      </c>
      <c r="D8361">
        <v>1503</v>
      </c>
      <c r="E8361">
        <v>995</v>
      </c>
    </row>
    <row r="8362" spans="1:5" ht="15.75" customHeight="1">
      <c r="A8362" t="s">
        <v>15172</v>
      </c>
      <c r="B8362" t="s">
        <v>15173</v>
      </c>
      <c r="C8362" t="s">
        <v>14951</v>
      </c>
      <c r="D8362">
        <v>1503</v>
      </c>
      <c r="E8362">
        <v>995</v>
      </c>
    </row>
    <row r="8363" spans="1:5" ht="15.75" customHeight="1">
      <c r="A8363" t="s">
        <v>15174</v>
      </c>
      <c r="B8363" t="s">
        <v>15175</v>
      </c>
      <c r="C8363" t="s">
        <v>14951</v>
      </c>
      <c r="D8363">
        <v>1503</v>
      </c>
      <c r="E8363">
        <v>995</v>
      </c>
    </row>
    <row r="8364" spans="1:5" ht="15.75" customHeight="1">
      <c r="A8364" t="s">
        <v>15176</v>
      </c>
      <c r="B8364" t="s">
        <v>15177</v>
      </c>
      <c r="C8364" t="s">
        <v>14951</v>
      </c>
      <c r="D8364">
        <v>1503</v>
      </c>
      <c r="E8364">
        <v>995</v>
      </c>
    </row>
    <row r="8365" spans="1:5" ht="15.75" customHeight="1">
      <c r="A8365" t="s">
        <v>15178</v>
      </c>
      <c r="B8365" t="s">
        <v>15179</v>
      </c>
      <c r="C8365" t="s">
        <v>14951</v>
      </c>
      <c r="D8365">
        <v>1503</v>
      </c>
      <c r="E8365">
        <v>995</v>
      </c>
    </row>
    <row r="8366" spans="1:5" ht="15.75" customHeight="1">
      <c r="A8366" t="s">
        <v>15180</v>
      </c>
      <c r="B8366" t="s">
        <v>15181</v>
      </c>
      <c r="C8366" t="s">
        <v>14951</v>
      </c>
      <c r="D8366">
        <v>1503</v>
      </c>
      <c r="E8366">
        <v>995</v>
      </c>
    </row>
    <row r="8367" spans="1:5" ht="15.75" customHeight="1">
      <c r="A8367" t="s">
        <v>15182</v>
      </c>
      <c r="B8367" t="s">
        <v>15183</v>
      </c>
      <c r="C8367" t="s">
        <v>14951</v>
      </c>
      <c r="D8367">
        <v>1503</v>
      </c>
      <c r="E8367">
        <v>995</v>
      </c>
    </row>
    <row r="8368" spans="1:5" ht="15.75" customHeight="1">
      <c r="A8368" t="s">
        <v>15184</v>
      </c>
      <c r="B8368" t="s">
        <v>15185</v>
      </c>
      <c r="C8368" t="s">
        <v>14951</v>
      </c>
      <c r="D8368">
        <v>1503</v>
      </c>
      <c r="E8368">
        <v>995</v>
      </c>
    </row>
    <row r="8369" spans="1:5" ht="15.75" customHeight="1">
      <c r="A8369" t="s">
        <v>15186</v>
      </c>
      <c r="B8369" t="s">
        <v>15187</v>
      </c>
      <c r="C8369" t="s">
        <v>14951</v>
      </c>
      <c r="D8369">
        <v>1503</v>
      </c>
      <c r="E8369">
        <v>995</v>
      </c>
    </row>
    <row r="8370" spans="1:5" ht="15.75" customHeight="1">
      <c r="A8370" t="s">
        <v>15188</v>
      </c>
      <c r="B8370" t="s">
        <v>15189</v>
      </c>
      <c r="C8370" t="s">
        <v>14951</v>
      </c>
      <c r="D8370">
        <v>1503</v>
      </c>
      <c r="E8370">
        <v>995</v>
      </c>
    </row>
    <row r="8371" spans="1:5" ht="15.75" customHeight="1">
      <c r="A8371" t="s">
        <v>15190</v>
      </c>
      <c r="B8371" t="s">
        <v>15191</v>
      </c>
      <c r="C8371" t="s">
        <v>14951</v>
      </c>
      <c r="D8371">
        <v>1503</v>
      </c>
      <c r="E8371">
        <v>995</v>
      </c>
    </row>
    <row r="8372" spans="1:5" ht="15.75" customHeight="1">
      <c r="A8372" t="s">
        <v>15192</v>
      </c>
      <c r="B8372" t="s">
        <v>15193</v>
      </c>
      <c r="C8372" t="s">
        <v>14951</v>
      </c>
      <c r="D8372">
        <v>1503</v>
      </c>
      <c r="E8372">
        <v>995</v>
      </c>
    </row>
    <row r="8373" spans="1:5" ht="15.75" customHeight="1">
      <c r="A8373" t="s">
        <v>15194</v>
      </c>
      <c r="B8373" t="s">
        <v>15195</v>
      </c>
      <c r="C8373" t="s">
        <v>14951</v>
      </c>
      <c r="D8373">
        <v>1503</v>
      </c>
      <c r="E8373">
        <v>995</v>
      </c>
    </row>
    <row r="8374" spans="1:5" ht="15.75" customHeight="1">
      <c r="A8374" t="s">
        <v>15196</v>
      </c>
      <c r="B8374" t="s">
        <v>15197</v>
      </c>
      <c r="C8374" t="s">
        <v>14951</v>
      </c>
      <c r="D8374">
        <v>1503</v>
      </c>
      <c r="E8374">
        <v>995</v>
      </c>
    </row>
    <row r="8375" spans="1:5" ht="15.75" customHeight="1">
      <c r="A8375" t="s">
        <v>15198</v>
      </c>
      <c r="B8375" t="s">
        <v>15199</v>
      </c>
      <c r="C8375" t="s">
        <v>14951</v>
      </c>
      <c r="D8375">
        <v>1503</v>
      </c>
      <c r="E8375">
        <v>995</v>
      </c>
    </row>
    <row r="8376" spans="1:5" ht="15.75" customHeight="1">
      <c r="A8376" t="s">
        <v>15200</v>
      </c>
      <c r="B8376" t="s">
        <v>15201</v>
      </c>
      <c r="C8376" t="s">
        <v>14951</v>
      </c>
      <c r="D8376">
        <v>1503</v>
      </c>
      <c r="E8376">
        <v>995</v>
      </c>
    </row>
    <row r="8377" spans="1:5" ht="15.75" customHeight="1">
      <c r="A8377" t="s">
        <v>15202</v>
      </c>
      <c r="B8377" t="s">
        <v>15203</v>
      </c>
      <c r="C8377" t="s">
        <v>14951</v>
      </c>
      <c r="D8377">
        <v>1503</v>
      </c>
      <c r="E8377">
        <v>995</v>
      </c>
    </row>
    <row r="8378" spans="1:5" ht="15.75" customHeight="1">
      <c r="A8378" t="s">
        <v>15204</v>
      </c>
      <c r="B8378" t="s">
        <v>15205</v>
      </c>
      <c r="C8378" t="s">
        <v>14951</v>
      </c>
      <c r="D8378">
        <v>1503</v>
      </c>
      <c r="E8378">
        <v>995</v>
      </c>
    </row>
    <row r="8379" spans="1:5" ht="15.75" customHeight="1">
      <c r="A8379" t="s">
        <v>15206</v>
      </c>
      <c r="B8379" t="s">
        <v>15207</v>
      </c>
      <c r="C8379" t="s">
        <v>14951</v>
      </c>
      <c r="D8379">
        <v>1503</v>
      </c>
      <c r="E8379">
        <v>995</v>
      </c>
    </row>
    <row r="8380" spans="1:5" ht="15.75" customHeight="1">
      <c r="A8380" t="s">
        <v>15208</v>
      </c>
      <c r="B8380" t="s">
        <v>15209</v>
      </c>
      <c r="C8380" t="s">
        <v>14951</v>
      </c>
      <c r="D8380">
        <v>1503</v>
      </c>
      <c r="E8380">
        <v>945</v>
      </c>
    </row>
    <row r="8381" spans="1:5" ht="15.75" customHeight="1">
      <c r="A8381" t="s">
        <v>15210</v>
      </c>
      <c r="B8381" t="s">
        <v>15211</v>
      </c>
      <c r="C8381" t="s">
        <v>14951</v>
      </c>
      <c r="D8381">
        <v>1503</v>
      </c>
      <c r="E8381">
        <v>945</v>
      </c>
    </row>
    <row r="8382" spans="1:5" ht="15.75" customHeight="1">
      <c r="A8382" t="s">
        <v>15212</v>
      </c>
      <c r="B8382" t="s">
        <v>15213</v>
      </c>
      <c r="C8382" t="s">
        <v>14951</v>
      </c>
      <c r="D8382">
        <v>1503</v>
      </c>
      <c r="E8382">
        <v>945</v>
      </c>
    </row>
    <row r="8383" spans="1:5" ht="15.75" customHeight="1">
      <c r="A8383" t="s">
        <v>15214</v>
      </c>
      <c r="B8383" t="s">
        <v>15215</v>
      </c>
      <c r="C8383" t="s">
        <v>14951</v>
      </c>
      <c r="D8383">
        <v>1503</v>
      </c>
      <c r="E8383">
        <v>945</v>
      </c>
    </row>
    <row r="8384" spans="1:5" ht="15.75" customHeight="1">
      <c r="A8384" t="s">
        <v>15216</v>
      </c>
      <c r="B8384" t="s">
        <v>15217</v>
      </c>
      <c r="C8384" t="s">
        <v>14951</v>
      </c>
      <c r="D8384">
        <v>1503</v>
      </c>
      <c r="E8384">
        <v>945</v>
      </c>
    </row>
    <row r="8385" spans="1:5" ht="15.75" customHeight="1">
      <c r="A8385" t="s">
        <v>15218</v>
      </c>
      <c r="B8385" t="s">
        <v>15219</v>
      </c>
      <c r="C8385" t="s">
        <v>14951</v>
      </c>
      <c r="D8385">
        <v>1503</v>
      </c>
      <c r="E8385">
        <v>945</v>
      </c>
    </row>
    <row r="8386" spans="1:5" ht="15.75" customHeight="1">
      <c r="A8386" t="s">
        <v>15220</v>
      </c>
      <c r="B8386" t="s">
        <v>15221</v>
      </c>
      <c r="C8386" t="s">
        <v>14951</v>
      </c>
      <c r="D8386">
        <v>1503</v>
      </c>
      <c r="E8386">
        <v>945</v>
      </c>
    </row>
    <row r="8387" spans="1:5" ht="15.75" customHeight="1">
      <c r="A8387" t="s">
        <v>15222</v>
      </c>
      <c r="B8387" t="s">
        <v>15223</v>
      </c>
      <c r="C8387" t="s">
        <v>14951</v>
      </c>
      <c r="D8387">
        <v>1503</v>
      </c>
      <c r="E8387">
        <v>945</v>
      </c>
    </row>
    <row r="8388" spans="1:5" ht="15.75" customHeight="1">
      <c r="A8388" t="s">
        <v>15224</v>
      </c>
      <c r="B8388" t="s">
        <v>15225</v>
      </c>
      <c r="C8388" t="s">
        <v>14951</v>
      </c>
      <c r="D8388">
        <v>1503</v>
      </c>
      <c r="E8388">
        <v>945</v>
      </c>
    </row>
    <row r="8389" spans="1:5" ht="15.75" customHeight="1">
      <c r="A8389" t="s">
        <v>15226</v>
      </c>
      <c r="B8389" t="s">
        <v>15227</v>
      </c>
      <c r="C8389" t="s">
        <v>14951</v>
      </c>
      <c r="D8389">
        <v>1503</v>
      </c>
      <c r="E8389">
        <v>945</v>
      </c>
    </row>
    <row r="8390" spans="1:5" ht="15.75" customHeight="1">
      <c r="A8390" t="s">
        <v>15228</v>
      </c>
      <c r="B8390" t="s">
        <v>15229</v>
      </c>
      <c r="C8390" t="s">
        <v>14951</v>
      </c>
      <c r="D8390">
        <v>1503</v>
      </c>
      <c r="E8390">
        <v>945</v>
      </c>
    </row>
    <row r="8391" spans="1:5" ht="15.75" customHeight="1">
      <c r="A8391" t="s">
        <v>15230</v>
      </c>
      <c r="B8391" t="s">
        <v>15231</v>
      </c>
      <c r="C8391" t="s">
        <v>14951</v>
      </c>
      <c r="D8391">
        <v>1503</v>
      </c>
      <c r="E8391">
        <v>945</v>
      </c>
    </row>
    <row r="8392" spans="1:5" ht="15.75" customHeight="1">
      <c r="A8392" t="s">
        <v>15232</v>
      </c>
      <c r="B8392" t="s">
        <v>15233</v>
      </c>
      <c r="C8392" t="s">
        <v>14951</v>
      </c>
      <c r="D8392">
        <v>1503</v>
      </c>
      <c r="E8392">
        <v>945</v>
      </c>
    </row>
    <row r="8393" spans="1:5" ht="15.75" customHeight="1">
      <c r="A8393" t="s">
        <v>15234</v>
      </c>
      <c r="B8393" t="s">
        <v>15235</v>
      </c>
      <c r="C8393" t="s">
        <v>14951</v>
      </c>
      <c r="D8393">
        <v>1503</v>
      </c>
      <c r="E8393">
        <v>945</v>
      </c>
    </row>
    <row r="8394" spans="1:5" ht="15.75" customHeight="1">
      <c r="A8394" t="s">
        <v>15236</v>
      </c>
      <c r="B8394" t="s">
        <v>15237</v>
      </c>
      <c r="C8394" t="s">
        <v>14951</v>
      </c>
      <c r="D8394">
        <v>1503</v>
      </c>
      <c r="E8394">
        <v>945</v>
      </c>
    </row>
    <row r="8395" spans="1:5" ht="15.75" customHeight="1">
      <c r="A8395" t="s">
        <v>15238</v>
      </c>
      <c r="B8395" t="s">
        <v>15239</v>
      </c>
      <c r="C8395" t="s">
        <v>14951</v>
      </c>
      <c r="D8395">
        <v>1503</v>
      </c>
      <c r="E8395">
        <v>945</v>
      </c>
    </row>
    <row r="8396" spans="1:5" ht="15.75" customHeight="1">
      <c r="A8396" t="s">
        <v>15240</v>
      </c>
      <c r="B8396" t="s">
        <v>15241</v>
      </c>
      <c r="C8396" t="s">
        <v>14951</v>
      </c>
      <c r="D8396">
        <v>1503</v>
      </c>
      <c r="E8396">
        <v>945</v>
      </c>
    </row>
    <row r="8397" spans="1:5" ht="15.75" customHeight="1">
      <c r="A8397" t="s">
        <v>15242</v>
      </c>
      <c r="B8397" t="s">
        <v>15243</v>
      </c>
      <c r="C8397" t="s">
        <v>14951</v>
      </c>
      <c r="D8397">
        <v>1503</v>
      </c>
      <c r="E8397">
        <v>945</v>
      </c>
    </row>
    <row r="8398" spans="1:5" ht="15.75" customHeight="1">
      <c r="A8398" t="s">
        <v>15244</v>
      </c>
      <c r="B8398" t="s">
        <v>15245</v>
      </c>
      <c r="C8398" t="s">
        <v>14951</v>
      </c>
      <c r="D8398">
        <v>1503</v>
      </c>
      <c r="E8398">
        <v>945</v>
      </c>
    </row>
    <row r="8399" spans="1:5" ht="15.75" customHeight="1">
      <c r="A8399" t="s">
        <v>15246</v>
      </c>
      <c r="B8399" t="s">
        <v>15247</v>
      </c>
      <c r="C8399" t="s">
        <v>14951</v>
      </c>
      <c r="D8399">
        <v>1503</v>
      </c>
      <c r="E8399">
        <v>945</v>
      </c>
    </row>
    <row r="8400" spans="1:5" ht="15.75" customHeight="1">
      <c r="A8400" t="s">
        <v>15248</v>
      </c>
      <c r="B8400" t="s">
        <v>15249</v>
      </c>
      <c r="C8400" t="s">
        <v>14951</v>
      </c>
      <c r="D8400">
        <v>1503</v>
      </c>
      <c r="E8400">
        <v>945</v>
      </c>
    </row>
    <row r="8401" spans="1:5" ht="15.75" customHeight="1">
      <c r="A8401" t="s">
        <v>15250</v>
      </c>
      <c r="B8401" t="s">
        <v>15251</v>
      </c>
      <c r="C8401" t="s">
        <v>14951</v>
      </c>
      <c r="D8401">
        <v>1503</v>
      </c>
      <c r="E8401">
        <v>945</v>
      </c>
    </row>
    <row r="8402" spans="1:5" ht="15.75" customHeight="1">
      <c r="A8402" t="s">
        <v>15252</v>
      </c>
      <c r="B8402" t="s">
        <v>15253</v>
      </c>
      <c r="C8402" t="s">
        <v>14951</v>
      </c>
      <c r="D8402">
        <v>1503</v>
      </c>
      <c r="E8402">
        <v>945</v>
      </c>
    </row>
    <row r="8403" spans="1:5" ht="15.75" customHeight="1">
      <c r="A8403" t="s">
        <v>15254</v>
      </c>
      <c r="B8403" t="s">
        <v>15255</v>
      </c>
      <c r="C8403" t="s">
        <v>14951</v>
      </c>
      <c r="D8403">
        <v>1503</v>
      </c>
      <c r="E8403">
        <v>945</v>
      </c>
    </row>
    <row r="8404" spans="1:5" ht="15.75" customHeight="1">
      <c r="A8404" t="s">
        <v>15256</v>
      </c>
      <c r="B8404" t="s">
        <v>15257</v>
      </c>
      <c r="C8404" t="s">
        <v>14951</v>
      </c>
      <c r="D8404">
        <v>1503</v>
      </c>
      <c r="E8404">
        <v>945</v>
      </c>
    </row>
    <row r="8405" spans="1:5" ht="15.75" customHeight="1">
      <c r="A8405" t="s">
        <v>15258</v>
      </c>
      <c r="B8405" t="s">
        <v>15259</v>
      </c>
      <c r="C8405" t="s">
        <v>14951</v>
      </c>
      <c r="D8405">
        <v>1503</v>
      </c>
      <c r="E8405">
        <v>945</v>
      </c>
    </row>
    <row r="8406" spans="1:5" ht="15.75" customHeight="1">
      <c r="A8406" t="s">
        <v>15260</v>
      </c>
      <c r="B8406" t="s">
        <v>15261</v>
      </c>
      <c r="C8406" t="s">
        <v>14951</v>
      </c>
      <c r="D8406">
        <v>1503</v>
      </c>
      <c r="E8406">
        <v>945</v>
      </c>
    </row>
    <row r="8407" spans="1:5" ht="15.75" customHeight="1">
      <c r="A8407" t="s">
        <v>15262</v>
      </c>
      <c r="B8407" t="s">
        <v>15263</v>
      </c>
      <c r="C8407" t="s">
        <v>14951</v>
      </c>
      <c r="D8407">
        <v>1503</v>
      </c>
      <c r="E8407">
        <v>945</v>
      </c>
    </row>
    <row r="8408" spans="1:5" ht="15.75" customHeight="1">
      <c r="A8408" t="s">
        <v>15264</v>
      </c>
      <c r="B8408" t="s">
        <v>15265</v>
      </c>
      <c r="C8408" t="s">
        <v>14951</v>
      </c>
      <c r="D8408">
        <v>1503</v>
      </c>
      <c r="E8408">
        <v>945</v>
      </c>
    </row>
    <row r="8409" spans="1:5" ht="15.75" customHeight="1">
      <c r="A8409" t="s">
        <v>15266</v>
      </c>
      <c r="B8409" t="s">
        <v>15267</v>
      </c>
      <c r="C8409" t="s">
        <v>14951</v>
      </c>
      <c r="D8409">
        <v>1503</v>
      </c>
      <c r="E8409">
        <v>945</v>
      </c>
    </row>
    <row r="8410" spans="1:5" ht="15.75" customHeight="1">
      <c r="A8410" t="s">
        <v>15268</v>
      </c>
      <c r="B8410" t="s">
        <v>15269</v>
      </c>
      <c r="C8410" t="s">
        <v>14951</v>
      </c>
      <c r="D8410">
        <v>1503</v>
      </c>
      <c r="E8410">
        <v>945</v>
      </c>
    </row>
    <row r="8411" spans="1:5" ht="15.75" customHeight="1">
      <c r="A8411" t="s">
        <v>15270</v>
      </c>
      <c r="B8411" t="s">
        <v>15271</v>
      </c>
      <c r="C8411" t="s">
        <v>14951</v>
      </c>
      <c r="D8411">
        <v>1503</v>
      </c>
      <c r="E8411">
        <v>945</v>
      </c>
    </row>
    <row r="8412" spans="1:5" ht="15.75" customHeight="1">
      <c r="A8412" t="s">
        <v>15272</v>
      </c>
      <c r="B8412" t="s">
        <v>15273</v>
      </c>
      <c r="C8412" t="s">
        <v>14951</v>
      </c>
      <c r="D8412">
        <v>1503</v>
      </c>
      <c r="E8412">
        <v>945</v>
      </c>
    </row>
    <row r="8413" spans="1:5" ht="15.75" customHeight="1">
      <c r="A8413" t="s">
        <v>15274</v>
      </c>
      <c r="B8413" t="s">
        <v>15275</v>
      </c>
      <c r="C8413" t="s">
        <v>14951</v>
      </c>
      <c r="D8413">
        <v>1503</v>
      </c>
      <c r="E8413">
        <v>945</v>
      </c>
    </row>
    <row r="8414" spans="1:5" ht="15.75" customHeight="1">
      <c r="A8414" t="s">
        <v>15276</v>
      </c>
      <c r="B8414" t="s">
        <v>15277</v>
      </c>
      <c r="C8414" t="s">
        <v>14951</v>
      </c>
      <c r="D8414">
        <v>1503</v>
      </c>
      <c r="E8414">
        <v>945</v>
      </c>
    </row>
    <row r="8415" spans="1:5" ht="15.75" customHeight="1">
      <c r="A8415" t="s">
        <v>15278</v>
      </c>
      <c r="B8415" t="s">
        <v>15279</v>
      </c>
      <c r="C8415" t="s">
        <v>14951</v>
      </c>
      <c r="D8415">
        <v>1503</v>
      </c>
      <c r="E8415">
        <v>945</v>
      </c>
    </row>
    <row r="8416" spans="1:5" ht="15.75" customHeight="1">
      <c r="A8416" t="s">
        <v>15280</v>
      </c>
      <c r="B8416" t="s">
        <v>15281</v>
      </c>
      <c r="C8416" t="s">
        <v>14951</v>
      </c>
      <c r="D8416">
        <v>1503</v>
      </c>
      <c r="E8416">
        <v>945</v>
      </c>
    </row>
    <row r="8417" spans="1:5" ht="15.75" customHeight="1">
      <c r="A8417" t="s">
        <v>15282</v>
      </c>
      <c r="B8417" t="s">
        <v>15283</v>
      </c>
      <c r="C8417" t="s">
        <v>14951</v>
      </c>
      <c r="D8417">
        <v>1503</v>
      </c>
      <c r="E8417">
        <v>945</v>
      </c>
    </row>
    <row r="8418" spans="1:5" ht="15.75" customHeight="1">
      <c r="A8418" t="s">
        <v>15284</v>
      </c>
      <c r="B8418" t="s">
        <v>15285</v>
      </c>
      <c r="C8418" t="s">
        <v>14951</v>
      </c>
      <c r="D8418">
        <v>1503</v>
      </c>
      <c r="E8418">
        <v>945</v>
      </c>
    </row>
    <row r="8419" spans="1:5" ht="15.75" customHeight="1">
      <c r="A8419" t="s">
        <v>15286</v>
      </c>
      <c r="B8419" t="s">
        <v>15287</v>
      </c>
      <c r="C8419" t="s">
        <v>14951</v>
      </c>
      <c r="D8419">
        <v>1503</v>
      </c>
      <c r="E8419">
        <v>945</v>
      </c>
    </row>
    <row r="8420" spans="1:5" ht="15.75" customHeight="1">
      <c r="A8420" t="s">
        <v>15288</v>
      </c>
      <c r="B8420" t="s">
        <v>15289</v>
      </c>
      <c r="C8420" t="s">
        <v>14951</v>
      </c>
      <c r="D8420">
        <v>1503</v>
      </c>
      <c r="E8420">
        <v>945</v>
      </c>
    </row>
    <row r="8421" spans="1:5" ht="15.75" customHeight="1">
      <c r="A8421" t="s">
        <v>15290</v>
      </c>
      <c r="B8421" t="s">
        <v>15291</v>
      </c>
      <c r="C8421" t="s">
        <v>14951</v>
      </c>
      <c r="D8421">
        <v>1503</v>
      </c>
      <c r="E8421">
        <v>945</v>
      </c>
    </row>
    <row r="8422" spans="1:5" ht="15.75" customHeight="1">
      <c r="A8422" t="s">
        <v>15292</v>
      </c>
      <c r="B8422" t="s">
        <v>15293</v>
      </c>
      <c r="C8422" t="s">
        <v>14951</v>
      </c>
      <c r="D8422">
        <v>1503</v>
      </c>
      <c r="E8422">
        <v>945</v>
      </c>
    </row>
    <row r="8423" spans="1:5" ht="15.75" customHeight="1">
      <c r="A8423" t="s">
        <v>15294</v>
      </c>
      <c r="B8423" t="s">
        <v>15295</v>
      </c>
      <c r="C8423" t="s">
        <v>14951</v>
      </c>
      <c r="D8423">
        <v>1503</v>
      </c>
      <c r="E8423">
        <v>945</v>
      </c>
    </row>
    <row r="8424" spans="1:5" ht="15.75" customHeight="1">
      <c r="A8424" t="s">
        <v>15296</v>
      </c>
      <c r="B8424" t="s">
        <v>15297</v>
      </c>
      <c r="C8424" t="s">
        <v>14951</v>
      </c>
      <c r="D8424">
        <v>1503</v>
      </c>
      <c r="E8424">
        <v>945</v>
      </c>
    </row>
    <row r="8425" spans="1:5" ht="15.75" customHeight="1"/>
    <row r="8426" spans="1:5" ht="15.75" customHeight="1">
      <c r="A8426" s="2" t="s">
        <v>74</v>
      </c>
      <c r="B8426" s="2" t="s">
        <v>75</v>
      </c>
      <c r="C8426" s="2" t="s">
        <v>76</v>
      </c>
      <c r="D8426" s="2" t="s">
        <v>77</v>
      </c>
      <c r="E8426" s="2" t="s">
        <v>78</v>
      </c>
    </row>
    <row r="8427" spans="1:5" ht="15.75" customHeight="1">
      <c r="A8427" t="s">
        <v>15298</v>
      </c>
      <c r="B8427" t="s">
        <v>15299</v>
      </c>
      <c r="C8427" s="2" t="s">
        <v>15300</v>
      </c>
      <c r="D8427">
        <v>2946</v>
      </c>
      <c r="E8427">
        <v>1225</v>
      </c>
    </row>
    <row r="8428" spans="1:5" ht="15.75" customHeight="1">
      <c r="A8428" t="s">
        <v>15301</v>
      </c>
      <c r="B8428" t="s">
        <v>15302</v>
      </c>
      <c r="C8428" t="s">
        <v>15300</v>
      </c>
      <c r="D8428">
        <v>2946</v>
      </c>
      <c r="E8428">
        <v>1225</v>
      </c>
    </row>
    <row r="8429" spans="1:5" ht="15.75" customHeight="1">
      <c r="A8429" t="s">
        <v>15303</v>
      </c>
      <c r="B8429" t="s">
        <v>15304</v>
      </c>
      <c r="C8429" t="s">
        <v>15300</v>
      </c>
      <c r="D8429">
        <v>2946</v>
      </c>
      <c r="E8429">
        <v>1275</v>
      </c>
    </row>
    <row r="8430" spans="1:5" ht="15.75" customHeight="1">
      <c r="A8430" t="s">
        <v>15305</v>
      </c>
      <c r="B8430" t="s">
        <v>15306</v>
      </c>
      <c r="C8430" t="s">
        <v>15300</v>
      </c>
      <c r="D8430">
        <v>2946</v>
      </c>
      <c r="E8430">
        <v>1275</v>
      </c>
    </row>
    <row r="8431" spans="1:5" ht="15.75" customHeight="1">
      <c r="A8431" t="s">
        <v>15307</v>
      </c>
      <c r="B8431" t="s">
        <v>15308</v>
      </c>
      <c r="C8431" t="s">
        <v>15300</v>
      </c>
      <c r="D8431">
        <v>2946</v>
      </c>
      <c r="E8431">
        <v>1225</v>
      </c>
    </row>
    <row r="8432" spans="1:5" ht="15.75" customHeight="1">
      <c r="A8432" t="s">
        <v>15309</v>
      </c>
      <c r="B8432" t="s">
        <v>15310</v>
      </c>
      <c r="C8432" t="s">
        <v>15300</v>
      </c>
      <c r="D8432">
        <v>2946</v>
      </c>
      <c r="E8432">
        <v>1225</v>
      </c>
    </row>
    <row r="8433" spans="1:5" ht="15.75" customHeight="1"/>
    <row r="8434" spans="1:5" ht="15.75" customHeight="1">
      <c r="A8434" t="s">
        <v>15311</v>
      </c>
      <c r="B8434" t="s">
        <v>15312</v>
      </c>
      <c r="C8434" s="2" t="s">
        <v>15300</v>
      </c>
      <c r="D8434">
        <v>2946</v>
      </c>
      <c r="E8434">
        <v>750</v>
      </c>
    </row>
    <row r="8435" spans="1:5" ht="15.75" customHeight="1">
      <c r="A8435" t="s">
        <v>15313</v>
      </c>
      <c r="B8435" t="s">
        <v>15314</v>
      </c>
      <c r="C8435" t="s">
        <v>15300</v>
      </c>
      <c r="D8435">
        <v>2946</v>
      </c>
      <c r="E8435">
        <v>750</v>
      </c>
    </row>
    <row r="8436" spans="1:5" ht="15.75" customHeight="1">
      <c r="A8436" t="s">
        <v>15315</v>
      </c>
      <c r="B8436" t="s">
        <v>15316</v>
      </c>
      <c r="C8436" t="s">
        <v>15300</v>
      </c>
      <c r="D8436">
        <v>2946</v>
      </c>
      <c r="E8436">
        <v>800</v>
      </c>
    </row>
    <row r="8437" spans="1:5" ht="15.75" customHeight="1">
      <c r="A8437" t="s">
        <v>15317</v>
      </c>
      <c r="B8437" t="s">
        <v>15318</v>
      </c>
      <c r="C8437" t="s">
        <v>15300</v>
      </c>
      <c r="D8437">
        <v>2946</v>
      </c>
      <c r="E8437">
        <v>800</v>
      </c>
    </row>
    <row r="8438" spans="1:5" ht="15.75" customHeight="1">
      <c r="A8438" t="s">
        <v>15319</v>
      </c>
      <c r="B8438" t="s">
        <v>15320</v>
      </c>
      <c r="C8438" t="s">
        <v>15300</v>
      </c>
      <c r="D8438">
        <v>2946</v>
      </c>
      <c r="E8438">
        <v>750</v>
      </c>
    </row>
    <row r="8439" spans="1:5" ht="15.75" customHeight="1">
      <c r="A8439" t="s">
        <v>15321</v>
      </c>
      <c r="B8439" t="s">
        <v>15322</v>
      </c>
      <c r="C8439" s="2" t="s">
        <v>15300</v>
      </c>
      <c r="D8439">
        <v>2946</v>
      </c>
      <c r="E8439">
        <v>750</v>
      </c>
    </row>
    <row r="8440" spans="1:5" ht="15.75" customHeight="1"/>
    <row r="8441" spans="1:5" ht="15.75" customHeight="1">
      <c r="A8441" t="s">
        <v>15323</v>
      </c>
      <c r="B8441" t="s">
        <v>15324</v>
      </c>
      <c r="C8441" s="2" t="s">
        <v>15300</v>
      </c>
      <c r="D8441">
        <v>2946</v>
      </c>
      <c r="E8441">
        <v>350</v>
      </c>
    </row>
    <row r="8442" spans="1:5" ht="15.75" customHeight="1"/>
    <row r="8443" spans="1:5" ht="15.75" customHeight="1">
      <c r="A8443" t="s">
        <v>15325</v>
      </c>
      <c r="B8443" t="s">
        <v>15326</v>
      </c>
      <c r="C8443" t="s">
        <v>15300</v>
      </c>
      <c r="D8443">
        <v>2946</v>
      </c>
      <c r="E8443">
        <v>975</v>
      </c>
    </row>
    <row r="8444" spans="1:5" ht="15.75" customHeight="1">
      <c r="A8444" t="s">
        <v>15327</v>
      </c>
      <c r="B8444" t="s">
        <v>15328</v>
      </c>
      <c r="C8444" t="s">
        <v>15300</v>
      </c>
      <c r="D8444">
        <v>2946</v>
      </c>
      <c r="E8444">
        <v>975</v>
      </c>
    </row>
    <row r="8445" spans="1:5" ht="15.75" customHeight="1"/>
    <row r="8446" spans="1:5" ht="15.75" customHeight="1">
      <c r="A8446" t="s">
        <v>15329</v>
      </c>
      <c r="B8446" t="s">
        <v>15330</v>
      </c>
      <c r="C8446" t="s">
        <v>15300</v>
      </c>
      <c r="D8446">
        <v>2946</v>
      </c>
      <c r="E8446">
        <v>800</v>
      </c>
    </row>
    <row r="8447" spans="1:5" ht="15.75" customHeight="1">
      <c r="A8447" t="s">
        <v>15331</v>
      </c>
      <c r="B8447" t="s">
        <v>15332</v>
      </c>
      <c r="C8447" t="s">
        <v>15300</v>
      </c>
      <c r="D8447">
        <v>2946</v>
      </c>
      <c r="E8447">
        <v>800</v>
      </c>
    </row>
    <row r="8448" spans="1:5" ht="15.75" customHeight="1">
      <c r="A8448" t="s">
        <v>15333</v>
      </c>
      <c r="B8448" t="s">
        <v>15334</v>
      </c>
      <c r="C8448" t="s">
        <v>15300</v>
      </c>
      <c r="D8448">
        <v>2946</v>
      </c>
      <c r="E8448">
        <v>800</v>
      </c>
    </row>
    <row r="8449" spans="1:5" ht="15.75" customHeight="1">
      <c r="A8449" t="s">
        <v>15335</v>
      </c>
      <c r="B8449" t="s">
        <v>15336</v>
      </c>
      <c r="C8449" t="s">
        <v>15300</v>
      </c>
      <c r="D8449">
        <v>2946</v>
      </c>
      <c r="E8449">
        <v>800</v>
      </c>
    </row>
    <row r="8450" spans="1:5" ht="15.75" customHeight="1">
      <c r="A8450" t="s">
        <v>15337</v>
      </c>
      <c r="B8450" t="s">
        <v>15338</v>
      </c>
      <c r="C8450" s="2" t="s">
        <v>15300</v>
      </c>
      <c r="D8450">
        <v>2946</v>
      </c>
      <c r="E8450">
        <v>800</v>
      </c>
    </row>
    <row r="8451" spans="1:5" ht="15.75" customHeight="1">
      <c r="A8451" t="s">
        <v>15339</v>
      </c>
      <c r="B8451" t="s">
        <v>15340</v>
      </c>
      <c r="C8451" t="s">
        <v>15300</v>
      </c>
      <c r="D8451">
        <v>2946</v>
      </c>
      <c r="E8451">
        <v>800</v>
      </c>
    </row>
    <row r="8452" spans="1:5" ht="15.75" customHeight="1">
      <c r="A8452" t="s">
        <v>15341</v>
      </c>
      <c r="B8452" t="s">
        <v>15342</v>
      </c>
      <c r="C8452" t="s">
        <v>15300</v>
      </c>
      <c r="D8452">
        <v>2946</v>
      </c>
      <c r="E8452">
        <v>800</v>
      </c>
    </row>
    <row r="8453" spans="1:5" ht="15.75" customHeight="1">
      <c r="A8453" t="s">
        <v>15343</v>
      </c>
      <c r="B8453" t="s">
        <v>15344</v>
      </c>
      <c r="C8453" t="s">
        <v>15300</v>
      </c>
      <c r="D8453">
        <v>2946</v>
      </c>
      <c r="E8453">
        <v>800</v>
      </c>
    </row>
    <row r="8454" spans="1:5" ht="15.75" customHeight="1"/>
    <row r="8455" spans="1:5" ht="15.75" customHeight="1">
      <c r="A8455" t="s">
        <v>15345</v>
      </c>
      <c r="B8455" t="s">
        <v>15346</v>
      </c>
      <c r="C8455" s="2" t="s">
        <v>15300</v>
      </c>
      <c r="D8455">
        <v>2946</v>
      </c>
      <c r="E8455">
        <v>800</v>
      </c>
    </row>
    <row r="8456" spans="1:5" ht="15.75" customHeight="1">
      <c r="A8456" t="s">
        <v>15347</v>
      </c>
      <c r="B8456" t="s">
        <v>15348</v>
      </c>
      <c r="C8456" t="s">
        <v>15300</v>
      </c>
      <c r="D8456">
        <v>2946</v>
      </c>
      <c r="E8456">
        <v>800</v>
      </c>
    </row>
    <row r="8457" spans="1:5" ht="15.75" customHeight="1">
      <c r="A8457" t="s">
        <v>15349</v>
      </c>
      <c r="B8457" t="s">
        <v>15350</v>
      </c>
      <c r="C8457" t="s">
        <v>15300</v>
      </c>
      <c r="D8457">
        <v>2946</v>
      </c>
      <c r="E8457">
        <v>800</v>
      </c>
    </row>
    <row r="8458" spans="1:5" ht="15.75" customHeight="1">
      <c r="A8458" t="s">
        <v>15351</v>
      </c>
      <c r="B8458" t="s">
        <v>15352</v>
      </c>
      <c r="C8458" s="2" t="s">
        <v>15300</v>
      </c>
      <c r="D8458">
        <v>2946</v>
      </c>
      <c r="E8458">
        <v>800</v>
      </c>
    </row>
    <row r="8459" spans="1:5" ht="15.75" customHeight="1"/>
    <row r="8460" spans="1:5" ht="15.75" customHeight="1">
      <c r="A8460" s="18" t="s">
        <v>15353</v>
      </c>
      <c r="B8460" s="18" t="s">
        <v>15354</v>
      </c>
      <c r="C8460" s="18" t="s">
        <v>15300</v>
      </c>
      <c r="D8460" s="18">
        <v>2946</v>
      </c>
      <c r="E8460" s="18">
        <v>845</v>
      </c>
    </row>
    <row r="8461" spans="1:5" ht="15.75" customHeight="1">
      <c r="A8461" s="18" t="s">
        <v>15355</v>
      </c>
      <c r="B8461" s="18" t="s">
        <v>15356</v>
      </c>
      <c r="C8461" s="18" t="s">
        <v>15300</v>
      </c>
      <c r="D8461" s="18">
        <v>2946</v>
      </c>
      <c r="E8461" s="18">
        <v>845</v>
      </c>
    </row>
    <row r="8462" spans="1:5" ht="15.75" customHeight="1">
      <c r="A8462" s="18" t="s">
        <v>15357</v>
      </c>
      <c r="B8462" s="18" t="s">
        <v>15358</v>
      </c>
      <c r="C8462" s="18" t="s">
        <v>15300</v>
      </c>
      <c r="D8462" s="18">
        <v>2946</v>
      </c>
      <c r="E8462" s="18">
        <v>845</v>
      </c>
    </row>
    <row r="8463" spans="1:5" ht="15.75" customHeight="1">
      <c r="A8463" s="18" t="s">
        <v>15359</v>
      </c>
      <c r="B8463" s="18" t="s">
        <v>15360</v>
      </c>
      <c r="C8463" s="18" t="s">
        <v>15300</v>
      </c>
      <c r="D8463" s="18">
        <v>2946</v>
      </c>
      <c r="E8463" s="18">
        <v>845</v>
      </c>
    </row>
    <row r="8464" spans="1:5" ht="15.75" customHeight="1">
      <c r="A8464" s="18" t="s">
        <v>15361</v>
      </c>
      <c r="B8464" s="18" t="s">
        <v>15362</v>
      </c>
      <c r="C8464" s="18" t="s">
        <v>15300</v>
      </c>
      <c r="D8464" s="18">
        <v>2946</v>
      </c>
      <c r="E8464" s="18">
        <v>845</v>
      </c>
    </row>
    <row r="8465" spans="1:5" ht="15.75" customHeight="1">
      <c r="A8465" s="18" t="s">
        <v>15363</v>
      </c>
      <c r="B8465" s="18" t="s">
        <v>15364</v>
      </c>
      <c r="C8465" s="18" t="s">
        <v>15300</v>
      </c>
      <c r="D8465" s="18">
        <v>2946</v>
      </c>
      <c r="E8465" s="18">
        <v>845</v>
      </c>
    </row>
    <row r="8466" spans="1:5" ht="15.75" customHeight="1">
      <c r="A8466" s="18" t="s">
        <v>15365</v>
      </c>
      <c r="B8466" s="18" t="s">
        <v>15366</v>
      </c>
      <c r="C8466" s="18" t="s">
        <v>15300</v>
      </c>
      <c r="D8466" s="18">
        <v>2946</v>
      </c>
      <c r="E8466" s="18">
        <v>845</v>
      </c>
    </row>
    <row r="8467" spans="1:5" ht="15.75" customHeight="1">
      <c r="A8467" s="18" t="s">
        <v>15367</v>
      </c>
      <c r="B8467" s="18" t="s">
        <v>15368</v>
      </c>
      <c r="C8467" s="18" t="s">
        <v>15300</v>
      </c>
      <c r="D8467" s="18">
        <v>2946</v>
      </c>
      <c r="E8467" s="18">
        <v>845</v>
      </c>
    </row>
    <row r="8468" spans="1:5" ht="15.75" customHeight="1">
      <c r="A8468" s="18" t="s">
        <v>15369</v>
      </c>
      <c r="B8468" s="18" t="s">
        <v>15370</v>
      </c>
      <c r="C8468" s="18" t="s">
        <v>15300</v>
      </c>
      <c r="D8468" s="18">
        <v>2946</v>
      </c>
      <c r="E8468" s="18">
        <v>845</v>
      </c>
    </row>
    <row r="8469" spans="1:5" ht="15.75" customHeight="1">
      <c r="A8469" s="18" t="s">
        <v>15371</v>
      </c>
      <c r="B8469" s="18" t="s">
        <v>15372</v>
      </c>
      <c r="C8469" s="18" t="s">
        <v>15300</v>
      </c>
      <c r="D8469" s="18">
        <v>2946</v>
      </c>
      <c r="E8469" s="18">
        <v>795</v>
      </c>
    </row>
    <row r="8470" spans="1:5" ht="15.75" customHeight="1">
      <c r="A8470" s="18" t="s">
        <v>15373</v>
      </c>
      <c r="B8470" s="18" t="s">
        <v>15374</v>
      </c>
      <c r="C8470" s="18" t="s">
        <v>15300</v>
      </c>
      <c r="D8470" s="18">
        <v>2946</v>
      </c>
      <c r="E8470" s="18">
        <v>795</v>
      </c>
    </row>
    <row r="8471" spans="1:5" ht="15.75" customHeight="1">
      <c r="A8471" s="18" t="s">
        <v>15375</v>
      </c>
      <c r="B8471" s="18" t="s">
        <v>15376</v>
      </c>
      <c r="C8471" s="18" t="s">
        <v>15300</v>
      </c>
      <c r="D8471" s="18">
        <v>2946</v>
      </c>
      <c r="E8471" s="18">
        <v>795</v>
      </c>
    </row>
    <row r="8472" spans="1:5" ht="15.75" customHeight="1">
      <c r="A8472" s="18" t="s">
        <v>15377</v>
      </c>
      <c r="B8472" s="18" t="s">
        <v>15378</v>
      </c>
      <c r="C8472" s="18" t="s">
        <v>15300</v>
      </c>
      <c r="D8472" s="18">
        <v>2946</v>
      </c>
      <c r="E8472" s="18">
        <v>795</v>
      </c>
    </row>
    <row r="8473" spans="1:5" ht="15.75" customHeight="1">
      <c r="A8473" s="18" t="s">
        <v>15379</v>
      </c>
      <c r="B8473" s="18" t="s">
        <v>15380</v>
      </c>
      <c r="C8473" s="18" t="s">
        <v>15300</v>
      </c>
      <c r="D8473" s="18">
        <v>2946</v>
      </c>
      <c r="E8473" s="18">
        <v>795</v>
      </c>
    </row>
    <row r="8474" spans="1:5" ht="15.75" customHeight="1">
      <c r="A8474" s="18" t="s">
        <v>15381</v>
      </c>
      <c r="B8474" s="18" t="s">
        <v>15382</v>
      </c>
      <c r="C8474" s="18" t="s">
        <v>15300</v>
      </c>
      <c r="D8474" s="18">
        <v>2946</v>
      </c>
      <c r="E8474" s="18">
        <v>1295</v>
      </c>
    </row>
    <row r="8475" spans="1:5" ht="15.75" customHeight="1">
      <c r="A8475" s="18" t="s">
        <v>15383</v>
      </c>
      <c r="B8475" s="18" t="s">
        <v>15384</v>
      </c>
      <c r="C8475" s="18" t="s">
        <v>15300</v>
      </c>
      <c r="D8475" s="18">
        <v>2946</v>
      </c>
      <c r="E8475" s="18">
        <v>1295</v>
      </c>
    </row>
    <row r="8476" spans="1:5" ht="15.75" customHeight="1">
      <c r="A8476" s="18" t="s">
        <v>15385</v>
      </c>
      <c r="B8476" s="18" t="s">
        <v>15386</v>
      </c>
      <c r="C8476" s="18" t="s">
        <v>15300</v>
      </c>
      <c r="D8476" s="18">
        <v>2946</v>
      </c>
      <c r="E8476" s="18">
        <v>1295</v>
      </c>
    </row>
    <row r="8477" spans="1:5" ht="15.75" customHeight="1">
      <c r="A8477" s="18" t="s">
        <v>15387</v>
      </c>
      <c r="B8477" s="18" t="s">
        <v>15388</v>
      </c>
      <c r="C8477" s="18" t="s">
        <v>15300</v>
      </c>
      <c r="D8477" s="18">
        <v>2946</v>
      </c>
      <c r="E8477" s="18">
        <v>1295</v>
      </c>
    </row>
    <row r="8478" spans="1:5" ht="15.75" customHeight="1">
      <c r="A8478" s="18" t="s">
        <v>15389</v>
      </c>
      <c r="B8478" s="18" t="s">
        <v>15390</v>
      </c>
      <c r="C8478" s="18" t="s">
        <v>15300</v>
      </c>
      <c r="D8478" s="18">
        <v>2946</v>
      </c>
      <c r="E8478" s="18">
        <v>1295</v>
      </c>
    </row>
    <row r="8479" spans="1:5" ht="15.75" customHeight="1">
      <c r="A8479" s="18" t="s">
        <v>15391</v>
      </c>
      <c r="B8479" s="18" t="s">
        <v>15392</v>
      </c>
      <c r="C8479" s="18" t="s">
        <v>15300</v>
      </c>
      <c r="D8479" s="18">
        <v>2946</v>
      </c>
      <c r="E8479" s="18">
        <v>1295</v>
      </c>
    </row>
    <row r="8480" spans="1:5" ht="15.75" customHeight="1">
      <c r="A8480" s="18" t="s">
        <v>15393</v>
      </c>
      <c r="B8480" s="18" t="s">
        <v>15394</v>
      </c>
      <c r="C8480" s="18" t="s">
        <v>15300</v>
      </c>
      <c r="D8480" s="18">
        <v>2946</v>
      </c>
      <c r="E8480" s="18">
        <v>1295</v>
      </c>
    </row>
    <row r="8481" spans="1:5" ht="15.75" customHeight="1">
      <c r="A8481" s="18" t="s">
        <v>15395</v>
      </c>
      <c r="B8481" s="18" t="s">
        <v>15396</v>
      </c>
      <c r="C8481" s="18" t="s">
        <v>15300</v>
      </c>
      <c r="D8481" s="18">
        <v>2946</v>
      </c>
      <c r="E8481" s="18">
        <v>1295</v>
      </c>
    </row>
    <row r="8482" spans="1:5" ht="15.75" customHeight="1">
      <c r="A8482" s="18" t="s">
        <v>15397</v>
      </c>
      <c r="B8482" s="18" t="s">
        <v>15398</v>
      </c>
      <c r="C8482" s="18" t="s">
        <v>15300</v>
      </c>
      <c r="D8482" s="18">
        <v>2946</v>
      </c>
      <c r="E8482" s="18">
        <v>1295</v>
      </c>
    </row>
    <row r="8483" spans="1:5" ht="15.75" customHeight="1">
      <c r="A8483" s="18" t="s">
        <v>15399</v>
      </c>
      <c r="B8483" s="18" t="s">
        <v>15400</v>
      </c>
      <c r="C8483" s="18" t="s">
        <v>15300</v>
      </c>
      <c r="D8483" s="18">
        <v>2946</v>
      </c>
      <c r="E8483" s="18">
        <v>1295</v>
      </c>
    </row>
    <row r="8484" spans="1:5" ht="15.75" customHeight="1">
      <c r="A8484" s="18" t="s">
        <v>15401</v>
      </c>
      <c r="B8484" s="18" t="s">
        <v>15402</v>
      </c>
      <c r="C8484" s="18" t="s">
        <v>15300</v>
      </c>
      <c r="D8484" s="18">
        <v>2946</v>
      </c>
      <c r="E8484" s="18">
        <v>1295</v>
      </c>
    </row>
    <row r="8485" spans="1:5" ht="15.75" customHeight="1">
      <c r="A8485" s="18" t="s">
        <v>15403</v>
      </c>
      <c r="B8485" s="18" t="s">
        <v>15404</v>
      </c>
      <c r="C8485" s="18" t="s">
        <v>15300</v>
      </c>
      <c r="D8485" s="18">
        <v>2946</v>
      </c>
      <c r="E8485" s="18">
        <v>1295</v>
      </c>
    </row>
    <row r="8486" spans="1:5" ht="15.75" customHeight="1">
      <c r="A8486" s="18" t="s">
        <v>15405</v>
      </c>
      <c r="B8486" s="18" t="s">
        <v>15406</v>
      </c>
      <c r="C8486" s="18" t="s">
        <v>15300</v>
      </c>
      <c r="D8486" s="18">
        <v>2946</v>
      </c>
      <c r="E8486" s="18">
        <v>1295</v>
      </c>
    </row>
    <row r="8487" spans="1:5" ht="15.75" customHeight="1">
      <c r="A8487" s="18" t="s">
        <v>15407</v>
      </c>
      <c r="B8487" s="18" t="s">
        <v>15408</v>
      </c>
      <c r="C8487" s="18" t="s">
        <v>15300</v>
      </c>
      <c r="D8487" s="18">
        <v>2946</v>
      </c>
      <c r="E8487" s="18">
        <v>1295</v>
      </c>
    </row>
    <row r="8488" spans="1:5" ht="15.75" customHeight="1">
      <c r="A8488" s="18" t="s">
        <v>15409</v>
      </c>
      <c r="B8488" s="18" t="s">
        <v>15410</v>
      </c>
      <c r="C8488" s="18" t="s">
        <v>15300</v>
      </c>
      <c r="D8488" s="18">
        <v>2946</v>
      </c>
      <c r="E8488" s="18">
        <v>1295</v>
      </c>
    </row>
    <row r="8489" spans="1:5" ht="15.75" customHeight="1">
      <c r="A8489" s="18" t="s">
        <v>15411</v>
      </c>
      <c r="B8489" s="18" t="s">
        <v>15412</v>
      </c>
      <c r="C8489" s="18" t="s">
        <v>15300</v>
      </c>
      <c r="D8489" s="18">
        <v>2946</v>
      </c>
      <c r="E8489" s="18">
        <v>1295</v>
      </c>
    </row>
    <row r="8490" spans="1:5" ht="15.75" customHeight="1">
      <c r="A8490" s="18" t="s">
        <v>15413</v>
      </c>
      <c r="B8490" s="18" t="s">
        <v>15414</v>
      </c>
      <c r="C8490" s="18" t="s">
        <v>15300</v>
      </c>
      <c r="D8490" s="18">
        <v>2946</v>
      </c>
      <c r="E8490" s="18">
        <v>1295</v>
      </c>
    </row>
    <row r="8491" spans="1:5" ht="15.75" customHeight="1">
      <c r="A8491" s="18" t="s">
        <v>15415</v>
      </c>
      <c r="B8491" s="18" t="s">
        <v>15416</v>
      </c>
      <c r="C8491" s="18" t="s">
        <v>15300</v>
      </c>
      <c r="D8491" s="18">
        <v>2946</v>
      </c>
      <c r="E8491" s="18">
        <v>1295</v>
      </c>
    </row>
    <row r="8492" spans="1:5" ht="15.75" customHeight="1">
      <c r="A8492" s="18" t="s">
        <v>15417</v>
      </c>
      <c r="B8492" s="18" t="s">
        <v>15418</v>
      </c>
      <c r="C8492" s="18" t="s">
        <v>15300</v>
      </c>
      <c r="D8492" s="18">
        <v>2946</v>
      </c>
      <c r="E8492" s="18">
        <v>1295</v>
      </c>
    </row>
    <row r="8493" spans="1:5" ht="15.75" customHeight="1">
      <c r="A8493" s="18" t="s">
        <v>15419</v>
      </c>
      <c r="B8493" s="18" t="s">
        <v>15420</v>
      </c>
      <c r="C8493" s="18" t="s">
        <v>15300</v>
      </c>
      <c r="D8493" s="18">
        <v>2946</v>
      </c>
      <c r="E8493" s="18">
        <v>1295</v>
      </c>
    </row>
    <row r="8494" spans="1:5" ht="15.75" customHeight="1">
      <c r="A8494" s="18" t="s">
        <v>15421</v>
      </c>
      <c r="B8494" s="18" t="s">
        <v>15422</v>
      </c>
      <c r="C8494" s="18" t="s">
        <v>15300</v>
      </c>
      <c r="D8494" s="18">
        <v>2946</v>
      </c>
      <c r="E8494" s="18">
        <v>1295</v>
      </c>
    </row>
    <row r="8495" spans="1:5" ht="15.75" customHeight="1">
      <c r="A8495" s="18" t="s">
        <v>15423</v>
      </c>
      <c r="B8495" s="18" t="s">
        <v>15424</v>
      </c>
      <c r="C8495" s="18" t="s">
        <v>15300</v>
      </c>
      <c r="D8495" s="18">
        <v>2946</v>
      </c>
      <c r="E8495" s="18">
        <v>1295</v>
      </c>
    </row>
    <row r="8496" spans="1:5" ht="15.75" customHeight="1">
      <c r="A8496" s="18" t="s">
        <v>15425</v>
      </c>
      <c r="B8496" s="18" t="s">
        <v>15426</v>
      </c>
      <c r="C8496" s="18" t="s">
        <v>15300</v>
      </c>
      <c r="D8496" s="18">
        <v>2946</v>
      </c>
      <c r="E8496" s="18">
        <v>1295</v>
      </c>
    </row>
    <row r="8497" spans="1:5" ht="15.75" customHeight="1">
      <c r="A8497" s="18" t="s">
        <v>15427</v>
      </c>
      <c r="B8497" s="18" t="s">
        <v>15428</v>
      </c>
      <c r="C8497" s="18" t="s">
        <v>15300</v>
      </c>
      <c r="D8497" s="18">
        <v>2946</v>
      </c>
      <c r="E8497" s="18">
        <v>1295</v>
      </c>
    </row>
    <row r="8498" spans="1:5" ht="15.75" customHeight="1">
      <c r="A8498" s="18" t="s">
        <v>15429</v>
      </c>
      <c r="B8498" s="18" t="s">
        <v>15430</v>
      </c>
      <c r="C8498" s="18" t="s">
        <v>15300</v>
      </c>
      <c r="D8498" s="18">
        <v>2946</v>
      </c>
      <c r="E8498" s="18">
        <v>1295</v>
      </c>
    </row>
    <row r="8499" spans="1:5" ht="15.75" customHeight="1">
      <c r="A8499" s="18" t="s">
        <v>15431</v>
      </c>
      <c r="B8499" s="18" t="s">
        <v>15432</v>
      </c>
      <c r="C8499" s="18" t="s">
        <v>15300</v>
      </c>
      <c r="D8499" s="18">
        <v>2946</v>
      </c>
      <c r="E8499" s="18">
        <v>1295</v>
      </c>
    </row>
    <row r="8500" spans="1:5" ht="15.75" customHeight="1">
      <c r="A8500" s="18" t="s">
        <v>15433</v>
      </c>
      <c r="B8500" s="18" t="s">
        <v>15434</v>
      </c>
      <c r="C8500" s="18" t="s">
        <v>15300</v>
      </c>
      <c r="D8500" s="18">
        <v>2946</v>
      </c>
      <c r="E8500" s="18">
        <v>1295</v>
      </c>
    </row>
    <row r="8501" spans="1:5" ht="15.75" customHeight="1">
      <c r="A8501" s="18" t="s">
        <v>15435</v>
      </c>
      <c r="B8501" s="18" t="s">
        <v>15436</v>
      </c>
      <c r="C8501" s="18" t="s">
        <v>15300</v>
      </c>
      <c r="D8501" s="18">
        <v>2946</v>
      </c>
      <c r="E8501" s="18">
        <v>1295</v>
      </c>
    </row>
    <row r="8502" spans="1:5" ht="15.75" customHeight="1">
      <c r="A8502" s="18" t="s">
        <v>15437</v>
      </c>
      <c r="B8502" s="18" t="s">
        <v>15438</v>
      </c>
      <c r="C8502" s="18" t="s">
        <v>15300</v>
      </c>
      <c r="D8502" s="18">
        <v>2946</v>
      </c>
      <c r="E8502" s="18">
        <v>1295</v>
      </c>
    </row>
    <row r="8503" spans="1:5" ht="15.75" customHeight="1">
      <c r="A8503" s="18" t="s">
        <v>15439</v>
      </c>
      <c r="B8503" s="18" t="s">
        <v>15440</v>
      </c>
      <c r="C8503" s="18" t="s">
        <v>15300</v>
      </c>
      <c r="D8503" s="18">
        <v>2946</v>
      </c>
      <c r="E8503" s="18">
        <v>1295</v>
      </c>
    </row>
    <row r="8504" spans="1:5" ht="15.75" customHeight="1">
      <c r="A8504" s="18" t="s">
        <v>15441</v>
      </c>
      <c r="B8504" s="18" t="s">
        <v>15442</v>
      </c>
      <c r="C8504" s="18" t="s">
        <v>15300</v>
      </c>
      <c r="D8504" s="18">
        <v>2946</v>
      </c>
      <c r="E8504" s="18">
        <v>1295</v>
      </c>
    </row>
    <row r="8505" spans="1:5" ht="15.75" customHeight="1">
      <c r="A8505" s="18" t="s">
        <v>15443</v>
      </c>
      <c r="B8505" s="18" t="s">
        <v>15444</v>
      </c>
      <c r="C8505" s="18" t="s">
        <v>15300</v>
      </c>
      <c r="D8505" s="18">
        <v>2946</v>
      </c>
      <c r="E8505" s="18">
        <v>1295</v>
      </c>
    </row>
    <row r="8506" spans="1:5" ht="15.75" customHeight="1">
      <c r="A8506" s="18" t="s">
        <v>15445</v>
      </c>
      <c r="B8506" s="18" t="s">
        <v>15446</v>
      </c>
      <c r="C8506" s="18" t="s">
        <v>15300</v>
      </c>
      <c r="D8506" s="18">
        <v>2946</v>
      </c>
      <c r="E8506" s="18">
        <v>1295</v>
      </c>
    </row>
    <row r="8507" spans="1:5" ht="15.75" customHeight="1">
      <c r="A8507" s="18" t="s">
        <v>15447</v>
      </c>
      <c r="B8507" s="18" t="s">
        <v>15448</v>
      </c>
      <c r="C8507" s="18" t="s">
        <v>15300</v>
      </c>
      <c r="D8507" s="18">
        <v>2946</v>
      </c>
      <c r="E8507" s="18">
        <v>1295</v>
      </c>
    </row>
    <row r="8508" spans="1:5" ht="15.75" customHeight="1">
      <c r="A8508" s="18" t="s">
        <v>15449</v>
      </c>
      <c r="B8508" s="18" t="s">
        <v>15450</v>
      </c>
      <c r="C8508" s="18" t="s">
        <v>15300</v>
      </c>
      <c r="D8508" s="18">
        <v>2946</v>
      </c>
      <c r="E8508" s="18">
        <v>1295</v>
      </c>
    </row>
    <row r="8509" spans="1:5" ht="15.75" customHeight="1">
      <c r="A8509" s="18" t="s">
        <v>15451</v>
      </c>
      <c r="B8509" s="18" t="s">
        <v>15452</v>
      </c>
      <c r="C8509" s="18" t="s">
        <v>15300</v>
      </c>
      <c r="D8509" s="18">
        <v>2946</v>
      </c>
      <c r="E8509" s="18">
        <v>1295</v>
      </c>
    </row>
    <row r="8510" spans="1:5" ht="15.75" customHeight="1">
      <c r="A8510" s="18" t="s">
        <v>15453</v>
      </c>
      <c r="B8510" s="18" t="s">
        <v>15454</v>
      </c>
      <c r="C8510" s="18" t="s">
        <v>15300</v>
      </c>
      <c r="D8510" s="18">
        <v>2946</v>
      </c>
      <c r="E8510" s="18">
        <v>1295</v>
      </c>
    </row>
    <row r="8511" spans="1:5" ht="15.75" customHeight="1">
      <c r="A8511" s="18" t="s">
        <v>15455</v>
      </c>
      <c r="B8511" s="18" t="s">
        <v>15456</v>
      </c>
      <c r="C8511" s="18" t="s">
        <v>15300</v>
      </c>
      <c r="D8511" s="18">
        <v>2946</v>
      </c>
      <c r="E8511" s="18">
        <v>1295</v>
      </c>
    </row>
    <row r="8512" spans="1:5" ht="15.75" customHeight="1">
      <c r="A8512" s="18" t="s">
        <v>15457</v>
      </c>
      <c r="B8512" s="18" t="s">
        <v>15458</v>
      </c>
      <c r="C8512" s="18" t="s">
        <v>15300</v>
      </c>
      <c r="D8512" s="18">
        <v>2946</v>
      </c>
      <c r="E8512" s="18">
        <v>1295</v>
      </c>
    </row>
    <row r="8513" spans="1:5" ht="15.75" customHeight="1">
      <c r="A8513" s="18" t="s">
        <v>15459</v>
      </c>
      <c r="B8513" s="18" t="s">
        <v>15460</v>
      </c>
      <c r="C8513" s="18" t="s">
        <v>15300</v>
      </c>
      <c r="D8513" s="18">
        <v>2946</v>
      </c>
      <c r="E8513" s="18">
        <v>1295</v>
      </c>
    </row>
    <row r="8514" spans="1:5" ht="15.75" customHeight="1">
      <c r="A8514" s="18" t="s">
        <v>15461</v>
      </c>
      <c r="B8514" s="18" t="s">
        <v>15462</v>
      </c>
      <c r="C8514" s="18" t="s">
        <v>15300</v>
      </c>
      <c r="D8514" s="18">
        <v>2946</v>
      </c>
      <c r="E8514" s="18">
        <v>1295</v>
      </c>
    </row>
    <row r="8515" spans="1:5" ht="15.75" customHeight="1">
      <c r="A8515" s="18" t="s">
        <v>15463</v>
      </c>
      <c r="B8515" s="18" t="s">
        <v>15464</v>
      </c>
      <c r="C8515" s="18" t="s">
        <v>15300</v>
      </c>
      <c r="D8515" s="18">
        <v>2946</v>
      </c>
      <c r="E8515" s="18">
        <v>1295</v>
      </c>
    </row>
    <row r="8516" spans="1:5" ht="15.75" customHeight="1">
      <c r="A8516" s="18" t="s">
        <v>15465</v>
      </c>
      <c r="B8516" s="18" t="s">
        <v>15466</v>
      </c>
      <c r="C8516" s="18" t="s">
        <v>15300</v>
      </c>
      <c r="D8516" s="18">
        <v>2946</v>
      </c>
      <c r="E8516" s="18">
        <v>1295</v>
      </c>
    </row>
    <row r="8517" spans="1:5" ht="15.75" customHeight="1">
      <c r="A8517" s="18" t="s">
        <v>15467</v>
      </c>
      <c r="B8517" s="18" t="s">
        <v>15468</v>
      </c>
      <c r="C8517" s="18" t="s">
        <v>15300</v>
      </c>
      <c r="D8517" s="18">
        <v>2946</v>
      </c>
      <c r="E8517" s="18">
        <v>1295</v>
      </c>
    </row>
    <row r="8518" spans="1:5" ht="15.75" customHeight="1">
      <c r="A8518" s="18" t="s">
        <v>15469</v>
      </c>
      <c r="B8518" s="18" t="s">
        <v>15470</v>
      </c>
      <c r="C8518" s="18" t="s">
        <v>15300</v>
      </c>
      <c r="D8518" s="18">
        <v>2946</v>
      </c>
      <c r="E8518" s="18">
        <v>1295</v>
      </c>
    </row>
    <row r="8519" spans="1:5" ht="15.75" customHeight="1">
      <c r="A8519" s="18" t="s">
        <v>15471</v>
      </c>
      <c r="B8519" s="18" t="s">
        <v>15472</v>
      </c>
      <c r="C8519" s="18" t="s">
        <v>15300</v>
      </c>
      <c r="D8519" s="18">
        <v>2946</v>
      </c>
      <c r="E8519" s="18">
        <v>1295</v>
      </c>
    </row>
    <row r="8520" spans="1:5" ht="15.75" customHeight="1">
      <c r="A8520" s="18" t="s">
        <v>15473</v>
      </c>
      <c r="B8520" s="18" t="s">
        <v>15474</v>
      </c>
      <c r="C8520" s="18" t="s">
        <v>15300</v>
      </c>
      <c r="D8520" s="18">
        <v>2946</v>
      </c>
      <c r="E8520" s="18">
        <v>1295</v>
      </c>
    </row>
    <row r="8521" spans="1:5" ht="15.75" customHeight="1">
      <c r="A8521" s="18" t="s">
        <v>15475</v>
      </c>
      <c r="B8521" s="18" t="s">
        <v>15476</v>
      </c>
      <c r="C8521" s="18" t="s">
        <v>15300</v>
      </c>
      <c r="D8521" s="18">
        <v>2946</v>
      </c>
      <c r="E8521" s="18">
        <v>1295</v>
      </c>
    </row>
    <row r="8522" spans="1:5" ht="15.75" customHeight="1">
      <c r="A8522" s="18" t="s">
        <v>15477</v>
      </c>
      <c r="B8522" s="18" t="s">
        <v>15478</v>
      </c>
      <c r="C8522" s="18" t="s">
        <v>15300</v>
      </c>
      <c r="D8522" s="18">
        <v>2946</v>
      </c>
      <c r="E8522" s="18">
        <v>1295</v>
      </c>
    </row>
    <row r="8523" spans="1:5" ht="15.75" customHeight="1">
      <c r="A8523" s="18" t="s">
        <v>15479</v>
      </c>
      <c r="B8523" s="18" t="s">
        <v>15480</v>
      </c>
      <c r="C8523" s="18" t="s">
        <v>15300</v>
      </c>
      <c r="D8523" s="18">
        <v>2946</v>
      </c>
      <c r="E8523" s="18">
        <v>1295</v>
      </c>
    </row>
    <row r="8524" spans="1:5" ht="15.75" customHeight="1">
      <c r="A8524" s="18" t="s">
        <v>15481</v>
      </c>
      <c r="B8524" s="18" t="s">
        <v>15482</v>
      </c>
      <c r="C8524" s="18" t="s">
        <v>15300</v>
      </c>
      <c r="D8524" s="18">
        <v>2946</v>
      </c>
      <c r="E8524" s="18">
        <v>1295</v>
      </c>
    </row>
    <row r="8525" spans="1:5" ht="15.75" customHeight="1">
      <c r="A8525" s="18" t="s">
        <v>15483</v>
      </c>
      <c r="B8525" s="18" t="s">
        <v>15484</v>
      </c>
      <c r="C8525" s="18" t="s">
        <v>15300</v>
      </c>
      <c r="D8525" s="18">
        <v>2946</v>
      </c>
      <c r="E8525" s="18">
        <v>1295</v>
      </c>
    </row>
    <row r="8526" spans="1:5" ht="15.75" customHeight="1">
      <c r="A8526" s="18" t="s">
        <v>15485</v>
      </c>
      <c r="B8526" s="18" t="s">
        <v>15486</v>
      </c>
      <c r="C8526" s="18" t="s">
        <v>15300</v>
      </c>
      <c r="D8526" s="18">
        <v>2946</v>
      </c>
      <c r="E8526" s="18">
        <v>1295</v>
      </c>
    </row>
    <row r="8527" spans="1:5" ht="15.75" customHeight="1">
      <c r="A8527" s="18" t="s">
        <v>15487</v>
      </c>
      <c r="B8527" s="18" t="s">
        <v>15488</v>
      </c>
      <c r="C8527" s="18" t="s">
        <v>15300</v>
      </c>
      <c r="D8527" s="18">
        <v>2946</v>
      </c>
      <c r="E8527" s="18">
        <v>1295</v>
      </c>
    </row>
    <row r="8528" spans="1:5" ht="15.75" customHeight="1">
      <c r="A8528" s="18" t="s">
        <v>15489</v>
      </c>
      <c r="B8528" s="18" t="s">
        <v>15490</v>
      </c>
      <c r="C8528" s="18" t="s">
        <v>15300</v>
      </c>
      <c r="D8528" s="18">
        <v>2946</v>
      </c>
      <c r="E8528" s="18">
        <v>1295</v>
      </c>
    </row>
    <row r="8529" spans="1:5" ht="15.75" customHeight="1">
      <c r="A8529" s="18" t="s">
        <v>15491</v>
      </c>
      <c r="B8529" s="18" t="s">
        <v>15492</v>
      </c>
      <c r="C8529" s="18" t="s">
        <v>15300</v>
      </c>
      <c r="D8529" s="18">
        <v>2946</v>
      </c>
      <c r="E8529" s="18">
        <v>1295</v>
      </c>
    </row>
    <row r="8530" spans="1:5" ht="15.75" customHeight="1">
      <c r="A8530" s="18" t="s">
        <v>15493</v>
      </c>
      <c r="B8530" s="18" t="s">
        <v>15494</v>
      </c>
      <c r="C8530" s="18" t="s">
        <v>15300</v>
      </c>
      <c r="D8530" s="18">
        <v>2946</v>
      </c>
      <c r="E8530" s="18">
        <v>1295</v>
      </c>
    </row>
    <row r="8531" spans="1:5" ht="15.75" customHeight="1">
      <c r="A8531" s="18" t="s">
        <v>15495</v>
      </c>
      <c r="B8531" s="18" t="s">
        <v>15496</v>
      </c>
      <c r="C8531" s="18" t="s">
        <v>15300</v>
      </c>
      <c r="D8531" s="18">
        <v>2946</v>
      </c>
      <c r="E8531" s="18">
        <v>1295</v>
      </c>
    </row>
    <row r="8532" spans="1:5" ht="15.75" customHeight="1">
      <c r="A8532" s="18" t="s">
        <v>15497</v>
      </c>
      <c r="B8532" s="18" t="s">
        <v>15498</v>
      </c>
      <c r="C8532" s="18" t="s">
        <v>15300</v>
      </c>
      <c r="D8532" s="18">
        <v>2946</v>
      </c>
      <c r="E8532" s="18">
        <v>1295</v>
      </c>
    </row>
    <row r="8533" spans="1:5" ht="15.75" customHeight="1">
      <c r="A8533" s="18" t="s">
        <v>15499</v>
      </c>
      <c r="B8533" s="18" t="s">
        <v>15500</v>
      </c>
      <c r="C8533" s="18" t="s">
        <v>15300</v>
      </c>
      <c r="D8533" s="18">
        <v>2946</v>
      </c>
      <c r="E8533" s="18">
        <v>1295</v>
      </c>
    </row>
    <row r="8534" spans="1:5" ht="15.75" customHeight="1">
      <c r="A8534" s="18" t="s">
        <v>15501</v>
      </c>
      <c r="B8534" s="18" t="s">
        <v>15502</v>
      </c>
      <c r="C8534" s="18" t="s">
        <v>15300</v>
      </c>
      <c r="D8534" s="18">
        <v>2946</v>
      </c>
      <c r="E8534" s="18">
        <v>1295</v>
      </c>
    </row>
    <row r="8535" spans="1:5" ht="15.75" customHeight="1">
      <c r="A8535" s="18" t="s">
        <v>15503</v>
      </c>
      <c r="B8535" s="18" t="s">
        <v>15504</v>
      </c>
      <c r="C8535" s="18" t="s">
        <v>15300</v>
      </c>
      <c r="D8535" s="18">
        <v>2946</v>
      </c>
      <c r="E8535" s="18">
        <v>1295</v>
      </c>
    </row>
    <row r="8536" spans="1:5" ht="15.75" customHeight="1">
      <c r="A8536" s="18" t="s">
        <v>15505</v>
      </c>
      <c r="B8536" s="18" t="s">
        <v>15506</v>
      </c>
      <c r="C8536" s="18" t="s">
        <v>15300</v>
      </c>
      <c r="D8536" s="18">
        <v>2946</v>
      </c>
      <c r="E8536" s="18">
        <v>1295</v>
      </c>
    </row>
    <row r="8537" spans="1:5" ht="15.75" customHeight="1">
      <c r="A8537" s="18" t="s">
        <v>15507</v>
      </c>
      <c r="B8537" s="18" t="s">
        <v>15508</v>
      </c>
      <c r="C8537" s="18" t="s">
        <v>15300</v>
      </c>
      <c r="D8537" s="18">
        <v>2946</v>
      </c>
      <c r="E8537" s="18">
        <v>1295</v>
      </c>
    </row>
    <row r="8538" spans="1:5" ht="15.75" customHeight="1">
      <c r="A8538" s="18" t="s">
        <v>15509</v>
      </c>
      <c r="B8538" s="18" t="s">
        <v>15510</v>
      </c>
      <c r="C8538" s="18" t="s">
        <v>15300</v>
      </c>
      <c r="D8538" s="18">
        <v>2946</v>
      </c>
      <c r="E8538" s="18">
        <v>1295</v>
      </c>
    </row>
    <row r="8539" spans="1:5" ht="15.75" customHeight="1">
      <c r="A8539" s="18" t="s">
        <v>15511</v>
      </c>
      <c r="B8539" s="18" t="s">
        <v>15512</v>
      </c>
      <c r="C8539" s="18" t="s">
        <v>15300</v>
      </c>
      <c r="D8539" s="18">
        <v>2946</v>
      </c>
      <c r="E8539" s="18">
        <v>1295</v>
      </c>
    </row>
    <row r="8540" spans="1:5" ht="15.75" customHeight="1">
      <c r="A8540" s="18" t="s">
        <v>15513</v>
      </c>
      <c r="B8540" s="18" t="s">
        <v>15514</v>
      </c>
      <c r="C8540" s="18" t="s">
        <v>15300</v>
      </c>
      <c r="D8540" s="18">
        <v>2946</v>
      </c>
      <c r="E8540" s="18">
        <v>1295</v>
      </c>
    </row>
    <row r="8541" spans="1:5" ht="15.75" customHeight="1">
      <c r="A8541" s="18" t="s">
        <v>15515</v>
      </c>
      <c r="B8541" s="18" t="s">
        <v>15516</v>
      </c>
      <c r="C8541" s="18" t="s">
        <v>15300</v>
      </c>
      <c r="D8541" s="18">
        <v>2946</v>
      </c>
      <c r="E8541" s="18">
        <v>1295</v>
      </c>
    </row>
    <row r="8542" spans="1:5" ht="15.75" customHeight="1">
      <c r="A8542" s="18" t="s">
        <v>15517</v>
      </c>
      <c r="B8542" s="18" t="s">
        <v>15518</v>
      </c>
      <c r="C8542" s="18" t="s">
        <v>15300</v>
      </c>
      <c r="D8542" s="18">
        <v>2946</v>
      </c>
      <c r="E8542" s="18">
        <v>1295</v>
      </c>
    </row>
    <row r="8543" spans="1:5" ht="15.75" customHeight="1">
      <c r="A8543" s="18" t="s">
        <v>15519</v>
      </c>
      <c r="B8543" s="18" t="s">
        <v>15520</v>
      </c>
      <c r="C8543" s="18" t="s">
        <v>15300</v>
      </c>
      <c r="D8543" s="18">
        <v>2946</v>
      </c>
      <c r="E8543" s="18">
        <v>1295</v>
      </c>
    </row>
    <row r="8544" spans="1:5" ht="15.75" customHeight="1">
      <c r="A8544" s="18" t="s">
        <v>15521</v>
      </c>
      <c r="B8544" s="18" t="s">
        <v>15522</v>
      </c>
      <c r="C8544" s="18" t="s">
        <v>15300</v>
      </c>
      <c r="D8544" s="18">
        <v>2946</v>
      </c>
      <c r="E8544" s="18">
        <v>1295</v>
      </c>
    </row>
    <row r="8545" spans="1:5" ht="15.75" customHeight="1">
      <c r="A8545" s="18" t="s">
        <v>15523</v>
      </c>
      <c r="B8545" s="18" t="s">
        <v>15524</v>
      </c>
      <c r="C8545" s="18" t="s">
        <v>15300</v>
      </c>
      <c r="D8545" s="18">
        <v>2946</v>
      </c>
      <c r="E8545" s="18">
        <v>1295</v>
      </c>
    </row>
    <row r="8546" spans="1:5" ht="15.75" customHeight="1">
      <c r="A8546" s="18" t="s">
        <v>15525</v>
      </c>
      <c r="B8546" s="18" t="s">
        <v>15526</v>
      </c>
      <c r="C8546" s="18" t="s">
        <v>15300</v>
      </c>
      <c r="D8546" s="18">
        <v>2946</v>
      </c>
      <c r="E8546" s="18">
        <v>1295</v>
      </c>
    </row>
    <row r="8547" spans="1:5" ht="15.75" customHeight="1">
      <c r="A8547" s="18" t="s">
        <v>15527</v>
      </c>
      <c r="B8547" s="18" t="s">
        <v>15528</v>
      </c>
      <c r="C8547" s="18" t="s">
        <v>15300</v>
      </c>
      <c r="D8547" s="18">
        <v>2946</v>
      </c>
      <c r="E8547" s="18">
        <v>1295</v>
      </c>
    </row>
    <row r="8548" spans="1:5" ht="15.75" customHeight="1">
      <c r="A8548" s="18" t="s">
        <v>15529</v>
      </c>
      <c r="B8548" s="18" t="s">
        <v>15530</v>
      </c>
      <c r="C8548" s="18" t="s">
        <v>15300</v>
      </c>
      <c r="D8548" s="18">
        <v>2946</v>
      </c>
      <c r="E8548" s="18">
        <v>1295</v>
      </c>
    </row>
    <row r="8549" spans="1:5" ht="15.75" customHeight="1">
      <c r="A8549" s="18" t="s">
        <v>15531</v>
      </c>
      <c r="B8549" s="18" t="s">
        <v>15532</v>
      </c>
      <c r="C8549" s="18" t="s">
        <v>15300</v>
      </c>
      <c r="D8549" s="18">
        <v>2946</v>
      </c>
      <c r="E8549" s="18">
        <v>1295</v>
      </c>
    </row>
    <row r="8550" spans="1:5" ht="15.75" customHeight="1">
      <c r="A8550" s="18" t="s">
        <v>15533</v>
      </c>
      <c r="B8550" s="18" t="s">
        <v>15534</v>
      </c>
      <c r="C8550" s="18" t="s">
        <v>15300</v>
      </c>
      <c r="D8550" s="18">
        <v>2946</v>
      </c>
      <c r="E8550" s="18">
        <v>1295</v>
      </c>
    </row>
    <row r="8551" spans="1:5" ht="15.75" customHeight="1">
      <c r="A8551" s="18" t="s">
        <v>15535</v>
      </c>
      <c r="B8551" s="18" t="s">
        <v>15536</v>
      </c>
      <c r="C8551" s="18" t="s">
        <v>15300</v>
      </c>
      <c r="D8551" s="18">
        <v>2946</v>
      </c>
      <c r="E8551" s="18">
        <v>1295</v>
      </c>
    </row>
    <row r="8552" spans="1:5" ht="15.75" customHeight="1">
      <c r="A8552" s="18" t="s">
        <v>15537</v>
      </c>
      <c r="B8552" s="18" t="s">
        <v>15538</v>
      </c>
      <c r="C8552" s="18" t="s">
        <v>15300</v>
      </c>
      <c r="D8552" s="18">
        <v>2946</v>
      </c>
      <c r="E8552" s="18">
        <v>1295</v>
      </c>
    </row>
    <row r="8553" spans="1:5" ht="15.75" customHeight="1">
      <c r="A8553" s="18" t="s">
        <v>15539</v>
      </c>
      <c r="B8553" s="18" t="s">
        <v>15540</v>
      </c>
      <c r="C8553" s="18" t="s">
        <v>15300</v>
      </c>
      <c r="D8553" s="18">
        <v>2946</v>
      </c>
      <c r="E8553" s="18">
        <v>1295</v>
      </c>
    </row>
    <row r="8554" spans="1:5" ht="15.75" customHeight="1">
      <c r="A8554" s="18" t="s">
        <v>15541</v>
      </c>
      <c r="B8554" s="18" t="s">
        <v>15542</v>
      </c>
      <c r="C8554" s="18" t="s">
        <v>15300</v>
      </c>
      <c r="D8554" s="18">
        <v>2946</v>
      </c>
      <c r="E8554" s="18">
        <v>1295</v>
      </c>
    </row>
    <row r="8555" spans="1:5" ht="15.75" customHeight="1">
      <c r="A8555" s="18" t="s">
        <v>15543</v>
      </c>
      <c r="B8555" s="18" t="s">
        <v>15544</v>
      </c>
      <c r="C8555" s="18" t="s">
        <v>15300</v>
      </c>
      <c r="D8555" s="18">
        <v>2946</v>
      </c>
      <c r="E8555" s="18">
        <v>1245</v>
      </c>
    </row>
    <row r="8556" spans="1:5" ht="15.75" customHeight="1">
      <c r="A8556" s="18" t="s">
        <v>15545</v>
      </c>
      <c r="B8556" s="18" t="s">
        <v>15546</v>
      </c>
      <c r="C8556" s="18" t="s">
        <v>15300</v>
      </c>
      <c r="D8556" s="18">
        <v>2946</v>
      </c>
      <c r="E8556" s="18">
        <v>1245</v>
      </c>
    </row>
    <row r="8557" spans="1:5" ht="15.75" customHeight="1">
      <c r="A8557" s="18" t="s">
        <v>15547</v>
      </c>
      <c r="B8557" s="18" t="s">
        <v>15548</v>
      </c>
      <c r="C8557" s="18" t="s">
        <v>15300</v>
      </c>
      <c r="D8557" s="18">
        <v>2946</v>
      </c>
      <c r="E8557" s="18">
        <v>1245</v>
      </c>
    </row>
    <row r="8558" spans="1:5" ht="15.75" customHeight="1">
      <c r="A8558" s="18" t="s">
        <v>15549</v>
      </c>
      <c r="B8558" s="18" t="s">
        <v>15550</v>
      </c>
      <c r="C8558" s="18" t="s">
        <v>15300</v>
      </c>
      <c r="D8558" s="18">
        <v>2946</v>
      </c>
      <c r="E8558" s="18">
        <v>1245</v>
      </c>
    </row>
    <row r="8559" spans="1:5" ht="15.75" customHeight="1">
      <c r="A8559" s="18" t="s">
        <v>15551</v>
      </c>
      <c r="B8559" s="18" t="s">
        <v>15552</v>
      </c>
      <c r="C8559" s="18" t="s">
        <v>15300</v>
      </c>
      <c r="D8559" s="18">
        <v>2946</v>
      </c>
      <c r="E8559" s="18">
        <v>1245</v>
      </c>
    </row>
    <row r="8560" spans="1:5" ht="15.75" customHeight="1">
      <c r="A8560" s="18" t="s">
        <v>15553</v>
      </c>
      <c r="B8560" s="18" t="s">
        <v>15554</v>
      </c>
      <c r="C8560" s="18" t="s">
        <v>15300</v>
      </c>
      <c r="D8560" s="18">
        <v>2946</v>
      </c>
      <c r="E8560" s="18">
        <v>1245</v>
      </c>
    </row>
    <row r="8561" spans="1:5" ht="15.75" customHeight="1">
      <c r="A8561" s="18" t="s">
        <v>15555</v>
      </c>
      <c r="B8561" s="18" t="s">
        <v>15556</v>
      </c>
      <c r="C8561" s="18" t="s">
        <v>15300</v>
      </c>
      <c r="D8561" s="18">
        <v>2946</v>
      </c>
      <c r="E8561" s="18">
        <v>1245</v>
      </c>
    </row>
    <row r="8562" spans="1:5" ht="15.75" customHeight="1">
      <c r="A8562" s="18" t="s">
        <v>15557</v>
      </c>
      <c r="B8562" s="18" t="s">
        <v>15558</v>
      </c>
      <c r="C8562" s="18" t="s">
        <v>15300</v>
      </c>
      <c r="D8562" s="18">
        <v>2946</v>
      </c>
      <c r="E8562" s="18">
        <v>1245</v>
      </c>
    </row>
    <row r="8563" spans="1:5" ht="15.75" customHeight="1">
      <c r="A8563" s="18" t="s">
        <v>15559</v>
      </c>
      <c r="B8563" s="18" t="s">
        <v>15560</v>
      </c>
      <c r="C8563" s="18" t="s">
        <v>15300</v>
      </c>
      <c r="D8563" s="18">
        <v>2946</v>
      </c>
      <c r="E8563" s="18">
        <v>1245</v>
      </c>
    </row>
    <row r="8564" spans="1:5" ht="15.75" customHeight="1">
      <c r="A8564" s="18" t="s">
        <v>15561</v>
      </c>
      <c r="B8564" s="18" t="s">
        <v>15562</v>
      </c>
      <c r="C8564" s="18" t="s">
        <v>15300</v>
      </c>
      <c r="D8564" s="18">
        <v>2946</v>
      </c>
      <c r="E8564" s="18">
        <v>1245</v>
      </c>
    </row>
    <row r="8565" spans="1:5" ht="15.75" customHeight="1">
      <c r="A8565" s="18" t="s">
        <v>15563</v>
      </c>
      <c r="B8565" s="18" t="s">
        <v>15564</v>
      </c>
      <c r="C8565" s="18" t="s">
        <v>15300</v>
      </c>
      <c r="D8565" s="18">
        <v>2946</v>
      </c>
      <c r="E8565" s="18">
        <v>1245</v>
      </c>
    </row>
    <row r="8566" spans="1:5" ht="15.75" customHeight="1">
      <c r="A8566" s="18" t="s">
        <v>15565</v>
      </c>
      <c r="B8566" s="18" t="s">
        <v>15566</v>
      </c>
      <c r="C8566" s="18" t="s">
        <v>15300</v>
      </c>
      <c r="D8566" s="18">
        <v>2946</v>
      </c>
      <c r="E8566" s="18">
        <v>1245</v>
      </c>
    </row>
    <row r="8567" spans="1:5" ht="15.75" customHeight="1">
      <c r="A8567" s="18" t="s">
        <v>15567</v>
      </c>
      <c r="B8567" s="18" t="s">
        <v>15568</v>
      </c>
      <c r="C8567" s="18" t="s">
        <v>15300</v>
      </c>
      <c r="D8567" s="18">
        <v>2946</v>
      </c>
      <c r="E8567" s="18">
        <v>1245</v>
      </c>
    </row>
    <row r="8568" spans="1:5" ht="15.75" customHeight="1">
      <c r="A8568" s="18" t="s">
        <v>15569</v>
      </c>
      <c r="B8568" s="18" t="s">
        <v>15570</v>
      </c>
      <c r="C8568" s="18" t="s">
        <v>15300</v>
      </c>
      <c r="D8568" s="18">
        <v>2946</v>
      </c>
      <c r="E8568" s="18">
        <v>1245</v>
      </c>
    </row>
    <row r="8569" spans="1:5" ht="15.75" customHeight="1">
      <c r="A8569" s="18" t="s">
        <v>15571</v>
      </c>
      <c r="B8569" s="18" t="s">
        <v>15572</v>
      </c>
      <c r="C8569" s="18" t="s">
        <v>15300</v>
      </c>
      <c r="D8569" s="18">
        <v>2946</v>
      </c>
      <c r="E8569" s="18">
        <v>1245</v>
      </c>
    </row>
    <row r="8570" spans="1:5" ht="15.75" customHeight="1">
      <c r="A8570" s="18" t="s">
        <v>15573</v>
      </c>
      <c r="B8570" s="18" t="s">
        <v>15574</v>
      </c>
      <c r="C8570" s="18" t="s">
        <v>15300</v>
      </c>
      <c r="D8570" s="18">
        <v>2946</v>
      </c>
      <c r="E8570" s="18">
        <v>1245</v>
      </c>
    </row>
    <row r="8571" spans="1:5" ht="15.75" customHeight="1">
      <c r="A8571" s="18" t="s">
        <v>15575</v>
      </c>
      <c r="B8571" s="18" t="s">
        <v>15576</v>
      </c>
      <c r="C8571" s="18" t="s">
        <v>15300</v>
      </c>
      <c r="D8571" s="18">
        <v>2946</v>
      </c>
      <c r="E8571" s="18">
        <v>1245</v>
      </c>
    </row>
    <row r="8572" spans="1:5" ht="15.75" customHeight="1">
      <c r="A8572" s="18" t="s">
        <v>15577</v>
      </c>
      <c r="B8572" s="18" t="s">
        <v>15578</v>
      </c>
      <c r="C8572" s="18" t="s">
        <v>15300</v>
      </c>
      <c r="D8572" s="18">
        <v>2946</v>
      </c>
      <c r="E8572" s="18">
        <v>1245</v>
      </c>
    </row>
    <row r="8573" spans="1:5" ht="15.75" customHeight="1">
      <c r="A8573" s="18" t="s">
        <v>15579</v>
      </c>
      <c r="B8573" s="18" t="s">
        <v>15580</v>
      </c>
      <c r="C8573" s="18" t="s">
        <v>15300</v>
      </c>
      <c r="D8573" s="18">
        <v>2946</v>
      </c>
      <c r="E8573" s="18">
        <v>1245</v>
      </c>
    </row>
    <row r="8574" spans="1:5" ht="15.75" customHeight="1">
      <c r="A8574" s="18" t="s">
        <v>15581</v>
      </c>
      <c r="B8574" s="18" t="s">
        <v>15582</v>
      </c>
      <c r="C8574" s="18" t="s">
        <v>15300</v>
      </c>
      <c r="D8574" s="18">
        <v>2946</v>
      </c>
      <c r="E8574" s="18">
        <v>1245</v>
      </c>
    </row>
    <row r="8575" spans="1:5" ht="15.75" customHeight="1">
      <c r="A8575" s="18" t="s">
        <v>15583</v>
      </c>
      <c r="B8575" s="18" t="s">
        <v>15584</v>
      </c>
      <c r="C8575" s="18" t="s">
        <v>15300</v>
      </c>
      <c r="D8575" s="18">
        <v>2946</v>
      </c>
      <c r="E8575" s="18">
        <v>1245</v>
      </c>
    </row>
    <row r="8576" spans="1:5" ht="15.75" customHeight="1">
      <c r="A8576" s="18" t="s">
        <v>15585</v>
      </c>
      <c r="B8576" s="18" t="s">
        <v>15586</v>
      </c>
      <c r="C8576" s="18" t="s">
        <v>15300</v>
      </c>
      <c r="D8576" s="18">
        <v>2946</v>
      </c>
      <c r="E8576" s="18">
        <v>1245</v>
      </c>
    </row>
    <row r="8577" spans="1:5" ht="15.75" customHeight="1">
      <c r="A8577" s="18" t="s">
        <v>15587</v>
      </c>
      <c r="B8577" s="18" t="s">
        <v>15588</v>
      </c>
      <c r="C8577" s="18" t="s">
        <v>15300</v>
      </c>
      <c r="D8577" s="18">
        <v>2946</v>
      </c>
      <c r="E8577" s="18">
        <v>1245</v>
      </c>
    </row>
    <row r="8578" spans="1:5" ht="15.75" customHeight="1">
      <c r="A8578" s="18" t="s">
        <v>15589</v>
      </c>
      <c r="B8578" s="18" t="s">
        <v>15590</v>
      </c>
      <c r="C8578" s="18" t="s">
        <v>15300</v>
      </c>
      <c r="D8578" s="18">
        <v>2946</v>
      </c>
      <c r="E8578" s="18">
        <v>1245</v>
      </c>
    </row>
    <row r="8579" spans="1:5" ht="15.75" customHeight="1">
      <c r="A8579" s="18" t="s">
        <v>15591</v>
      </c>
      <c r="B8579" s="18" t="s">
        <v>15592</v>
      </c>
      <c r="C8579" s="18" t="s">
        <v>15300</v>
      </c>
      <c r="D8579" s="18">
        <v>2946</v>
      </c>
      <c r="E8579" s="18">
        <v>1245</v>
      </c>
    </row>
    <row r="8580" spans="1:5" ht="15.75" customHeight="1">
      <c r="A8580" s="18" t="s">
        <v>15593</v>
      </c>
      <c r="B8580" s="18" t="s">
        <v>15594</v>
      </c>
      <c r="C8580" s="18" t="s">
        <v>15300</v>
      </c>
      <c r="D8580" s="18">
        <v>2946</v>
      </c>
      <c r="E8580" s="18">
        <v>1245</v>
      </c>
    </row>
    <row r="8581" spans="1:5" ht="15.75" customHeight="1">
      <c r="A8581" s="18" t="s">
        <v>15595</v>
      </c>
      <c r="B8581" s="18" t="s">
        <v>15596</v>
      </c>
      <c r="C8581" s="18" t="s">
        <v>15300</v>
      </c>
      <c r="D8581" s="18">
        <v>2946</v>
      </c>
      <c r="E8581" s="18">
        <v>1245</v>
      </c>
    </row>
    <row r="8582" spans="1:5" ht="15.75" customHeight="1">
      <c r="A8582" s="18" t="s">
        <v>15597</v>
      </c>
      <c r="B8582" s="18" t="s">
        <v>15598</v>
      </c>
      <c r="C8582" s="18" t="s">
        <v>15300</v>
      </c>
      <c r="D8582" s="18">
        <v>2946</v>
      </c>
      <c r="E8582" s="18">
        <v>1245</v>
      </c>
    </row>
    <row r="8583" spans="1:5" ht="15.75" customHeight="1">
      <c r="A8583" s="18" t="s">
        <v>15599</v>
      </c>
      <c r="B8583" s="18" t="s">
        <v>15600</v>
      </c>
      <c r="C8583" s="18" t="s">
        <v>15300</v>
      </c>
      <c r="D8583" s="18">
        <v>2946</v>
      </c>
      <c r="E8583" s="18">
        <v>1245</v>
      </c>
    </row>
    <row r="8584" spans="1:5" ht="15.75" customHeight="1">
      <c r="A8584" s="18" t="s">
        <v>15601</v>
      </c>
      <c r="B8584" s="18" t="s">
        <v>15602</v>
      </c>
      <c r="C8584" s="18" t="s">
        <v>15300</v>
      </c>
      <c r="D8584" s="18">
        <v>2946</v>
      </c>
      <c r="E8584" s="18">
        <v>1245</v>
      </c>
    </row>
    <row r="8585" spans="1:5" ht="15.75" customHeight="1">
      <c r="A8585" s="18" t="s">
        <v>15603</v>
      </c>
      <c r="B8585" s="18" t="s">
        <v>15604</v>
      </c>
      <c r="C8585" s="18" t="s">
        <v>15300</v>
      </c>
      <c r="D8585" s="18">
        <v>2946</v>
      </c>
      <c r="E8585" s="18">
        <v>1245</v>
      </c>
    </row>
    <row r="8586" spans="1:5" ht="15.75" customHeight="1">
      <c r="A8586" s="18" t="s">
        <v>15605</v>
      </c>
      <c r="B8586" s="18" t="s">
        <v>15606</v>
      </c>
      <c r="C8586" s="18" t="s">
        <v>15300</v>
      </c>
      <c r="D8586" s="18">
        <v>2946</v>
      </c>
      <c r="E8586" s="18">
        <v>1245</v>
      </c>
    </row>
    <row r="8587" spans="1:5" ht="15.75" customHeight="1">
      <c r="A8587" s="18" t="s">
        <v>15607</v>
      </c>
      <c r="B8587" s="18" t="s">
        <v>15608</v>
      </c>
      <c r="C8587" s="18" t="s">
        <v>15300</v>
      </c>
      <c r="D8587" s="18">
        <v>2946</v>
      </c>
      <c r="E8587" s="18">
        <v>1245</v>
      </c>
    </row>
    <row r="8588" spans="1:5" ht="15.75" customHeight="1">
      <c r="A8588" s="18" t="s">
        <v>15609</v>
      </c>
      <c r="B8588" s="18" t="s">
        <v>15610</v>
      </c>
      <c r="C8588" s="18" t="s">
        <v>15300</v>
      </c>
      <c r="D8588" s="18">
        <v>2946</v>
      </c>
      <c r="E8588" s="18">
        <v>1245</v>
      </c>
    </row>
    <row r="8589" spans="1:5" ht="15.75" customHeight="1">
      <c r="A8589" s="18" t="s">
        <v>15611</v>
      </c>
      <c r="B8589" s="18" t="s">
        <v>15612</v>
      </c>
      <c r="C8589" s="18" t="s">
        <v>15300</v>
      </c>
      <c r="D8589" s="18">
        <v>2946</v>
      </c>
      <c r="E8589" s="18">
        <v>1245</v>
      </c>
    </row>
    <row r="8590" spans="1:5" ht="15.75" customHeight="1">
      <c r="A8590" s="18" t="s">
        <v>15613</v>
      </c>
      <c r="B8590" s="18" t="s">
        <v>15614</v>
      </c>
      <c r="C8590" s="18" t="s">
        <v>15300</v>
      </c>
      <c r="D8590" s="18">
        <v>2946</v>
      </c>
      <c r="E8590" s="18">
        <v>1245</v>
      </c>
    </row>
    <row r="8591" spans="1:5" ht="15.75" customHeight="1">
      <c r="A8591" s="18" t="s">
        <v>15615</v>
      </c>
      <c r="B8591" s="18" t="s">
        <v>15616</v>
      </c>
      <c r="C8591" s="18" t="s">
        <v>15300</v>
      </c>
      <c r="D8591" s="18">
        <v>2946</v>
      </c>
      <c r="E8591" s="18">
        <v>1245</v>
      </c>
    </row>
    <row r="8592" spans="1:5" ht="15.75" customHeight="1">
      <c r="A8592" s="18" t="s">
        <v>15617</v>
      </c>
      <c r="B8592" s="18" t="s">
        <v>15618</v>
      </c>
      <c r="C8592" s="18" t="s">
        <v>15300</v>
      </c>
      <c r="D8592" s="18">
        <v>2946</v>
      </c>
      <c r="E8592" s="18">
        <v>1245</v>
      </c>
    </row>
    <row r="8593" spans="1:6" ht="15.75" customHeight="1">
      <c r="A8593" s="18" t="s">
        <v>15619</v>
      </c>
      <c r="B8593" s="18" t="s">
        <v>15620</v>
      </c>
      <c r="C8593" s="18" t="s">
        <v>15300</v>
      </c>
      <c r="D8593" s="18">
        <v>2946</v>
      </c>
      <c r="E8593" s="18">
        <v>1245</v>
      </c>
    </row>
    <row r="8594" spans="1:6" ht="15.75" customHeight="1">
      <c r="A8594" s="18" t="s">
        <v>15621</v>
      </c>
      <c r="B8594" s="18" t="s">
        <v>15622</v>
      </c>
      <c r="C8594" s="18" t="s">
        <v>15300</v>
      </c>
      <c r="D8594" s="18">
        <v>2946</v>
      </c>
      <c r="E8594" s="18">
        <v>1245</v>
      </c>
    </row>
    <row r="8595" spans="1:6" ht="15.75" customHeight="1">
      <c r="A8595" s="18" t="s">
        <v>15623</v>
      </c>
      <c r="B8595" s="18" t="s">
        <v>15624</v>
      </c>
      <c r="C8595" s="18" t="s">
        <v>15300</v>
      </c>
      <c r="D8595" s="18">
        <v>2946</v>
      </c>
      <c r="E8595" s="18">
        <v>1245</v>
      </c>
    </row>
    <row r="8596" spans="1:6" ht="15.75" customHeight="1">
      <c r="A8596" s="18" t="s">
        <v>15625</v>
      </c>
      <c r="B8596" s="18" t="s">
        <v>15626</v>
      </c>
      <c r="C8596" s="18" t="s">
        <v>15300</v>
      </c>
      <c r="D8596" s="18">
        <v>2946</v>
      </c>
      <c r="E8596" s="18">
        <v>1245</v>
      </c>
    </row>
    <row r="8597" spans="1:6" ht="15.75" customHeight="1">
      <c r="A8597" s="18" t="s">
        <v>15627</v>
      </c>
      <c r="B8597" s="18" t="s">
        <v>15628</v>
      </c>
      <c r="C8597" s="18" t="s">
        <v>15300</v>
      </c>
      <c r="D8597" s="18">
        <v>2946</v>
      </c>
      <c r="E8597" s="18">
        <v>1245</v>
      </c>
    </row>
    <row r="8598" spans="1:6" ht="15.75" customHeight="1">
      <c r="A8598" s="18" t="s">
        <v>15629</v>
      </c>
      <c r="B8598" s="18" t="s">
        <v>15630</v>
      </c>
      <c r="C8598" s="18" t="s">
        <v>15300</v>
      </c>
      <c r="D8598" s="18">
        <v>2946</v>
      </c>
      <c r="E8598" s="18">
        <v>1245</v>
      </c>
    </row>
    <row r="8599" spans="1:6" ht="15.75" customHeight="1">
      <c r="A8599" s="18" t="s">
        <v>15631</v>
      </c>
      <c r="B8599" s="18" t="s">
        <v>15632</v>
      </c>
      <c r="C8599" s="18" t="s">
        <v>15300</v>
      </c>
      <c r="D8599" s="18">
        <v>2946</v>
      </c>
      <c r="E8599" s="18">
        <v>1245</v>
      </c>
    </row>
    <row r="8600" spans="1:6" ht="15.75" customHeight="1"/>
    <row r="8601" spans="1:6" ht="15.75" customHeight="1"/>
    <row r="8602" spans="1:6" ht="15.75" customHeight="1">
      <c r="A8602" s="18" t="s">
        <v>74</v>
      </c>
      <c r="B8602" s="18" t="s">
        <v>75</v>
      </c>
      <c r="C8602" s="18" t="s">
        <v>76</v>
      </c>
      <c r="D8602" s="18" t="s">
        <v>77</v>
      </c>
      <c r="E8602" s="18" t="s">
        <v>78</v>
      </c>
    </row>
    <row r="8603" spans="1:6" ht="15.75" customHeight="1">
      <c r="A8603" s="18" t="s">
        <v>15633</v>
      </c>
      <c r="B8603" s="18" t="s">
        <v>15634</v>
      </c>
      <c r="C8603" s="18" t="s">
        <v>15635</v>
      </c>
      <c r="D8603" s="18">
        <v>10986</v>
      </c>
      <c r="E8603" s="18">
        <v>4394.3999999999996</v>
      </c>
      <c r="F8603" s="2">
        <v>34227</v>
      </c>
    </row>
    <row r="8604" spans="1:6" ht="15.75" customHeight="1">
      <c r="A8604" s="18" t="s">
        <v>15636</v>
      </c>
      <c r="B8604" s="18" t="s">
        <v>15637</v>
      </c>
      <c r="C8604" s="18" t="s">
        <v>15635</v>
      </c>
      <c r="D8604" s="18">
        <v>10986</v>
      </c>
      <c r="E8604" s="18">
        <v>4444.3999999999996</v>
      </c>
      <c r="F8604" s="2"/>
    </row>
    <row r="8605" spans="1:6" ht="15.75" customHeight="1">
      <c r="A8605" s="18" t="s">
        <v>15638</v>
      </c>
      <c r="B8605" s="18" t="s">
        <v>15639</v>
      </c>
      <c r="C8605" s="18" t="s">
        <v>15635</v>
      </c>
      <c r="D8605" s="18">
        <v>10986</v>
      </c>
      <c r="E8605" s="18">
        <v>4444.3999999999996</v>
      </c>
      <c r="F8605" s="2"/>
    </row>
    <row r="8606" spans="1:6" ht="15.75" customHeight="1">
      <c r="A8606" s="18" t="s">
        <v>15640</v>
      </c>
      <c r="B8606" s="18" t="s">
        <v>15641</v>
      </c>
      <c r="C8606" s="18" t="s">
        <v>15635</v>
      </c>
      <c r="D8606" s="18">
        <v>10986</v>
      </c>
      <c r="E8606" s="18">
        <v>4394.3999999999996</v>
      </c>
      <c r="F8606" s="2"/>
    </row>
    <row r="8607" spans="1:6" ht="15.75" customHeight="1">
      <c r="A8607" s="18" t="s">
        <v>15642</v>
      </c>
      <c r="B8607" s="18" t="s">
        <v>15643</v>
      </c>
      <c r="C8607" s="18" t="s">
        <v>15635</v>
      </c>
      <c r="D8607" s="18">
        <v>10986</v>
      </c>
      <c r="E8607" s="18">
        <v>4394.3999999999996</v>
      </c>
      <c r="F8607" s="2"/>
    </row>
    <row r="8608" spans="1:6" ht="15.75" customHeight="1">
      <c r="A8608" s="18" t="s">
        <v>15644</v>
      </c>
      <c r="B8608" s="18" t="s">
        <v>15645</v>
      </c>
      <c r="C8608" s="18" t="s">
        <v>15635</v>
      </c>
      <c r="D8608" s="18">
        <v>10986</v>
      </c>
      <c r="E8608" s="18">
        <v>4394.3999999999996</v>
      </c>
      <c r="F8608" s="2"/>
    </row>
    <row r="8609" spans="1:6" ht="15.75" customHeight="1">
      <c r="A8609" s="18"/>
      <c r="B8609" s="18"/>
      <c r="C8609" s="18"/>
      <c r="D8609" s="18"/>
      <c r="E8609" s="18"/>
      <c r="F8609" s="2"/>
    </row>
    <row r="8610" spans="1:6" ht="15.75" customHeight="1">
      <c r="A8610" s="18" t="s">
        <v>15646</v>
      </c>
      <c r="B8610" s="18" t="s">
        <v>15647</v>
      </c>
      <c r="C8610" s="18" t="s">
        <v>15635</v>
      </c>
      <c r="D8610" s="18">
        <v>0</v>
      </c>
      <c r="E8610" s="18">
        <v>0</v>
      </c>
      <c r="F8610" s="2"/>
    </row>
    <row r="8611" spans="1:6" ht="15.75" customHeight="1">
      <c r="A8611" s="18"/>
      <c r="B8611" s="18"/>
      <c r="C8611" s="18"/>
      <c r="D8611" s="18"/>
      <c r="E8611" s="18"/>
      <c r="F8611" s="2"/>
    </row>
    <row r="8612" spans="1:6" ht="15.75" customHeight="1">
      <c r="A8612" s="18" t="s">
        <v>15648</v>
      </c>
      <c r="B8612" s="18" t="s">
        <v>15649</v>
      </c>
      <c r="C8612" s="18" t="s">
        <v>15635</v>
      </c>
      <c r="D8612" s="18">
        <v>10986</v>
      </c>
      <c r="E8612" s="18">
        <v>0</v>
      </c>
      <c r="F8612" s="2"/>
    </row>
    <row r="8613" spans="1:6" ht="15.75" customHeight="1">
      <c r="A8613" s="18" t="s">
        <v>15650</v>
      </c>
      <c r="B8613" s="18" t="s">
        <v>15651</v>
      </c>
      <c r="C8613" s="18" t="s">
        <v>15635</v>
      </c>
      <c r="D8613" s="18">
        <v>10986</v>
      </c>
      <c r="E8613" s="18">
        <v>0</v>
      </c>
      <c r="F8613" s="2"/>
    </row>
    <row r="8614" spans="1:6" ht="15.75" customHeight="1">
      <c r="A8614" s="18"/>
      <c r="B8614" s="18"/>
      <c r="C8614" s="18"/>
      <c r="D8614" s="18"/>
      <c r="E8614" s="18"/>
    </row>
    <row r="8615" spans="1:6" ht="15.75" customHeight="1">
      <c r="A8615" s="18" t="s">
        <v>15652</v>
      </c>
      <c r="B8615" s="18" t="s">
        <v>15653</v>
      </c>
      <c r="C8615" s="18" t="s">
        <v>15635</v>
      </c>
      <c r="D8615" s="18">
        <v>0</v>
      </c>
      <c r="E8615" s="18">
        <v>0</v>
      </c>
    </row>
    <row r="8616" spans="1:6" ht="15.75" customHeight="1">
      <c r="A8616" s="18" t="s">
        <v>15654</v>
      </c>
      <c r="B8616" s="18" t="s">
        <v>15655</v>
      </c>
      <c r="C8616" s="18" t="s">
        <v>15635</v>
      </c>
      <c r="D8616" s="18">
        <v>0</v>
      </c>
      <c r="E8616" s="18">
        <v>0</v>
      </c>
    </row>
    <row r="8617" spans="1:6" ht="15.75" customHeight="1">
      <c r="A8617" s="18" t="s">
        <v>15656</v>
      </c>
      <c r="B8617" s="18" t="s">
        <v>15657</v>
      </c>
      <c r="C8617" s="18" t="s">
        <v>15635</v>
      </c>
      <c r="D8617" s="18">
        <v>0</v>
      </c>
      <c r="E8617" s="18">
        <v>0</v>
      </c>
    </row>
    <row r="8618" spans="1:6" ht="15.75" customHeight="1">
      <c r="A8618" s="18" t="s">
        <v>15658</v>
      </c>
      <c r="B8618" s="18" t="s">
        <v>15659</v>
      </c>
      <c r="C8618" s="18" t="s">
        <v>15635</v>
      </c>
      <c r="D8618" s="18">
        <v>0</v>
      </c>
      <c r="E8618" s="18">
        <v>0</v>
      </c>
    </row>
    <row r="8619" spans="1:6" ht="15.75" customHeight="1">
      <c r="A8619" s="18" t="s">
        <v>15660</v>
      </c>
      <c r="B8619" s="18" t="s">
        <v>15661</v>
      </c>
      <c r="C8619" s="18" t="s">
        <v>15635</v>
      </c>
      <c r="D8619" s="18">
        <v>0</v>
      </c>
      <c r="E8619" s="18">
        <v>0</v>
      </c>
    </row>
    <row r="8620" spans="1:6" ht="15.75" customHeight="1">
      <c r="A8620" s="18" t="s">
        <v>15662</v>
      </c>
      <c r="B8620" s="18" t="s">
        <v>15663</v>
      </c>
      <c r="C8620" s="18" t="s">
        <v>15635</v>
      </c>
      <c r="D8620" s="18">
        <v>0</v>
      </c>
      <c r="E8620" s="18">
        <v>0</v>
      </c>
    </row>
    <row r="8621" spans="1:6" ht="15.75" customHeight="1">
      <c r="A8621" s="18" t="s">
        <v>15664</v>
      </c>
      <c r="B8621" s="18" t="s">
        <v>15665</v>
      </c>
      <c r="C8621" s="18" t="s">
        <v>15635</v>
      </c>
      <c r="D8621" s="18">
        <v>0</v>
      </c>
      <c r="E8621" s="18">
        <v>0</v>
      </c>
    </row>
    <row r="8622" spans="1:6" ht="15.75" customHeight="1">
      <c r="A8622" s="18" t="s">
        <v>15666</v>
      </c>
      <c r="B8622" s="18" t="s">
        <v>15667</v>
      </c>
      <c r="C8622" s="18" t="s">
        <v>15635</v>
      </c>
      <c r="D8622" s="18">
        <v>0</v>
      </c>
      <c r="E8622" s="18">
        <v>0</v>
      </c>
    </row>
    <row r="8623" spans="1:6" ht="15.75" customHeight="1"/>
    <row r="8624" spans="1:6" ht="15.75" customHeight="1">
      <c r="A8624" s="18" t="s">
        <v>74</v>
      </c>
      <c r="B8624" s="18" t="s">
        <v>75</v>
      </c>
      <c r="C8624" s="18" t="s">
        <v>76</v>
      </c>
      <c r="D8624" s="18" t="s">
        <v>77</v>
      </c>
      <c r="E8624" s="18" t="s">
        <v>78</v>
      </c>
    </row>
    <row r="8625" spans="1:5" ht="15.75" customHeight="1">
      <c r="A8625" s="18" t="s">
        <v>15668</v>
      </c>
      <c r="B8625" s="18" t="s">
        <v>15669</v>
      </c>
      <c r="C8625" s="18"/>
      <c r="D8625" s="18"/>
      <c r="E8625" s="18"/>
    </row>
    <row r="8626" spans="1:5" ht="15.75" customHeight="1">
      <c r="A8626" s="18" t="s">
        <v>15670</v>
      </c>
      <c r="B8626" s="18" t="s">
        <v>15671</v>
      </c>
      <c r="C8626" s="18"/>
      <c r="D8626" s="18"/>
      <c r="E8626" s="18"/>
    </row>
    <row r="8627" spans="1:5" ht="15.75" customHeight="1">
      <c r="A8627" s="18" t="s">
        <v>15672</v>
      </c>
      <c r="B8627" s="18" t="s">
        <v>15673</v>
      </c>
      <c r="C8627" s="18"/>
      <c r="D8627" s="18"/>
      <c r="E8627" s="18"/>
    </row>
    <row r="8628" spans="1:5" ht="15.75" customHeight="1">
      <c r="A8628" s="18" t="s">
        <v>15674</v>
      </c>
      <c r="B8628" s="18" t="s">
        <v>15675</v>
      </c>
      <c r="C8628" s="18"/>
      <c r="D8628" s="18"/>
      <c r="E8628" s="18"/>
    </row>
    <row r="8629" spans="1:5" ht="15.75" customHeight="1">
      <c r="A8629" s="18" t="s">
        <v>15676</v>
      </c>
      <c r="B8629" s="18" t="s">
        <v>15677</v>
      </c>
      <c r="C8629" s="18"/>
      <c r="D8629" s="18"/>
      <c r="E8629" s="18"/>
    </row>
    <row r="8630" spans="1:5" ht="15.75" customHeight="1">
      <c r="A8630" s="18" t="s">
        <v>15678</v>
      </c>
      <c r="B8630" s="18" t="s">
        <v>15679</v>
      </c>
      <c r="C8630" s="18"/>
      <c r="D8630" s="18"/>
      <c r="E8630" s="18"/>
    </row>
    <row r="8631" spans="1:5" ht="15.75" customHeight="1">
      <c r="A8631" s="18"/>
      <c r="B8631" s="18"/>
      <c r="C8631" s="18"/>
      <c r="D8631" s="18"/>
      <c r="E8631" s="18"/>
    </row>
    <row r="8632" spans="1:5" ht="15.75" customHeight="1">
      <c r="A8632" s="18" t="s">
        <v>15680</v>
      </c>
      <c r="B8632" s="18" t="s">
        <v>15681</v>
      </c>
      <c r="C8632" s="18"/>
      <c r="D8632" s="18"/>
      <c r="E8632" s="18"/>
    </row>
    <row r="8633" spans="1:5" ht="15.75" customHeight="1">
      <c r="A8633" s="18" t="s">
        <v>15682</v>
      </c>
      <c r="B8633" s="18" t="s">
        <v>15683</v>
      </c>
      <c r="C8633" s="18"/>
      <c r="D8633" s="18"/>
      <c r="E8633" s="18"/>
    </row>
    <row r="8634" spans="1:5" ht="15.75" customHeight="1">
      <c r="A8634" s="18" t="s">
        <v>15684</v>
      </c>
      <c r="B8634" s="18" t="s">
        <v>15685</v>
      </c>
      <c r="C8634" s="18"/>
      <c r="D8634" s="18"/>
      <c r="E8634" s="18"/>
    </row>
    <row r="8635" spans="1:5" ht="15.75" customHeight="1">
      <c r="A8635" s="18" t="s">
        <v>15686</v>
      </c>
      <c r="B8635" s="18" t="s">
        <v>15687</v>
      </c>
      <c r="C8635" s="18"/>
      <c r="D8635" s="18"/>
      <c r="E8635" s="18"/>
    </row>
    <row r="8636" spans="1:5" ht="15.75" customHeight="1">
      <c r="A8636" s="18" t="s">
        <v>15688</v>
      </c>
      <c r="B8636" s="18" t="s">
        <v>15689</v>
      </c>
      <c r="C8636" s="18"/>
      <c r="D8636" s="18"/>
      <c r="E8636" s="18"/>
    </row>
    <row r="8637" spans="1:5" ht="15.75" customHeight="1">
      <c r="A8637" s="18" t="s">
        <v>15690</v>
      </c>
      <c r="B8637" s="18" t="s">
        <v>15691</v>
      </c>
      <c r="C8637" s="18"/>
      <c r="D8637" s="18"/>
      <c r="E8637" s="18"/>
    </row>
    <row r="8638" spans="1:5" ht="15.75" customHeight="1">
      <c r="A8638" s="18"/>
      <c r="B8638" s="18"/>
      <c r="C8638" s="18"/>
      <c r="D8638" s="18"/>
      <c r="E8638" s="18"/>
    </row>
    <row r="8639" spans="1:5" ht="15.75" customHeight="1">
      <c r="A8639" s="18" t="s">
        <v>15692</v>
      </c>
      <c r="B8639" s="18" t="s">
        <v>15693</v>
      </c>
      <c r="C8639" s="18"/>
      <c r="D8639" s="18"/>
      <c r="E8639" s="18"/>
    </row>
    <row r="8640" spans="1:5" ht="15.75" customHeight="1">
      <c r="A8640" s="18"/>
      <c r="B8640" s="18"/>
      <c r="C8640" s="18"/>
      <c r="D8640" s="18"/>
      <c r="E8640" s="18"/>
    </row>
    <row r="8641" spans="1:5" ht="15.75" customHeight="1">
      <c r="A8641" s="18" t="s">
        <v>15694</v>
      </c>
      <c r="B8641" s="18" t="s">
        <v>15695</v>
      </c>
      <c r="C8641" s="18"/>
      <c r="D8641" s="18"/>
      <c r="E8641" s="18"/>
    </row>
    <row r="8642" spans="1:5" ht="15.75" customHeight="1">
      <c r="A8642" s="18" t="s">
        <v>15696</v>
      </c>
      <c r="B8642" s="18" t="s">
        <v>15697</v>
      </c>
      <c r="C8642" s="18"/>
      <c r="D8642" s="18"/>
      <c r="E8642" s="18"/>
    </row>
    <row r="8643" spans="1:5" ht="15.75" customHeight="1">
      <c r="A8643" s="18"/>
      <c r="B8643" s="18"/>
      <c r="C8643" s="18"/>
      <c r="D8643" s="18"/>
      <c r="E8643" s="18"/>
    </row>
    <row r="8644" spans="1:5" ht="15.75" customHeight="1">
      <c r="A8644" s="18" t="s">
        <v>15698</v>
      </c>
      <c r="B8644" s="18" t="s">
        <v>15699</v>
      </c>
      <c r="C8644" s="18"/>
      <c r="D8644" s="18"/>
      <c r="E8644" s="18"/>
    </row>
    <row r="8645" spans="1:5" ht="15.75" customHeight="1">
      <c r="A8645" s="18" t="s">
        <v>15700</v>
      </c>
      <c r="B8645" s="18" t="s">
        <v>15701</v>
      </c>
      <c r="C8645" s="18"/>
      <c r="D8645" s="18"/>
      <c r="E8645" s="18"/>
    </row>
    <row r="8646" spans="1:5" ht="15.75" customHeight="1">
      <c r="A8646" s="18" t="s">
        <v>15702</v>
      </c>
      <c r="B8646" s="18" t="s">
        <v>15703</v>
      </c>
      <c r="C8646" s="18"/>
      <c r="D8646" s="18"/>
      <c r="E8646" s="18"/>
    </row>
    <row r="8647" spans="1:5" ht="15.75" customHeight="1">
      <c r="A8647" s="18" t="s">
        <v>15704</v>
      </c>
      <c r="B8647" s="18" t="s">
        <v>15705</v>
      </c>
      <c r="C8647" s="18"/>
      <c r="D8647" s="18"/>
      <c r="E8647" s="18"/>
    </row>
    <row r="8648" spans="1:5" ht="15.75" customHeight="1">
      <c r="A8648" s="18" t="s">
        <v>15706</v>
      </c>
      <c r="B8648" s="18" t="s">
        <v>15707</v>
      </c>
      <c r="C8648" s="18" t="s">
        <v>12097</v>
      </c>
      <c r="D8648" s="18"/>
      <c r="E8648" s="18"/>
    </row>
    <row r="8649" spans="1:5" ht="15.75" customHeight="1">
      <c r="A8649" s="18" t="s">
        <v>15708</v>
      </c>
      <c r="B8649" s="18" t="s">
        <v>15709</v>
      </c>
      <c r="C8649" s="18" t="s">
        <v>12097</v>
      </c>
      <c r="D8649" s="18"/>
      <c r="E8649" s="18"/>
    </row>
    <row r="8650" spans="1:5" ht="15.75" customHeight="1">
      <c r="A8650" s="18" t="s">
        <v>15710</v>
      </c>
      <c r="B8650" s="18" t="s">
        <v>15711</v>
      </c>
      <c r="C8650" s="18" t="s">
        <v>12097</v>
      </c>
      <c r="D8650" s="18"/>
      <c r="E8650" s="18"/>
    </row>
    <row r="8651" spans="1:5" ht="15.75" customHeight="1">
      <c r="A8651" s="18" t="s">
        <v>15712</v>
      </c>
      <c r="B8651" s="18" t="s">
        <v>15713</v>
      </c>
      <c r="C8651" s="18" t="s">
        <v>12097</v>
      </c>
      <c r="D8651" s="18"/>
      <c r="E8651" s="18"/>
    </row>
    <row r="8652" spans="1:5" ht="15.75" customHeight="1">
      <c r="A8652" s="18"/>
      <c r="B8652" s="18"/>
      <c r="C8652" s="18"/>
      <c r="D8652" s="18"/>
      <c r="E8652" s="18"/>
    </row>
    <row r="8653" spans="1:5" ht="15.75" customHeight="1">
      <c r="A8653" s="18" t="s">
        <v>15714</v>
      </c>
      <c r="B8653" s="18" t="s">
        <v>15715</v>
      </c>
      <c r="C8653" s="18"/>
      <c r="D8653" s="18"/>
      <c r="E8653" s="18"/>
    </row>
    <row r="8654" spans="1:5" ht="15.75" customHeight="1">
      <c r="A8654" s="18" t="s">
        <v>15716</v>
      </c>
      <c r="B8654" s="18" t="s">
        <v>15717</v>
      </c>
      <c r="C8654" s="18"/>
      <c r="D8654" s="18"/>
      <c r="E8654" s="18"/>
    </row>
    <row r="8655" spans="1:5" ht="15.75" customHeight="1">
      <c r="A8655" s="18" t="s">
        <v>15718</v>
      </c>
      <c r="B8655" s="18" t="s">
        <v>15719</v>
      </c>
      <c r="C8655" s="18"/>
      <c r="D8655" s="18"/>
      <c r="E8655" s="18"/>
    </row>
    <row r="8656" spans="1:5" ht="15.75" customHeight="1">
      <c r="A8656" s="18" t="s">
        <v>15720</v>
      </c>
      <c r="B8656" s="18" t="s">
        <v>15721</v>
      </c>
      <c r="C8656" s="18"/>
      <c r="D8656" s="18"/>
      <c r="E8656" s="18"/>
    </row>
    <row r="8657" spans="1:5" ht="15.75" customHeight="1">
      <c r="A8657" s="18"/>
      <c r="B8657" s="18"/>
      <c r="C8657" s="18"/>
      <c r="D8657" s="18"/>
      <c r="E8657" s="18"/>
    </row>
    <row r="8658" spans="1:5" ht="15.75" customHeight="1">
      <c r="A8658" s="18" t="s">
        <v>15722</v>
      </c>
      <c r="B8658" s="18" t="s">
        <v>15723</v>
      </c>
      <c r="C8658" s="18"/>
      <c r="D8658" s="18"/>
      <c r="E8658" s="18"/>
    </row>
    <row r="8659" spans="1:5" ht="15.75" customHeight="1">
      <c r="A8659" s="18" t="s">
        <v>15724</v>
      </c>
      <c r="B8659" s="18" t="s">
        <v>15725</v>
      </c>
      <c r="C8659" s="18"/>
      <c r="D8659" s="18"/>
      <c r="E8659" s="18"/>
    </row>
    <row r="8660" spans="1:5" ht="15.75" customHeight="1">
      <c r="A8660" s="18" t="s">
        <v>15726</v>
      </c>
      <c r="B8660" s="18" t="s">
        <v>15727</v>
      </c>
      <c r="C8660" s="18"/>
      <c r="D8660" s="18"/>
      <c r="E8660" s="18"/>
    </row>
    <row r="8661" spans="1:5" ht="15.75" customHeight="1">
      <c r="A8661" s="18" t="s">
        <v>15728</v>
      </c>
      <c r="B8661" s="18" t="s">
        <v>15729</v>
      </c>
      <c r="C8661" s="18"/>
      <c r="D8661" s="18"/>
      <c r="E8661" s="18"/>
    </row>
    <row r="8662" spans="1:5" ht="15.75" customHeight="1">
      <c r="A8662" s="18" t="s">
        <v>15730</v>
      </c>
      <c r="B8662" s="18" t="s">
        <v>15731</v>
      </c>
      <c r="C8662" s="18"/>
      <c r="D8662" s="18"/>
      <c r="E8662" s="18"/>
    </row>
    <row r="8663" spans="1:5" ht="15.75" customHeight="1">
      <c r="A8663" s="18" t="s">
        <v>15732</v>
      </c>
      <c r="B8663" s="18" t="s">
        <v>15733</v>
      </c>
      <c r="C8663" s="18"/>
      <c r="D8663" s="18"/>
      <c r="E8663" s="18"/>
    </row>
    <row r="8664" spans="1:5" ht="15.75" customHeight="1">
      <c r="A8664" s="18"/>
      <c r="B8664" s="18"/>
      <c r="C8664" s="18"/>
      <c r="D8664" s="18"/>
      <c r="E8664" s="18"/>
    </row>
    <row r="8665" spans="1:5" ht="15.75" customHeight="1">
      <c r="A8665" s="18" t="s">
        <v>15734</v>
      </c>
      <c r="B8665" s="18" t="s">
        <v>15735</v>
      </c>
      <c r="C8665" s="18"/>
      <c r="D8665" s="18"/>
      <c r="E8665" s="18"/>
    </row>
    <row r="8666" spans="1:5" ht="15.75" customHeight="1">
      <c r="A8666" s="18"/>
      <c r="B8666" s="18"/>
      <c r="C8666" s="18"/>
      <c r="D8666" s="18"/>
      <c r="E8666" s="18"/>
    </row>
    <row r="8667" spans="1:5" ht="15.75" customHeight="1">
      <c r="A8667" s="18" t="s">
        <v>15736</v>
      </c>
      <c r="B8667" s="18" t="s">
        <v>15737</v>
      </c>
      <c r="C8667" s="18"/>
      <c r="D8667" s="18"/>
      <c r="E8667" s="18"/>
    </row>
    <row r="8668" spans="1:5" ht="15.75" customHeight="1">
      <c r="A8668" s="18" t="s">
        <v>15738</v>
      </c>
      <c r="B8668" s="18" t="s">
        <v>15739</v>
      </c>
      <c r="C8668" s="18"/>
      <c r="D8668" s="18"/>
      <c r="E8668" s="18"/>
    </row>
    <row r="8669" spans="1:5" ht="15.75" customHeight="1">
      <c r="A8669" s="18" t="s">
        <v>15740</v>
      </c>
      <c r="B8669" s="18" t="s">
        <v>15741</v>
      </c>
      <c r="C8669" s="18"/>
      <c r="D8669" s="18"/>
      <c r="E8669" s="18"/>
    </row>
    <row r="8670" spans="1:5" ht="15.75" customHeight="1">
      <c r="A8670" s="18" t="s">
        <v>15742</v>
      </c>
      <c r="B8670" s="18" t="s">
        <v>15743</v>
      </c>
      <c r="C8670" s="18"/>
      <c r="D8670" s="18"/>
      <c r="E8670" s="18"/>
    </row>
    <row r="8671" spans="1:5" ht="15.75" customHeight="1">
      <c r="A8671" s="18" t="s">
        <v>15744</v>
      </c>
      <c r="B8671" s="18" t="s">
        <v>15745</v>
      </c>
      <c r="C8671" s="18"/>
      <c r="D8671" s="18"/>
      <c r="E8671" s="18"/>
    </row>
    <row r="8672" spans="1:5" ht="15.75" customHeight="1">
      <c r="A8672" s="18" t="s">
        <v>15746</v>
      </c>
      <c r="B8672" s="18" t="s">
        <v>15747</v>
      </c>
      <c r="C8672" s="18"/>
      <c r="D8672" s="18"/>
      <c r="E8672" s="18"/>
    </row>
    <row r="8673" spans="1:5" ht="15.75" customHeight="1">
      <c r="A8673" s="18" t="s">
        <v>15748</v>
      </c>
      <c r="B8673" s="18" t="s">
        <v>15749</v>
      </c>
      <c r="C8673" s="18"/>
      <c r="D8673" s="18"/>
      <c r="E8673" s="18"/>
    </row>
    <row r="8674" spans="1:5" ht="15.75" customHeight="1">
      <c r="A8674" s="18" t="s">
        <v>15750</v>
      </c>
      <c r="B8674" s="18" t="s">
        <v>15751</v>
      </c>
      <c r="C8674" s="18"/>
      <c r="D8674" s="18"/>
      <c r="E8674" s="18"/>
    </row>
    <row r="8675" spans="1:5" ht="15.75" customHeight="1">
      <c r="A8675" s="18" t="s">
        <v>15752</v>
      </c>
      <c r="B8675" s="18" t="s">
        <v>15753</v>
      </c>
      <c r="C8675" s="18"/>
      <c r="D8675" s="18"/>
      <c r="E8675" s="18"/>
    </row>
    <row r="8676" spans="1:5" ht="15.75" customHeight="1">
      <c r="A8676" s="18" t="s">
        <v>15754</v>
      </c>
      <c r="B8676" s="18" t="s">
        <v>15755</v>
      </c>
      <c r="C8676" s="18"/>
      <c r="D8676" s="18"/>
      <c r="E8676" s="18"/>
    </row>
    <row r="8677" spans="1:5" ht="15.75" customHeight="1">
      <c r="A8677" s="18" t="s">
        <v>15756</v>
      </c>
      <c r="B8677" s="18" t="s">
        <v>15757</v>
      </c>
      <c r="C8677" s="18"/>
      <c r="D8677" s="18"/>
      <c r="E8677" s="18"/>
    </row>
    <row r="8678" spans="1:5" ht="15.75" customHeight="1">
      <c r="A8678" s="18" t="s">
        <v>15758</v>
      </c>
      <c r="B8678" s="18" t="s">
        <v>15759</v>
      </c>
      <c r="C8678" s="18"/>
      <c r="D8678" s="18"/>
      <c r="E8678" s="18"/>
    </row>
    <row r="8679" spans="1:5" ht="15.75" customHeight="1">
      <c r="A8679" s="18" t="s">
        <v>15760</v>
      </c>
      <c r="B8679" s="18" t="s">
        <v>15761</v>
      </c>
      <c r="C8679" s="18"/>
      <c r="D8679" s="18"/>
      <c r="E8679" s="18"/>
    </row>
    <row r="8680" spans="1:5" ht="15.75" customHeight="1">
      <c r="A8680" s="18" t="s">
        <v>15762</v>
      </c>
      <c r="B8680" s="18" t="s">
        <v>15763</v>
      </c>
      <c r="C8680" s="18"/>
      <c r="D8680" s="18"/>
      <c r="E8680" s="18"/>
    </row>
    <row r="8681" spans="1:5" ht="15.75" customHeight="1">
      <c r="A8681" s="18" t="s">
        <v>15764</v>
      </c>
      <c r="B8681" s="18" t="s">
        <v>15765</v>
      </c>
      <c r="C8681" s="18"/>
      <c r="D8681" s="18"/>
      <c r="E8681" s="18"/>
    </row>
    <row r="8682" spans="1:5" ht="15.75" customHeight="1">
      <c r="A8682" s="18" t="s">
        <v>15766</v>
      </c>
      <c r="B8682" s="18" t="s">
        <v>15767</v>
      </c>
      <c r="C8682" s="18"/>
      <c r="D8682" s="18"/>
      <c r="E8682" s="18"/>
    </row>
    <row r="8683" spans="1:5" ht="15.75" customHeight="1">
      <c r="A8683" s="18" t="s">
        <v>15768</v>
      </c>
      <c r="B8683" s="18" t="s">
        <v>15769</v>
      </c>
      <c r="C8683" s="18"/>
      <c r="D8683" s="18"/>
      <c r="E8683" s="18"/>
    </row>
    <row r="8684" spans="1:5" ht="15.75" customHeight="1">
      <c r="A8684" s="18" t="s">
        <v>15770</v>
      </c>
      <c r="B8684" s="18" t="s">
        <v>15771</v>
      </c>
      <c r="C8684" s="18"/>
      <c r="D8684" s="18"/>
      <c r="E8684" s="18"/>
    </row>
    <row r="8685" spans="1:5" ht="15.75" customHeight="1">
      <c r="A8685" s="18" t="s">
        <v>15772</v>
      </c>
      <c r="B8685" s="18" t="s">
        <v>15773</v>
      </c>
      <c r="C8685" s="18"/>
      <c r="D8685" s="18"/>
      <c r="E8685" s="18"/>
    </row>
    <row r="8686" spans="1:5" ht="15.75" customHeight="1">
      <c r="A8686" s="18" t="s">
        <v>15774</v>
      </c>
      <c r="B8686" s="18" t="s">
        <v>15775</v>
      </c>
      <c r="C8686" s="18"/>
      <c r="D8686" s="18"/>
      <c r="E8686" s="18"/>
    </row>
    <row r="8687" spans="1:5" ht="15.75" customHeight="1">
      <c r="A8687" s="18" t="s">
        <v>15776</v>
      </c>
      <c r="B8687" s="18" t="s">
        <v>15777</v>
      </c>
      <c r="C8687" s="18"/>
      <c r="D8687" s="18"/>
      <c r="E8687" s="18"/>
    </row>
    <row r="8688" spans="1:5" ht="15.75" customHeight="1">
      <c r="A8688" s="18" t="s">
        <v>15778</v>
      </c>
      <c r="B8688" s="18" t="s">
        <v>15779</v>
      </c>
      <c r="C8688" s="18"/>
      <c r="D8688" s="18"/>
      <c r="E8688" s="18"/>
    </row>
    <row r="8689" spans="1:5" ht="15.75" customHeight="1">
      <c r="A8689" s="18" t="s">
        <v>15780</v>
      </c>
      <c r="B8689" s="18" t="s">
        <v>15781</v>
      </c>
      <c r="C8689" s="18"/>
      <c r="D8689" s="18"/>
      <c r="E8689" s="18"/>
    </row>
    <row r="8690" spans="1:5" ht="15.75" customHeight="1">
      <c r="A8690" s="18" t="s">
        <v>15782</v>
      </c>
      <c r="B8690" s="18" t="s">
        <v>15783</v>
      </c>
      <c r="C8690" s="18"/>
      <c r="D8690" s="18"/>
      <c r="E8690" s="18"/>
    </row>
    <row r="8691" spans="1:5" ht="15.75" customHeight="1">
      <c r="A8691" s="18" t="s">
        <v>15784</v>
      </c>
      <c r="B8691" s="18" t="s">
        <v>15785</v>
      </c>
      <c r="C8691" s="18"/>
      <c r="D8691" s="18"/>
      <c r="E8691" s="18"/>
    </row>
    <row r="8692" spans="1:5" ht="15.75" customHeight="1">
      <c r="A8692" s="18" t="s">
        <v>15786</v>
      </c>
      <c r="B8692" s="18" t="s">
        <v>15787</v>
      </c>
      <c r="C8692" s="18"/>
      <c r="D8692" s="18"/>
      <c r="E8692" s="18"/>
    </row>
    <row r="8693" spans="1:5" ht="15.75" customHeight="1">
      <c r="A8693" s="18" t="s">
        <v>15788</v>
      </c>
      <c r="B8693" s="18" t="s">
        <v>15789</v>
      </c>
      <c r="C8693" s="18"/>
      <c r="D8693" s="18"/>
      <c r="E8693" s="18"/>
    </row>
    <row r="8694" spans="1:5" ht="15.75" customHeight="1">
      <c r="A8694" s="18" t="s">
        <v>15790</v>
      </c>
      <c r="B8694" s="18" t="s">
        <v>15791</v>
      </c>
      <c r="C8694" s="18"/>
      <c r="D8694" s="18"/>
      <c r="E8694" s="18"/>
    </row>
    <row r="8695" spans="1:5" ht="15.75" customHeight="1">
      <c r="A8695" s="18" t="s">
        <v>15792</v>
      </c>
      <c r="B8695" s="18" t="s">
        <v>15793</v>
      </c>
      <c r="C8695" s="18"/>
      <c r="D8695" s="18"/>
      <c r="E8695" s="18"/>
    </row>
    <row r="8696" spans="1:5" ht="15.75" customHeight="1">
      <c r="A8696" s="18" t="s">
        <v>15794</v>
      </c>
      <c r="B8696" s="18" t="s">
        <v>15795</v>
      </c>
      <c r="C8696" s="18"/>
      <c r="D8696" s="18"/>
      <c r="E8696" s="18"/>
    </row>
    <row r="8697" spans="1:5" ht="15.75" customHeight="1">
      <c r="A8697" s="18" t="s">
        <v>15796</v>
      </c>
      <c r="B8697" s="18" t="s">
        <v>15797</v>
      </c>
      <c r="C8697" s="18"/>
      <c r="D8697" s="18"/>
      <c r="E8697" s="18"/>
    </row>
    <row r="8698" spans="1:5" ht="15.75" customHeight="1">
      <c r="A8698" s="18" t="s">
        <v>15798</v>
      </c>
      <c r="B8698" s="18" t="s">
        <v>15799</v>
      </c>
      <c r="C8698" s="18"/>
      <c r="D8698" s="18"/>
      <c r="E8698" s="18"/>
    </row>
    <row r="8699" spans="1:5" ht="15.75" customHeight="1">
      <c r="A8699" s="18" t="s">
        <v>15800</v>
      </c>
      <c r="B8699" s="18" t="s">
        <v>15801</v>
      </c>
      <c r="C8699" s="18"/>
      <c r="D8699" s="18"/>
      <c r="E8699" s="18"/>
    </row>
    <row r="8700" spans="1:5" ht="15.75" customHeight="1">
      <c r="A8700" s="18" t="s">
        <v>15802</v>
      </c>
      <c r="B8700" s="18" t="s">
        <v>15803</v>
      </c>
      <c r="C8700" s="18"/>
      <c r="D8700" s="18"/>
      <c r="E8700" s="18"/>
    </row>
    <row r="8701" spans="1:5" ht="15.75" customHeight="1">
      <c r="A8701" s="18" t="s">
        <v>15804</v>
      </c>
      <c r="B8701" s="18" t="s">
        <v>15805</v>
      </c>
      <c r="C8701" s="18"/>
      <c r="D8701" s="18"/>
      <c r="E8701" s="18"/>
    </row>
    <row r="8702" spans="1:5" ht="15.75" customHeight="1">
      <c r="A8702" s="18" t="s">
        <v>15806</v>
      </c>
      <c r="B8702" s="18" t="s">
        <v>15807</v>
      </c>
      <c r="C8702" s="18"/>
      <c r="D8702" s="18"/>
      <c r="E8702" s="18"/>
    </row>
    <row r="8703" spans="1:5" ht="15.75" customHeight="1">
      <c r="A8703" s="18" t="s">
        <v>15808</v>
      </c>
      <c r="B8703" s="18" t="s">
        <v>15809</v>
      </c>
      <c r="C8703" s="18"/>
      <c r="D8703" s="18"/>
      <c r="E8703" s="18"/>
    </row>
    <row r="8704" spans="1:5" ht="15.75" customHeight="1">
      <c r="A8704" s="18" t="s">
        <v>15810</v>
      </c>
      <c r="B8704" s="18" t="s">
        <v>15811</v>
      </c>
      <c r="C8704" s="18"/>
      <c r="D8704" s="18"/>
      <c r="E8704" s="18"/>
    </row>
    <row r="8705" spans="1:5" ht="15.75" customHeight="1">
      <c r="A8705" s="18" t="s">
        <v>15812</v>
      </c>
      <c r="B8705" s="18" t="s">
        <v>15813</v>
      </c>
      <c r="C8705" s="18"/>
      <c r="D8705" s="18"/>
      <c r="E8705" s="18"/>
    </row>
    <row r="8706" spans="1:5" ht="15.75" customHeight="1">
      <c r="A8706" s="18" t="s">
        <v>15814</v>
      </c>
      <c r="B8706" s="18" t="s">
        <v>15815</v>
      </c>
      <c r="C8706" s="18"/>
      <c r="D8706" s="18"/>
      <c r="E8706" s="18"/>
    </row>
    <row r="8707" spans="1:5" ht="15.75" customHeight="1">
      <c r="A8707" s="18" t="s">
        <v>15816</v>
      </c>
      <c r="B8707" s="18" t="s">
        <v>15817</v>
      </c>
      <c r="C8707" s="18"/>
      <c r="D8707" s="18"/>
      <c r="E8707" s="18"/>
    </row>
    <row r="8708" spans="1:5" ht="15.75" customHeight="1">
      <c r="A8708" s="18" t="s">
        <v>15818</v>
      </c>
      <c r="B8708" s="18" t="s">
        <v>15819</v>
      </c>
      <c r="C8708" s="18"/>
      <c r="D8708" s="18"/>
      <c r="E8708" s="18"/>
    </row>
    <row r="8709" spans="1:5" ht="15.75" customHeight="1">
      <c r="A8709" s="18" t="s">
        <v>15820</v>
      </c>
      <c r="B8709" s="18" t="s">
        <v>15821</v>
      </c>
      <c r="C8709" s="18"/>
      <c r="D8709" s="18"/>
      <c r="E8709" s="18"/>
    </row>
    <row r="8710" spans="1:5" ht="15.75" customHeight="1">
      <c r="A8710" s="18" t="s">
        <v>15822</v>
      </c>
      <c r="B8710" s="18" t="s">
        <v>15823</v>
      </c>
      <c r="C8710" s="18"/>
      <c r="D8710" s="18"/>
      <c r="E8710" s="18"/>
    </row>
    <row r="8711" spans="1:5" ht="15.75" customHeight="1">
      <c r="A8711" s="18" t="s">
        <v>15824</v>
      </c>
      <c r="B8711" s="18" t="s">
        <v>15825</v>
      </c>
      <c r="C8711" s="18"/>
      <c r="D8711" s="18"/>
      <c r="E8711" s="18"/>
    </row>
    <row r="8712" spans="1:5" ht="15.75" customHeight="1">
      <c r="A8712" s="18" t="s">
        <v>15826</v>
      </c>
      <c r="B8712" s="18" t="s">
        <v>15827</v>
      </c>
      <c r="C8712" s="18"/>
      <c r="D8712" s="18"/>
      <c r="E8712" s="18"/>
    </row>
    <row r="8713" spans="1:5" ht="15.75" customHeight="1">
      <c r="A8713" s="18" t="s">
        <v>15828</v>
      </c>
      <c r="B8713" s="18" t="s">
        <v>15829</v>
      </c>
      <c r="C8713" s="18"/>
      <c r="D8713" s="18"/>
      <c r="E8713" s="18"/>
    </row>
    <row r="8714" spans="1:5" ht="15.75" customHeight="1">
      <c r="A8714" s="18" t="s">
        <v>15830</v>
      </c>
      <c r="B8714" s="18" t="s">
        <v>15831</v>
      </c>
      <c r="C8714" s="18"/>
      <c r="D8714" s="18"/>
      <c r="E8714" s="18"/>
    </row>
    <row r="8715" spans="1:5" ht="15.75" customHeight="1">
      <c r="A8715" s="18" t="s">
        <v>15832</v>
      </c>
      <c r="B8715" s="18" t="s">
        <v>15833</v>
      </c>
      <c r="C8715" s="18"/>
      <c r="D8715" s="18"/>
      <c r="E8715" s="18"/>
    </row>
    <row r="8716" spans="1:5" ht="15.75" customHeight="1">
      <c r="A8716" s="18" t="s">
        <v>15834</v>
      </c>
      <c r="B8716" s="18" t="s">
        <v>15835</v>
      </c>
      <c r="C8716" s="18"/>
      <c r="D8716" s="18"/>
      <c r="E8716" s="18"/>
    </row>
    <row r="8717" spans="1:5" ht="15.75" customHeight="1">
      <c r="A8717" s="18" t="s">
        <v>15836</v>
      </c>
      <c r="B8717" s="18" t="s">
        <v>15837</v>
      </c>
      <c r="C8717" s="18"/>
      <c r="D8717" s="18"/>
      <c r="E8717" s="18"/>
    </row>
    <row r="8718" spans="1:5" ht="15.75" customHeight="1">
      <c r="A8718" s="18" t="s">
        <v>15838</v>
      </c>
      <c r="B8718" s="18" t="s">
        <v>15839</v>
      </c>
      <c r="C8718" s="18"/>
      <c r="D8718" s="18"/>
      <c r="E8718" s="18"/>
    </row>
    <row r="8719" spans="1:5" ht="15.75" customHeight="1">
      <c r="A8719" s="18" t="s">
        <v>15840</v>
      </c>
      <c r="B8719" s="18" t="s">
        <v>15841</v>
      </c>
      <c r="C8719" s="18"/>
      <c r="D8719" s="18"/>
      <c r="E8719" s="18"/>
    </row>
    <row r="8720" spans="1:5" ht="15.75" customHeight="1">
      <c r="A8720" s="18" t="s">
        <v>15842</v>
      </c>
      <c r="B8720" s="18" t="s">
        <v>15843</v>
      </c>
      <c r="C8720" s="18"/>
      <c r="D8720" s="18"/>
      <c r="E8720" s="18"/>
    </row>
    <row r="8721" spans="1:5" ht="15.75" customHeight="1">
      <c r="A8721" s="18" t="s">
        <v>15844</v>
      </c>
      <c r="B8721" s="18" t="s">
        <v>15845</v>
      </c>
      <c r="C8721" s="18"/>
      <c r="D8721" s="18"/>
      <c r="E8721" s="18"/>
    </row>
    <row r="8722" spans="1:5" ht="15.75" customHeight="1">
      <c r="A8722" s="18" t="s">
        <v>15846</v>
      </c>
      <c r="B8722" s="18" t="s">
        <v>15847</v>
      </c>
      <c r="C8722" s="18"/>
      <c r="D8722" s="18"/>
      <c r="E8722" s="18"/>
    </row>
    <row r="8723" spans="1:5" ht="15.75" customHeight="1">
      <c r="A8723" s="18" t="s">
        <v>15848</v>
      </c>
      <c r="B8723" s="18" t="s">
        <v>15849</v>
      </c>
      <c r="C8723" s="18"/>
      <c r="D8723" s="18"/>
      <c r="E8723" s="18"/>
    </row>
    <row r="8724" spans="1:5" ht="15.75" customHeight="1">
      <c r="A8724" s="18" t="s">
        <v>15850</v>
      </c>
      <c r="B8724" s="18" t="s">
        <v>15851</v>
      </c>
      <c r="C8724" s="18"/>
      <c r="D8724" s="18"/>
      <c r="E8724" s="18"/>
    </row>
    <row r="8725" spans="1:5" ht="15.75" customHeight="1">
      <c r="A8725" s="18" t="s">
        <v>15852</v>
      </c>
      <c r="B8725" s="18" t="s">
        <v>15853</v>
      </c>
      <c r="C8725" s="18"/>
      <c r="D8725" s="18"/>
      <c r="E8725" s="18"/>
    </row>
    <row r="8726" spans="1:5" ht="15.75" customHeight="1">
      <c r="A8726" s="18" t="s">
        <v>15854</v>
      </c>
      <c r="B8726" s="18" t="s">
        <v>15855</v>
      </c>
      <c r="C8726" s="18"/>
      <c r="D8726" s="18"/>
      <c r="E8726" s="18"/>
    </row>
    <row r="8727" spans="1:5" ht="15.75" customHeight="1">
      <c r="A8727" s="18" t="s">
        <v>15856</v>
      </c>
      <c r="B8727" s="18" t="s">
        <v>15857</v>
      </c>
      <c r="C8727" s="18"/>
      <c r="D8727" s="18"/>
      <c r="E8727" s="18"/>
    </row>
    <row r="8728" spans="1:5" ht="15.75" customHeight="1">
      <c r="A8728" s="18" t="s">
        <v>15858</v>
      </c>
      <c r="B8728" s="18" t="s">
        <v>15859</v>
      </c>
      <c r="C8728" s="18"/>
      <c r="D8728" s="18"/>
      <c r="E8728" s="18"/>
    </row>
    <row r="8729" spans="1:5" ht="15.75" customHeight="1">
      <c r="A8729" s="18" t="s">
        <v>15860</v>
      </c>
      <c r="B8729" s="18" t="s">
        <v>15861</v>
      </c>
      <c r="C8729" s="18"/>
      <c r="D8729" s="18"/>
      <c r="E8729" s="18"/>
    </row>
    <row r="8730" spans="1:5" ht="15.75" customHeight="1">
      <c r="A8730" s="18" t="s">
        <v>15862</v>
      </c>
      <c r="B8730" s="18" t="s">
        <v>15863</v>
      </c>
      <c r="C8730" s="18"/>
      <c r="D8730" s="18"/>
      <c r="E8730" s="18"/>
    </row>
    <row r="8731" spans="1:5" ht="15.75" customHeight="1">
      <c r="A8731" s="18" t="s">
        <v>15864</v>
      </c>
      <c r="B8731" s="18" t="s">
        <v>15865</v>
      </c>
      <c r="C8731" s="18"/>
      <c r="D8731" s="18"/>
      <c r="E8731" s="18"/>
    </row>
    <row r="8732" spans="1:5" ht="15.75" customHeight="1">
      <c r="A8732" s="18" t="s">
        <v>15866</v>
      </c>
      <c r="B8732" s="18" t="s">
        <v>15867</v>
      </c>
      <c r="C8732" s="18"/>
      <c r="D8732" s="18"/>
      <c r="E8732" s="18"/>
    </row>
    <row r="8733" spans="1:5" ht="15.75" customHeight="1">
      <c r="A8733" s="18" t="s">
        <v>15868</v>
      </c>
      <c r="B8733" s="18" t="s">
        <v>15869</v>
      </c>
      <c r="C8733" s="18"/>
      <c r="D8733" s="18"/>
      <c r="E8733" s="18"/>
    </row>
    <row r="8734" spans="1:5" ht="15.75" customHeight="1">
      <c r="A8734" s="18" t="s">
        <v>15870</v>
      </c>
      <c r="B8734" s="18" t="s">
        <v>15871</v>
      </c>
      <c r="C8734" s="18"/>
      <c r="D8734" s="18"/>
      <c r="E8734" s="18"/>
    </row>
    <row r="8735" spans="1:5" ht="15.75" customHeight="1">
      <c r="A8735" s="18" t="s">
        <v>15872</v>
      </c>
      <c r="B8735" s="18" t="s">
        <v>15873</v>
      </c>
      <c r="C8735" s="18"/>
      <c r="D8735" s="18"/>
      <c r="E8735" s="18"/>
    </row>
    <row r="8736" spans="1:5" ht="15.75" customHeight="1">
      <c r="A8736" s="18" t="s">
        <v>15874</v>
      </c>
      <c r="B8736" s="18" t="s">
        <v>15875</v>
      </c>
      <c r="C8736" s="18"/>
      <c r="D8736" s="18"/>
      <c r="E8736" s="18"/>
    </row>
    <row r="8737" spans="1:5" ht="15.75" customHeight="1">
      <c r="A8737" s="18" t="s">
        <v>15876</v>
      </c>
      <c r="B8737" s="18" t="s">
        <v>15877</v>
      </c>
      <c r="C8737" s="18"/>
      <c r="D8737" s="18"/>
      <c r="E8737" s="18"/>
    </row>
    <row r="8738" spans="1:5" ht="15.75" customHeight="1">
      <c r="A8738" s="18" t="s">
        <v>15878</v>
      </c>
      <c r="B8738" s="18" t="s">
        <v>15879</v>
      </c>
      <c r="C8738" s="18"/>
      <c r="D8738" s="18"/>
      <c r="E8738" s="18"/>
    </row>
    <row r="8739" spans="1:5" ht="15.75" customHeight="1">
      <c r="A8739" s="18" t="s">
        <v>15880</v>
      </c>
      <c r="B8739" s="18" t="s">
        <v>15881</v>
      </c>
      <c r="C8739" s="18"/>
      <c r="D8739" s="18"/>
      <c r="E8739" s="18"/>
    </row>
    <row r="8740" spans="1:5" ht="15.75" customHeight="1">
      <c r="A8740" s="18" t="s">
        <v>15882</v>
      </c>
      <c r="B8740" s="18" t="s">
        <v>15883</v>
      </c>
      <c r="C8740" s="18"/>
      <c r="D8740" s="18"/>
      <c r="E8740" s="18"/>
    </row>
    <row r="8741" spans="1:5" ht="15.75" customHeight="1">
      <c r="A8741" s="18" t="s">
        <v>15884</v>
      </c>
      <c r="B8741" s="18" t="s">
        <v>15885</v>
      </c>
      <c r="C8741" s="18"/>
      <c r="D8741" s="18"/>
      <c r="E8741" s="18"/>
    </row>
    <row r="8742" spans="1:5" ht="15.75" customHeight="1">
      <c r="A8742" s="18" t="s">
        <v>15886</v>
      </c>
      <c r="B8742" s="18" t="s">
        <v>15887</v>
      </c>
      <c r="C8742" s="18"/>
      <c r="D8742" s="18"/>
      <c r="E8742" s="18"/>
    </row>
    <row r="8743" spans="1:5" ht="15.75" customHeight="1">
      <c r="A8743" s="18" t="s">
        <v>15888</v>
      </c>
      <c r="B8743" s="18" t="s">
        <v>15889</v>
      </c>
      <c r="C8743" s="18"/>
      <c r="D8743" s="18"/>
      <c r="E8743" s="18"/>
    </row>
    <row r="8744" spans="1:5" ht="15.75" customHeight="1">
      <c r="A8744" s="18" t="s">
        <v>15890</v>
      </c>
      <c r="B8744" s="18" t="s">
        <v>15891</v>
      </c>
      <c r="C8744" s="18"/>
      <c r="D8744" s="18"/>
      <c r="E8744" s="18"/>
    </row>
    <row r="8745" spans="1:5" ht="15.75" customHeight="1">
      <c r="A8745" s="18" t="s">
        <v>15892</v>
      </c>
      <c r="B8745" s="18" t="s">
        <v>15893</v>
      </c>
      <c r="C8745" s="18"/>
      <c r="D8745" s="18"/>
      <c r="E8745" s="18"/>
    </row>
    <row r="8746" spans="1:5" ht="15.75" customHeight="1">
      <c r="A8746" s="18" t="s">
        <v>15894</v>
      </c>
      <c r="B8746" s="18" t="s">
        <v>15895</v>
      </c>
      <c r="C8746" s="18"/>
      <c r="D8746" s="18"/>
      <c r="E8746" s="18"/>
    </row>
    <row r="8747" spans="1:5" ht="15.75" customHeight="1">
      <c r="A8747" s="18" t="s">
        <v>15896</v>
      </c>
      <c r="B8747" s="18" t="s">
        <v>15897</v>
      </c>
      <c r="C8747" s="18"/>
      <c r="D8747" s="18"/>
      <c r="E8747" s="18"/>
    </row>
    <row r="8748" spans="1:5" ht="15.75" customHeight="1">
      <c r="A8748" s="18" t="s">
        <v>15898</v>
      </c>
      <c r="B8748" s="18" t="s">
        <v>15899</v>
      </c>
      <c r="C8748" s="18"/>
      <c r="D8748" s="18"/>
      <c r="E8748" s="18"/>
    </row>
    <row r="8749" spans="1:5" ht="15.75" customHeight="1">
      <c r="A8749" s="18" t="s">
        <v>15900</v>
      </c>
      <c r="B8749" s="18" t="s">
        <v>15901</v>
      </c>
      <c r="C8749" s="18"/>
      <c r="D8749" s="18"/>
      <c r="E8749" s="18"/>
    </row>
    <row r="8750" spans="1:5" ht="15.75" customHeight="1">
      <c r="A8750" s="18" t="s">
        <v>15902</v>
      </c>
      <c r="B8750" s="18" t="s">
        <v>15903</v>
      </c>
      <c r="C8750" s="18"/>
      <c r="D8750" s="18"/>
      <c r="E8750" s="18"/>
    </row>
    <row r="8751" spans="1:5" ht="15.75" customHeight="1">
      <c r="A8751" s="18" t="s">
        <v>15904</v>
      </c>
      <c r="B8751" s="18" t="s">
        <v>15905</v>
      </c>
      <c r="C8751" s="18"/>
      <c r="D8751" s="18"/>
      <c r="E8751" s="18"/>
    </row>
    <row r="8752" spans="1:5" ht="15.75" customHeight="1">
      <c r="A8752" s="18" t="s">
        <v>15906</v>
      </c>
      <c r="B8752" s="18" t="s">
        <v>15907</v>
      </c>
      <c r="C8752" s="18"/>
      <c r="D8752" s="18"/>
      <c r="E8752" s="18"/>
    </row>
    <row r="8753" spans="1:5" ht="15.75" customHeight="1">
      <c r="A8753" s="18" t="s">
        <v>15908</v>
      </c>
      <c r="B8753" s="18" t="s">
        <v>15909</v>
      </c>
      <c r="C8753" s="18"/>
      <c r="D8753" s="18"/>
      <c r="E8753" s="18"/>
    </row>
    <row r="8754" spans="1:5" ht="15.75" customHeight="1">
      <c r="A8754" s="18" t="s">
        <v>15910</v>
      </c>
      <c r="B8754" s="18" t="s">
        <v>15911</v>
      </c>
      <c r="C8754" s="18"/>
      <c r="D8754" s="18"/>
      <c r="E8754" s="18"/>
    </row>
    <row r="8755" spans="1:5" ht="15.75" customHeight="1">
      <c r="A8755" s="18" t="s">
        <v>15912</v>
      </c>
      <c r="B8755" s="18" t="s">
        <v>15913</v>
      </c>
      <c r="C8755" s="18"/>
      <c r="D8755" s="18"/>
      <c r="E8755" s="18"/>
    </row>
    <row r="8756" spans="1:5" ht="15.75" customHeight="1">
      <c r="A8756" s="18" t="s">
        <v>15914</v>
      </c>
      <c r="B8756" s="18" t="s">
        <v>15915</v>
      </c>
      <c r="C8756" s="18"/>
      <c r="D8756" s="18"/>
      <c r="E8756" s="18"/>
    </row>
    <row r="8757" spans="1:5" ht="15.75" customHeight="1">
      <c r="A8757" s="18" t="s">
        <v>15916</v>
      </c>
      <c r="B8757" s="18" t="s">
        <v>15917</v>
      </c>
      <c r="C8757" s="18"/>
      <c r="D8757" s="18"/>
      <c r="E8757" s="18"/>
    </row>
    <row r="8758" spans="1:5" ht="15.75" customHeight="1">
      <c r="A8758" s="18" t="s">
        <v>15918</v>
      </c>
      <c r="B8758" s="18" t="s">
        <v>15919</v>
      </c>
      <c r="C8758" s="18"/>
      <c r="D8758" s="18"/>
      <c r="E8758" s="18"/>
    </row>
    <row r="8759" spans="1:5" ht="15.75" customHeight="1">
      <c r="A8759" s="18" t="s">
        <v>15920</v>
      </c>
      <c r="B8759" s="18" t="s">
        <v>15921</v>
      </c>
      <c r="C8759" s="18"/>
      <c r="D8759" s="18"/>
      <c r="E8759" s="18"/>
    </row>
    <row r="8760" spans="1:5" ht="15.75" customHeight="1">
      <c r="A8760" s="18" t="s">
        <v>15922</v>
      </c>
      <c r="B8760" s="18" t="s">
        <v>15923</v>
      </c>
      <c r="C8760" s="18"/>
      <c r="D8760" s="18"/>
      <c r="E8760" s="18"/>
    </row>
    <row r="8761" spans="1:5" ht="15.75" customHeight="1">
      <c r="A8761" s="18" t="s">
        <v>15924</v>
      </c>
      <c r="B8761" s="18" t="s">
        <v>15925</v>
      </c>
      <c r="C8761" s="18"/>
      <c r="D8761" s="18"/>
      <c r="E8761" s="18"/>
    </row>
    <row r="8762" spans="1:5" ht="15.75" customHeight="1">
      <c r="A8762" s="18" t="s">
        <v>15926</v>
      </c>
      <c r="B8762" s="18" t="s">
        <v>15927</v>
      </c>
      <c r="C8762" s="18"/>
      <c r="D8762" s="18"/>
      <c r="E8762" s="18"/>
    </row>
    <row r="8763" spans="1:5" ht="15.75" customHeight="1">
      <c r="A8763" s="18" t="s">
        <v>15928</v>
      </c>
      <c r="B8763" s="18" t="s">
        <v>15929</v>
      </c>
      <c r="C8763" s="18"/>
      <c r="D8763" s="18"/>
      <c r="E8763" s="18"/>
    </row>
    <row r="8764" spans="1:5" ht="15.75" customHeight="1">
      <c r="A8764" s="18" t="s">
        <v>15930</v>
      </c>
      <c r="B8764" s="18" t="s">
        <v>15931</v>
      </c>
      <c r="C8764" s="18"/>
      <c r="D8764" s="18"/>
      <c r="E8764" s="18"/>
    </row>
    <row r="8765" spans="1:5" ht="15.75" customHeight="1">
      <c r="A8765" s="18" t="s">
        <v>15932</v>
      </c>
      <c r="B8765" s="18" t="s">
        <v>15933</v>
      </c>
      <c r="C8765" s="18"/>
      <c r="D8765" s="18"/>
      <c r="E8765" s="18"/>
    </row>
    <row r="8766" spans="1:5" ht="15.75" customHeight="1">
      <c r="A8766" s="18" t="s">
        <v>15934</v>
      </c>
      <c r="B8766" s="18" t="s">
        <v>15935</v>
      </c>
      <c r="C8766" s="18"/>
      <c r="D8766" s="18"/>
      <c r="E8766" s="18"/>
    </row>
    <row r="8767" spans="1:5" ht="15.75" customHeight="1">
      <c r="A8767" s="18" t="s">
        <v>15936</v>
      </c>
      <c r="B8767" s="18" t="s">
        <v>15937</v>
      </c>
      <c r="C8767" s="18"/>
      <c r="D8767" s="18"/>
      <c r="E8767" s="18"/>
    </row>
    <row r="8768" spans="1:5" ht="15.75" customHeight="1">
      <c r="A8768" s="18" t="s">
        <v>15938</v>
      </c>
      <c r="B8768" s="18" t="s">
        <v>15939</v>
      </c>
      <c r="C8768" s="18"/>
      <c r="D8768" s="18"/>
      <c r="E8768" s="18"/>
    </row>
    <row r="8769" spans="1:5" ht="15.75" customHeight="1">
      <c r="A8769" s="18" t="s">
        <v>15940</v>
      </c>
      <c r="B8769" s="18" t="s">
        <v>15941</v>
      </c>
      <c r="C8769" s="18"/>
      <c r="D8769" s="18"/>
      <c r="E8769" s="18"/>
    </row>
    <row r="8770" spans="1:5" ht="15.75" customHeight="1">
      <c r="A8770" s="18" t="s">
        <v>15942</v>
      </c>
      <c r="B8770" s="18" t="s">
        <v>15943</v>
      </c>
      <c r="C8770" s="18"/>
      <c r="D8770" s="18"/>
      <c r="E8770" s="18"/>
    </row>
    <row r="8771" spans="1:5" ht="15.75" customHeight="1">
      <c r="A8771" s="18" t="s">
        <v>15944</v>
      </c>
      <c r="B8771" s="18" t="s">
        <v>15945</v>
      </c>
      <c r="C8771" s="18"/>
      <c r="D8771" s="18"/>
      <c r="E8771" s="18"/>
    </row>
    <row r="8772" spans="1:5" ht="15.75" customHeight="1">
      <c r="A8772" s="18" t="s">
        <v>15946</v>
      </c>
      <c r="B8772" s="18" t="s">
        <v>15947</v>
      </c>
      <c r="C8772" s="18"/>
      <c r="D8772" s="18"/>
      <c r="E8772" s="18"/>
    </row>
    <row r="8773" spans="1:5" ht="15.75" customHeight="1">
      <c r="A8773" s="18" t="s">
        <v>15948</v>
      </c>
      <c r="B8773" s="18" t="s">
        <v>15949</v>
      </c>
      <c r="C8773" s="18"/>
      <c r="D8773" s="18"/>
      <c r="E8773" s="18"/>
    </row>
    <row r="8774" spans="1:5" ht="15.75" customHeight="1">
      <c r="A8774" s="18" t="s">
        <v>15950</v>
      </c>
      <c r="B8774" s="18" t="s">
        <v>15951</v>
      </c>
      <c r="C8774" s="18"/>
      <c r="D8774" s="18"/>
      <c r="E8774" s="18"/>
    </row>
    <row r="8775" spans="1:5" ht="15.75" customHeight="1">
      <c r="A8775" s="18" t="s">
        <v>15952</v>
      </c>
      <c r="B8775" s="18" t="s">
        <v>15953</v>
      </c>
      <c r="C8775" s="18"/>
      <c r="D8775" s="18"/>
      <c r="E8775" s="18"/>
    </row>
    <row r="8776" spans="1:5" ht="15.75" customHeight="1">
      <c r="A8776" s="18" t="s">
        <v>15954</v>
      </c>
      <c r="B8776" s="18" t="s">
        <v>15955</v>
      </c>
      <c r="C8776" s="18"/>
      <c r="D8776" s="18"/>
      <c r="E8776" s="18"/>
    </row>
    <row r="8777" spans="1:5" ht="15.75" customHeight="1">
      <c r="A8777" s="18" t="s">
        <v>15956</v>
      </c>
      <c r="B8777" s="18" t="s">
        <v>15957</v>
      </c>
      <c r="C8777" s="18"/>
      <c r="D8777" s="18"/>
      <c r="E8777" s="18"/>
    </row>
    <row r="8778" spans="1:5" ht="15.75" customHeight="1">
      <c r="A8778" s="18" t="s">
        <v>15958</v>
      </c>
      <c r="B8778" s="18" t="s">
        <v>15959</v>
      </c>
      <c r="C8778" s="18"/>
      <c r="D8778" s="18"/>
      <c r="E8778" s="18"/>
    </row>
    <row r="8779" spans="1:5" ht="15.75" customHeight="1">
      <c r="A8779" s="18" t="s">
        <v>15960</v>
      </c>
      <c r="B8779" s="18" t="s">
        <v>15961</v>
      </c>
      <c r="C8779" s="18"/>
      <c r="D8779" s="18"/>
      <c r="E8779" s="18"/>
    </row>
    <row r="8780" spans="1:5" ht="15.75" customHeight="1">
      <c r="A8780" s="18" t="s">
        <v>15962</v>
      </c>
      <c r="B8780" s="18" t="s">
        <v>15963</v>
      </c>
      <c r="C8780" s="18"/>
      <c r="D8780" s="18"/>
      <c r="E8780" s="18"/>
    </row>
    <row r="8781" spans="1:5" ht="15.75" customHeight="1">
      <c r="A8781" s="18" t="s">
        <v>15964</v>
      </c>
      <c r="B8781" s="18" t="s">
        <v>15965</v>
      </c>
      <c r="C8781" s="18"/>
      <c r="D8781" s="18"/>
      <c r="E8781" s="18"/>
    </row>
    <row r="8782" spans="1:5" ht="15.75" customHeight="1">
      <c r="A8782" s="18" t="s">
        <v>15966</v>
      </c>
      <c r="B8782" s="18" t="s">
        <v>15967</v>
      </c>
      <c r="C8782" s="18"/>
      <c r="D8782" s="18"/>
      <c r="E8782" s="18"/>
    </row>
    <row r="8783" spans="1:5" ht="15.75" customHeight="1">
      <c r="A8783" s="18" t="s">
        <v>15968</v>
      </c>
      <c r="B8783" s="18" t="s">
        <v>15969</v>
      </c>
      <c r="C8783" s="18"/>
      <c r="D8783" s="18"/>
      <c r="E8783" s="18"/>
    </row>
    <row r="8784" spans="1:5" ht="15.75" customHeight="1">
      <c r="A8784" s="18" t="s">
        <v>15970</v>
      </c>
      <c r="B8784" s="18" t="s">
        <v>15971</v>
      </c>
      <c r="C8784" s="18"/>
      <c r="D8784" s="18"/>
      <c r="E8784" s="18"/>
    </row>
    <row r="8785" spans="1:5" ht="15.75" customHeight="1">
      <c r="A8785" s="18" t="s">
        <v>15972</v>
      </c>
      <c r="B8785" s="18" t="s">
        <v>15973</v>
      </c>
      <c r="C8785" s="18"/>
      <c r="D8785" s="18"/>
      <c r="E8785" s="18"/>
    </row>
    <row r="8786" spans="1:5" ht="15.75" customHeight="1">
      <c r="A8786" s="18" t="s">
        <v>15974</v>
      </c>
      <c r="B8786" s="18" t="s">
        <v>15975</v>
      </c>
      <c r="C8786" s="18"/>
      <c r="D8786" s="18"/>
      <c r="E8786" s="18"/>
    </row>
    <row r="8787" spans="1:5" ht="15.75" customHeight="1">
      <c r="A8787" s="18" t="s">
        <v>15976</v>
      </c>
      <c r="B8787" s="18" t="s">
        <v>15977</v>
      </c>
      <c r="C8787" s="18"/>
      <c r="D8787" s="18"/>
      <c r="E8787" s="18"/>
    </row>
    <row r="8788" spans="1:5" ht="15.75" customHeight="1">
      <c r="A8788" s="18" t="s">
        <v>15978</v>
      </c>
      <c r="B8788" s="18" t="s">
        <v>15979</v>
      </c>
      <c r="C8788" s="18"/>
      <c r="D8788" s="18"/>
      <c r="E8788" s="18"/>
    </row>
    <row r="8789" spans="1:5" ht="15.75" customHeight="1">
      <c r="A8789" s="18" t="s">
        <v>15980</v>
      </c>
      <c r="B8789" s="18" t="s">
        <v>15981</v>
      </c>
      <c r="C8789" s="18"/>
      <c r="D8789" s="18"/>
      <c r="E8789" s="18"/>
    </row>
    <row r="8790" spans="1:5" ht="15.75" customHeight="1">
      <c r="A8790" s="18" t="s">
        <v>15982</v>
      </c>
      <c r="B8790" s="18" t="s">
        <v>15983</v>
      </c>
      <c r="C8790" s="18"/>
      <c r="D8790" s="18"/>
      <c r="E8790" s="18"/>
    </row>
    <row r="8791" spans="1:5" ht="15.75" customHeight="1">
      <c r="A8791" s="18" t="s">
        <v>15984</v>
      </c>
      <c r="B8791" s="18" t="s">
        <v>15985</v>
      </c>
      <c r="C8791" s="18"/>
      <c r="D8791" s="18"/>
      <c r="E8791" s="18"/>
    </row>
    <row r="8792" spans="1:5" ht="15.75" customHeight="1">
      <c r="A8792" s="18" t="s">
        <v>15986</v>
      </c>
      <c r="B8792" s="18" t="s">
        <v>15987</v>
      </c>
      <c r="C8792" s="18"/>
      <c r="D8792" s="18"/>
      <c r="E8792" s="18"/>
    </row>
    <row r="8793" spans="1:5" ht="15.75" customHeight="1">
      <c r="A8793" s="18" t="s">
        <v>15988</v>
      </c>
      <c r="B8793" s="18" t="s">
        <v>15989</v>
      </c>
      <c r="C8793" s="18"/>
      <c r="D8793" s="18"/>
      <c r="E8793" s="18"/>
    </row>
    <row r="8794" spans="1:5" ht="15.75" customHeight="1">
      <c r="A8794" s="18" t="s">
        <v>15990</v>
      </c>
      <c r="B8794" s="18" t="s">
        <v>15991</v>
      </c>
      <c r="C8794" s="18"/>
      <c r="D8794" s="18"/>
      <c r="E8794" s="18"/>
    </row>
    <row r="8795" spans="1:5" ht="15.75" customHeight="1">
      <c r="A8795" s="18" t="s">
        <v>15992</v>
      </c>
      <c r="B8795" s="18" t="s">
        <v>15993</v>
      </c>
      <c r="C8795" s="18"/>
      <c r="D8795" s="18"/>
      <c r="E8795" s="18"/>
    </row>
    <row r="8796" spans="1:5" ht="15.75" customHeight="1">
      <c r="A8796" s="18" t="s">
        <v>15994</v>
      </c>
      <c r="B8796" s="18" t="s">
        <v>15995</v>
      </c>
      <c r="C8796" s="18"/>
      <c r="D8796" s="18"/>
      <c r="E8796" s="18"/>
    </row>
    <row r="8797" spans="1:5" ht="15.75" customHeight="1">
      <c r="A8797" s="18" t="s">
        <v>15996</v>
      </c>
      <c r="B8797" s="18" t="s">
        <v>15997</v>
      </c>
      <c r="C8797" s="18"/>
      <c r="D8797" s="18"/>
      <c r="E8797" s="18"/>
    </row>
    <row r="8798" spans="1:5" ht="15.75" customHeight="1">
      <c r="A8798" s="18" t="s">
        <v>15998</v>
      </c>
      <c r="B8798" s="18" t="s">
        <v>15999</v>
      </c>
      <c r="C8798" s="18"/>
      <c r="D8798" s="18"/>
      <c r="E8798" s="18"/>
    </row>
    <row r="8799" spans="1:5" ht="15.75" customHeight="1">
      <c r="A8799" s="18" t="s">
        <v>16000</v>
      </c>
      <c r="B8799" s="18" t="s">
        <v>16001</v>
      </c>
      <c r="C8799" s="18"/>
      <c r="D8799" s="18"/>
      <c r="E8799" s="18"/>
    </row>
    <row r="8800" spans="1:5" ht="15.75" customHeight="1">
      <c r="A8800" s="18" t="s">
        <v>16002</v>
      </c>
      <c r="B8800" s="18" t="s">
        <v>16003</v>
      </c>
      <c r="C8800" s="18"/>
      <c r="D8800" s="18"/>
      <c r="E8800" s="18"/>
    </row>
    <row r="8801" spans="1:5" ht="15.75" customHeight="1">
      <c r="A8801" s="18" t="s">
        <v>16004</v>
      </c>
      <c r="B8801" s="18" t="s">
        <v>16005</v>
      </c>
      <c r="C8801" s="18"/>
      <c r="D8801" s="18"/>
      <c r="E8801" s="18"/>
    </row>
    <row r="8802" spans="1:5" ht="15.75" customHeight="1">
      <c r="A8802" s="18" t="s">
        <v>16006</v>
      </c>
      <c r="B8802" s="18" t="s">
        <v>16007</v>
      </c>
      <c r="C8802" s="18"/>
      <c r="D8802" s="18"/>
      <c r="E8802" s="18"/>
    </row>
    <row r="8803" spans="1:5" ht="15.75" customHeight="1">
      <c r="A8803" s="18" t="s">
        <v>16008</v>
      </c>
      <c r="B8803" s="18" t="s">
        <v>16009</v>
      </c>
      <c r="C8803" s="18"/>
      <c r="D8803" s="18"/>
      <c r="E8803" s="18"/>
    </row>
    <row r="8804" spans="1:5" ht="15.75" customHeight="1">
      <c r="A8804" s="18" t="s">
        <v>16010</v>
      </c>
      <c r="B8804" s="18" t="s">
        <v>16011</v>
      </c>
      <c r="C8804" s="18"/>
      <c r="D8804" s="18"/>
      <c r="E8804" s="18"/>
    </row>
    <row r="8805" spans="1:5" ht="15.75" customHeight="1">
      <c r="A8805" s="18" t="s">
        <v>16012</v>
      </c>
      <c r="B8805" s="18" t="s">
        <v>16013</v>
      </c>
      <c r="C8805" s="18"/>
      <c r="D8805" s="18"/>
      <c r="E8805" s="18"/>
    </row>
    <row r="8806" spans="1:5" ht="15.75" customHeight="1">
      <c r="A8806" s="18" t="s">
        <v>16014</v>
      </c>
      <c r="B8806" s="18" t="s">
        <v>16015</v>
      </c>
      <c r="C8806" s="18"/>
      <c r="D8806" s="18"/>
      <c r="E8806" s="18"/>
    </row>
    <row r="8807" spans="1:5" ht="15.75" customHeight="1"/>
    <row r="8808" spans="1:5" ht="15.75" customHeight="1">
      <c r="A8808" s="18" t="s">
        <v>74</v>
      </c>
      <c r="B8808" s="18" t="s">
        <v>75</v>
      </c>
      <c r="C8808" s="18" t="s">
        <v>76</v>
      </c>
      <c r="D8808" s="18" t="s">
        <v>77</v>
      </c>
      <c r="E8808" s="18" t="s">
        <v>78</v>
      </c>
    </row>
    <row r="8809" spans="1:5" ht="15.75" customHeight="1">
      <c r="A8809" s="18" t="s">
        <v>16016</v>
      </c>
      <c r="B8809" s="18" t="s">
        <v>16017</v>
      </c>
      <c r="C8809" s="18" t="s">
        <v>16018</v>
      </c>
      <c r="D8809" s="18">
        <v>1569</v>
      </c>
      <c r="E8809" s="18">
        <v>820</v>
      </c>
    </row>
    <row r="8810" spans="1:5" ht="15.75" customHeight="1">
      <c r="A8810" s="18" t="s">
        <v>16019</v>
      </c>
      <c r="B8810" s="18" t="s">
        <v>16020</v>
      </c>
      <c r="C8810" s="18" t="s">
        <v>16018</v>
      </c>
      <c r="D8810" s="18">
        <v>1569</v>
      </c>
      <c r="E8810" s="18">
        <v>820</v>
      </c>
    </row>
    <row r="8811" spans="1:5" ht="15.75" customHeight="1">
      <c r="A8811" s="18" t="s">
        <v>16021</v>
      </c>
      <c r="B8811" s="18" t="s">
        <v>16022</v>
      </c>
      <c r="C8811" s="18" t="s">
        <v>16018</v>
      </c>
      <c r="D8811" s="18">
        <v>1569</v>
      </c>
      <c r="E8811" s="18">
        <v>870</v>
      </c>
    </row>
    <row r="8812" spans="1:5" ht="15.75" customHeight="1">
      <c r="A8812" s="18" t="s">
        <v>16023</v>
      </c>
      <c r="B8812" s="18" t="s">
        <v>16024</v>
      </c>
      <c r="C8812" s="18" t="s">
        <v>16018</v>
      </c>
      <c r="D8812" s="18">
        <v>1569</v>
      </c>
      <c r="E8812" s="18">
        <v>870</v>
      </c>
    </row>
    <row r="8813" spans="1:5" ht="15.75" customHeight="1">
      <c r="A8813" s="18" t="s">
        <v>16025</v>
      </c>
      <c r="B8813" s="18" t="s">
        <v>16026</v>
      </c>
      <c r="C8813" s="18" t="s">
        <v>16018</v>
      </c>
      <c r="D8813" s="18">
        <v>1569</v>
      </c>
      <c r="E8813" s="18">
        <v>820</v>
      </c>
    </row>
    <row r="8814" spans="1:5" ht="15.75" customHeight="1">
      <c r="A8814" s="18" t="s">
        <v>16027</v>
      </c>
      <c r="B8814" s="18" t="s">
        <v>16028</v>
      </c>
      <c r="C8814" s="18" t="s">
        <v>16018</v>
      </c>
      <c r="D8814" s="18">
        <v>1569</v>
      </c>
      <c r="E8814" s="18">
        <v>820</v>
      </c>
    </row>
    <row r="8815" spans="1:5" ht="15.75" customHeight="1">
      <c r="A8815" s="18"/>
      <c r="B8815" s="18"/>
      <c r="C8815" s="18"/>
      <c r="D8815" s="18"/>
      <c r="E8815" s="18"/>
    </row>
    <row r="8816" spans="1:5" ht="15.75" customHeight="1">
      <c r="A8816" s="18" t="s">
        <v>16029</v>
      </c>
      <c r="B8816" s="18" t="s">
        <v>16030</v>
      </c>
      <c r="C8816" s="18" t="s">
        <v>16018</v>
      </c>
      <c r="D8816" s="18">
        <v>1569</v>
      </c>
      <c r="E8816" s="18">
        <v>345</v>
      </c>
    </row>
    <row r="8817" spans="1:5" ht="15.75" customHeight="1">
      <c r="A8817" s="18" t="s">
        <v>16031</v>
      </c>
      <c r="B8817" s="18" t="s">
        <v>16032</v>
      </c>
      <c r="C8817" s="18" t="s">
        <v>16018</v>
      </c>
      <c r="D8817" s="18">
        <v>1569</v>
      </c>
      <c r="E8817" s="18">
        <v>345</v>
      </c>
    </row>
    <row r="8818" spans="1:5" ht="15.75" customHeight="1">
      <c r="A8818" s="18" t="s">
        <v>16033</v>
      </c>
      <c r="B8818" s="18" t="s">
        <v>16034</v>
      </c>
      <c r="C8818" s="18" t="s">
        <v>16018</v>
      </c>
      <c r="D8818" s="18">
        <v>1569</v>
      </c>
      <c r="E8818" s="18">
        <v>395</v>
      </c>
    </row>
    <row r="8819" spans="1:5" ht="15.75" customHeight="1">
      <c r="A8819" s="18" t="s">
        <v>16035</v>
      </c>
      <c r="B8819" s="18" t="s">
        <v>16036</v>
      </c>
      <c r="C8819" s="18" t="s">
        <v>16018</v>
      </c>
      <c r="D8819" s="18">
        <v>1569</v>
      </c>
      <c r="E8819" s="18">
        <v>395</v>
      </c>
    </row>
    <row r="8820" spans="1:5" ht="15.75" customHeight="1">
      <c r="A8820" s="18" t="s">
        <v>16037</v>
      </c>
      <c r="B8820" s="18" t="s">
        <v>16038</v>
      </c>
      <c r="C8820" s="18" t="s">
        <v>16018</v>
      </c>
      <c r="D8820" s="18">
        <v>1569</v>
      </c>
      <c r="E8820" s="18">
        <v>345</v>
      </c>
    </row>
    <row r="8821" spans="1:5" ht="15.75" customHeight="1">
      <c r="A8821" s="18" t="s">
        <v>16039</v>
      </c>
      <c r="B8821" s="18" t="s">
        <v>16040</v>
      </c>
      <c r="C8821" s="18" t="s">
        <v>16018</v>
      </c>
      <c r="D8821" s="18">
        <v>1569</v>
      </c>
      <c r="E8821" s="18">
        <v>345</v>
      </c>
    </row>
    <row r="8822" spans="1:5" ht="15.75" customHeight="1">
      <c r="A8822" s="18"/>
      <c r="B8822" s="18"/>
      <c r="C8822" s="18"/>
      <c r="D8822" s="18"/>
      <c r="E8822" s="18"/>
    </row>
    <row r="8823" spans="1:5" ht="15.75" customHeight="1">
      <c r="A8823" s="18" t="s">
        <v>16041</v>
      </c>
      <c r="B8823" s="18" t="s">
        <v>16042</v>
      </c>
      <c r="C8823" s="18" t="s">
        <v>16018</v>
      </c>
      <c r="D8823" s="18">
        <v>1569</v>
      </c>
      <c r="E8823" s="18">
        <v>45</v>
      </c>
    </row>
    <row r="8824" spans="1:5" ht="15.75" customHeight="1">
      <c r="A8824" s="18"/>
      <c r="B8824" s="18"/>
      <c r="C8824" s="18"/>
      <c r="D8824" s="18"/>
      <c r="E8824" s="18"/>
    </row>
    <row r="8825" spans="1:5" ht="15.75" customHeight="1">
      <c r="A8825" s="18" t="s">
        <v>16043</v>
      </c>
      <c r="B8825" s="18" t="s">
        <v>16044</v>
      </c>
      <c r="C8825" s="18" t="s">
        <v>16018</v>
      </c>
      <c r="D8825" s="18">
        <v>1569</v>
      </c>
      <c r="E8825" s="18">
        <v>345</v>
      </c>
    </row>
    <row r="8826" spans="1:5" ht="15.75" customHeight="1">
      <c r="A8826" s="18" t="s">
        <v>16045</v>
      </c>
      <c r="B8826" s="18" t="s">
        <v>16046</v>
      </c>
      <c r="C8826" s="18" t="s">
        <v>16018</v>
      </c>
      <c r="D8826" s="18">
        <v>1569</v>
      </c>
      <c r="E8826" s="18">
        <v>345</v>
      </c>
    </row>
    <row r="8827" spans="1:5" ht="15.75" customHeight="1">
      <c r="A8827" s="18"/>
      <c r="B8827" s="18"/>
      <c r="C8827" s="18"/>
      <c r="D8827" s="18"/>
      <c r="E8827" s="18"/>
    </row>
    <row r="8828" spans="1:5" ht="15.75" customHeight="1">
      <c r="A8828" s="18" t="s">
        <v>16047</v>
      </c>
      <c r="B8828" s="18" t="s">
        <v>16048</v>
      </c>
      <c r="C8828" s="18" t="s">
        <v>16018</v>
      </c>
      <c r="D8828" s="18">
        <v>1569</v>
      </c>
      <c r="E8828" s="18">
        <v>425</v>
      </c>
    </row>
    <row r="8829" spans="1:5" ht="15.75" customHeight="1">
      <c r="A8829" s="18" t="s">
        <v>16049</v>
      </c>
      <c r="B8829" s="18" t="s">
        <v>16050</v>
      </c>
      <c r="C8829" s="18" t="s">
        <v>16018</v>
      </c>
      <c r="D8829" s="18">
        <v>1569</v>
      </c>
      <c r="E8829" s="18">
        <v>425</v>
      </c>
    </row>
    <row r="8830" spans="1:5" ht="15.75" customHeight="1">
      <c r="A8830" s="18" t="s">
        <v>16051</v>
      </c>
      <c r="B8830" s="18" t="s">
        <v>16052</v>
      </c>
      <c r="C8830" s="18" t="s">
        <v>16018</v>
      </c>
      <c r="D8830" s="18">
        <v>1569</v>
      </c>
      <c r="E8830" s="18">
        <v>425</v>
      </c>
    </row>
    <row r="8831" spans="1:5" ht="15.75" customHeight="1">
      <c r="A8831" s="18" t="s">
        <v>16053</v>
      </c>
      <c r="B8831" s="18" t="s">
        <v>16054</v>
      </c>
      <c r="C8831" s="18" t="s">
        <v>16018</v>
      </c>
      <c r="D8831" s="18">
        <v>1569</v>
      </c>
      <c r="E8831" s="18">
        <v>425</v>
      </c>
    </row>
    <row r="8832" spans="1:5" ht="15.75" customHeight="1">
      <c r="A8832" s="18"/>
      <c r="B8832" s="18"/>
      <c r="C8832" s="18"/>
      <c r="D8832" s="18"/>
      <c r="E8832" s="18"/>
    </row>
    <row r="8833" spans="1:5" ht="15.75" customHeight="1">
      <c r="A8833" s="18" t="s">
        <v>16055</v>
      </c>
      <c r="B8833" s="18" t="s">
        <v>16056</v>
      </c>
      <c r="C8833" s="18" t="s">
        <v>16018</v>
      </c>
      <c r="D8833" s="18">
        <v>1569</v>
      </c>
      <c r="E8833" s="18">
        <v>525</v>
      </c>
    </row>
    <row r="8834" spans="1:5" ht="15.75" customHeight="1">
      <c r="A8834" s="18" t="s">
        <v>16057</v>
      </c>
      <c r="B8834" s="18" t="s">
        <v>16058</v>
      </c>
      <c r="C8834" s="18" t="s">
        <v>16018</v>
      </c>
      <c r="D8834" s="18">
        <v>1569</v>
      </c>
      <c r="E8834" s="18">
        <v>525</v>
      </c>
    </row>
    <row r="8835" spans="1:5" ht="15.75" customHeight="1">
      <c r="A8835" s="18" t="s">
        <v>16059</v>
      </c>
      <c r="B8835" s="18" t="s">
        <v>16060</v>
      </c>
      <c r="C8835" s="18" t="s">
        <v>16018</v>
      </c>
      <c r="D8835" s="18">
        <v>1569</v>
      </c>
      <c r="E8835" s="18">
        <v>525</v>
      </c>
    </row>
    <row r="8836" spans="1:5" ht="15.75" customHeight="1">
      <c r="A8836" s="18" t="s">
        <v>16061</v>
      </c>
      <c r="B8836" s="18" t="s">
        <v>16062</v>
      </c>
      <c r="C8836" s="18" t="s">
        <v>16018</v>
      </c>
      <c r="D8836" s="18">
        <v>1569</v>
      </c>
      <c r="E8836" s="18">
        <v>0</v>
      </c>
    </row>
    <row r="8837" spans="1:5" ht="15.75" customHeight="1">
      <c r="A8837" s="18"/>
      <c r="B8837" s="18"/>
      <c r="C8837" s="18"/>
      <c r="D8837" s="18"/>
      <c r="E8837" s="18"/>
    </row>
    <row r="8838" spans="1:5" ht="15.75" customHeight="1">
      <c r="A8838" s="18" t="s">
        <v>16063</v>
      </c>
      <c r="B8838" s="18" t="s">
        <v>16064</v>
      </c>
      <c r="C8838" s="18" t="s">
        <v>16018</v>
      </c>
      <c r="D8838" s="18">
        <v>1569</v>
      </c>
      <c r="E8838" s="18">
        <v>1070</v>
      </c>
    </row>
    <row r="8839" spans="1:5" ht="15.75" customHeight="1">
      <c r="A8839" s="18" t="s">
        <v>16065</v>
      </c>
      <c r="B8839" s="18" t="s">
        <v>16066</v>
      </c>
      <c r="C8839" s="18" t="s">
        <v>16018</v>
      </c>
      <c r="D8839" s="18">
        <v>1569</v>
      </c>
      <c r="E8839" s="18">
        <v>1070</v>
      </c>
    </row>
    <row r="8840" spans="1:5" ht="15.75" customHeight="1">
      <c r="A8840" s="18" t="s">
        <v>16067</v>
      </c>
      <c r="B8840" s="18" t="s">
        <v>16068</v>
      </c>
      <c r="C8840" s="18" t="s">
        <v>16018</v>
      </c>
      <c r="D8840" s="18">
        <v>1569</v>
      </c>
      <c r="E8840" s="18">
        <v>1120</v>
      </c>
    </row>
    <row r="8841" spans="1:5" ht="15.75" customHeight="1">
      <c r="A8841" s="18" t="s">
        <v>16069</v>
      </c>
      <c r="B8841" s="18" t="s">
        <v>16070</v>
      </c>
      <c r="C8841" s="18" t="s">
        <v>16018</v>
      </c>
      <c r="D8841" s="18">
        <v>1569</v>
      </c>
      <c r="E8841" s="18">
        <v>875</v>
      </c>
    </row>
    <row r="8842" spans="1:5" ht="15.75" customHeight="1">
      <c r="A8842" s="18" t="s">
        <v>16071</v>
      </c>
      <c r="B8842" s="18" t="s">
        <v>16072</v>
      </c>
      <c r="C8842" s="18" t="s">
        <v>16018</v>
      </c>
      <c r="D8842" s="18">
        <v>1569</v>
      </c>
      <c r="E8842" s="18">
        <v>875</v>
      </c>
    </row>
    <row r="8843" spans="1:5" ht="15.75" customHeight="1">
      <c r="A8843" s="18" t="s">
        <v>16073</v>
      </c>
      <c r="B8843" s="18" t="s">
        <v>16074</v>
      </c>
      <c r="C8843" s="18" t="s">
        <v>16018</v>
      </c>
      <c r="D8843" s="18">
        <v>1569</v>
      </c>
      <c r="E8843" s="18">
        <v>925</v>
      </c>
    </row>
    <row r="8844" spans="1:5" ht="15.75" customHeight="1">
      <c r="A8844" s="18"/>
      <c r="B8844" s="18"/>
      <c r="C8844" s="18"/>
      <c r="D8844" s="18"/>
      <c r="E8844" s="18"/>
    </row>
    <row r="8845" spans="1:5" ht="15.75" customHeight="1">
      <c r="A8845" s="18" t="s">
        <v>16075</v>
      </c>
      <c r="B8845" s="18" t="s">
        <v>16076</v>
      </c>
      <c r="C8845" s="18" t="s">
        <v>16018</v>
      </c>
      <c r="D8845" s="18"/>
      <c r="E8845" s="18"/>
    </row>
    <row r="8846" spans="1:5" ht="15.75" customHeight="1">
      <c r="A8846" s="18"/>
      <c r="B8846" s="18"/>
      <c r="C8846" s="18"/>
      <c r="D8846" s="18"/>
      <c r="E8846" s="18"/>
    </row>
    <row r="8847" spans="1:5" ht="15.75" customHeight="1">
      <c r="A8847" s="18" t="s">
        <v>16077</v>
      </c>
      <c r="B8847" s="18" t="s">
        <v>16078</v>
      </c>
      <c r="C8847" s="18" t="s">
        <v>16018</v>
      </c>
      <c r="D8847" s="18">
        <v>1569</v>
      </c>
      <c r="E8847" s="18">
        <v>445</v>
      </c>
    </row>
    <row r="8848" spans="1:5" ht="15.75" customHeight="1">
      <c r="A8848" s="18" t="s">
        <v>16079</v>
      </c>
      <c r="B8848" s="18" t="s">
        <v>16080</v>
      </c>
      <c r="C8848" s="18" t="s">
        <v>16018</v>
      </c>
      <c r="D8848" s="18">
        <v>1569</v>
      </c>
      <c r="E8848" s="18">
        <v>445</v>
      </c>
    </row>
    <row r="8849" spans="1:5" ht="15.75" customHeight="1">
      <c r="A8849" s="18" t="s">
        <v>16081</v>
      </c>
      <c r="B8849" s="18" t="s">
        <v>16082</v>
      </c>
      <c r="C8849" s="18" t="s">
        <v>16018</v>
      </c>
      <c r="D8849" s="18">
        <v>1569</v>
      </c>
      <c r="E8849" s="18">
        <v>445</v>
      </c>
    </row>
    <row r="8850" spans="1:5" ht="15.75" customHeight="1">
      <c r="A8850" s="18" t="s">
        <v>16083</v>
      </c>
      <c r="B8850" s="18" t="s">
        <v>16084</v>
      </c>
      <c r="C8850" s="18" t="s">
        <v>16018</v>
      </c>
      <c r="D8850" s="18">
        <v>1569</v>
      </c>
      <c r="E8850" s="18">
        <v>445</v>
      </c>
    </row>
    <row r="8851" spans="1:5" ht="15.75" customHeight="1">
      <c r="A8851" s="18" t="s">
        <v>16085</v>
      </c>
      <c r="B8851" s="18" t="s">
        <v>16086</v>
      </c>
      <c r="C8851" s="18" t="s">
        <v>16018</v>
      </c>
      <c r="D8851" s="18">
        <v>1569</v>
      </c>
      <c r="E8851" s="18">
        <v>445</v>
      </c>
    </row>
    <row r="8852" spans="1:5" ht="15.75" customHeight="1">
      <c r="A8852" s="18" t="s">
        <v>16087</v>
      </c>
      <c r="B8852" s="18" t="s">
        <v>16088</v>
      </c>
      <c r="C8852" s="18" t="s">
        <v>16018</v>
      </c>
      <c r="D8852" s="18">
        <v>1569</v>
      </c>
      <c r="E8852" s="18">
        <v>445</v>
      </c>
    </row>
    <row r="8853" spans="1:5" ht="15.75" customHeight="1">
      <c r="A8853" s="18" t="s">
        <v>16089</v>
      </c>
      <c r="B8853" s="18" t="s">
        <v>16090</v>
      </c>
      <c r="C8853" s="18" t="s">
        <v>16018</v>
      </c>
      <c r="D8853" s="18">
        <v>1569</v>
      </c>
      <c r="E8853" s="18">
        <v>445</v>
      </c>
    </row>
    <row r="8854" spans="1:5" ht="15.75" customHeight="1">
      <c r="A8854" s="18" t="s">
        <v>16091</v>
      </c>
      <c r="B8854" s="18" t="s">
        <v>16092</v>
      </c>
      <c r="C8854" s="18" t="s">
        <v>16018</v>
      </c>
      <c r="D8854" s="18">
        <v>1569</v>
      </c>
      <c r="E8854" s="18">
        <v>395</v>
      </c>
    </row>
    <row r="8855" spans="1:5" ht="15.75" customHeight="1">
      <c r="A8855" s="18" t="s">
        <v>16093</v>
      </c>
      <c r="B8855" s="18" t="s">
        <v>16094</v>
      </c>
      <c r="C8855" s="18" t="s">
        <v>16018</v>
      </c>
      <c r="D8855" s="18">
        <v>1569</v>
      </c>
      <c r="E8855" s="18">
        <v>395</v>
      </c>
    </row>
    <row r="8856" spans="1:5" ht="15.75" customHeight="1">
      <c r="A8856" s="18" t="s">
        <v>16095</v>
      </c>
      <c r="B8856" s="18" t="s">
        <v>16096</v>
      </c>
      <c r="C8856" s="18" t="s">
        <v>16018</v>
      </c>
      <c r="D8856" s="18">
        <v>1569</v>
      </c>
      <c r="E8856" s="18">
        <v>395</v>
      </c>
    </row>
    <row r="8857" spans="1:5" ht="15.75" customHeight="1">
      <c r="A8857" s="18" t="s">
        <v>16097</v>
      </c>
      <c r="B8857" s="18" t="s">
        <v>16098</v>
      </c>
      <c r="C8857" s="18" t="s">
        <v>16018</v>
      </c>
      <c r="D8857" s="18">
        <v>1569</v>
      </c>
      <c r="E8857" s="18">
        <v>395</v>
      </c>
    </row>
    <row r="8858" spans="1:5" ht="15.75" customHeight="1">
      <c r="A8858" s="18" t="s">
        <v>16099</v>
      </c>
      <c r="B8858" s="18" t="s">
        <v>16100</v>
      </c>
      <c r="C8858" s="18" t="s">
        <v>16018</v>
      </c>
      <c r="D8858" s="18">
        <v>1569</v>
      </c>
      <c r="E8858" s="18">
        <v>395</v>
      </c>
    </row>
    <row r="8859" spans="1:5" ht="15.75" customHeight="1">
      <c r="A8859" s="18" t="s">
        <v>16101</v>
      </c>
      <c r="B8859" s="18" t="s">
        <v>16102</v>
      </c>
      <c r="C8859" s="18" t="s">
        <v>16018</v>
      </c>
      <c r="D8859" s="18">
        <v>1569</v>
      </c>
      <c r="E8859" s="18">
        <v>895</v>
      </c>
    </row>
    <row r="8860" spans="1:5" ht="15.75" customHeight="1">
      <c r="A8860" s="18" t="s">
        <v>16103</v>
      </c>
      <c r="B8860" s="18" t="s">
        <v>16104</v>
      </c>
      <c r="C8860" s="18" t="s">
        <v>16018</v>
      </c>
      <c r="D8860" s="18">
        <v>1569</v>
      </c>
      <c r="E8860" s="18">
        <v>895</v>
      </c>
    </row>
    <row r="8861" spans="1:5" ht="15.75" customHeight="1">
      <c r="A8861" s="18" t="s">
        <v>16105</v>
      </c>
      <c r="B8861" s="18" t="s">
        <v>16106</v>
      </c>
      <c r="C8861" s="18" t="s">
        <v>16018</v>
      </c>
      <c r="D8861" s="18">
        <v>1569</v>
      </c>
      <c r="E8861" s="18">
        <v>895</v>
      </c>
    </row>
    <row r="8862" spans="1:5" ht="15.75" customHeight="1">
      <c r="A8862" s="18" t="s">
        <v>16107</v>
      </c>
      <c r="B8862" s="18" t="s">
        <v>16108</v>
      </c>
      <c r="C8862" s="18" t="s">
        <v>16018</v>
      </c>
      <c r="D8862" s="18">
        <v>1569</v>
      </c>
      <c r="E8862" s="18">
        <v>895</v>
      </c>
    </row>
    <row r="8863" spans="1:5" ht="15.75" customHeight="1">
      <c r="A8863" s="18" t="s">
        <v>16109</v>
      </c>
      <c r="B8863" s="18" t="s">
        <v>16110</v>
      </c>
      <c r="C8863" s="18" t="s">
        <v>16018</v>
      </c>
      <c r="D8863" s="18">
        <v>1569</v>
      </c>
      <c r="E8863" s="18">
        <v>895</v>
      </c>
    </row>
    <row r="8864" spans="1:5" ht="15.75" customHeight="1">
      <c r="A8864" s="18" t="s">
        <v>16111</v>
      </c>
      <c r="B8864" s="18" t="s">
        <v>16112</v>
      </c>
      <c r="C8864" s="18" t="s">
        <v>16018</v>
      </c>
      <c r="D8864" s="18">
        <v>1569</v>
      </c>
      <c r="E8864" s="18">
        <v>895</v>
      </c>
    </row>
    <row r="8865" spans="1:5" ht="15.75" customHeight="1">
      <c r="A8865" s="18" t="s">
        <v>16113</v>
      </c>
      <c r="B8865" s="18" t="s">
        <v>16114</v>
      </c>
      <c r="C8865" s="18" t="s">
        <v>16018</v>
      </c>
      <c r="D8865" s="18">
        <v>1569</v>
      </c>
      <c r="E8865" s="18">
        <v>895</v>
      </c>
    </row>
    <row r="8866" spans="1:5" ht="15.75" customHeight="1">
      <c r="A8866" s="18" t="s">
        <v>16115</v>
      </c>
      <c r="B8866" s="18" t="s">
        <v>16116</v>
      </c>
      <c r="C8866" s="18" t="s">
        <v>16018</v>
      </c>
      <c r="D8866" s="18">
        <v>1569</v>
      </c>
      <c r="E8866" s="18">
        <v>895</v>
      </c>
    </row>
    <row r="8867" spans="1:5" ht="15.75" customHeight="1">
      <c r="A8867" s="18" t="s">
        <v>16117</v>
      </c>
      <c r="B8867" s="18" t="s">
        <v>16118</v>
      </c>
      <c r="C8867" s="18" t="s">
        <v>16018</v>
      </c>
      <c r="D8867" s="18">
        <v>1569</v>
      </c>
      <c r="E8867" s="18">
        <v>895</v>
      </c>
    </row>
    <row r="8868" spans="1:5" ht="15.75" customHeight="1">
      <c r="A8868" s="18" t="s">
        <v>16119</v>
      </c>
      <c r="B8868" s="18" t="s">
        <v>16120</v>
      </c>
      <c r="C8868" s="18" t="s">
        <v>16018</v>
      </c>
      <c r="D8868" s="18">
        <v>1569</v>
      </c>
      <c r="E8868" s="18">
        <v>895</v>
      </c>
    </row>
    <row r="8869" spans="1:5" ht="15.75" customHeight="1">
      <c r="A8869" s="18" t="s">
        <v>16121</v>
      </c>
      <c r="B8869" s="18" t="s">
        <v>16122</v>
      </c>
      <c r="C8869" s="18" t="s">
        <v>16018</v>
      </c>
      <c r="D8869" s="18">
        <v>1569</v>
      </c>
      <c r="E8869" s="18">
        <v>895</v>
      </c>
    </row>
    <row r="8870" spans="1:5" ht="15.75" customHeight="1">
      <c r="A8870" s="18" t="s">
        <v>16123</v>
      </c>
      <c r="B8870" s="18" t="s">
        <v>16124</v>
      </c>
      <c r="C8870" s="18" t="s">
        <v>16018</v>
      </c>
      <c r="D8870" s="18">
        <v>1569</v>
      </c>
      <c r="E8870" s="18">
        <v>895</v>
      </c>
    </row>
    <row r="8871" spans="1:5" ht="15.75" customHeight="1">
      <c r="A8871" s="18" t="s">
        <v>16125</v>
      </c>
      <c r="B8871" s="18" t="s">
        <v>16126</v>
      </c>
      <c r="C8871" s="18" t="s">
        <v>16018</v>
      </c>
      <c r="D8871" s="18">
        <v>1569</v>
      </c>
      <c r="E8871" s="18">
        <v>895</v>
      </c>
    </row>
    <row r="8872" spans="1:5" ht="15.75" customHeight="1">
      <c r="A8872" s="18" t="s">
        <v>16127</v>
      </c>
      <c r="B8872" s="18" t="s">
        <v>16128</v>
      </c>
      <c r="C8872" s="18" t="s">
        <v>16018</v>
      </c>
      <c r="D8872" s="18">
        <v>1569</v>
      </c>
      <c r="E8872" s="18">
        <v>895</v>
      </c>
    </row>
    <row r="8873" spans="1:5" ht="15.75" customHeight="1">
      <c r="A8873" s="18" t="s">
        <v>16129</v>
      </c>
      <c r="B8873" s="18" t="s">
        <v>16130</v>
      </c>
      <c r="C8873" s="18" t="s">
        <v>16018</v>
      </c>
      <c r="D8873" s="18">
        <v>1569</v>
      </c>
      <c r="E8873" s="18">
        <v>895</v>
      </c>
    </row>
    <row r="8874" spans="1:5" ht="15.75" customHeight="1">
      <c r="A8874" s="18" t="s">
        <v>16131</v>
      </c>
      <c r="B8874" s="18" t="s">
        <v>16132</v>
      </c>
      <c r="C8874" s="18" t="s">
        <v>16018</v>
      </c>
      <c r="D8874" s="18">
        <v>1569</v>
      </c>
      <c r="E8874" s="18">
        <v>895</v>
      </c>
    </row>
    <row r="8875" spans="1:5" ht="15.75" customHeight="1">
      <c r="A8875" s="18" t="s">
        <v>16133</v>
      </c>
      <c r="B8875" s="18" t="s">
        <v>16134</v>
      </c>
      <c r="C8875" s="18" t="s">
        <v>16018</v>
      </c>
      <c r="D8875" s="18">
        <v>1569</v>
      </c>
      <c r="E8875" s="18">
        <v>895</v>
      </c>
    </row>
    <row r="8876" spans="1:5" ht="15.75" customHeight="1">
      <c r="A8876" s="18" t="s">
        <v>16135</v>
      </c>
      <c r="B8876" s="18" t="s">
        <v>16136</v>
      </c>
      <c r="C8876" s="18" t="s">
        <v>16018</v>
      </c>
      <c r="D8876" s="18">
        <v>1569</v>
      </c>
      <c r="E8876" s="18">
        <v>895</v>
      </c>
    </row>
    <row r="8877" spans="1:5" ht="15.75" customHeight="1">
      <c r="A8877" s="18" t="s">
        <v>16137</v>
      </c>
      <c r="B8877" s="18" t="s">
        <v>16138</v>
      </c>
      <c r="C8877" s="18" t="s">
        <v>16018</v>
      </c>
      <c r="D8877" s="18">
        <v>1569</v>
      </c>
      <c r="E8877" s="18">
        <v>895</v>
      </c>
    </row>
    <row r="8878" spans="1:5" ht="15.75" customHeight="1">
      <c r="A8878" s="18" t="s">
        <v>16139</v>
      </c>
      <c r="B8878" s="18" t="s">
        <v>16140</v>
      </c>
      <c r="C8878" s="18" t="s">
        <v>16018</v>
      </c>
      <c r="D8878" s="18">
        <v>1569</v>
      </c>
      <c r="E8878" s="18">
        <v>895</v>
      </c>
    </row>
    <row r="8879" spans="1:5" ht="15.75" customHeight="1">
      <c r="A8879" s="18" t="s">
        <v>16141</v>
      </c>
      <c r="B8879" s="18" t="s">
        <v>16142</v>
      </c>
      <c r="C8879" s="18" t="s">
        <v>16018</v>
      </c>
      <c r="D8879" s="18">
        <v>1569</v>
      </c>
      <c r="E8879" s="18">
        <v>895</v>
      </c>
    </row>
    <row r="8880" spans="1:5" ht="15.75" customHeight="1">
      <c r="A8880" s="18" t="s">
        <v>16143</v>
      </c>
      <c r="B8880" s="18" t="s">
        <v>16144</v>
      </c>
      <c r="C8880" s="18" t="s">
        <v>16018</v>
      </c>
      <c r="D8880" s="18">
        <v>1569</v>
      </c>
      <c r="E8880" s="18">
        <v>895</v>
      </c>
    </row>
    <row r="8881" spans="1:5" ht="15.75" customHeight="1">
      <c r="A8881" s="18" t="s">
        <v>16145</v>
      </c>
      <c r="B8881" s="18" t="s">
        <v>16146</v>
      </c>
      <c r="C8881" s="18" t="s">
        <v>16018</v>
      </c>
      <c r="D8881" s="18">
        <v>1569</v>
      </c>
      <c r="E8881" s="18">
        <v>895</v>
      </c>
    </row>
    <row r="8882" spans="1:5" ht="15.75" customHeight="1">
      <c r="A8882" s="18" t="s">
        <v>16147</v>
      </c>
      <c r="B8882" s="18" t="s">
        <v>16148</v>
      </c>
      <c r="C8882" s="18" t="s">
        <v>16018</v>
      </c>
      <c r="D8882" s="18">
        <v>1569</v>
      </c>
      <c r="E8882" s="18">
        <v>895</v>
      </c>
    </row>
    <row r="8883" spans="1:5" ht="15.75" customHeight="1">
      <c r="A8883" s="18" t="s">
        <v>16149</v>
      </c>
      <c r="B8883" s="18" t="s">
        <v>16150</v>
      </c>
      <c r="C8883" s="18" t="s">
        <v>16018</v>
      </c>
      <c r="D8883" s="18">
        <v>1569</v>
      </c>
      <c r="E8883" s="18">
        <v>895</v>
      </c>
    </row>
    <row r="8884" spans="1:5" ht="15.75" customHeight="1">
      <c r="A8884" s="18" t="s">
        <v>16151</v>
      </c>
      <c r="B8884" s="18" t="s">
        <v>16152</v>
      </c>
      <c r="C8884" s="18" t="s">
        <v>16018</v>
      </c>
      <c r="D8884" s="18">
        <v>1569</v>
      </c>
      <c r="E8884" s="18">
        <v>895</v>
      </c>
    </row>
    <row r="8885" spans="1:5" ht="15.75" customHeight="1">
      <c r="A8885" s="18" t="s">
        <v>16153</v>
      </c>
      <c r="B8885" s="18" t="s">
        <v>16154</v>
      </c>
      <c r="C8885" s="18" t="s">
        <v>16018</v>
      </c>
      <c r="D8885" s="18">
        <v>1569</v>
      </c>
      <c r="E8885" s="18">
        <v>895</v>
      </c>
    </row>
    <row r="8886" spans="1:5" ht="15.75" customHeight="1">
      <c r="A8886" s="18" t="s">
        <v>16155</v>
      </c>
      <c r="B8886" s="18" t="s">
        <v>16156</v>
      </c>
      <c r="C8886" s="18" t="s">
        <v>16018</v>
      </c>
      <c r="D8886" s="18">
        <v>1569</v>
      </c>
      <c r="E8886" s="18">
        <v>895</v>
      </c>
    </row>
    <row r="8887" spans="1:5" ht="15.75" customHeight="1">
      <c r="A8887" s="18" t="s">
        <v>16157</v>
      </c>
      <c r="B8887" s="18" t="s">
        <v>16158</v>
      </c>
      <c r="C8887" s="18" t="s">
        <v>16018</v>
      </c>
      <c r="D8887" s="18">
        <v>1569</v>
      </c>
      <c r="E8887" s="18">
        <v>895</v>
      </c>
    </row>
    <row r="8888" spans="1:5" ht="15.75" customHeight="1">
      <c r="A8888" s="18" t="s">
        <v>16159</v>
      </c>
      <c r="B8888" s="18" t="s">
        <v>16160</v>
      </c>
      <c r="C8888" s="18" t="s">
        <v>16018</v>
      </c>
      <c r="D8888" s="18">
        <v>1569</v>
      </c>
      <c r="E8888" s="18">
        <v>895</v>
      </c>
    </row>
    <row r="8889" spans="1:5" ht="15.75" customHeight="1">
      <c r="A8889" s="18" t="s">
        <v>16161</v>
      </c>
      <c r="B8889" s="18" t="s">
        <v>16162</v>
      </c>
      <c r="C8889" s="18" t="s">
        <v>16018</v>
      </c>
      <c r="D8889" s="18">
        <v>1569</v>
      </c>
      <c r="E8889" s="18">
        <v>895</v>
      </c>
    </row>
    <row r="8890" spans="1:5" ht="15.75" customHeight="1">
      <c r="A8890" s="18" t="s">
        <v>16163</v>
      </c>
      <c r="B8890" s="18" t="s">
        <v>16164</v>
      </c>
      <c r="C8890" s="18" t="s">
        <v>16018</v>
      </c>
      <c r="D8890" s="18">
        <v>1569</v>
      </c>
      <c r="E8890" s="18">
        <v>895</v>
      </c>
    </row>
    <row r="8891" spans="1:5" ht="15.75" customHeight="1">
      <c r="A8891" s="18" t="s">
        <v>16165</v>
      </c>
      <c r="B8891" s="18" t="s">
        <v>16166</v>
      </c>
      <c r="C8891" s="18" t="s">
        <v>16018</v>
      </c>
      <c r="D8891" s="18">
        <v>1569</v>
      </c>
      <c r="E8891" s="18">
        <v>895</v>
      </c>
    </row>
    <row r="8892" spans="1:5" ht="15.75" customHeight="1">
      <c r="A8892" s="18" t="s">
        <v>16167</v>
      </c>
      <c r="B8892" s="18" t="s">
        <v>16168</v>
      </c>
      <c r="C8892" s="18" t="s">
        <v>16018</v>
      </c>
      <c r="D8892" s="18">
        <v>1569</v>
      </c>
      <c r="E8892" s="18">
        <v>895</v>
      </c>
    </row>
    <row r="8893" spans="1:5" ht="15.75" customHeight="1">
      <c r="A8893" s="18" t="s">
        <v>16169</v>
      </c>
      <c r="B8893" s="18" t="s">
        <v>16170</v>
      </c>
      <c r="C8893" s="18" t="s">
        <v>16018</v>
      </c>
      <c r="D8893" s="18">
        <v>1569</v>
      </c>
      <c r="E8893" s="18">
        <v>895</v>
      </c>
    </row>
    <row r="8894" spans="1:5" ht="15.75" customHeight="1">
      <c r="A8894" s="18" t="s">
        <v>16171</v>
      </c>
      <c r="B8894" s="18" t="s">
        <v>16172</v>
      </c>
      <c r="C8894" s="18" t="s">
        <v>16018</v>
      </c>
      <c r="D8894" s="18">
        <v>1569</v>
      </c>
      <c r="E8894" s="18">
        <v>895</v>
      </c>
    </row>
    <row r="8895" spans="1:5" ht="15.75" customHeight="1">
      <c r="A8895" s="18" t="s">
        <v>16173</v>
      </c>
      <c r="B8895" s="18" t="s">
        <v>16174</v>
      </c>
      <c r="C8895" s="18" t="s">
        <v>16018</v>
      </c>
      <c r="D8895" s="18">
        <v>1569</v>
      </c>
      <c r="E8895" s="18">
        <v>895</v>
      </c>
    </row>
    <row r="8896" spans="1:5" ht="15.75" customHeight="1">
      <c r="A8896" s="18" t="s">
        <v>16175</v>
      </c>
      <c r="B8896" s="18" t="s">
        <v>16176</v>
      </c>
      <c r="C8896" s="18" t="s">
        <v>16018</v>
      </c>
      <c r="D8896" s="18">
        <v>1569</v>
      </c>
      <c r="E8896" s="18">
        <v>895</v>
      </c>
    </row>
    <row r="8897" spans="1:5" ht="15.75" customHeight="1">
      <c r="A8897" s="18" t="s">
        <v>16177</v>
      </c>
      <c r="B8897" s="18" t="s">
        <v>16178</v>
      </c>
      <c r="C8897" s="18" t="s">
        <v>16018</v>
      </c>
      <c r="D8897" s="18">
        <v>1569</v>
      </c>
      <c r="E8897" s="18">
        <v>895</v>
      </c>
    </row>
    <row r="8898" spans="1:5" ht="15.75" customHeight="1">
      <c r="A8898" s="18" t="s">
        <v>16179</v>
      </c>
      <c r="B8898" s="18" t="s">
        <v>16180</v>
      </c>
      <c r="C8898" s="18" t="s">
        <v>16018</v>
      </c>
      <c r="D8898" s="18">
        <v>1569</v>
      </c>
      <c r="E8898" s="18">
        <v>895</v>
      </c>
    </row>
    <row r="8899" spans="1:5" ht="15.75" customHeight="1">
      <c r="A8899" s="18" t="s">
        <v>16181</v>
      </c>
      <c r="B8899" s="18" t="s">
        <v>16182</v>
      </c>
      <c r="C8899" s="18" t="s">
        <v>16018</v>
      </c>
      <c r="D8899" s="18">
        <v>1569</v>
      </c>
      <c r="E8899" s="18">
        <v>895</v>
      </c>
    </row>
    <row r="8900" spans="1:5" ht="15.75" customHeight="1">
      <c r="A8900" s="18" t="s">
        <v>16183</v>
      </c>
      <c r="B8900" s="18" t="s">
        <v>16184</v>
      </c>
      <c r="C8900" s="18" t="s">
        <v>16018</v>
      </c>
      <c r="D8900" s="18">
        <v>1569</v>
      </c>
      <c r="E8900" s="18">
        <v>895</v>
      </c>
    </row>
    <row r="8901" spans="1:5" ht="15.75" customHeight="1">
      <c r="A8901" s="18" t="s">
        <v>16185</v>
      </c>
      <c r="B8901" s="18" t="s">
        <v>16186</v>
      </c>
      <c r="C8901" s="18" t="s">
        <v>16018</v>
      </c>
      <c r="D8901" s="18">
        <v>1569</v>
      </c>
      <c r="E8901" s="18">
        <v>895</v>
      </c>
    </row>
    <row r="8902" spans="1:5" ht="15.75" customHeight="1">
      <c r="A8902" s="18" t="s">
        <v>16187</v>
      </c>
      <c r="B8902" s="18" t="s">
        <v>16188</v>
      </c>
      <c r="C8902" s="18" t="s">
        <v>16018</v>
      </c>
      <c r="D8902" s="18">
        <v>1569</v>
      </c>
      <c r="E8902" s="18">
        <v>895</v>
      </c>
    </row>
    <row r="8903" spans="1:5" ht="15.75" customHeight="1">
      <c r="A8903" s="18" t="s">
        <v>16189</v>
      </c>
      <c r="B8903" s="18" t="s">
        <v>16190</v>
      </c>
      <c r="C8903" s="18" t="s">
        <v>16018</v>
      </c>
      <c r="D8903" s="18">
        <v>1569</v>
      </c>
      <c r="E8903" s="18">
        <v>895</v>
      </c>
    </row>
    <row r="8904" spans="1:5" ht="15.75" customHeight="1">
      <c r="A8904" s="18" t="s">
        <v>16191</v>
      </c>
      <c r="B8904" s="18" t="s">
        <v>16192</v>
      </c>
      <c r="C8904" s="18" t="s">
        <v>16018</v>
      </c>
      <c r="D8904" s="18">
        <v>1569</v>
      </c>
      <c r="E8904" s="18">
        <v>895</v>
      </c>
    </row>
    <row r="8905" spans="1:5" ht="15.75" customHeight="1">
      <c r="A8905" s="18" t="s">
        <v>16193</v>
      </c>
      <c r="B8905" s="18" t="s">
        <v>16194</v>
      </c>
      <c r="C8905" s="18" t="s">
        <v>16018</v>
      </c>
      <c r="D8905" s="18">
        <v>1569</v>
      </c>
      <c r="E8905" s="18">
        <v>895</v>
      </c>
    </row>
    <row r="8906" spans="1:5" ht="15.75" customHeight="1">
      <c r="A8906" s="18" t="s">
        <v>16195</v>
      </c>
      <c r="B8906" s="18" t="s">
        <v>16196</v>
      </c>
      <c r="C8906" s="18" t="s">
        <v>16018</v>
      </c>
      <c r="D8906" s="18">
        <v>1569</v>
      </c>
      <c r="E8906" s="18">
        <v>895</v>
      </c>
    </row>
    <row r="8907" spans="1:5" ht="15.75" customHeight="1">
      <c r="A8907" s="18" t="s">
        <v>16197</v>
      </c>
      <c r="B8907" s="18" t="s">
        <v>16198</v>
      </c>
      <c r="C8907" s="18" t="s">
        <v>16018</v>
      </c>
      <c r="D8907" s="18">
        <v>1569</v>
      </c>
      <c r="E8907" s="18">
        <v>895</v>
      </c>
    </row>
    <row r="8908" spans="1:5" ht="15.75" customHeight="1">
      <c r="A8908" s="18" t="s">
        <v>16199</v>
      </c>
      <c r="B8908" s="18" t="s">
        <v>16200</v>
      </c>
      <c r="C8908" s="18" t="s">
        <v>16018</v>
      </c>
      <c r="D8908" s="18">
        <v>1569</v>
      </c>
      <c r="E8908" s="18">
        <v>895</v>
      </c>
    </row>
    <row r="8909" spans="1:5" ht="15.75" customHeight="1">
      <c r="A8909" s="18" t="s">
        <v>16201</v>
      </c>
      <c r="B8909" s="18" t="s">
        <v>16202</v>
      </c>
      <c r="C8909" s="18" t="s">
        <v>16018</v>
      </c>
      <c r="D8909" s="18">
        <v>1569</v>
      </c>
      <c r="E8909" s="18">
        <v>895</v>
      </c>
    </row>
    <row r="8910" spans="1:5" ht="15.75" customHeight="1">
      <c r="A8910" s="18" t="s">
        <v>16203</v>
      </c>
      <c r="B8910" s="18" t="s">
        <v>16204</v>
      </c>
      <c r="C8910" s="18" t="s">
        <v>16018</v>
      </c>
      <c r="D8910" s="18">
        <v>1569</v>
      </c>
      <c r="E8910" s="18">
        <v>895</v>
      </c>
    </row>
    <row r="8911" spans="1:5" ht="15.75" customHeight="1">
      <c r="A8911" s="18" t="s">
        <v>16205</v>
      </c>
      <c r="B8911" s="18" t="s">
        <v>16206</v>
      </c>
      <c r="C8911" s="18" t="s">
        <v>16018</v>
      </c>
      <c r="D8911" s="18">
        <v>1569</v>
      </c>
      <c r="E8911" s="18">
        <v>895</v>
      </c>
    </row>
    <row r="8912" spans="1:5" ht="15.75" customHeight="1">
      <c r="A8912" s="18" t="s">
        <v>16207</v>
      </c>
      <c r="B8912" s="18" t="s">
        <v>16208</v>
      </c>
      <c r="C8912" s="18" t="s">
        <v>16018</v>
      </c>
      <c r="D8912" s="18">
        <v>1569</v>
      </c>
      <c r="E8912" s="18">
        <v>895</v>
      </c>
    </row>
    <row r="8913" spans="1:5" ht="15.75" customHeight="1">
      <c r="A8913" s="18" t="s">
        <v>16209</v>
      </c>
      <c r="B8913" s="18" t="s">
        <v>16210</v>
      </c>
      <c r="C8913" s="18" t="s">
        <v>16018</v>
      </c>
      <c r="D8913" s="18">
        <v>1569</v>
      </c>
      <c r="E8913" s="18">
        <v>895</v>
      </c>
    </row>
    <row r="8914" spans="1:5" ht="15.75" customHeight="1">
      <c r="A8914" s="18" t="s">
        <v>16211</v>
      </c>
      <c r="B8914" s="18" t="s">
        <v>16212</v>
      </c>
      <c r="C8914" s="18" t="s">
        <v>16018</v>
      </c>
      <c r="D8914" s="18">
        <v>1569</v>
      </c>
      <c r="E8914" s="18">
        <v>895</v>
      </c>
    </row>
    <row r="8915" spans="1:5" ht="15.75" customHeight="1">
      <c r="A8915" s="18" t="s">
        <v>16213</v>
      </c>
      <c r="B8915" s="18" t="s">
        <v>16214</v>
      </c>
      <c r="C8915" s="18" t="s">
        <v>16018</v>
      </c>
      <c r="D8915" s="18">
        <v>1569</v>
      </c>
      <c r="E8915" s="18">
        <v>895</v>
      </c>
    </row>
    <row r="8916" spans="1:5" ht="15.75" customHeight="1">
      <c r="A8916" s="18" t="s">
        <v>16215</v>
      </c>
      <c r="B8916" s="18" t="s">
        <v>16216</v>
      </c>
      <c r="C8916" s="18" t="s">
        <v>16018</v>
      </c>
      <c r="D8916" s="18">
        <v>1569</v>
      </c>
      <c r="E8916" s="18">
        <v>895</v>
      </c>
    </row>
    <row r="8917" spans="1:5" ht="15.75" customHeight="1">
      <c r="A8917" s="18" t="s">
        <v>16217</v>
      </c>
      <c r="B8917" s="18" t="s">
        <v>16218</v>
      </c>
      <c r="C8917" s="18" t="s">
        <v>16018</v>
      </c>
      <c r="D8917" s="18">
        <v>1569</v>
      </c>
      <c r="E8917" s="18">
        <v>895</v>
      </c>
    </row>
    <row r="8918" spans="1:5" ht="15.75" customHeight="1">
      <c r="A8918" s="18" t="s">
        <v>16219</v>
      </c>
      <c r="B8918" s="18" t="s">
        <v>16220</v>
      </c>
      <c r="C8918" s="18" t="s">
        <v>16018</v>
      </c>
      <c r="D8918" s="18">
        <v>1569</v>
      </c>
      <c r="E8918" s="18">
        <v>895</v>
      </c>
    </row>
    <row r="8919" spans="1:5" ht="15.75" customHeight="1">
      <c r="A8919" s="18" t="s">
        <v>16221</v>
      </c>
      <c r="B8919" s="18" t="s">
        <v>16222</v>
      </c>
      <c r="C8919" s="18" t="s">
        <v>16018</v>
      </c>
      <c r="D8919" s="18">
        <v>1569</v>
      </c>
      <c r="E8919" s="18">
        <v>895</v>
      </c>
    </row>
    <row r="8920" spans="1:5" ht="15.75" customHeight="1">
      <c r="A8920" s="18" t="s">
        <v>16223</v>
      </c>
      <c r="B8920" s="18" t="s">
        <v>16224</v>
      </c>
      <c r="C8920" s="18" t="s">
        <v>16018</v>
      </c>
      <c r="D8920" s="18">
        <v>1569</v>
      </c>
      <c r="E8920" s="18">
        <v>895</v>
      </c>
    </row>
    <row r="8921" spans="1:5" ht="15.75" customHeight="1">
      <c r="A8921" s="18" t="s">
        <v>16225</v>
      </c>
      <c r="B8921" s="18" t="s">
        <v>16226</v>
      </c>
      <c r="C8921" s="18" t="s">
        <v>16018</v>
      </c>
      <c r="D8921" s="18">
        <v>1569</v>
      </c>
      <c r="E8921" s="18">
        <v>895</v>
      </c>
    </row>
    <row r="8922" spans="1:5" ht="15.75" customHeight="1">
      <c r="A8922" s="18" t="s">
        <v>16227</v>
      </c>
      <c r="B8922" s="18" t="s">
        <v>16228</v>
      </c>
      <c r="C8922" s="18" t="s">
        <v>16018</v>
      </c>
      <c r="D8922" s="18">
        <v>1569</v>
      </c>
      <c r="E8922" s="18">
        <v>845</v>
      </c>
    </row>
    <row r="8923" spans="1:5" ht="15.75" customHeight="1">
      <c r="A8923" s="18" t="s">
        <v>16229</v>
      </c>
      <c r="B8923" s="18" t="s">
        <v>16230</v>
      </c>
      <c r="C8923" s="18" t="s">
        <v>16018</v>
      </c>
      <c r="D8923" s="18">
        <v>1569</v>
      </c>
      <c r="E8923" s="18">
        <v>845</v>
      </c>
    </row>
    <row r="8924" spans="1:5" ht="15.75" customHeight="1">
      <c r="A8924" s="18" t="s">
        <v>16231</v>
      </c>
      <c r="B8924" s="18" t="s">
        <v>16232</v>
      </c>
      <c r="C8924" s="18" t="s">
        <v>16018</v>
      </c>
      <c r="D8924" s="18">
        <v>1569</v>
      </c>
      <c r="E8924" s="18">
        <v>845</v>
      </c>
    </row>
    <row r="8925" spans="1:5" ht="15.75" customHeight="1">
      <c r="A8925" s="18" t="s">
        <v>16233</v>
      </c>
      <c r="B8925" s="18" t="s">
        <v>16234</v>
      </c>
      <c r="C8925" s="18" t="s">
        <v>16018</v>
      </c>
      <c r="D8925" s="18">
        <v>1569</v>
      </c>
      <c r="E8925" s="18">
        <v>845</v>
      </c>
    </row>
    <row r="8926" spans="1:5" ht="15.75" customHeight="1">
      <c r="A8926" s="18" t="s">
        <v>16235</v>
      </c>
      <c r="B8926" s="18" t="s">
        <v>16236</v>
      </c>
      <c r="C8926" s="18" t="s">
        <v>16018</v>
      </c>
      <c r="D8926" s="18">
        <v>1569</v>
      </c>
      <c r="E8926" s="18">
        <v>845</v>
      </c>
    </row>
    <row r="8927" spans="1:5" ht="15.75" customHeight="1">
      <c r="A8927" s="18" t="s">
        <v>16237</v>
      </c>
      <c r="B8927" s="18" t="s">
        <v>16238</v>
      </c>
      <c r="C8927" s="18" t="s">
        <v>16018</v>
      </c>
      <c r="D8927" s="18">
        <v>1569</v>
      </c>
      <c r="E8927" s="18">
        <v>845</v>
      </c>
    </row>
    <row r="8928" spans="1:5" ht="15.75" customHeight="1">
      <c r="A8928" s="18" t="s">
        <v>16239</v>
      </c>
      <c r="B8928" s="18" t="s">
        <v>16240</v>
      </c>
      <c r="C8928" s="18" t="s">
        <v>16018</v>
      </c>
      <c r="D8928" s="18">
        <v>1569</v>
      </c>
      <c r="E8928" s="18">
        <v>845</v>
      </c>
    </row>
    <row r="8929" spans="1:5" ht="15.75" customHeight="1">
      <c r="A8929" s="18" t="s">
        <v>16241</v>
      </c>
      <c r="B8929" s="18" t="s">
        <v>16242</v>
      </c>
      <c r="C8929" s="18" t="s">
        <v>16018</v>
      </c>
      <c r="D8929" s="18">
        <v>1569</v>
      </c>
      <c r="E8929" s="18">
        <v>845</v>
      </c>
    </row>
    <row r="8930" spans="1:5" ht="15.75" customHeight="1">
      <c r="A8930" s="18" t="s">
        <v>16243</v>
      </c>
      <c r="B8930" s="18" t="s">
        <v>16244</v>
      </c>
      <c r="C8930" s="18" t="s">
        <v>16018</v>
      </c>
      <c r="D8930" s="18">
        <v>1569</v>
      </c>
      <c r="E8930" s="18">
        <v>845</v>
      </c>
    </row>
    <row r="8931" spans="1:5" ht="15.75" customHeight="1">
      <c r="A8931" s="18" t="s">
        <v>16245</v>
      </c>
      <c r="B8931" s="18" t="s">
        <v>16246</v>
      </c>
      <c r="C8931" s="18" t="s">
        <v>16018</v>
      </c>
      <c r="D8931" s="18">
        <v>1569</v>
      </c>
      <c r="E8931" s="18">
        <v>845</v>
      </c>
    </row>
    <row r="8932" spans="1:5" ht="15.75" customHeight="1">
      <c r="A8932" s="18" t="s">
        <v>16247</v>
      </c>
      <c r="B8932" s="18" t="s">
        <v>16248</v>
      </c>
      <c r="C8932" s="18" t="s">
        <v>16018</v>
      </c>
      <c r="D8932" s="18">
        <v>1569</v>
      </c>
      <c r="E8932" s="18">
        <v>845</v>
      </c>
    </row>
    <row r="8933" spans="1:5" ht="15.75" customHeight="1">
      <c r="A8933" s="18" t="s">
        <v>16249</v>
      </c>
      <c r="B8933" s="18" t="s">
        <v>16250</v>
      </c>
      <c r="C8933" s="18" t="s">
        <v>16018</v>
      </c>
      <c r="D8933" s="18">
        <v>1569</v>
      </c>
      <c r="E8933" s="18">
        <v>845</v>
      </c>
    </row>
    <row r="8934" spans="1:5" ht="15.75" customHeight="1">
      <c r="A8934" s="18" t="s">
        <v>16251</v>
      </c>
      <c r="B8934" s="18" t="s">
        <v>16252</v>
      </c>
      <c r="C8934" s="18" t="s">
        <v>16018</v>
      </c>
      <c r="D8934" s="18">
        <v>1569</v>
      </c>
      <c r="E8934" s="18">
        <v>845</v>
      </c>
    </row>
    <row r="8935" spans="1:5" ht="15.75" customHeight="1">
      <c r="A8935" s="18" t="s">
        <v>16253</v>
      </c>
      <c r="B8935" s="18" t="s">
        <v>16254</v>
      </c>
      <c r="C8935" s="18" t="s">
        <v>16018</v>
      </c>
      <c r="D8935" s="18">
        <v>1569</v>
      </c>
      <c r="E8935" s="18">
        <v>845</v>
      </c>
    </row>
    <row r="8936" spans="1:5" ht="15.75" customHeight="1">
      <c r="A8936" s="18" t="s">
        <v>16255</v>
      </c>
      <c r="B8936" s="18" t="s">
        <v>16256</v>
      </c>
      <c r="C8936" s="18" t="s">
        <v>16018</v>
      </c>
      <c r="D8936" s="18">
        <v>1569</v>
      </c>
      <c r="E8936" s="18">
        <v>845</v>
      </c>
    </row>
    <row r="8937" spans="1:5" ht="15.75" customHeight="1">
      <c r="A8937" s="18" t="s">
        <v>16257</v>
      </c>
      <c r="B8937" s="18" t="s">
        <v>16258</v>
      </c>
      <c r="C8937" s="18" t="s">
        <v>16018</v>
      </c>
      <c r="D8937" s="18">
        <v>1569</v>
      </c>
      <c r="E8937" s="18">
        <v>845</v>
      </c>
    </row>
    <row r="8938" spans="1:5" ht="15.75" customHeight="1">
      <c r="A8938" s="18" t="s">
        <v>16259</v>
      </c>
      <c r="B8938" s="18" t="s">
        <v>16260</v>
      </c>
      <c r="C8938" s="18" t="s">
        <v>16018</v>
      </c>
      <c r="D8938" s="18">
        <v>1569</v>
      </c>
      <c r="E8938" s="18">
        <v>845</v>
      </c>
    </row>
    <row r="8939" spans="1:5" ht="15.75" customHeight="1">
      <c r="A8939" s="18" t="s">
        <v>16261</v>
      </c>
      <c r="B8939" s="18" t="s">
        <v>16262</v>
      </c>
      <c r="C8939" s="18" t="s">
        <v>16018</v>
      </c>
      <c r="D8939" s="18">
        <v>1569</v>
      </c>
      <c r="E8939" s="18">
        <v>845</v>
      </c>
    </row>
    <row r="8940" spans="1:5" ht="15.75" customHeight="1">
      <c r="A8940" s="18" t="s">
        <v>16263</v>
      </c>
      <c r="B8940" s="18" t="s">
        <v>16264</v>
      </c>
      <c r="C8940" s="18" t="s">
        <v>16018</v>
      </c>
      <c r="D8940" s="18">
        <v>1569</v>
      </c>
      <c r="E8940" s="18">
        <v>845</v>
      </c>
    </row>
    <row r="8941" spans="1:5" ht="15.75" customHeight="1">
      <c r="A8941" s="18" t="s">
        <v>16265</v>
      </c>
      <c r="B8941" s="18" t="s">
        <v>16266</v>
      </c>
      <c r="C8941" s="18" t="s">
        <v>16018</v>
      </c>
      <c r="D8941" s="18">
        <v>1569</v>
      </c>
      <c r="E8941" s="18">
        <v>845</v>
      </c>
    </row>
    <row r="8942" spans="1:5" ht="15.75" customHeight="1">
      <c r="A8942" s="18" t="s">
        <v>16267</v>
      </c>
      <c r="B8942" s="18" t="s">
        <v>16268</v>
      </c>
      <c r="C8942" s="18" t="s">
        <v>16018</v>
      </c>
      <c r="D8942" s="18">
        <v>1569</v>
      </c>
      <c r="E8942" s="18">
        <v>845</v>
      </c>
    </row>
    <row r="8943" spans="1:5" ht="15.75" customHeight="1">
      <c r="A8943" s="18" t="s">
        <v>16269</v>
      </c>
      <c r="B8943" s="18" t="s">
        <v>16270</v>
      </c>
      <c r="C8943" s="18" t="s">
        <v>16018</v>
      </c>
      <c r="D8943" s="18">
        <v>1569</v>
      </c>
      <c r="E8943" s="18">
        <v>845</v>
      </c>
    </row>
    <row r="8944" spans="1:5" ht="15.75" customHeight="1">
      <c r="A8944" s="18" t="s">
        <v>16271</v>
      </c>
      <c r="B8944" s="18" t="s">
        <v>16272</v>
      </c>
      <c r="C8944" s="18" t="s">
        <v>16018</v>
      </c>
      <c r="D8944" s="18">
        <v>1569</v>
      </c>
      <c r="E8944" s="18">
        <v>845</v>
      </c>
    </row>
    <row r="8945" spans="1:5" ht="15.75" customHeight="1">
      <c r="A8945" s="18" t="s">
        <v>16273</v>
      </c>
      <c r="B8945" s="18" t="s">
        <v>16274</v>
      </c>
      <c r="C8945" s="18" t="s">
        <v>16018</v>
      </c>
      <c r="D8945" s="18">
        <v>1569</v>
      </c>
      <c r="E8945" s="18">
        <v>845</v>
      </c>
    </row>
    <row r="8946" spans="1:5" ht="15.75" customHeight="1">
      <c r="A8946" s="18" t="s">
        <v>16275</v>
      </c>
      <c r="B8946" s="18" t="s">
        <v>16276</v>
      </c>
      <c r="C8946" s="18" t="s">
        <v>16018</v>
      </c>
      <c r="D8946" s="18">
        <v>1569</v>
      </c>
      <c r="E8946" s="18">
        <v>845</v>
      </c>
    </row>
    <row r="8947" spans="1:5" ht="15.75" customHeight="1">
      <c r="A8947" s="18" t="s">
        <v>16277</v>
      </c>
      <c r="B8947" s="18" t="s">
        <v>16278</v>
      </c>
      <c r="C8947" s="18" t="s">
        <v>16018</v>
      </c>
      <c r="D8947" s="18">
        <v>1569</v>
      </c>
      <c r="E8947" s="18">
        <v>845</v>
      </c>
    </row>
    <row r="8948" spans="1:5" ht="15.75" customHeight="1">
      <c r="A8948" s="18" t="s">
        <v>16279</v>
      </c>
      <c r="B8948" s="18" t="s">
        <v>16280</v>
      </c>
      <c r="C8948" s="18" t="s">
        <v>16018</v>
      </c>
      <c r="D8948" s="18">
        <v>1569</v>
      </c>
      <c r="E8948" s="18">
        <v>845</v>
      </c>
    </row>
    <row r="8949" spans="1:5" ht="15.75" customHeight="1">
      <c r="A8949" s="18" t="s">
        <v>16281</v>
      </c>
      <c r="B8949" s="18" t="s">
        <v>16282</v>
      </c>
      <c r="C8949" s="18" t="s">
        <v>16018</v>
      </c>
      <c r="D8949" s="18">
        <v>1569</v>
      </c>
      <c r="E8949" s="18">
        <v>845</v>
      </c>
    </row>
    <row r="8950" spans="1:5" ht="15.75" customHeight="1">
      <c r="A8950" s="18" t="s">
        <v>16283</v>
      </c>
      <c r="B8950" s="18" t="s">
        <v>16284</v>
      </c>
      <c r="C8950" s="18" t="s">
        <v>16018</v>
      </c>
      <c r="D8950" s="18">
        <v>1569</v>
      </c>
      <c r="E8950" s="18">
        <v>845</v>
      </c>
    </row>
    <row r="8951" spans="1:5" ht="15.75" customHeight="1">
      <c r="A8951" s="18" t="s">
        <v>16285</v>
      </c>
      <c r="B8951" s="18" t="s">
        <v>16286</v>
      </c>
      <c r="C8951" s="18" t="s">
        <v>16018</v>
      </c>
      <c r="D8951" s="18">
        <v>1569</v>
      </c>
      <c r="E8951" s="18">
        <v>845</v>
      </c>
    </row>
    <row r="8952" spans="1:5" ht="15.75" customHeight="1">
      <c r="A8952" s="18" t="s">
        <v>16287</v>
      </c>
      <c r="B8952" s="18" t="s">
        <v>16288</v>
      </c>
      <c r="C8952" s="18" t="s">
        <v>16018</v>
      </c>
      <c r="D8952" s="18">
        <v>1569</v>
      </c>
      <c r="E8952" s="18">
        <v>845</v>
      </c>
    </row>
    <row r="8953" spans="1:5" ht="15.75" customHeight="1">
      <c r="A8953" s="18" t="s">
        <v>16289</v>
      </c>
      <c r="B8953" s="18" t="s">
        <v>16290</v>
      </c>
      <c r="C8953" s="18" t="s">
        <v>16018</v>
      </c>
      <c r="D8953" s="18">
        <v>1569</v>
      </c>
      <c r="E8953" s="18">
        <v>845</v>
      </c>
    </row>
    <row r="8954" spans="1:5" ht="15.75" customHeight="1">
      <c r="A8954" s="18" t="s">
        <v>16291</v>
      </c>
      <c r="B8954" s="18" t="s">
        <v>16292</v>
      </c>
      <c r="C8954" s="18" t="s">
        <v>16018</v>
      </c>
      <c r="D8954" s="18">
        <v>1569</v>
      </c>
      <c r="E8954" s="18">
        <v>845</v>
      </c>
    </row>
    <row r="8955" spans="1:5" ht="15.75" customHeight="1">
      <c r="A8955" s="18" t="s">
        <v>16293</v>
      </c>
      <c r="B8955" s="18" t="s">
        <v>16294</v>
      </c>
      <c r="C8955" s="18" t="s">
        <v>16018</v>
      </c>
      <c r="D8955" s="18">
        <v>1569</v>
      </c>
      <c r="E8955" s="18">
        <v>845</v>
      </c>
    </row>
    <row r="8956" spans="1:5" ht="15.75" customHeight="1">
      <c r="A8956" s="18" t="s">
        <v>16295</v>
      </c>
      <c r="B8956" s="18" t="s">
        <v>16296</v>
      </c>
      <c r="C8956" s="18" t="s">
        <v>16018</v>
      </c>
      <c r="D8956" s="18">
        <v>1569</v>
      </c>
      <c r="E8956" s="18">
        <v>845</v>
      </c>
    </row>
    <row r="8957" spans="1:5" ht="15.75" customHeight="1">
      <c r="A8957" s="18" t="s">
        <v>16297</v>
      </c>
      <c r="B8957" s="18" t="s">
        <v>16298</v>
      </c>
      <c r="C8957" s="18" t="s">
        <v>16018</v>
      </c>
      <c r="D8957" s="18">
        <v>1569</v>
      </c>
      <c r="E8957" s="18">
        <v>845</v>
      </c>
    </row>
    <row r="8958" spans="1:5" ht="15.75" customHeight="1">
      <c r="A8958" s="18" t="s">
        <v>16299</v>
      </c>
      <c r="B8958" s="18" t="s">
        <v>16300</v>
      </c>
      <c r="C8958" s="18" t="s">
        <v>16018</v>
      </c>
      <c r="D8958" s="18">
        <v>1569</v>
      </c>
      <c r="E8958" s="18">
        <v>845</v>
      </c>
    </row>
    <row r="8959" spans="1:5" ht="15.75" customHeight="1">
      <c r="A8959" s="18" t="s">
        <v>16301</v>
      </c>
      <c r="B8959" s="18" t="s">
        <v>16302</v>
      </c>
      <c r="C8959" s="18" t="s">
        <v>16018</v>
      </c>
      <c r="D8959" s="18">
        <v>1569</v>
      </c>
      <c r="E8959" s="18">
        <v>845</v>
      </c>
    </row>
    <row r="8960" spans="1:5" ht="15.75" customHeight="1">
      <c r="A8960" s="18" t="s">
        <v>16303</v>
      </c>
      <c r="B8960" s="18" t="s">
        <v>16304</v>
      </c>
      <c r="C8960" s="18" t="s">
        <v>16018</v>
      </c>
      <c r="D8960" s="18">
        <v>1569</v>
      </c>
      <c r="E8960" s="18">
        <v>845</v>
      </c>
    </row>
    <row r="8961" spans="1:5" ht="15.75" customHeight="1">
      <c r="A8961" s="18" t="s">
        <v>16305</v>
      </c>
      <c r="B8961" s="18" t="s">
        <v>16306</v>
      </c>
      <c r="C8961" s="18" t="s">
        <v>16018</v>
      </c>
      <c r="D8961" s="18">
        <v>1569</v>
      </c>
      <c r="E8961" s="18">
        <v>845</v>
      </c>
    </row>
    <row r="8962" spans="1:5" ht="15.75" customHeight="1">
      <c r="A8962" s="18" t="s">
        <v>16307</v>
      </c>
      <c r="B8962" s="18" t="s">
        <v>16308</v>
      </c>
      <c r="C8962" s="18" t="s">
        <v>16018</v>
      </c>
      <c r="D8962" s="18">
        <v>1569</v>
      </c>
      <c r="E8962" s="18">
        <v>845</v>
      </c>
    </row>
    <row r="8963" spans="1:5" ht="15.75" customHeight="1">
      <c r="A8963" s="18" t="s">
        <v>16309</v>
      </c>
      <c r="B8963" s="18" t="s">
        <v>16310</v>
      </c>
      <c r="C8963" s="18" t="s">
        <v>16018</v>
      </c>
      <c r="D8963" s="18">
        <v>1569</v>
      </c>
      <c r="E8963" s="18">
        <v>845</v>
      </c>
    </row>
    <row r="8964" spans="1:5" ht="15.75" customHeight="1">
      <c r="A8964" s="18" t="s">
        <v>16311</v>
      </c>
      <c r="B8964" s="18" t="s">
        <v>16312</v>
      </c>
      <c r="C8964" s="18" t="s">
        <v>16018</v>
      </c>
      <c r="D8964" s="18">
        <v>1569</v>
      </c>
      <c r="E8964" s="18">
        <v>845</v>
      </c>
    </row>
    <row r="8965" spans="1:5" ht="15.75" customHeight="1">
      <c r="A8965" s="18" t="s">
        <v>16313</v>
      </c>
      <c r="B8965" s="18" t="s">
        <v>16314</v>
      </c>
      <c r="C8965" s="18" t="s">
        <v>16018</v>
      </c>
      <c r="D8965" s="18">
        <v>1569</v>
      </c>
      <c r="E8965" s="18">
        <v>845</v>
      </c>
    </row>
    <row r="8966" spans="1:5" ht="15.75" customHeight="1">
      <c r="A8966" s="18" t="s">
        <v>16315</v>
      </c>
      <c r="B8966" s="18" t="s">
        <v>16316</v>
      </c>
      <c r="C8966" s="18" t="s">
        <v>16018</v>
      </c>
      <c r="D8966" s="18">
        <v>1569</v>
      </c>
      <c r="E8966" s="18">
        <v>845</v>
      </c>
    </row>
    <row r="8967" spans="1:5" ht="15.75" customHeight="1">
      <c r="A8967" s="18"/>
      <c r="B8967" s="18"/>
      <c r="C8967" s="18"/>
      <c r="D8967" s="18"/>
      <c r="E8967" s="18"/>
    </row>
    <row r="8968" spans="1:5" ht="15.75" customHeight="1">
      <c r="A8968" s="18" t="s">
        <v>16317</v>
      </c>
      <c r="B8968" s="18" t="s">
        <v>16318</v>
      </c>
      <c r="C8968" s="18" t="s">
        <v>16319</v>
      </c>
      <c r="D8968" s="18"/>
      <c r="E8968" s="18">
        <v>245</v>
      </c>
    </row>
    <row r="8969" spans="1:5" ht="15.75" customHeight="1">
      <c r="A8969" s="18" t="s">
        <v>16320</v>
      </c>
      <c r="B8969" s="18" t="s">
        <v>16321</v>
      </c>
      <c r="C8969" s="18" t="s">
        <v>16319</v>
      </c>
      <c r="D8969" s="18"/>
      <c r="E8969" s="18">
        <v>95</v>
      </c>
    </row>
    <row r="8970" spans="1:5" ht="15.75" customHeight="1">
      <c r="A8970" s="18" t="s">
        <v>16322</v>
      </c>
      <c r="B8970" s="18" t="s">
        <v>16323</v>
      </c>
      <c r="C8970" s="18" t="s">
        <v>16319</v>
      </c>
      <c r="D8970" s="18"/>
      <c r="E8970" s="18">
        <v>95</v>
      </c>
    </row>
    <row r="8971" spans="1:5" ht="15.75" customHeight="1">
      <c r="A8971" s="18" t="s">
        <v>16324</v>
      </c>
      <c r="B8971" s="18" t="s">
        <v>16325</v>
      </c>
      <c r="C8971" s="18" t="s">
        <v>16319</v>
      </c>
      <c r="D8971" s="18"/>
      <c r="E8971" s="18">
        <v>95</v>
      </c>
    </row>
    <row r="8972" spans="1:5" ht="15.75" customHeight="1">
      <c r="A8972" s="18" t="s">
        <v>16326</v>
      </c>
      <c r="B8972" s="18" t="s">
        <v>16327</v>
      </c>
      <c r="C8972" s="18" t="s">
        <v>16319</v>
      </c>
      <c r="D8972" s="18"/>
      <c r="E8972" s="18">
        <v>495</v>
      </c>
    </row>
    <row r="8973" spans="1:5" ht="15.75" customHeight="1">
      <c r="A8973" s="18" t="s">
        <v>16328</v>
      </c>
      <c r="B8973" s="18" t="s">
        <v>16329</v>
      </c>
      <c r="C8973" s="18" t="s">
        <v>16319</v>
      </c>
      <c r="D8973" s="18"/>
      <c r="E8973" s="18">
        <v>345</v>
      </c>
    </row>
    <row r="8974" spans="1:5" ht="15.75" customHeight="1">
      <c r="A8974" s="18" t="s">
        <v>16330</v>
      </c>
      <c r="B8974" s="18" t="s">
        <v>16331</v>
      </c>
      <c r="C8974" s="18" t="s">
        <v>16319</v>
      </c>
      <c r="D8974" s="18"/>
      <c r="E8974" s="18">
        <v>345</v>
      </c>
    </row>
    <row r="8975" spans="1:5" ht="15.75" customHeight="1">
      <c r="A8975" s="18" t="s">
        <v>16332</v>
      </c>
      <c r="B8975" s="18" t="s">
        <v>16333</v>
      </c>
      <c r="C8975" s="18" t="s">
        <v>16319</v>
      </c>
      <c r="D8975" s="18"/>
      <c r="E8975" s="18">
        <v>345</v>
      </c>
    </row>
    <row r="8976" spans="1:5" ht="15.75" customHeight="1">
      <c r="A8976" s="18"/>
      <c r="B8976" s="18"/>
      <c r="C8976" s="18"/>
      <c r="D8976" s="18"/>
      <c r="E8976" s="18"/>
    </row>
    <row r="8977" spans="1:5" ht="15.75" customHeight="1">
      <c r="A8977" s="18" t="s">
        <v>16334</v>
      </c>
      <c r="B8977" s="18" t="s">
        <v>16335</v>
      </c>
      <c r="C8977" s="18" t="s">
        <v>16319</v>
      </c>
      <c r="D8977" s="18"/>
      <c r="E8977" s="18">
        <v>695</v>
      </c>
    </row>
    <row r="8978" spans="1:5" ht="15.75" customHeight="1">
      <c r="A8978" s="18"/>
      <c r="B8978" s="18"/>
      <c r="C8978" s="18"/>
      <c r="D8978" s="18"/>
      <c r="E8978" s="18"/>
    </row>
    <row r="8979" spans="1:5" ht="15.75" customHeight="1">
      <c r="A8979" s="18" t="s">
        <v>16336</v>
      </c>
      <c r="B8979" s="18" t="s">
        <v>16337</v>
      </c>
      <c r="C8979" s="18" t="s">
        <v>16319</v>
      </c>
      <c r="D8979" s="18"/>
      <c r="E8979" s="18">
        <v>4750</v>
      </c>
    </row>
    <row r="8980" spans="1:5" ht="15.75" customHeight="1">
      <c r="A8980" s="18" t="s">
        <v>16338</v>
      </c>
      <c r="B8980" s="18" t="s">
        <v>16339</v>
      </c>
      <c r="C8980" s="18" t="s">
        <v>16319</v>
      </c>
      <c r="D8980" s="18"/>
      <c r="E8980" s="18">
        <v>4750</v>
      </c>
    </row>
    <row r="8981" spans="1:5" ht="15.75" customHeight="1">
      <c r="A8981" s="18" t="s">
        <v>16340</v>
      </c>
      <c r="B8981" s="18" t="s">
        <v>16341</v>
      </c>
      <c r="C8981" s="18" t="s">
        <v>16319</v>
      </c>
      <c r="D8981" s="18"/>
      <c r="E8981" s="18">
        <v>4750</v>
      </c>
    </row>
    <row r="8982" spans="1:5" ht="15.75" customHeight="1">
      <c r="A8982" s="18" t="s">
        <v>16342</v>
      </c>
      <c r="B8982" s="18" t="s">
        <v>16343</v>
      </c>
      <c r="C8982" s="18" t="s">
        <v>16319</v>
      </c>
      <c r="D8982" s="18"/>
      <c r="E8982" s="18">
        <v>4750</v>
      </c>
    </row>
    <row r="8983" spans="1:5" ht="15.75" customHeight="1">
      <c r="A8983" s="18" t="s">
        <v>16344</v>
      </c>
      <c r="B8983" s="18" t="s">
        <v>16345</v>
      </c>
      <c r="C8983" s="18" t="s">
        <v>16319</v>
      </c>
      <c r="D8983" s="18"/>
      <c r="E8983" s="18">
        <v>4750</v>
      </c>
    </row>
    <row r="8984" spans="1:5" ht="15.75" customHeight="1">
      <c r="A8984" s="18" t="s">
        <v>16346</v>
      </c>
      <c r="B8984" s="18" t="s">
        <v>16347</v>
      </c>
      <c r="C8984" s="18" t="s">
        <v>16319</v>
      </c>
      <c r="D8984" s="18"/>
      <c r="E8984" s="18">
        <v>4750</v>
      </c>
    </row>
    <row r="8985" spans="1:5" ht="15.75" customHeight="1">
      <c r="A8985" s="18" t="s">
        <v>16348</v>
      </c>
      <c r="B8985" s="18" t="s">
        <v>16349</v>
      </c>
      <c r="C8985" s="18" t="s">
        <v>16319</v>
      </c>
      <c r="D8985" s="18"/>
      <c r="E8985" s="18">
        <v>4750</v>
      </c>
    </row>
    <row r="8986" spans="1:5" ht="15.75" customHeight="1">
      <c r="A8986" s="18" t="s">
        <v>16350</v>
      </c>
      <c r="B8986" s="18" t="s">
        <v>16351</v>
      </c>
      <c r="C8986" s="18" t="s">
        <v>16319</v>
      </c>
      <c r="D8986" s="18"/>
      <c r="E8986" s="18">
        <v>4750</v>
      </c>
    </row>
    <row r="8987" spans="1:5" ht="15.75" customHeight="1">
      <c r="A8987" s="18"/>
      <c r="B8987" s="18"/>
      <c r="C8987" s="18"/>
      <c r="D8987" s="18"/>
      <c r="E8987" s="18"/>
    </row>
    <row r="8988" spans="1:5" ht="15.75" customHeight="1">
      <c r="A8988" s="18" t="s">
        <v>16352</v>
      </c>
      <c r="B8988" s="18" t="s">
        <v>16353</v>
      </c>
      <c r="C8988" s="18" t="s">
        <v>16319</v>
      </c>
      <c r="D8988" s="18"/>
      <c r="E8988" s="18">
        <v>235</v>
      </c>
    </row>
    <row r="8989" spans="1:5" ht="15.75" customHeight="1">
      <c r="A8989" s="18" t="s">
        <v>16354</v>
      </c>
      <c r="B8989" s="18" t="s">
        <v>16355</v>
      </c>
      <c r="C8989" s="18" t="s">
        <v>16319</v>
      </c>
      <c r="D8989" s="18"/>
      <c r="E8989" s="18">
        <v>85</v>
      </c>
    </row>
    <row r="8990" spans="1:5" ht="15.75" customHeight="1">
      <c r="A8990" s="18" t="s">
        <v>16356</v>
      </c>
      <c r="B8990" s="18" t="s">
        <v>16357</v>
      </c>
      <c r="C8990" s="18" t="s">
        <v>16319</v>
      </c>
      <c r="D8990" s="18"/>
      <c r="E8990" s="18">
        <v>85</v>
      </c>
    </row>
    <row r="8991" spans="1:5" ht="15.75" customHeight="1">
      <c r="A8991" s="18" t="s">
        <v>16358</v>
      </c>
      <c r="B8991" s="18" t="s">
        <v>16359</v>
      </c>
      <c r="C8991" s="18" t="s">
        <v>16319</v>
      </c>
      <c r="D8991" s="18"/>
      <c r="E8991" s="18">
        <v>85</v>
      </c>
    </row>
    <row r="8992" spans="1:5" ht="15.75" customHeight="1">
      <c r="A8992" s="18" t="s">
        <v>16360</v>
      </c>
      <c r="B8992" s="18" t="s">
        <v>16361</v>
      </c>
      <c r="C8992" s="18" t="s">
        <v>16319</v>
      </c>
      <c r="D8992" s="18"/>
      <c r="E8992" s="18">
        <v>265</v>
      </c>
    </row>
    <row r="8993" spans="1:5" ht="15.75" customHeight="1">
      <c r="A8993" s="18" t="s">
        <v>16362</v>
      </c>
      <c r="B8993" s="18" t="s">
        <v>16363</v>
      </c>
      <c r="C8993" s="18" t="s">
        <v>16319</v>
      </c>
      <c r="D8993" s="18"/>
      <c r="E8993" s="18">
        <v>95</v>
      </c>
    </row>
    <row r="8994" spans="1:5" ht="15.75" customHeight="1">
      <c r="A8994" s="18" t="s">
        <v>16364</v>
      </c>
      <c r="B8994" s="18" t="s">
        <v>16365</v>
      </c>
      <c r="C8994" s="18" t="s">
        <v>16319</v>
      </c>
      <c r="D8994" s="18"/>
      <c r="E8994" s="18">
        <v>95</v>
      </c>
    </row>
    <row r="8995" spans="1:5" ht="15.75" customHeight="1">
      <c r="A8995" s="18" t="s">
        <v>16366</v>
      </c>
      <c r="B8995" s="18" t="s">
        <v>16367</v>
      </c>
      <c r="C8995" s="18" t="s">
        <v>16319</v>
      </c>
      <c r="D8995" s="18"/>
      <c r="E8995" s="18">
        <v>95</v>
      </c>
    </row>
    <row r="8996" spans="1:5" ht="15.75" customHeight="1">
      <c r="A8996" s="18"/>
      <c r="B8996" s="18"/>
      <c r="C8996" s="18"/>
      <c r="D8996" s="18"/>
      <c r="E8996" s="18"/>
    </row>
    <row r="8997" spans="1:5" ht="15.75" customHeight="1">
      <c r="A8997" s="18" t="s">
        <v>16368</v>
      </c>
      <c r="B8997" s="18" t="s">
        <v>16369</v>
      </c>
      <c r="C8997" s="18" t="s">
        <v>16319</v>
      </c>
      <c r="D8997" s="18"/>
      <c r="E8997" s="18">
        <v>895</v>
      </c>
    </row>
    <row r="8998" spans="1:5" ht="15.75" customHeight="1">
      <c r="A8998" s="18" t="s">
        <v>16370</v>
      </c>
      <c r="B8998" s="18" t="s">
        <v>16371</v>
      </c>
      <c r="C8998" s="18" t="s">
        <v>16319</v>
      </c>
      <c r="D8998" s="18"/>
      <c r="E8998" s="18">
        <v>395</v>
      </c>
    </row>
    <row r="8999" spans="1:5" ht="15.75" customHeight="1">
      <c r="A8999" s="18" t="s">
        <v>16372</v>
      </c>
      <c r="B8999" s="18" t="s">
        <v>16373</v>
      </c>
      <c r="C8999" s="18" t="s">
        <v>16319</v>
      </c>
      <c r="D8999" s="18"/>
      <c r="E8999" s="18">
        <v>395</v>
      </c>
    </row>
    <row r="9000" spans="1:5" ht="15.75" customHeight="1">
      <c r="A9000" s="18" t="s">
        <v>16374</v>
      </c>
      <c r="B9000" s="18" t="s">
        <v>16375</v>
      </c>
      <c r="C9000" s="18" t="s">
        <v>16319</v>
      </c>
      <c r="D9000" s="18"/>
      <c r="E9000" s="18">
        <v>395</v>
      </c>
    </row>
    <row r="9001" spans="1:5" ht="15.75" customHeight="1">
      <c r="A9001" s="18" t="s">
        <v>16376</v>
      </c>
      <c r="B9001" s="18" t="s">
        <v>16377</v>
      </c>
      <c r="C9001" s="18" t="s">
        <v>16319</v>
      </c>
      <c r="D9001" s="18"/>
      <c r="E9001" s="18">
        <v>1175</v>
      </c>
    </row>
    <row r="9002" spans="1:5" ht="15.75" customHeight="1">
      <c r="A9002" s="18" t="s">
        <v>16378</v>
      </c>
      <c r="B9002" s="18" t="s">
        <v>16379</v>
      </c>
      <c r="C9002" s="18" t="s">
        <v>16319</v>
      </c>
      <c r="D9002" s="18"/>
      <c r="E9002" s="18">
        <v>495</v>
      </c>
    </row>
    <row r="9003" spans="1:5" ht="15.75" customHeight="1">
      <c r="A9003" s="18" t="s">
        <v>16380</v>
      </c>
      <c r="B9003" s="18" t="s">
        <v>16381</v>
      </c>
      <c r="C9003" s="18" t="s">
        <v>16319</v>
      </c>
      <c r="D9003" s="18"/>
      <c r="E9003" s="18">
        <v>495</v>
      </c>
    </row>
    <row r="9004" spans="1:5" ht="15.75" customHeight="1">
      <c r="A9004" s="18" t="s">
        <v>16382</v>
      </c>
      <c r="B9004" s="18" t="s">
        <v>16383</v>
      </c>
      <c r="C9004" s="18" t="s">
        <v>16319</v>
      </c>
      <c r="D9004" s="18"/>
      <c r="E9004" s="18">
        <v>495</v>
      </c>
    </row>
    <row r="9005" spans="1:5" ht="15.75" customHeight="1">
      <c r="A9005" s="18"/>
      <c r="B9005" s="18"/>
      <c r="C9005" s="18"/>
      <c r="D9005" s="18"/>
      <c r="E9005" s="18"/>
    </row>
    <row r="9006" spans="1:5" ht="15.75" customHeight="1">
      <c r="A9006" s="18" t="s">
        <v>16384</v>
      </c>
      <c r="B9006" s="18" t="s">
        <v>16385</v>
      </c>
      <c r="C9006" s="18" t="s">
        <v>16319</v>
      </c>
      <c r="D9006" s="18"/>
      <c r="E9006" s="18">
        <v>325</v>
      </c>
    </row>
    <row r="9007" spans="1:5" ht="15.75" customHeight="1">
      <c r="A9007" s="18" t="s">
        <v>16386</v>
      </c>
      <c r="B9007" s="18" t="s">
        <v>16387</v>
      </c>
      <c r="C9007" s="18" t="s">
        <v>16319</v>
      </c>
      <c r="D9007" s="18"/>
      <c r="E9007" s="18">
        <v>135</v>
      </c>
    </row>
    <row r="9008" spans="1:5" ht="15.75" customHeight="1">
      <c r="A9008" s="18" t="s">
        <v>16388</v>
      </c>
      <c r="B9008" s="18" t="s">
        <v>16389</v>
      </c>
      <c r="C9008" s="18" t="s">
        <v>16319</v>
      </c>
      <c r="D9008" s="18"/>
      <c r="E9008" s="18">
        <v>135</v>
      </c>
    </row>
    <row r="9009" spans="1:5" ht="15.75" customHeight="1">
      <c r="A9009" s="18" t="s">
        <v>16390</v>
      </c>
      <c r="B9009" s="18" t="s">
        <v>16391</v>
      </c>
      <c r="C9009" s="18" t="s">
        <v>16319</v>
      </c>
      <c r="D9009" s="18"/>
      <c r="E9009" s="18">
        <v>135</v>
      </c>
    </row>
    <row r="9010" spans="1:5" ht="15.75" customHeight="1">
      <c r="A9010" s="18" t="s">
        <v>16392</v>
      </c>
      <c r="B9010" s="18" t="s">
        <v>16393</v>
      </c>
      <c r="C9010" s="18" t="s">
        <v>16319</v>
      </c>
      <c r="D9010" s="18"/>
      <c r="E9010" s="18">
        <v>355</v>
      </c>
    </row>
    <row r="9011" spans="1:5" ht="15.75" customHeight="1">
      <c r="A9011" s="18" t="s">
        <v>16394</v>
      </c>
      <c r="B9011" s="18" t="s">
        <v>16395</v>
      </c>
      <c r="C9011" s="18" t="s">
        <v>16319</v>
      </c>
      <c r="D9011" s="18"/>
      <c r="E9011" s="18">
        <v>125</v>
      </c>
    </row>
    <row r="9012" spans="1:5" ht="15.75" customHeight="1">
      <c r="A9012" s="18" t="s">
        <v>16396</v>
      </c>
      <c r="B9012" s="18" t="s">
        <v>16397</v>
      </c>
      <c r="C9012" s="18" t="s">
        <v>16319</v>
      </c>
      <c r="D9012" s="18"/>
      <c r="E9012" s="18">
        <v>125</v>
      </c>
    </row>
    <row r="9013" spans="1:5" ht="15.75" customHeight="1">
      <c r="A9013" s="18" t="s">
        <v>16398</v>
      </c>
      <c r="B9013" s="18" t="s">
        <v>16399</v>
      </c>
      <c r="C9013" s="18" t="s">
        <v>16319</v>
      </c>
      <c r="D9013" s="18"/>
      <c r="E9013" s="18">
        <v>125</v>
      </c>
    </row>
    <row r="9014" spans="1:5" ht="15.75" customHeight="1">
      <c r="A9014" s="18"/>
      <c r="B9014" s="18"/>
      <c r="C9014" s="18"/>
      <c r="D9014" s="18"/>
      <c r="E9014" s="18"/>
    </row>
    <row r="9015" spans="1:5" ht="15.75" customHeight="1">
      <c r="A9015" s="18" t="s">
        <v>16400</v>
      </c>
      <c r="B9015" s="18" t="s">
        <v>16401</v>
      </c>
      <c r="C9015" s="18" t="s">
        <v>16319</v>
      </c>
      <c r="D9015" s="18"/>
      <c r="E9015" s="18">
        <v>135</v>
      </c>
    </row>
    <row r="9016" spans="1:5" ht="15.75" customHeight="1">
      <c r="A9016" s="18" t="s">
        <v>16402</v>
      </c>
      <c r="B9016" s="18" t="s">
        <v>16403</v>
      </c>
      <c r="C9016" s="18" t="s">
        <v>16319</v>
      </c>
      <c r="D9016" s="18"/>
      <c r="E9016" s="18">
        <v>535</v>
      </c>
    </row>
    <row r="9017" spans="1:5" ht="15.75" customHeight="1">
      <c r="A9017" s="18" t="s">
        <v>16404</v>
      </c>
      <c r="B9017" s="18" t="s">
        <v>16405</v>
      </c>
      <c r="C9017" s="18" t="s">
        <v>16319</v>
      </c>
      <c r="D9017" s="18"/>
      <c r="E9017" s="18">
        <v>535</v>
      </c>
    </row>
    <row r="9018" spans="1:5" ht="15.75" customHeight="1">
      <c r="A9018" s="18" t="s">
        <v>16406</v>
      </c>
      <c r="B9018" s="18" t="s">
        <v>16407</v>
      </c>
      <c r="C9018" s="18" t="s">
        <v>16319</v>
      </c>
      <c r="D9018" s="18"/>
      <c r="E9018" s="18">
        <v>535</v>
      </c>
    </row>
    <row r="9019" spans="1:5" ht="15.75" customHeight="1">
      <c r="A9019" s="18" t="s">
        <v>16408</v>
      </c>
      <c r="B9019" s="18" t="s">
        <v>16409</v>
      </c>
      <c r="C9019" s="18" t="s">
        <v>16319</v>
      </c>
      <c r="D9019" s="18"/>
      <c r="E9019" s="18">
        <v>535</v>
      </c>
    </row>
    <row r="9020" spans="1:5" ht="15.75" customHeight="1">
      <c r="A9020" s="18" t="s">
        <v>16410</v>
      </c>
      <c r="B9020" s="18" t="s">
        <v>16411</v>
      </c>
      <c r="C9020" s="18" t="s">
        <v>16319</v>
      </c>
      <c r="D9020" s="18"/>
      <c r="E9020" s="18">
        <v>535</v>
      </c>
    </row>
    <row r="9021" spans="1:5" ht="15.75" customHeight="1">
      <c r="A9021" s="18" t="s">
        <v>16412</v>
      </c>
      <c r="B9021" s="18" t="s">
        <v>16413</v>
      </c>
      <c r="C9021" s="18" t="s">
        <v>16319</v>
      </c>
      <c r="D9021" s="18"/>
      <c r="E9021" s="18">
        <v>535</v>
      </c>
    </row>
    <row r="9022" spans="1:5" ht="15.75" customHeight="1">
      <c r="A9022" s="18" t="s">
        <v>16414</v>
      </c>
      <c r="B9022" s="18" t="s">
        <v>16415</v>
      </c>
      <c r="C9022" s="18" t="s">
        <v>16319</v>
      </c>
      <c r="D9022" s="18"/>
      <c r="E9022" s="18">
        <v>535</v>
      </c>
    </row>
    <row r="9023" spans="1:5" ht="15.75" customHeight="1">
      <c r="A9023" s="18" t="s">
        <v>16416</v>
      </c>
      <c r="B9023" s="18" t="s">
        <v>16417</v>
      </c>
      <c r="C9023" s="18" t="s">
        <v>16319</v>
      </c>
      <c r="D9023" s="18"/>
      <c r="E9023" s="18">
        <v>535</v>
      </c>
    </row>
    <row r="9024" spans="1:5" ht="15.75" customHeight="1">
      <c r="A9024" s="18" t="s">
        <v>16418</v>
      </c>
      <c r="B9024" s="18" t="s">
        <v>16419</v>
      </c>
      <c r="C9024" s="18" t="s">
        <v>16319</v>
      </c>
      <c r="D9024" s="18"/>
      <c r="E9024" s="18">
        <v>535</v>
      </c>
    </row>
    <row r="9025" spans="1:5" ht="15.75" customHeight="1">
      <c r="A9025" s="18" t="s">
        <v>16420</v>
      </c>
      <c r="B9025" s="18" t="s">
        <v>16421</v>
      </c>
      <c r="C9025" s="18" t="s">
        <v>16319</v>
      </c>
      <c r="D9025" s="18"/>
      <c r="E9025" s="18">
        <v>535</v>
      </c>
    </row>
    <row r="9026" spans="1:5" ht="15.75" customHeight="1">
      <c r="A9026" s="18" t="s">
        <v>16422</v>
      </c>
      <c r="B9026" s="18" t="s">
        <v>16423</v>
      </c>
      <c r="C9026" s="18" t="s">
        <v>16319</v>
      </c>
      <c r="D9026" s="18"/>
      <c r="E9026" s="18">
        <v>535</v>
      </c>
    </row>
    <row r="9027" spans="1:5" ht="15.75" customHeight="1">
      <c r="A9027" s="18" t="s">
        <v>16424</v>
      </c>
      <c r="B9027" s="18" t="s">
        <v>16425</v>
      </c>
      <c r="C9027" s="18" t="s">
        <v>16319</v>
      </c>
      <c r="D9027" s="18"/>
      <c r="E9027" s="18">
        <v>135</v>
      </c>
    </row>
    <row r="9028" spans="1:5" ht="15.75" customHeight="1">
      <c r="A9028" s="18" t="s">
        <v>16426</v>
      </c>
      <c r="B9028" s="18" t="s">
        <v>16427</v>
      </c>
      <c r="C9028" s="18" t="s">
        <v>16319</v>
      </c>
      <c r="D9028" s="18"/>
      <c r="E9028" s="18">
        <v>535</v>
      </c>
    </row>
    <row r="9029" spans="1:5" ht="15.75" customHeight="1">
      <c r="A9029" s="18" t="s">
        <v>16428</v>
      </c>
      <c r="B9029" s="18" t="s">
        <v>16429</v>
      </c>
      <c r="C9029" s="18" t="s">
        <v>16319</v>
      </c>
      <c r="D9029" s="18"/>
      <c r="E9029" s="18">
        <v>535</v>
      </c>
    </row>
    <row r="9030" spans="1:5" ht="15.75" customHeight="1">
      <c r="A9030" s="18" t="s">
        <v>16430</v>
      </c>
      <c r="B9030" s="18" t="s">
        <v>16431</v>
      </c>
      <c r="C9030" s="18" t="s">
        <v>16319</v>
      </c>
      <c r="D9030" s="18"/>
      <c r="E9030" s="18">
        <v>535</v>
      </c>
    </row>
    <row r="9031" spans="1:5" ht="15.75" customHeight="1">
      <c r="A9031" s="18" t="s">
        <v>16432</v>
      </c>
      <c r="B9031" s="18" t="s">
        <v>16433</v>
      </c>
      <c r="C9031" s="18" t="s">
        <v>16319</v>
      </c>
      <c r="D9031" s="18"/>
      <c r="E9031" s="18">
        <v>535</v>
      </c>
    </row>
    <row r="9032" spans="1:5" ht="15.75" customHeight="1">
      <c r="A9032" s="18" t="s">
        <v>16434</v>
      </c>
      <c r="B9032" s="18" t="s">
        <v>16435</v>
      </c>
      <c r="C9032" s="18" t="s">
        <v>16319</v>
      </c>
      <c r="D9032" s="18"/>
      <c r="E9032" s="18">
        <v>535</v>
      </c>
    </row>
    <row r="9033" spans="1:5" ht="15.75" customHeight="1">
      <c r="A9033" s="18" t="s">
        <v>16436</v>
      </c>
      <c r="B9033" s="18" t="s">
        <v>16437</v>
      </c>
      <c r="C9033" s="18" t="s">
        <v>16319</v>
      </c>
      <c r="D9033" s="18"/>
      <c r="E9033" s="18">
        <v>535</v>
      </c>
    </row>
    <row r="9034" spans="1:5" ht="15.75" customHeight="1">
      <c r="A9034" s="18" t="s">
        <v>16438</v>
      </c>
      <c r="B9034" s="18" t="s">
        <v>16439</v>
      </c>
      <c r="C9034" s="18" t="s">
        <v>16319</v>
      </c>
      <c r="D9034" s="18"/>
      <c r="E9034" s="18">
        <v>535</v>
      </c>
    </row>
    <row r="9035" spans="1:5" ht="15.75" customHeight="1">
      <c r="A9035" s="18" t="s">
        <v>16440</v>
      </c>
      <c r="B9035" s="18" t="s">
        <v>16441</v>
      </c>
      <c r="C9035" s="18" t="s">
        <v>16319</v>
      </c>
      <c r="D9035" s="18"/>
      <c r="E9035" s="18">
        <v>535</v>
      </c>
    </row>
    <row r="9036" spans="1:5" ht="15.75" customHeight="1">
      <c r="A9036" s="18" t="s">
        <v>16442</v>
      </c>
      <c r="B9036" s="18" t="s">
        <v>16443</v>
      </c>
      <c r="C9036" s="18" t="s">
        <v>16319</v>
      </c>
      <c r="D9036" s="18"/>
      <c r="E9036" s="18">
        <v>535</v>
      </c>
    </row>
    <row r="9037" spans="1:5" ht="15.75" customHeight="1">
      <c r="A9037" s="18" t="s">
        <v>16444</v>
      </c>
      <c r="B9037" s="18" t="s">
        <v>16445</v>
      </c>
      <c r="C9037" s="18" t="s">
        <v>16319</v>
      </c>
      <c r="D9037" s="18"/>
      <c r="E9037" s="18">
        <v>535</v>
      </c>
    </row>
    <row r="9038" spans="1:5" ht="15.75" customHeight="1">
      <c r="A9038" s="18" t="s">
        <v>16446</v>
      </c>
      <c r="B9038" s="18" t="s">
        <v>16447</v>
      </c>
      <c r="C9038" s="18" t="s">
        <v>16319</v>
      </c>
      <c r="D9038" s="18"/>
      <c r="E9038" s="18">
        <v>535</v>
      </c>
    </row>
    <row r="9039" spans="1:5" ht="15.75" customHeight="1">
      <c r="A9039" s="18" t="s">
        <v>16448</v>
      </c>
      <c r="B9039" s="18" t="s">
        <v>16449</v>
      </c>
      <c r="C9039" s="18" t="s">
        <v>16319</v>
      </c>
      <c r="D9039" s="18"/>
      <c r="E9039" s="18">
        <v>0</v>
      </c>
    </row>
    <row r="9040" spans="1:5" ht="15.75" customHeight="1">
      <c r="A9040" s="18" t="s">
        <v>16450</v>
      </c>
      <c r="B9040" s="18" t="s">
        <v>16451</v>
      </c>
      <c r="C9040" s="18" t="s">
        <v>16319</v>
      </c>
      <c r="D9040" s="18"/>
      <c r="E9040" s="18">
        <v>595</v>
      </c>
    </row>
    <row r="9041" spans="1:5" ht="15.75" customHeight="1">
      <c r="A9041" s="18" t="s">
        <v>16452</v>
      </c>
      <c r="B9041" s="18" t="s">
        <v>16453</v>
      </c>
      <c r="C9041" s="18" t="s">
        <v>16319</v>
      </c>
      <c r="D9041" s="18"/>
      <c r="E9041" s="18">
        <v>595</v>
      </c>
    </row>
    <row r="9042" spans="1:5" ht="15.75" customHeight="1">
      <c r="A9042" s="18" t="s">
        <v>16454</v>
      </c>
      <c r="B9042" s="18" t="s">
        <v>16455</v>
      </c>
      <c r="C9042" s="18" t="s">
        <v>16319</v>
      </c>
      <c r="D9042" s="18"/>
      <c r="E9042" s="18">
        <v>595</v>
      </c>
    </row>
    <row r="9043" spans="1:5" ht="15.75" customHeight="1">
      <c r="A9043" s="18" t="s">
        <v>16456</v>
      </c>
      <c r="B9043" s="18" t="s">
        <v>16457</v>
      </c>
      <c r="C9043" s="18" t="s">
        <v>16319</v>
      </c>
      <c r="D9043" s="18"/>
      <c r="E9043" s="18">
        <v>595</v>
      </c>
    </row>
    <row r="9044" spans="1:5" ht="15.75" customHeight="1">
      <c r="A9044" s="18" t="s">
        <v>16458</v>
      </c>
      <c r="B9044" s="18" t="s">
        <v>16459</v>
      </c>
      <c r="C9044" s="18" t="s">
        <v>16319</v>
      </c>
      <c r="D9044" s="18"/>
      <c r="E9044" s="18">
        <v>595</v>
      </c>
    </row>
    <row r="9045" spans="1:5" ht="15.75" customHeight="1">
      <c r="A9045" s="18" t="s">
        <v>16460</v>
      </c>
      <c r="B9045" s="18" t="s">
        <v>16461</v>
      </c>
      <c r="C9045" s="18" t="s">
        <v>16319</v>
      </c>
      <c r="D9045" s="18"/>
      <c r="E9045" s="18">
        <v>595</v>
      </c>
    </row>
    <row r="9046" spans="1:5" ht="15.75" customHeight="1">
      <c r="A9046" s="18" t="s">
        <v>16462</v>
      </c>
      <c r="B9046" s="18" t="s">
        <v>16463</v>
      </c>
      <c r="C9046" s="18" t="s">
        <v>16319</v>
      </c>
      <c r="D9046" s="18"/>
      <c r="E9046" s="18">
        <v>595</v>
      </c>
    </row>
    <row r="9047" spans="1:5" ht="15.75" customHeight="1">
      <c r="A9047" s="18" t="s">
        <v>16464</v>
      </c>
      <c r="B9047" s="18" t="s">
        <v>16465</v>
      </c>
      <c r="C9047" s="18" t="s">
        <v>16319</v>
      </c>
      <c r="D9047" s="18"/>
      <c r="E9047" s="18">
        <v>595</v>
      </c>
    </row>
    <row r="9048" spans="1:5" ht="15.75" customHeight="1">
      <c r="A9048" s="18" t="s">
        <v>16466</v>
      </c>
      <c r="B9048" s="18" t="s">
        <v>16467</v>
      </c>
      <c r="C9048" s="18" t="s">
        <v>16319</v>
      </c>
      <c r="D9048" s="18"/>
      <c r="E9048" s="18">
        <v>595</v>
      </c>
    </row>
    <row r="9049" spans="1:5" ht="15.75" customHeight="1">
      <c r="A9049" s="18" t="s">
        <v>16468</v>
      </c>
      <c r="B9049" s="18" t="s">
        <v>16469</v>
      </c>
      <c r="C9049" s="18" t="s">
        <v>16319</v>
      </c>
      <c r="D9049" s="18"/>
      <c r="E9049" s="18">
        <v>595</v>
      </c>
    </row>
    <row r="9050" spans="1:5" ht="15.75" customHeight="1">
      <c r="A9050" s="18" t="s">
        <v>16470</v>
      </c>
      <c r="B9050" s="18" t="s">
        <v>16471</v>
      </c>
      <c r="C9050" s="18" t="s">
        <v>16319</v>
      </c>
      <c r="D9050" s="18"/>
      <c r="E9050" s="18">
        <v>595</v>
      </c>
    </row>
    <row r="9051" spans="1:5" ht="15.75" customHeight="1">
      <c r="A9051" s="18"/>
      <c r="B9051" s="18"/>
      <c r="C9051" s="18"/>
      <c r="D9051" s="18"/>
      <c r="E9051" s="18"/>
    </row>
    <row r="9052" spans="1:5" ht="15.75" customHeight="1">
      <c r="A9052" s="18" t="s">
        <v>16472</v>
      </c>
      <c r="B9052" s="18" t="s">
        <v>16473</v>
      </c>
      <c r="C9052" s="18" t="s">
        <v>16474</v>
      </c>
      <c r="D9052" s="18"/>
      <c r="E9052" s="18">
        <v>1450</v>
      </c>
    </row>
    <row r="9053" spans="1:5" ht="15.75" customHeight="1">
      <c r="A9053" s="18" t="s">
        <v>16475</v>
      </c>
      <c r="B9053" s="18" t="s">
        <v>16476</v>
      </c>
      <c r="C9053" s="18" t="s">
        <v>16474</v>
      </c>
      <c r="D9053" s="18"/>
      <c r="E9053" s="18">
        <v>1450</v>
      </c>
    </row>
    <row r="9054" spans="1:5" ht="15.75" customHeight="1">
      <c r="A9054" s="18"/>
      <c r="B9054" s="18"/>
      <c r="C9054" s="18"/>
      <c r="D9054" s="18"/>
      <c r="E9054" s="18"/>
    </row>
    <row r="9055" spans="1:5" ht="15.75" customHeight="1">
      <c r="A9055" s="18" t="s">
        <v>16477</v>
      </c>
      <c r="B9055" s="18" t="s">
        <v>16478</v>
      </c>
      <c r="C9055" s="18" t="s">
        <v>16474</v>
      </c>
      <c r="D9055" s="18"/>
      <c r="E9055" s="18">
        <v>750</v>
      </c>
    </row>
    <row r="9056" spans="1:5" ht="15.75" customHeight="1">
      <c r="A9056" s="18" t="s">
        <v>16479</v>
      </c>
      <c r="B9056" s="18" t="s">
        <v>16480</v>
      </c>
      <c r="C9056" s="18" t="s">
        <v>16474</v>
      </c>
      <c r="D9056" s="18"/>
      <c r="E9056" s="18">
        <v>750</v>
      </c>
    </row>
    <row r="9057" spans="1:5" ht="15.75" customHeight="1">
      <c r="A9057" s="18" t="s">
        <v>16481</v>
      </c>
      <c r="B9057" s="18" t="s">
        <v>16482</v>
      </c>
      <c r="C9057" s="18" t="s">
        <v>16474</v>
      </c>
      <c r="D9057" s="18"/>
      <c r="E9057" s="18">
        <v>450</v>
      </c>
    </row>
    <row r="9058" spans="1:5" ht="15.75" customHeight="1">
      <c r="A9058" s="18" t="s">
        <v>16483</v>
      </c>
      <c r="B9058" s="18" t="s">
        <v>16484</v>
      </c>
      <c r="C9058" s="18" t="s">
        <v>16474</v>
      </c>
      <c r="D9058" s="18"/>
      <c r="E9058" s="18">
        <v>450</v>
      </c>
    </row>
    <row r="9059" spans="1:5" ht="15.75" customHeight="1">
      <c r="A9059" s="18"/>
      <c r="B9059" s="18"/>
      <c r="C9059" s="18"/>
      <c r="D9059" s="18"/>
      <c r="E9059" s="18"/>
    </row>
    <row r="9060" spans="1:5" ht="15.75" customHeight="1">
      <c r="A9060" s="18" t="s">
        <v>16485</v>
      </c>
      <c r="B9060" s="18" t="s">
        <v>16486</v>
      </c>
      <c r="C9060" s="18" t="s">
        <v>16319</v>
      </c>
      <c r="D9060" s="18"/>
      <c r="E9060" s="18">
        <v>395</v>
      </c>
    </row>
    <row r="9061" spans="1:5" ht="15.75" customHeight="1">
      <c r="A9061" s="18" t="s">
        <v>16487</v>
      </c>
      <c r="B9061" s="18" t="s">
        <v>16488</v>
      </c>
      <c r="C9061" s="18" t="s">
        <v>16319</v>
      </c>
      <c r="D9061" s="18"/>
      <c r="E9061" s="18">
        <v>795</v>
      </c>
    </row>
    <row r="9062" spans="1:5" ht="15.75" customHeight="1">
      <c r="A9062" s="18" t="s">
        <v>16489</v>
      </c>
      <c r="B9062" s="18" t="s">
        <v>16490</v>
      </c>
      <c r="C9062" s="18" t="s">
        <v>16319</v>
      </c>
      <c r="D9062" s="18"/>
      <c r="E9062" s="18">
        <v>795</v>
      </c>
    </row>
    <row r="9063" spans="1:5" ht="15.75" customHeight="1">
      <c r="A9063" s="18" t="s">
        <v>16491</v>
      </c>
      <c r="B9063" s="18" t="s">
        <v>16492</v>
      </c>
      <c r="C9063" s="18" t="s">
        <v>16319</v>
      </c>
      <c r="D9063" s="18"/>
      <c r="E9063" s="18">
        <v>795</v>
      </c>
    </row>
    <row r="9064" spans="1:5" ht="15.75" customHeight="1">
      <c r="A9064" s="18" t="s">
        <v>16493</v>
      </c>
      <c r="B9064" s="18" t="s">
        <v>16494</v>
      </c>
      <c r="C9064" s="18" t="s">
        <v>16319</v>
      </c>
      <c r="D9064" s="18"/>
      <c r="E9064" s="18">
        <v>795</v>
      </c>
    </row>
    <row r="9065" spans="1:5" ht="15.75" customHeight="1">
      <c r="A9065" s="18" t="s">
        <v>16495</v>
      </c>
      <c r="B9065" s="18" t="s">
        <v>16496</v>
      </c>
      <c r="C9065" s="18" t="s">
        <v>16319</v>
      </c>
      <c r="D9065" s="18"/>
      <c r="E9065" s="18">
        <v>795</v>
      </c>
    </row>
    <row r="9066" spans="1:5" ht="15.75" customHeight="1">
      <c r="A9066" s="18" t="s">
        <v>16497</v>
      </c>
      <c r="B9066" s="18" t="s">
        <v>16498</v>
      </c>
      <c r="C9066" s="18" t="s">
        <v>16319</v>
      </c>
      <c r="D9066" s="18"/>
      <c r="E9066" s="18">
        <v>795</v>
      </c>
    </row>
    <row r="9067" spans="1:5" ht="15.75" customHeight="1">
      <c r="A9067" s="18" t="s">
        <v>16499</v>
      </c>
      <c r="B9067" s="18" t="s">
        <v>16500</v>
      </c>
      <c r="C9067" s="18" t="s">
        <v>16319</v>
      </c>
      <c r="D9067" s="18"/>
      <c r="E9067" s="18">
        <v>795</v>
      </c>
    </row>
    <row r="9068" spans="1:5" ht="15.75" customHeight="1">
      <c r="A9068" s="18" t="s">
        <v>16501</v>
      </c>
      <c r="B9068" s="18" t="s">
        <v>16502</v>
      </c>
      <c r="C9068" s="18" t="s">
        <v>16319</v>
      </c>
      <c r="D9068" s="18"/>
      <c r="E9068" s="18">
        <v>795</v>
      </c>
    </row>
    <row r="9069" spans="1:5" ht="15.75" customHeight="1">
      <c r="A9069" s="18" t="s">
        <v>16503</v>
      </c>
      <c r="B9069" s="18" t="s">
        <v>16504</v>
      </c>
      <c r="C9069" s="18" t="s">
        <v>16319</v>
      </c>
      <c r="D9069" s="18"/>
      <c r="E9069" s="18">
        <v>795</v>
      </c>
    </row>
    <row r="9070" spans="1:5" ht="15.75" customHeight="1">
      <c r="A9070" s="18"/>
      <c r="B9070" s="18"/>
      <c r="C9070" s="18"/>
      <c r="D9070" s="18"/>
      <c r="E9070" s="18"/>
    </row>
    <row r="9071" spans="1:5" ht="15.75" customHeight="1">
      <c r="A9071" s="18" t="s">
        <v>16505</v>
      </c>
      <c r="B9071" s="18" t="s">
        <v>16506</v>
      </c>
      <c r="C9071" s="18" t="s">
        <v>16319</v>
      </c>
      <c r="D9071" s="18"/>
      <c r="E9071" s="18">
        <v>275</v>
      </c>
    </row>
    <row r="9072" spans="1:5" ht="15.75" customHeight="1">
      <c r="A9072" s="18" t="s">
        <v>16507</v>
      </c>
      <c r="B9072" s="18" t="s">
        <v>16508</v>
      </c>
      <c r="C9072" s="18" t="s">
        <v>16319</v>
      </c>
      <c r="D9072" s="18"/>
      <c r="E9072" s="18">
        <v>85</v>
      </c>
    </row>
    <row r="9073" spans="1:5" ht="15.75" customHeight="1">
      <c r="A9073" s="18" t="s">
        <v>16509</v>
      </c>
      <c r="B9073" s="18" t="s">
        <v>16510</v>
      </c>
      <c r="C9073" s="18" t="s">
        <v>16319</v>
      </c>
      <c r="D9073" s="18"/>
      <c r="E9073" s="18">
        <v>85</v>
      </c>
    </row>
    <row r="9074" spans="1:5" ht="15.75" customHeight="1">
      <c r="A9074" s="18" t="s">
        <v>16511</v>
      </c>
      <c r="B9074" s="18" t="s">
        <v>16512</v>
      </c>
      <c r="C9074" s="18" t="s">
        <v>16319</v>
      </c>
      <c r="D9074" s="18"/>
      <c r="E9074" s="18">
        <v>85</v>
      </c>
    </row>
    <row r="9075" spans="1:5" ht="15.75" customHeight="1">
      <c r="A9075" s="18" t="s">
        <v>16513</v>
      </c>
      <c r="B9075" s="18" t="s">
        <v>16514</v>
      </c>
      <c r="C9075" s="18" t="s">
        <v>16319</v>
      </c>
      <c r="D9075" s="18"/>
      <c r="E9075" s="18">
        <v>85</v>
      </c>
    </row>
    <row r="9076" spans="1:5" ht="15.75" customHeight="1">
      <c r="A9076" s="18"/>
      <c r="B9076" s="18"/>
      <c r="C9076" s="18"/>
      <c r="D9076" s="18"/>
      <c r="E9076" s="18"/>
    </row>
    <row r="9077" spans="1:5" ht="15.75" customHeight="1">
      <c r="A9077" s="18" t="s">
        <v>16515</v>
      </c>
      <c r="B9077" s="18" t="s">
        <v>16516</v>
      </c>
      <c r="C9077" s="18" t="s">
        <v>16319</v>
      </c>
      <c r="D9077" s="18"/>
      <c r="E9077" s="18">
        <v>620</v>
      </c>
    </row>
    <row r="9078" spans="1:5" ht="15.75" customHeight="1">
      <c r="A9078" s="18" t="s">
        <v>16517</v>
      </c>
      <c r="B9078" s="18" t="s">
        <v>16518</v>
      </c>
      <c r="C9078" s="18" t="s">
        <v>16319</v>
      </c>
      <c r="D9078" s="18"/>
      <c r="E9078" s="18">
        <v>460</v>
      </c>
    </row>
    <row r="9079" spans="1:5" ht="15.75" customHeight="1">
      <c r="A9079" s="18" t="s">
        <v>16519</v>
      </c>
      <c r="B9079" s="18" t="s">
        <v>16520</v>
      </c>
      <c r="C9079" s="18" t="s">
        <v>16319</v>
      </c>
      <c r="D9079" s="18"/>
      <c r="E9079" s="18">
        <v>460</v>
      </c>
    </row>
    <row r="9080" spans="1:5" ht="15.75" customHeight="1">
      <c r="A9080" s="18" t="s">
        <v>16521</v>
      </c>
      <c r="B9080" s="18" t="s">
        <v>16522</v>
      </c>
      <c r="C9080" s="18" t="s">
        <v>16319</v>
      </c>
      <c r="D9080" s="18"/>
      <c r="E9080" s="18">
        <v>460</v>
      </c>
    </row>
    <row r="9081" spans="1:5" ht="15.75" customHeight="1">
      <c r="A9081" s="18" t="s">
        <v>16523</v>
      </c>
      <c r="B9081" s="18" t="s">
        <v>16524</v>
      </c>
      <c r="C9081" s="18" t="s">
        <v>16319</v>
      </c>
      <c r="D9081" s="18"/>
      <c r="E9081" s="18">
        <v>460</v>
      </c>
    </row>
    <row r="9082" spans="1:5" ht="15.75" customHeight="1">
      <c r="A9082" s="18"/>
      <c r="B9082" s="18"/>
      <c r="C9082" s="18"/>
      <c r="D9082" s="18"/>
      <c r="E9082" s="18"/>
    </row>
    <row r="9083" spans="1:5" ht="15.75" customHeight="1">
      <c r="A9083" s="18" t="s">
        <v>16525</v>
      </c>
      <c r="B9083" s="18" t="s">
        <v>16526</v>
      </c>
      <c r="C9083" s="18" t="s">
        <v>16319</v>
      </c>
      <c r="D9083" s="18"/>
      <c r="E9083" s="18">
        <v>550</v>
      </c>
    </row>
    <row r="9084" spans="1:5" ht="15.75" customHeight="1"/>
    <row r="9085" spans="1:5" ht="15.75" customHeight="1">
      <c r="A9085" s="20" t="s">
        <v>74</v>
      </c>
      <c r="B9085" s="20" t="s">
        <v>75</v>
      </c>
      <c r="C9085" s="20" t="s">
        <v>76</v>
      </c>
      <c r="D9085" s="20" t="s">
        <v>77</v>
      </c>
      <c r="E9085" s="20" t="s">
        <v>78</v>
      </c>
    </row>
    <row r="9086" spans="1:5" ht="15.75" customHeight="1">
      <c r="A9086" s="20" t="s">
        <v>16527</v>
      </c>
      <c r="B9086" s="20" t="s">
        <v>16528</v>
      </c>
      <c r="C9086" s="20" t="s">
        <v>16319</v>
      </c>
      <c r="D9086" s="20">
        <v>1569</v>
      </c>
      <c r="E9086" s="20">
        <v>975</v>
      </c>
    </row>
    <row r="9087" spans="1:5" ht="15.75" customHeight="1">
      <c r="A9087" s="20" t="s">
        <v>16529</v>
      </c>
      <c r="B9087" s="20" t="s">
        <v>16530</v>
      </c>
      <c r="C9087" s="20" t="s">
        <v>16319</v>
      </c>
      <c r="D9087" s="20">
        <v>1569</v>
      </c>
      <c r="E9087" s="20">
        <v>925</v>
      </c>
    </row>
    <row r="9088" spans="1:5" ht="15.75" customHeight="1">
      <c r="A9088" s="20" t="s">
        <v>16531</v>
      </c>
      <c r="B9088" s="20" t="s">
        <v>16532</v>
      </c>
      <c r="C9088" s="20" t="s">
        <v>16319</v>
      </c>
      <c r="D9088" s="20">
        <v>1569</v>
      </c>
      <c r="E9088" s="20">
        <v>925</v>
      </c>
    </row>
    <row r="9089" spans="1:5" ht="15.75" customHeight="1">
      <c r="A9089" s="20" t="s">
        <v>16533</v>
      </c>
      <c r="B9089" s="20" t="s">
        <v>16534</v>
      </c>
      <c r="C9089" s="20" t="s">
        <v>16319</v>
      </c>
      <c r="D9089" s="20">
        <v>1569</v>
      </c>
      <c r="E9089" s="20">
        <v>925</v>
      </c>
    </row>
    <row r="9090" spans="1:5" ht="15.75" customHeight="1">
      <c r="A9090" s="20" t="s">
        <v>16535</v>
      </c>
      <c r="B9090" s="20" t="s">
        <v>16536</v>
      </c>
      <c r="C9090" s="20" t="s">
        <v>16319</v>
      </c>
      <c r="D9090" s="20">
        <v>1569</v>
      </c>
      <c r="E9090" s="20">
        <v>925</v>
      </c>
    </row>
    <row r="9091" spans="1:5" ht="15.75" customHeight="1">
      <c r="A9091" s="20" t="s">
        <v>16537</v>
      </c>
      <c r="B9091" s="20" t="s">
        <v>16538</v>
      </c>
      <c r="C9091" s="20" t="s">
        <v>16319</v>
      </c>
      <c r="D9091" s="20">
        <v>1569</v>
      </c>
      <c r="E9091" s="20">
        <v>975</v>
      </c>
    </row>
    <row r="9092" spans="1:5" ht="15.75" customHeight="1">
      <c r="A9092" s="20"/>
      <c r="B9092" s="20"/>
      <c r="C9092" s="20"/>
      <c r="D9092" s="20"/>
      <c r="E9092" s="20"/>
    </row>
    <row r="9093" spans="1:5" ht="15.75" customHeight="1">
      <c r="A9093" s="20" t="s">
        <v>16539</v>
      </c>
      <c r="B9093" s="20" t="s">
        <v>16540</v>
      </c>
      <c r="C9093" s="20" t="s">
        <v>16319</v>
      </c>
      <c r="D9093" s="20">
        <v>1569</v>
      </c>
      <c r="E9093" s="20">
        <v>500</v>
      </c>
    </row>
    <row r="9094" spans="1:5" ht="15.75" customHeight="1">
      <c r="A9094" s="20" t="s">
        <v>16541</v>
      </c>
      <c r="B9094" s="20" t="s">
        <v>16542</v>
      </c>
      <c r="C9094" s="20" t="s">
        <v>16319</v>
      </c>
      <c r="D9094" s="20">
        <v>1569</v>
      </c>
      <c r="E9094" s="20">
        <v>450</v>
      </c>
    </row>
    <row r="9095" spans="1:5" ht="15.75" customHeight="1">
      <c r="A9095" s="20" t="s">
        <v>16543</v>
      </c>
      <c r="B9095" s="20" t="s">
        <v>16544</v>
      </c>
      <c r="C9095" s="20" t="s">
        <v>16319</v>
      </c>
      <c r="D9095" s="20">
        <v>1569</v>
      </c>
      <c r="E9095" s="20">
        <v>450</v>
      </c>
    </row>
    <row r="9096" spans="1:5" ht="15.75" customHeight="1">
      <c r="A9096" s="20" t="s">
        <v>16545</v>
      </c>
      <c r="B9096" s="20" t="s">
        <v>16546</v>
      </c>
      <c r="C9096" s="20" t="s">
        <v>16319</v>
      </c>
      <c r="D9096" s="20">
        <v>1569</v>
      </c>
      <c r="E9096" s="20">
        <v>230</v>
      </c>
    </row>
    <row r="9097" spans="1:5" ht="15.75" customHeight="1">
      <c r="A9097" s="20" t="s">
        <v>16547</v>
      </c>
      <c r="B9097" s="20" t="s">
        <v>16548</v>
      </c>
      <c r="C9097" s="20" t="s">
        <v>16319</v>
      </c>
      <c r="D9097" s="20">
        <v>1569</v>
      </c>
      <c r="E9097" s="20">
        <v>230</v>
      </c>
    </row>
    <row r="9098" spans="1:5" ht="15.75" customHeight="1">
      <c r="A9098" s="20" t="s">
        <v>16549</v>
      </c>
      <c r="B9098" s="20" t="s">
        <v>16550</v>
      </c>
      <c r="C9098" s="20" t="s">
        <v>16319</v>
      </c>
      <c r="D9098" s="20">
        <v>1569</v>
      </c>
      <c r="E9098" s="20">
        <v>500</v>
      </c>
    </row>
    <row r="9099" spans="1:5" ht="15.75" customHeight="1">
      <c r="A9099" s="20"/>
      <c r="B9099" s="20"/>
      <c r="C9099" s="20"/>
      <c r="D9099" s="20"/>
      <c r="E9099" s="20"/>
    </row>
    <row r="9100" spans="1:5" ht="15.75" customHeight="1">
      <c r="A9100" s="20" t="s">
        <v>16551</v>
      </c>
      <c r="B9100" s="20" t="s">
        <v>16552</v>
      </c>
      <c r="C9100" s="20" t="s">
        <v>16319</v>
      </c>
      <c r="D9100" s="20">
        <v>0</v>
      </c>
      <c r="E9100" s="20">
        <v>45</v>
      </c>
    </row>
    <row r="9101" spans="1:5" ht="15.75" customHeight="1">
      <c r="A9101" s="20"/>
      <c r="B9101" s="20"/>
      <c r="C9101" s="20"/>
      <c r="D9101" s="20"/>
      <c r="E9101" s="20"/>
    </row>
    <row r="9102" spans="1:5" ht="15.75" customHeight="1">
      <c r="A9102" s="20" t="s">
        <v>16553</v>
      </c>
      <c r="B9102" s="20" t="s">
        <v>16554</v>
      </c>
      <c r="C9102" s="20" t="s">
        <v>16319</v>
      </c>
      <c r="D9102" s="20">
        <v>1569</v>
      </c>
      <c r="E9102" s="20">
        <v>525</v>
      </c>
    </row>
    <row r="9103" spans="1:5" ht="15.75" customHeight="1">
      <c r="A9103" s="20" t="s">
        <v>16555</v>
      </c>
      <c r="B9103" s="20" t="s">
        <v>16556</v>
      </c>
      <c r="C9103" s="20" t="s">
        <v>16319</v>
      </c>
      <c r="D9103" s="20">
        <v>1569</v>
      </c>
      <c r="E9103" s="20">
        <v>525</v>
      </c>
    </row>
    <row r="9104" spans="1:5" ht="15.75" customHeight="1">
      <c r="A9104" s="20"/>
      <c r="B9104" s="20"/>
      <c r="C9104" s="20"/>
      <c r="D9104" s="20"/>
      <c r="E9104" s="20"/>
    </row>
    <row r="9105" spans="1:5" ht="15.75" customHeight="1">
      <c r="A9105" s="20" t="s">
        <v>16557</v>
      </c>
      <c r="B9105" s="20" t="s">
        <v>16558</v>
      </c>
      <c r="C9105" s="20" t="s">
        <v>16319</v>
      </c>
      <c r="D9105" s="20">
        <v>0</v>
      </c>
      <c r="E9105" s="20">
        <v>0</v>
      </c>
    </row>
    <row r="9106" spans="1:5" ht="15.75" customHeight="1">
      <c r="A9106" s="20" t="s">
        <v>16559</v>
      </c>
      <c r="B9106" s="20" t="s">
        <v>16560</v>
      </c>
      <c r="C9106" s="20" t="s">
        <v>16319</v>
      </c>
      <c r="D9106" s="20">
        <v>0</v>
      </c>
      <c r="E9106" s="20">
        <v>0</v>
      </c>
    </row>
    <row r="9107" spans="1:5" ht="15.75" customHeight="1">
      <c r="A9107" s="20" t="s">
        <v>16561</v>
      </c>
      <c r="B9107" s="20" t="s">
        <v>16562</v>
      </c>
      <c r="C9107" s="20" t="s">
        <v>16319</v>
      </c>
      <c r="D9107" s="20">
        <v>0</v>
      </c>
      <c r="E9107" s="20">
        <v>0</v>
      </c>
    </row>
    <row r="9108" spans="1:5" ht="15.75" customHeight="1">
      <c r="A9108" s="20" t="s">
        <v>16563</v>
      </c>
      <c r="B9108" s="20" t="s">
        <v>16564</v>
      </c>
      <c r="C9108" s="20" t="s">
        <v>16319</v>
      </c>
      <c r="D9108" s="20">
        <v>0</v>
      </c>
      <c r="E9108" s="20">
        <v>0</v>
      </c>
    </row>
    <row r="9109" spans="1:5" ht="15.75" customHeight="1">
      <c r="A9109" s="20" t="s">
        <v>16565</v>
      </c>
      <c r="B9109" s="20" t="s">
        <v>16566</v>
      </c>
      <c r="C9109" s="20" t="s">
        <v>16319</v>
      </c>
      <c r="D9109" s="20">
        <v>0</v>
      </c>
      <c r="E9109" s="20">
        <v>0</v>
      </c>
    </row>
    <row r="9110" spans="1:5" ht="15.75" customHeight="1">
      <c r="A9110" s="20" t="s">
        <v>16567</v>
      </c>
      <c r="B9110" s="20" t="s">
        <v>16568</v>
      </c>
      <c r="C9110" s="20" t="s">
        <v>16319</v>
      </c>
      <c r="D9110" s="20">
        <v>0</v>
      </c>
      <c r="E9110" s="20">
        <v>0</v>
      </c>
    </row>
    <row r="9111" spans="1:5" ht="15.75" customHeight="1">
      <c r="A9111" s="20" t="s">
        <v>16569</v>
      </c>
      <c r="B9111" s="20" t="s">
        <v>16570</v>
      </c>
      <c r="C9111" s="20" t="s">
        <v>16319</v>
      </c>
      <c r="D9111" s="20">
        <v>0</v>
      </c>
      <c r="E9111" s="20">
        <v>0</v>
      </c>
    </row>
    <row r="9112" spans="1:5" ht="15.75" customHeight="1">
      <c r="A9112" s="20" t="s">
        <v>16571</v>
      </c>
      <c r="B9112" s="20" t="s">
        <v>16572</v>
      </c>
      <c r="C9112" s="20" t="s">
        <v>16319</v>
      </c>
      <c r="D9112" s="20">
        <v>0</v>
      </c>
      <c r="E9112" s="20">
        <v>0</v>
      </c>
    </row>
    <row r="9113" spans="1:5" ht="15.75" customHeight="1">
      <c r="A9113" s="20"/>
      <c r="B9113" s="20"/>
      <c r="C9113" s="20"/>
      <c r="D9113" s="20"/>
      <c r="E9113" s="20"/>
    </row>
    <row r="9114" spans="1:5" ht="15.75" customHeight="1">
      <c r="A9114" s="20" t="s">
        <v>16573</v>
      </c>
      <c r="B9114" s="20" t="s">
        <v>16574</v>
      </c>
      <c r="C9114" s="20" t="s">
        <v>16319</v>
      </c>
      <c r="D9114" s="20">
        <v>1569</v>
      </c>
      <c r="E9114" s="20">
        <v>600</v>
      </c>
    </row>
    <row r="9115" spans="1:5" ht="15.75" customHeight="1">
      <c r="A9115" s="20" t="s">
        <v>16575</v>
      </c>
      <c r="B9115" s="20" t="s">
        <v>16576</v>
      </c>
      <c r="C9115" s="20" t="s">
        <v>16319</v>
      </c>
      <c r="D9115" s="20">
        <v>1569</v>
      </c>
      <c r="E9115" s="20">
        <v>600</v>
      </c>
    </row>
    <row r="9116" spans="1:5" ht="15.75" customHeight="1">
      <c r="A9116" s="20" t="s">
        <v>16577</v>
      </c>
      <c r="B9116" s="20" t="s">
        <v>16578</v>
      </c>
      <c r="C9116" s="20" t="s">
        <v>16319</v>
      </c>
      <c r="D9116" s="20">
        <v>1569</v>
      </c>
      <c r="E9116" s="20">
        <v>600</v>
      </c>
    </row>
    <row r="9117" spans="1:5" ht="15.75" customHeight="1">
      <c r="A9117" s="20" t="s">
        <v>16579</v>
      </c>
      <c r="B9117" s="20" t="s">
        <v>16580</v>
      </c>
      <c r="C9117" s="20" t="s">
        <v>16319</v>
      </c>
      <c r="D9117" s="20">
        <v>1569</v>
      </c>
      <c r="E9117" s="20">
        <v>0</v>
      </c>
    </row>
    <row r="9118" spans="1:5" ht="15.75" customHeight="1">
      <c r="A9118" s="20"/>
      <c r="B9118" s="20"/>
      <c r="C9118" s="20"/>
      <c r="D9118" s="20"/>
      <c r="E9118" s="20"/>
    </row>
    <row r="9119" spans="1:5" ht="15.75" customHeight="1">
      <c r="A9119" s="20" t="s">
        <v>16581</v>
      </c>
      <c r="B9119" s="20" t="s">
        <v>16582</v>
      </c>
      <c r="C9119" s="20" t="s">
        <v>16319</v>
      </c>
      <c r="D9119" s="20">
        <v>1569</v>
      </c>
      <c r="E9119" s="20">
        <v>1120</v>
      </c>
    </row>
    <row r="9120" spans="1:5" ht="15.75" customHeight="1">
      <c r="A9120" s="20" t="s">
        <v>16583</v>
      </c>
      <c r="B9120" s="20" t="s">
        <v>16584</v>
      </c>
      <c r="C9120" s="20" t="s">
        <v>16319</v>
      </c>
      <c r="D9120" s="20">
        <v>1569</v>
      </c>
      <c r="E9120" s="20">
        <v>1120</v>
      </c>
    </row>
    <row r="9121" spans="1:5" ht="15.75" customHeight="1">
      <c r="A9121" s="20" t="s">
        <v>16585</v>
      </c>
      <c r="B9121" s="20" t="s">
        <v>16586</v>
      </c>
      <c r="C9121" s="20" t="s">
        <v>16319</v>
      </c>
      <c r="D9121" s="20">
        <v>1569</v>
      </c>
      <c r="E9121" s="20">
        <v>1170</v>
      </c>
    </row>
    <row r="9122" spans="1:5" ht="15.75" customHeight="1">
      <c r="A9122" s="20" t="s">
        <v>16587</v>
      </c>
      <c r="B9122" s="20" t="s">
        <v>16588</v>
      </c>
      <c r="C9122" s="20" t="s">
        <v>16319</v>
      </c>
      <c r="D9122" s="20">
        <v>1569</v>
      </c>
      <c r="E9122" s="20">
        <v>1120</v>
      </c>
    </row>
    <row r="9123" spans="1:5" ht="15.75" customHeight="1">
      <c r="A9123" s="20" t="s">
        <v>16589</v>
      </c>
      <c r="B9123" s="20" t="s">
        <v>16590</v>
      </c>
      <c r="C9123" s="20" t="s">
        <v>16319</v>
      </c>
      <c r="D9123" s="20">
        <v>1569</v>
      </c>
      <c r="E9123" s="20">
        <v>1120</v>
      </c>
    </row>
    <row r="9124" spans="1:5" ht="15.75" customHeight="1">
      <c r="A9124" s="20" t="s">
        <v>16591</v>
      </c>
      <c r="B9124" s="20" t="s">
        <v>16592</v>
      </c>
      <c r="C9124" s="20" t="s">
        <v>16319</v>
      </c>
      <c r="D9124" s="20">
        <v>1569</v>
      </c>
      <c r="E9124" s="20">
        <v>1170</v>
      </c>
    </row>
    <row r="9125" spans="1:5" ht="15.75" customHeight="1">
      <c r="A9125" s="20"/>
      <c r="B9125" s="20"/>
      <c r="C9125" s="20"/>
      <c r="D9125" s="20"/>
      <c r="E9125" s="20"/>
    </row>
    <row r="9126" spans="1:5" ht="15.75" customHeight="1">
      <c r="A9126" s="20" t="s">
        <v>16593</v>
      </c>
      <c r="B9126" s="20" t="s">
        <v>16594</v>
      </c>
      <c r="C9126" s="20" t="s">
        <v>16319</v>
      </c>
      <c r="D9126" s="20">
        <v>1569</v>
      </c>
      <c r="E9126" s="20">
        <v>295</v>
      </c>
    </row>
    <row r="9127" spans="1:5" ht="15.75" customHeight="1">
      <c r="A9127" s="20" t="s">
        <v>16595</v>
      </c>
      <c r="B9127" s="20" t="s">
        <v>16596</v>
      </c>
      <c r="C9127" s="20" t="s">
        <v>16319</v>
      </c>
      <c r="D9127" s="20">
        <v>1569</v>
      </c>
      <c r="E9127" s="20">
        <v>295</v>
      </c>
    </row>
    <row r="9128" spans="1:5" ht="15.75" customHeight="1">
      <c r="A9128" s="20" t="s">
        <v>16597</v>
      </c>
      <c r="B9128" s="20" t="s">
        <v>16598</v>
      </c>
      <c r="C9128" s="20" t="s">
        <v>16319</v>
      </c>
      <c r="D9128" s="20">
        <v>1569</v>
      </c>
      <c r="E9128" s="20">
        <v>295</v>
      </c>
    </row>
    <row r="9129" spans="1:5" ht="15.75" customHeight="1">
      <c r="A9129" s="20" t="s">
        <v>16599</v>
      </c>
      <c r="B9129" s="20" t="s">
        <v>16600</v>
      </c>
      <c r="C9129" s="20" t="s">
        <v>16319</v>
      </c>
      <c r="D9129" s="20">
        <v>1569</v>
      </c>
      <c r="E9129" s="20">
        <v>295</v>
      </c>
    </row>
    <row r="9130" spans="1:5" ht="15.75" customHeight="1">
      <c r="A9130" s="20" t="s">
        <v>16601</v>
      </c>
      <c r="B9130" s="20" t="s">
        <v>16602</v>
      </c>
      <c r="C9130" s="20" t="s">
        <v>16319</v>
      </c>
      <c r="D9130" s="20">
        <v>1569</v>
      </c>
      <c r="E9130" s="20">
        <v>295</v>
      </c>
    </row>
    <row r="9131" spans="1:5" ht="15.75" customHeight="1">
      <c r="A9131" s="20" t="s">
        <v>16603</v>
      </c>
      <c r="B9131" s="20" t="s">
        <v>16604</v>
      </c>
      <c r="C9131" s="20" t="s">
        <v>16319</v>
      </c>
      <c r="D9131" s="20">
        <v>1569</v>
      </c>
      <c r="E9131" s="20">
        <v>295</v>
      </c>
    </row>
    <row r="9132" spans="1:5" ht="15.75" customHeight="1">
      <c r="A9132" s="20" t="s">
        <v>16605</v>
      </c>
      <c r="B9132" s="20" t="s">
        <v>16606</v>
      </c>
      <c r="C9132" s="20" t="s">
        <v>16319</v>
      </c>
      <c r="D9132" s="20">
        <v>1569</v>
      </c>
      <c r="E9132" s="20">
        <v>295</v>
      </c>
    </row>
    <row r="9133" spans="1:5" ht="15.75" customHeight="1">
      <c r="A9133" s="20" t="s">
        <v>16607</v>
      </c>
      <c r="B9133" s="20" t="s">
        <v>16608</v>
      </c>
      <c r="C9133" s="20" t="s">
        <v>16319</v>
      </c>
      <c r="D9133" s="20">
        <v>1569</v>
      </c>
      <c r="E9133" s="20">
        <v>245</v>
      </c>
    </row>
    <row r="9134" spans="1:5" ht="15.75" customHeight="1">
      <c r="A9134" s="20" t="s">
        <v>16609</v>
      </c>
      <c r="B9134" s="20" t="s">
        <v>16610</v>
      </c>
      <c r="C9134" s="20" t="s">
        <v>16319</v>
      </c>
      <c r="D9134" s="20">
        <v>1569</v>
      </c>
      <c r="E9134" s="20">
        <v>245</v>
      </c>
    </row>
    <row r="9135" spans="1:5" ht="15.75" customHeight="1">
      <c r="A9135" s="20" t="s">
        <v>16611</v>
      </c>
      <c r="B9135" s="20" t="s">
        <v>16612</v>
      </c>
      <c r="C9135" s="20" t="s">
        <v>16319</v>
      </c>
      <c r="D9135" s="20">
        <v>1569</v>
      </c>
      <c r="E9135" s="20">
        <v>245</v>
      </c>
    </row>
    <row r="9136" spans="1:5" ht="15.75" customHeight="1">
      <c r="A9136" s="20" t="s">
        <v>16613</v>
      </c>
      <c r="B9136" s="20" t="s">
        <v>16614</v>
      </c>
      <c r="C9136" s="20" t="s">
        <v>16319</v>
      </c>
      <c r="D9136" s="20">
        <v>1569</v>
      </c>
      <c r="E9136" s="20">
        <v>245</v>
      </c>
    </row>
    <row r="9137" spans="1:5" ht="15.75" customHeight="1">
      <c r="A9137" s="20" t="s">
        <v>16615</v>
      </c>
      <c r="B9137" s="20" t="s">
        <v>16616</v>
      </c>
      <c r="C9137" s="20" t="s">
        <v>16319</v>
      </c>
      <c r="D9137" s="20">
        <v>1569</v>
      </c>
      <c r="E9137" s="20">
        <v>245</v>
      </c>
    </row>
    <row r="9138" spans="1:5" ht="15.75" customHeight="1">
      <c r="A9138" s="20" t="s">
        <v>16617</v>
      </c>
      <c r="B9138" s="20" t="s">
        <v>16618</v>
      </c>
      <c r="C9138" s="20" t="s">
        <v>16319</v>
      </c>
      <c r="D9138" s="20">
        <v>1569</v>
      </c>
      <c r="E9138" s="20">
        <v>745</v>
      </c>
    </row>
    <row r="9139" spans="1:5" ht="15.75" customHeight="1">
      <c r="A9139" s="20" t="s">
        <v>16619</v>
      </c>
      <c r="B9139" s="20" t="s">
        <v>16620</v>
      </c>
      <c r="C9139" s="20" t="s">
        <v>16319</v>
      </c>
      <c r="D9139" s="20">
        <v>1569</v>
      </c>
      <c r="E9139" s="20">
        <v>745</v>
      </c>
    </row>
    <row r="9140" spans="1:5" ht="15.75" customHeight="1">
      <c r="A9140" s="20" t="s">
        <v>16621</v>
      </c>
      <c r="B9140" s="20" t="s">
        <v>16622</v>
      </c>
      <c r="C9140" s="20" t="s">
        <v>16319</v>
      </c>
      <c r="D9140" s="20">
        <v>1569</v>
      </c>
      <c r="E9140" s="20">
        <v>745</v>
      </c>
    </row>
    <row r="9141" spans="1:5" ht="15.75" customHeight="1">
      <c r="A9141" s="20" t="s">
        <v>16623</v>
      </c>
      <c r="B9141" s="20" t="s">
        <v>16624</v>
      </c>
      <c r="C9141" s="20" t="s">
        <v>16319</v>
      </c>
      <c r="D9141" s="20">
        <v>1569</v>
      </c>
      <c r="E9141" s="20">
        <v>745</v>
      </c>
    </row>
    <row r="9142" spans="1:5" ht="15.75" customHeight="1">
      <c r="A9142" s="20" t="s">
        <v>16625</v>
      </c>
      <c r="B9142" s="20" t="s">
        <v>16626</v>
      </c>
      <c r="C9142" s="20" t="s">
        <v>16319</v>
      </c>
      <c r="D9142" s="20">
        <v>1569</v>
      </c>
      <c r="E9142" s="20">
        <v>745</v>
      </c>
    </row>
    <row r="9143" spans="1:5" ht="15.75" customHeight="1">
      <c r="A9143" s="20" t="s">
        <v>16627</v>
      </c>
      <c r="B9143" s="20" t="s">
        <v>16628</v>
      </c>
      <c r="C9143" s="20" t="s">
        <v>16319</v>
      </c>
      <c r="D9143" s="20">
        <v>1569</v>
      </c>
      <c r="E9143" s="20">
        <v>745</v>
      </c>
    </row>
    <row r="9144" spans="1:5" ht="15.75" customHeight="1">
      <c r="A9144" s="20" t="s">
        <v>16629</v>
      </c>
      <c r="B9144" s="20" t="s">
        <v>16630</v>
      </c>
      <c r="C9144" s="20" t="s">
        <v>16319</v>
      </c>
      <c r="D9144" s="20">
        <v>1569</v>
      </c>
      <c r="E9144" s="20">
        <v>745</v>
      </c>
    </row>
    <row r="9145" spans="1:5" ht="15.75" customHeight="1">
      <c r="A9145" s="20" t="s">
        <v>16631</v>
      </c>
      <c r="B9145" s="20" t="s">
        <v>16632</v>
      </c>
      <c r="C9145" s="20" t="s">
        <v>16319</v>
      </c>
      <c r="D9145" s="20">
        <v>1569</v>
      </c>
      <c r="E9145" s="20">
        <v>745</v>
      </c>
    </row>
    <row r="9146" spans="1:5" ht="15.75" customHeight="1">
      <c r="A9146" s="20" t="s">
        <v>16633</v>
      </c>
      <c r="B9146" s="20" t="s">
        <v>16634</v>
      </c>
      <c r="C9146" s="20" t="s">
        <v>16319</v>
      </c>
      <c r="D9146" s="20">
        <v>1569</v>
      </c>
      <c r="E9146" s="20">
        <v>745</v>
      </c>
    </row>
    <row r="9147" spans="1:5" ht="15.75" customHeight="1">
      <c r="A9147" s="20" t="s">
        <v>16635</v>
      </c>
      <c r="B9147" s="20" t="s">
        <v>16636</v>
      </c>
      <c r="C9147" s="20" t="s">
        <v>16319</v>
      </c>
      <c r="D9147" s="20">
        <v>1569</v>
      </c>
      <c r="E9147" s="20">
        <v>745</v>
      </c>
    </row>
    <row r="9148" spans="1:5" ht="15.75" customHeight="1">
      <c r="A9148" s="20" t="s">
        <v>16637</v>
      </c>
      <c r="B9148" s="20" t="s">
        <v>16638</v>
      </c>
      <c r="C9148" s="20" t="s">
        <v>16319</v>
      </c>
      <c r="D9148" s="20">
        <v>1569</v>
      </c>
      <c r="E9148" s="20">
        <v>745</v>
      </c>
    </row>
    <row r="9149" spans="1:5" ht="15.75" customHeight="1">
      <c r="A9149" s="20" t="s">
        <v>16639</v>
      </c>
      <c r="B9149" s="20" t="s">
        <v>16640</v>
      </c>
      <c r="C9149" s="20" t="s">
        <v>16319</v>
      </c>
      <c r="D9149" s="20">
        <v>1569</v>
      </c>
      <c r="E9149" s="20">
        <v>745</v>
      </c>
    </row>
    <row r="9150" spans="1:5" ht="15.75" customHeight="1">
      <c r="A9150" s="20" t="s">
        <v>16641</v>
      </c>
      <c r="B9150" s="20" t="s">
        <v>16642</v>
      </c>
      <c r="C9150" s="20" t="s">
        <v>16319</v>
      </c>
      <c r="D9150" s="20">
        <v>1569</v>
      </c>
      <c r="E9150" s="20">
        <v>745</v>
      </c>
    </row>
    <row r="9151" spans="1:5" ht="15.75" customHeight="1">
      <c r="A9151" s="20" t="s">
        <v>16643</v>
      </c>
      <c r="B9151" s="20" t="s">
        <v>16644</v>
      </c>
      <c r="C9151" s="20" t="s">
        <v>16319</v>
      </c>
      <c r="D9151" s="20">
        <v>1569</v>
      </c>
      <c r="E9151" s="20">
        <v>745</v>
      </c>
    </row>
    <row r="9152" spans="1:5" ht="15.75" customHeight="1">
      <c r="A9152" s="20" t="s">
        <v>16645</v>
      </c>
      <c r="B9152" s="20" t="s">
        <v>16646</v>
      </c>
      <c r="C9152" s="20" t="s">
        <v>16319</v>
      </c>
      <c r="D9152" s="20">
        <v>1569</v>
      </c>
      <c r="E9152" s="20">
        <v>745</v>
      </c>
    </row>
    <row r="9153" spans="1:5" ht="15.75" customHeight="1">
      <c r="A9153" s="20" t="s">
        <v>16647</v>
      </c>
      <c r="B9153" s="20" t="s">
        <v>16648</v>
      </c>
      <c r="C9153" s="20" t="s">
        <v>16319</v>
      </c>
      <c r="D9153" s="20">
        <v>1569</v>
      </c>
      <c r="E9153" s="20">
        <v>745</v>
      </c>
    </row>
    <row r="9154" spans="1:5" ht="15.75" customHeight="1">
      <c r="A9154" s="20" t="s">
        <v>16649</v>
      </c>
      <c r="B9154" s="20" t="s">
        <v>16650</v>
      </c>
      <c r="C9154" s="20" t="s">
        <v>16319</v>
      </c>
      <c r="D9154" s="20">
        <v>1569</v>
      </c>
      <c r="E9154" s="20">
        <v>745</v>
      </c>
    </row>
    <row r="9155" spans="1:5" ht="15.75" customHeight="1">
      <c r="A9155" s="20" t="s">
        <v>16651</v>
      </c>
      <c r="B9155" s="20" t="s">
        <v>16652</v>
      </c>
      <c r="C9155" s="20" t="s">
        <v>16319</v>
      </c>
      <c r="D9155" s="20">
        <v>1569</v>
      </c>
      <c r="E9155" s="20">
        <v>745</v>
      </c>
    </row>
    <row r="9156" spans="1:5" ht="15.75" customHeight="1">
      <c r="A9156" s="20" t="s">
        <v>16653</v>
      </c>
      <c r="B9156" s="20" t="s">
        <v>16654</v>
      </c>
      <c r="C9156" s="20" t="s">
        <v>16319</v>
      </c>
      <c r="D9156" s="20">
        <v>1569</v>
      </c>
      <c r="E9156" s="20">
        <v>745</v>
      </c>
    </row>
    <row r="9157" spans="1:5" ht="15.75" customHeight="1">
      <c r="A9157" s="20" t="s">
        <v>16655</v>
      </c>
      <c r="B9157" s="20" t="s">
        <v>16656</v>
      </c>
      <c r="C9157" s="20" t="s">
        <v>16319</v>
      </c>
      <c r="D9157" s="20">
        <v>1569</v>
      </c>
      <c r="E9157" s="20">
        <v>745</v>
      </c>
    </row>
    <row r="9158" spans="1:5" ht="15.75" customHeight="1">
      <c r="A9158" s="20" t="s">
        <v>16657</v>
      </c>
      <c r="B9158" s="20" t="s">
        <v>16658</v>
      </c>
      <c r="C9158" s="20" t="s">
        <v>16319</v>
      </c>
      <c r="D9158" s="20">
        <v>1569</v>
      </c>
      <c r="E9158" s="20">
        <v>745</v>
      </c>
    </row>
    <row r="9159" spans="1:5" ht="15.75" customHeight="1">
      <c r="A9159" s="20" t="s">
        <v>16659</v>
      </c>
      <c r="B9159" s="20" t="s">
        <v>16660</v>
      </c>
      <c r="C9159" s="20" t="s">
        <v>16319</v>
      </c>
      <c r="D9159" s="20">
        <v>1569</v>
      </c>
      <c r="E9159" s="20">
        <v>745</v>
      </c>
    </row>
    <row r="9160" spans="1:5" ht="15.75" customHeight="1">
      <c r="A9160" s="20" t="s">
        <v>16661</v>
      </c>
      <c r="B9160" s="20" t="s">
        <v>16662</v>
      </c>
      <c r="C9160" s="20" t="s">
        <v>16319</v>
      </c>
      <c r="D9160" s="20">
        <v>1569</v>
      </c>
      <c r="E9160" s="20">
        <v>745</v>
      </c>
    </row>
    <row r="9161" spans="1:5" ht="15.75" customHeight="1">
      <c r="A9161" s="20" t="s">
        <v>16663</v>
      </c>
      <c r="B9161" s="20" t="s">
        <v>16664</v>
      </c>
      <c r="C9161" s="20" t="s">
        <v>16319</v>
      </c>
      <c r="D9161" s="20">
        <v>1569</v>
      </c>
      <c r="E9161" s="20">
        <v>745</v>
      </c>
    </row>
    <row r="9162" spans="1:5" ht="15.75" customHeight="1">
      <c r="A9162" s="20" t="s">
        <v>16665</v>
      </c>
      <c r="B9162" s="20" t="s">
        <v>16666</v>
      </c>
      <c r="C9162" s="20" t="s">
        <v>16319</v>
      </c>
      <c r="D9162" s="20">
        <v>1569</v>
      </c>
      <c r="E9162" s="20">
        <v>745</v>
      </c>
    </row>
    <row r="9163" spans="1:5" ht="15.75" customHeight="1">
      <c r="A9163" s="20" t="s">
        <v>16667</v>
      </c>
      <c r="B9163" s="20" t="s">
        <v>16668</v>
      </c>
      <c r="C9163" s="20" t="s">
        <v>16319</v>
      </c>
      <c r="D9163" s="20">
        <v>1569</v>
      </c>
      <c r="E9163" s="20">
        <v>745</v>
      </c>
    </row>
    <row r="9164" spans="1:5" ht="15.75" customHeight="1">
      <c r="A9164" s="20" t="s">
        <v>16669</v>
      </c>
      <c r="B9164" s="20" t="s">
        <v>16670</v>
      </c>
      <c r="C9164" s="20" t="s">
        <v>16319</v>
      </c>
      <c r="D9164" s="20">
        <v>1569</v>
      </c>
      <c r="E9164" s="20">
        <v>745</v>
      </c>
    </row>
    <row r="9165" spans="1:5" ht="15.75" customHeight="1">
      <c r="A9165" s="20" t="s">
        <v>16671</v>
      </c>
      <c r="B9165" s="20" t="s">
        <v>16672</v>
      </c>
      <c r="C9165" s="20" t="s">
        <v>16319</v>
      </c>
      <c r="D9165" s="20">
        <v>1569</v>
      </c>
      <c r="E9165" s="20">
        <v>745</v>
      </c>
    </row>
    <row r="9166" spans="1:5" ht="15.75" customHeight="1">
      <c r="A9166" s="20" t="s">
        <v>16673</v>
      </c>
      <c r="B9166" s="20" t="s">
        <v>16674</v>
      </c>
      <c r="C9166" s="20" t="s">
        <v>16319</v>
      </c>
      <c r="D9166" s="20">
        <v>1569</v>
      </c>
      <c r="E9166" s="20">
        <v>745</v>
      </c>
    </row>
    <row r="9167" spans="1:5" ht="15.75" customHeight="1">
      <c r="A9167" s="20" t="s">
        <v>16675</v>
      </c>
      <c r="B9167" s="20" t="s">
        <v>16676</v>
      </c>
      <c r="C9167" s="20" t="s">
        <v>16319</v>
      </c>
      <c r="D9167" s="20">
        <v>1569</v>
      </c>
      <c r="E9167" s="20">
        <v>745</v>
      </c>
    </row>
    <row r="9168" spans="1:5" ht="15.75" customHeight="1">
      <c r="A9168" s="20" t="s">
        <v>16677</v>
      </c>
      <c r="B9168" s="20" t="s">
        <v>16678</v>
      </c>
      <c r="C9168" s="20" t="s">
        <v>16319</v>
      </c>
      <c r="D9168" s="20">
        <v>1569</v>
      </c>
      <c r="E9168" s="20">
        <v>745</v>
      </c>
    </row>
    <row r="9169" spans="1:5" ht="15.75" customHeight="1">
      <c r="A9169" s="20" t="s">
        <v>16679</v>
      </c>
      <c r="B9169" s="20" t="s">
        <v>16680</v>
      </c>
      <c r="C9169" s="20" t="s">
        <v>16319</v>
      </c>
      <c r="D9169" s="20">
        <v>1569</v>
      </c>
      <c r="E9169" s="20">
        <v>745</v>
      </c>
    </row>
    <row r="9170" spans="1:5" ht="15.75" customHeight="1">
      <c r="A9170" s="20" t="s">
        <v>16681</v>
      </c>
      <c r="B9170" s="20" t="s">
        <v>16682</v>
      </c>
      <c r="C9170" s="20" t="s">
        <v>16319</v>
      </c>
      <c r="D9170" s="20">
        <v>1569</v>
      </c>
      <c r="E9170" s="20">
        <v>745</v>
      </c>
    </row>
    <row r="9171" spans="1:5" ht="15.75" customHeight="1">
      <c r="A9171" s="20" t="s">
        <v>16683</v>
      </c>
      <c r="B9171" s="20" t="s">
        <v>16684</v>
      </c>
      <c r="C9171" s="20" t="s">
        <v>16319</v>
      </c>
      <c r="D9171" s="20">
        <v>1569</v>
      </c>
      <c r="E9171" s="20">
        <v>745</v>
      </c>
    </row>
    <row r="9172" spans="1:5" ht="15.75" customHeight="1">
      <c r="A9172" s="20" t="s">
        <v>16685</v>
      </c>
      <c r="B9172" s="20" t="s">
        <v>16686</v>
      </c>
      <c r="C9172" s="20" t="s">
        <v>16319</v>
      </c>
      <c r="D9172" s="20">
        <v>1569</v>
      </c>
      <c r="E9172" s="20">
        <v>745</v>
      </c>
    </row>
    <row r="9173" spans="1:5" ht="15.75" customHeight="1">
      <c r="A9173" s="20" t="s">
        <v>16687</v>
      </c>
      <c r="B9173" s="20" t="s">
        <v>16688</v>
      </c>
      <c r="C9173" s="20" t="s">
        <v>16319</v>
      </c>
      <c r="D9173" s="20">
        <v>1569</v>
      </c>
      <c r="E9173" s="20">
        <v>745</v>
      </c>
    </row>
    <row r="9174" spans="1:5" ht="15.75" customHeight="1">
      <c r="A9174" s="20" t="s">
        <v>16689</v>
      </c>
      <c r="B9174" s="20" t="s">
        <v>16690</v>
      </c>
      <c r="C9174" s="20" t="s">
        <v>16319</v>
      </c>
      <c r="D9174" s="20">
        <v>1569</v>
      </c>
      <c r="E9174" s="20">
        <v>745</v>
      </c>
    </row>
    <row r="9175" spans="1:5" ht="15.75" customHeight="1">
      <c r="A9175" s="20" t="s">
        <v>16691</v>
      </c>
      <c r="B9175" s="20" t="s">
        <v>16692</v>
      </c>
      <c r="C9175" s="20" t="s">
        <v>16319</v>
      </c>
      <c r="D9175" s="20">
        <v>1569</v>
      </c>
      <c r="E9175" s="20">
        <v>745</v>
      </c>
    </row>
    <row r="9176" spans="1:5" ht="15.75" customHeight="1">
      <c r="A9176" s="20" t="s">
        <v>16693</v>
      </c>
      <c r="B9176" s="20" t="s">
        <v>16694</v>
      </c>
      <c r="C9176" s="20" t="s">
        <v>16319</v>
      </c>
      <c r="D9176" s="20">
        <v>1569</v>
      </c>
      <c r="E9176" s="20">
        <v>745</v>
      </c>
    </row>
    <row r="9177" spans="1:5" ht="15.75" customHeight="1">
      <c r="A9177" s="20" t="s">
        <v>16695</v>
      </c>
      <c r="B9177" s="20" t="s">
        <v>16696</v>
      </c>
      <c r="C9177" s="20" t="s">
        <v>16319</v>
      </c>
      <c r="D9177" s="20">
        <v>1569</v>
      </c>
      <c r="E9177" s="20">
        <v>745</v>
      </c>
    </row>
    <row r="9178" spans="1:5" ht="15.75" customHeight="1">
      <c r="A9178" s="20" t="s">
        <v>16697</v>
      </c>
      <c r="B9178" s="20" t="s">
        <v>16698</v>
      </c>
      <c r="C9178" s="20" t="s">
        <v>16319</v>
      </c>
      <c r="D9178" s="20">
        <v>1569</v>
      </c>
      <c r="E9178" s="20">
        <v>745</v>
      </c>
    </row>
    <row r="9179" spans="1:5" ht="15.75" customHeight="1">
      <c r="A9179" s="20" t="s">
        <v>16699</v>
      </c>
      <c r="B9179" s="20" t="s">
        <v>16700</v>
      </c>
      <c r="C9179" s="20" t="s">
        <v>16319</v>
      </c>
      <c r="D9179" s="20">
        <v>1569</v>
      </c>
      <c r="E9179" s="20">
        <v>745</v>
      </c>
    </row>
    <row r="9180" spans="1:5" ht="15.75" customHeight="1">
      <c r="A9180" s="20" t="s">
        <v>16701</v>
      </c>
      <c r="B9180" s="20" t="s">
        <v>16702</v>
      </c>
      <c r="C9180" s="20" t="s">
        <v>16319</v>
      </c>
      <c r="D9180" s="20">
        <v>1569</v>
      </c>
      <c r="E9180" s="20">
        <v>745</v>
      </c>
    </row>
    <row r="9181" spans="1:5" ht="15.75" customHeight="1">
      <c r="A9181" s="20" t="s">
        <v>16703</v>
      </c>
      <c r="B9181" s="20" t="s">
        <v>16704</v>
      </c>
      <c r="C9181" s="20" t="s">
        <v>16319</v>
      </c>
      <c r="D9181" s="20">
        <v>1569</v>
      </c>
      <c r="E9181" s="20">
        <v>745</v>
      </c>
    </row>
    <row r="9182" spans="1:5" ht="15.75" customHeight="1">
      <c r="A9182" s="20" t="s">
        <v>16705</v>
      </c>
      <c r="B9182" s="20" t="s">
        <v>16706</v>
      </c>
      <c r="C9182" s="20" t="s">
        <v>16319</v>
      </c>
      <c r="D9182" s="20">
        <v>1569</v>
      </c>
      <c r="E9182" s="20">
        <v>745</v>
      </c>
    </row>
    <row r="9183" spans="1:5" ht="15.75" customHeight="1">
      <c r="A9183" s="20" t="s">
        <v>16707</v>
      </c>
      <c r="B9183" s="20" t="s">
        <v>16708</v>
      </c>
      <c r="C9183" s="20" t="s">
        <v>16319</v>
      </c>
      <c r="D9183" s="20">
        <v>1569</v>
      </c>
      <c r="E9183" s="20">
        <v>745</v>
      </c>
    </row>
    <row r="9184" spans="1:5" ht="15.75" customHeight="1">
      <c r="A9184" s="20" t="s">
        <v>16709</v>
      </c>
      <c r="B9184" s="20" t="s">
        <v>16710</v>
      </c>
      <c r="C9184" s="20" t="s">
        <v>16319</v>
      </c>
      <c r="D9184" s="20">
        <v>1569</v>
      </c>
      <c r="E9184" s="20">
        <v>745</v>
      </c>
    </row>
    <row r="9185" spans="1:5" ht="15.75" customHeight="1">
      <c r="A9185" s="20" t="s">
        <v>16711</v>
      </c>
      <c r="B9185" s="20" t="s">
        <v>16712</v>
      </c>
      <c r="C9185" s="20" t="s">
        <v>16319</v>
      </c>
      <c r="D9185" s="20">
        <v>1569</v>
      </c>
      <c r="E9185" s="20">
        <v>745</v>
      </c>
    </row>
    <row r="9186" spans="1:5" ht="15.75" customHeight="1">
      <c r="A9186" s="20" t="s">
        <v>16713</v>
      </c>
      <c r="B9186" s="20" t="s">
        <v>16714</v>
      </c>
      <c r="C9186" s="20" t="s">
        <v>16319</v>
      </c>
      <c r="D9186" s="20">
        <v>1569</v>
      </c>
      <c r="E9186" s="20">
        <v>745</v>
      </c>
    </row>
    <row r="9187" spans="1:5" ht="15.75" customHeight="1">
      <c r="A9187" s="20" t="s">
        <v>16715</v>
      </c>
      <c r="B9187" s="20" t="s">
        <v>16716</v>
      </c>
      <c r="C9187" s="20" t="s">
        <v>16319</v>
      </c>
      <c r="D9187" s="20">
        <v>1569</v>
      </c>
      <c r="E9187" s="20">
        <v>745</v>
      </c>
    </row>
    <row r="9188" spans="1:5" ht="15.75" customHeight="1">
      <c r="A9188" s="20" t="s">
        <v>16717</v>
      </c>
      <c r="B9188" s="20" t="s">
        <v>16718</v>
      </c>
      <c r="C9188" s="20" t="s">
        <v>16319</v>
      </c>
      <c r="D9188" s="20">
        <v>1569</v>
      </c>
      <c r="E9188" s="20">
        <v>745</v>
      </c>
    </row>
    <row r="9189" spans="1:5" ht="15.75" customHeight="1">
      <c r="A9189" s="20" t="s">
        <v>16719</v>
      </c>
      <c r="B9189" s="20" t="s">
        <v>16720</v>
      </c>
      <c r="C9189" s="20" t="s">
        <v>16319</v>
      </c>
      <c r="D9189" s="20">
        <v>1569</v>
      </c>
      <c r="E9189" s="20">
        <v>745</v>
      </c>
    </row>
    <row r="9190" spans="1:5" ht="15.75" customHeight="1">
      <c r="A9190" s="20" t="s">
        <v>16721</v>
      </c>
      <c r="B9190" s="20" t="s">
        <v>16722</v>
      </c>
      <c r="C9190" s="20" t="s">
        <v>16319</v>
      </c>
      <c r="D9190" s="20">
        <v>1569</v>
      </c>
      <c r="E9190" s="20">
        <v>745</v>
      </c>
    </row>
    <row r="9191" spans="1:5" ht="15.75" customHeight="1">
      <c r="A9191" s="20" t="s">
        <v>16723</v>
      </c>
      <c r="B9191" s="20" t="s">
        <v>16724</v>
      </c>
      <c r="C9191" s="20" t="s">
        <v>16319</v>
      </c>
      <c r="D9191" s="20">
        <v>1569</v>
      </c>
      <c r="E9191" s="20">
        <v>745</v>
      </c>
    </row>
    <row r="9192" spans="1:5" ht="15.75" customHeight="1">
      <c r="A9192" s="20" t="s">
        <v>16725</v>
      </c>
      <c r="B9192" s="20" t="s">
        <v>16726</v>
      </c>
      <c r="C9192" s="20" t="s">
        <v>16319</v>
      </c>
      <c r="D9192" s="20">
        <v>1569</v>
      </c>
      <c r="E9192" s="20">
        <v>745</v>
      </c>
    </row>
    <row r="9193" spans="1:5" ht="15.75" customHeight="1">
      <c r="A9193" s="20" t="s">
        <v>16727</v>
      </c>
      <c r="B9193" s="20" t="s">
        <v>16728</v>
      </c>
      <c r="C9193" s="20" t="s">
        <v>16319</v>
      </c>
      <c r="D9193" s="20">
        <v>1569</v>
      </c>
      <c r="E9193" s="20">
        <v>745</v>
      </c>
    </row>
    <row r="9194" spans="1:5" ht="15.75" customHeight="1">
      <c r="A9194" s="20" t="s">
        <v>16729</v>
      </c>
      <c r="B9194" s="20" t="s">
        <v>16730</v>
      </c>
      <c r="C9194" s="20" t="s">
        <v>16319</v>
      </c>
      <c r="D9194" s="20">
        <v>1569</v>
      </c>
      <c r="E9194" s="20">
        <v>745</v>
      </c>
    </row>
    <row r="9195" spans="1:5" ht="15.75" customHeight="1">
      <c r="A9195" s="20" t="s">
        <v>16731</v>
      </c>
      <c r="B9195" s="20" t="s">
        <v>16732</v>
      </c>
      <c r="C9195" s="20" t="s">
        <v>16319</v>
      </c>
      <c r="D9195" s="20">
        <v>1569</v>
      </c>
      <c r="E9195" s="20">
        <v>745</v>
      </c>
    </row>
    <row r="9196" spans="1:5" ht="15.75" customHeight="1">
      <c r="A9196" s="20" t="s">
        <v>16733</v>
      </c>
      <c r="B9196" s="20" t="s">
        <v>16734</v>
      </c>
      <c r="C9196" s="20" t="s">
        <v>16319</v>
      </c>
      <c r="D9196" s="20">
        <v>1569</v>
      </c>
      <c r="E9196" s="20">
        <v>745</v>
      </c>
    </row>
    <row r="9197" spans="1:5" ht="15.75" customHeight="1">
      <c r="A9197" s="20" t="s">
        <v>16735</v>
      </c>
      <c r="B9197" s="20" t="s">
        <v>16736</v>
      </c>
      <c r="C9197" s="20" t="s">
        <v>16319</v>
      </c>
      <c r="D9197" s="20">
        <v>1569</v>
      </c>
      <c r="E9197" s="20">
        <v>745</v>
      </c>
    </row>
    <row r="9198" spans="1:5" ht="15.75" customHeight="1">
      <c r="A9198" s="20" t="s">
        <v>16737</v>
      </c>
      <c r="B9198" s="20" t="s">
        <v>16738</v>
      </c>
      <c r="C9198" s="20" t="s">
        <v>16319</v>
      </c>
      <c r="D9198" s="20">
        <v>1569</v>
      </c>
      <c r="E9198" s="20">
        <v>745</v>
      </c>
    </row>
    <row r="9199" spans="1:5" ht="15.75" customHeight="1">
      <c r="A9199" s="20" t="s">
        <v>16739</v>
      </c>
      <c r="B9199" s="20" t="s">
        <v>16740</v>
      </c>
      <c r="C9199" s="20" t="s">
        <v>16319</v>
      </c>
      <c r="D9199" s="20">
        <v>1569</v>
      </c>
      <c r="E9199" s="20">
        <v>745</v>
      </c>
    </row>
    <row r="9200" spans="1:5" ht="15.75" customHeight="1">
      <c r="A9200" s="20" t="s">
        <v>16741</v>
      </c>
      <c r="B9200" s="20" t="s">
        <v>16742</v>
      </c>
      <c r="C9200" s="20" t="s">
        <v>16319</v>
      </c>
      <c r="D9200" s="20">
        <v>1569</v>
      </c>
      <c r="E9200" s="20">
        <v>745</v>
      </c>
    </row>
    <row r="9201" spans="1:5" ht="15.75" customHeight="1">
      <c r="A9201" s="20" t="s">
        <v>16743</v>
      </c>
      <c r="B9201" s="20" t="s">
        <v>16744</v>
      </c>
      <c r="C9201" s="20" t="s">
        <v>16319</v>
      </c>
      <c r="D9201" s="20">
        <v>1569</v>
      </c>
      <c r="E9201" s="20">
        <v>695</v>
      </c>
    </row>
    <row r="9202" spans="1:5" ht="15.75" customHeight="1">
      <c r="A9202" s="20" t="s">
        <v>16745</v>
      </c>
      <c r="B9202" s="20" t="s">
        <v>16746</v>
      </c>
      <c r="C9202" s="20" t="s">
        <v>16319</v>
      </c>
      <c r="D9202" s="20">
        <v>1569</v>
      </c>
      <c r="E9202" s="20">
        <v>695</v>
      </c>
    </row>
    <row r="9203" spans="1:5" ht="15.75" customHeight="1">
      <c r="A9203" s="20" t="s">
        <v>16747</v>
      </c>
      <c r="B9203" s="20" t="s">
        <v>16748</v>
      </c>
      <c r="C9203" s="20" t="s">
        <v>16319</v>
      </c>
      <c r="D9203" s="20">
        <v>1569</v>
      </c>
      <c r="E9203" s="20">
        <v>695</v>
      </c>
    </row>
    <row r="9204" spans="1:5" ht="15.75" customHeight="1">
      <c r="A9204" s="20" t="s">
        <v>16749</v>
      </c>
      <c r="B9204" s="20" t="s">
        <v>16750</v>
      </c>
      <c r="C9204" s="20" t="s">
        <v>16319</v>
      </c>
      <c r="D9204" s="20">
        <v>1569</v>
      </c>
      <c r="E9204" s="20">
        <v>695</v>
      </c>
    </row>
    <row r="9205" spans="1:5" ht="15.75" customHeight="1">
      <c r="A9205" s="20" t="s">
        <v>16751</v>
      </c>
      <c r="B9205" s="20" t="s">
        <v>16752</v>
      </c>
      <c r="C9205" s="20" t="s">
        <v>16319</v>
      </c>
      <c r="D9205" s="20">
        <v>1569</v>
      </c>
      <c r="E9205" s="20">
        <v>695</v>
      </c>
    </row>
    <row r="9206" spans="1:5" ht="15.75" customHeight="1">
      <c r="A9206" s="20" t="s">
        <v>16753</v>
      </c>
      <c r="B9206" s="20" t="s">
        <v>16754</v>
      </c>
      <c r="C9206" s="20" t="s">
        <v>16319</v>
      </c>
      <c r="D9206" s="20">
        <v>1569</v>
      </c>
      <c r="E9206" s="20">
        <v>695</v>
      </c>
    </row>
    <row r="9207" spans="1:5" ht="15.75" customHeight="1">
      <c r="A9207" s="20" t="s">
        <v>16755</v>
      </c>
      <c r="B9207" s="20" t="s">
        <v>16756</v>
      </c>
      <c r="C9207" s="20" t="s">
        <v>16319</v>
      </c>
      <c r="D9207" s="20">
        <v>1569</v>
      </c>
      <c r="E9207" s="20">
        <v>695</v>
      </c>
    </row>
    <row r="9208" spans="1:5" ht="15.75" customHeight="1">
      <c r="A9208" s="20" t="s">
        <v>16757</v>
      </c>
      <c r="B9208" s="20" t="s">
        <v>16758</v>
      </c>
      <c r="C9208" s="20" t="s">
        <v>16319</v>
      </c>
      <c r="D9208" s="20">
        <v>1569</v>
      </c>
      <c r="E9208" s="20">
        <v>695</v>
      </c>
    </row>
    <row r="9209" spans="1:5" ht="15.75" customHeight="1">
      <c r="A9209" s="20" t="s">
        <v>16759</v>
      </c>
      <c r="B9209" s="20" t="s">
        <v>16760</v>
      </c>
      <c r="C9209" s="20" t="s">
        <v>16319</v>
      </c>
      <c r="D9209" s="20">
        <v>1569</v>
      </c>
      <c r="E9209" s="20">
        <v>695</v>
      </c>
    </row>
    <row r="9210" spans="1:5" ht="15.75" customHeight="1">
      <c r="A9210" s="20" t="s">
        <v>16761</v>
      </c>
      <c r="B9210" s="20" t="s">
        <v>16762</v>
      </c>
      <c r="C9210" s="20" t="s">
        <v>16319</v>
      </c>
      <c r="D9210" s="20">
        <v>1569</v>
      </c>
      <c r="E9210" s="20">
        <v>695</v>
      </c>
    </row>
    <row r="9211" spans="1:5" ht="15.75" customHeight="1">
      <c r="A9211" s="20" t="s">
        <v>16763</v>
      </c>
      <c r="B9211" s="20" t="s">
        <v>16764</v>
      </c>
      <c r="C9211" s="20" t="s">
        <v>16319</v>
      </c>
      <c r="D9211" s="20">
        <v>1569</v>
      </c>
      <c r="E9211" s="20">
        <v>695</v>
      </c>
    </row>
    <row r="9212" spans="1:5" ht="15.75" customHeight="1">
      <c r="A9212" s="20" t="s">
        <v>16765</v>
      </c>
      <c r="B9212" s="20" t="s">
        <v>16766</v>
      </c>
      <c r="C9212" s="20" t="s">
        <v>16319</v>
      </c>
      <c r="D9212" s="20">
        <v>1569</v>
      </c>
      <c r="E9212" s="20">
        <v>695</v>
      </c>
    </row>
    <row r="9213" spans="1:5" ht="15.75" customHeight="1">
      <c r="A9213" s="20" t="s">
        <v>16767</v>
      </c>
      <c r="B9213" s="20" t="s">
        <v>16768</v>
      </c>
      <c r="C9213" s="20" t="s">
        <v>16319</v>
      </c>
      <c r="D9213" s="20">
        <v>1569</v>
      </c>
      <c r="E9213" s="20">
        <v>695</v>
      </c>
    </row>
    <row r="9214" spans="1:5" ht="15.75" customHeight="1">
      <c r="A9214" s="20" t="s">
        <v>16769</v>
      </c>
      <c r="B9214" s="20" t="s">
        <v>16770</v>
      </c>
      <c r="C9214" s="20" t="s">
        <v>16319</v>
      </c>
      <c r="D9214" s="20">
        <v>1569</v>
      </c>
      <c r="E9214" s="20">
        <v>695</v>
      </c>
    </row>
    <row r="9215" spans="1:5" ht="15.75" customHeight="1">
      <c r="A9215" s="20" t="s">
        <v>16771</v>
      </c>
      <c r="B9215" s="20" t="s">
        <v>16772</v>
      </c>
      <c r="C9215" s="20" t="s">
        <v>16319</v>
      </c>
      <c r="D9215" s="20">
        <v>1569</v>
      </c>
      <c r="E9215" s="20">
        <v>695</v>
      </c>
    </row>
    <row r="9216" spans="1:5" ht="15.75" customHeight="1">
      <c r="A9216" s="20" t="s">
        <v>16773</v>
      </c>
      <c r="B9216" s="20" t="s">
        <v>16774</v>
      </c>
      <c r="C9216" s="20" t="s">
        <v>16319</v>
      </c>
      <c r="D9216" s="20">
        <v>1569</v>
      </c>
      <c r="E9216" s="20">
        <v>695</v>
      </c>
    </row>
    <row r="9217" spans="1:5" ht="15.75" customHeight="1">
      <c r="A9217" s="20" t="s">
        <v>16775</v>
      </c>
      <c r="B9217" s="20" t="s">
        <v>16776</v>
      </c>
      <c r="C9217" s="20" t="s">
        <v>16319</v>
      </c>
      <c r="D9217" s="20">
        <v>1569</v>
      </c>
      <c r="E9217" s="20">
        <v>695</v>
      </c>
    </row>
    <row r="9218" spans="1:5" ht="15.75" customHeight="1">
      <c r="A9218" s="20" t="s">
        <v>16777</v>
      </c>
      <c r="B9218" s="20" t="s">
        <v>16778</v>
      </c>
      <c r="C9218" s="20" t="s">
        <v>16319</v>
      </c>
      <c r="D9218" s="20">
        <v>1569</v>
      </c>
      <c r="E9218" s="20">
        <v>695</v>
      </c>
    </row>
    <row r="9219" spans="1:5" ht="15.75" customHeight="1">
      <c r="A9219" s="20" t="s">
        <v>16779</v>
      </c>
      <c r="B9219" s="20" t="s">
        <v>16780</v>
      </c>
      <c r="C9219" s="20" t="s">
        <v>16319</v>
      </c>
      <c r="D9219" s="20">
        <v>1569</v>
      </c>
      <c r="E9219" s="20">
        <v>695</v>
      </c>
    </row>
    <row r="9220" spans="1:5" ht="15.75" customHeight="1">
      <c r="A9220" s="20" t="s">
        <v>16781</v>
      </c>
      <c r="B9220" s="20" t="s">
        <v>16782</v>
      </c>
      <c r="C9220" s="20" t="s">
        <v>16319</v>
      </c>
      <c r="D9220" s="20">
        <v>1569</v>
      </c>
      <c r="E9220" s="20">
        <v>695</v>
      </c>
    </row>
    <row r="9221" spans="1:5" ht="15.75" customHeight="1">
      <c r="A9221" s="20" t="s">
        <v>16783</v>
      </c>
      <c r="B9221" s="20" t="s">
        <v>16784</v>
      </c>
      <c r="C9221" s="20" t="s">
        <v>16319</v>
      </c>
      <c r="D9221" s="20">
        <v>1569</v>
      </c>
      <c r="E9221" s="20">
        <v>695</v>
      </c>
    </row>
    <row r="9222" spans="1:5" ht="15.75" customHeight="1">
      <c r="A9222" s="20" t="s">
        <v>16785</v>
      </c>
      <c r="B9222" s="20" t="s">
        <v>16786</v>
      </c>
      <c r="C9222" s="20" t="s">
        <v>16319</v>
      </c>
      <c r="D9222" s="20">
        <v>1569</v>
      </c>
      <c r="E9222" s="20">
        <v>695</v>
      </c>
    </row>
    <row r="9223" spans="1:5" ht="15.75" customHeight="1">
      <c r="A9223" s="20" t="s">
        <v>16787</v>
      </c>
      <c r="B9223" s="20" t="s">
        <v>16788</v>
      </c>
      <c r="C9223" s="20" t="s">
        <v>16319</v>
      </c>
      <c r="D9223" s="20">
        <v>1569</v>
      </c>
      <c r="E9223" s="20">
        <v>695</v>
      </c>
    </row>
    <row r="9224" spans="1:5" ht="15.75" customHeight="1">
      <c r="A9224" s="20" t="s">
        <v>16789</v>
      </c>
      <c r="B9224" s="20" t="s">
        <v>16790</v>
      </c>
      <c r="C9224" s="20" t="s">
        <v>16319</v>
      </c>
      <c r="D9224" s="20">
        <v>1569</v>
      </c>
      <c r="E9224" s="20">
        <v>695</v>
      </c>
    </row>
    <row r="9225" spans="1:5" ht="15.75" customHeight="1">
      <c r="A9225" s="20" t="s">
        <v>16791</v>
      </c>
      <c r="B9225" s="20" t="s">
        <v>16792</v>
      </c>
      <c r="C9225" s="20" t="s">
        <v>16319</v>
      </c>
      <c r="D9225" s="20">
        <v>1569</v>
      </c>
      <c r="E9225" s="20">
        <v>695</v>
      </c>
    </row>
    <row r="9226" spans="1:5" ht="15.75" customHeight="1">
      <c r="A9226" s="20" t="s">
        <v>16793</v>
      </c>
      <c r="B9226" s="20" t="s">
        <v>16794</v>
      </c>
      <c r="C9226" s="20" t="s">
        <v>16319</v>
      </c>
      <c r="D9226" s="20">
        <v>1569</v>
      </c>
      <c r="E9226" s="20">
        <v>695</v>
      </c>
    </row>
    <row r="9227" spans="1:5" ht="15.75" customHeight="1">
      <c r="A9227" s="20" t="s">
        <v>16795</v>
      </c>
      <c r="B9227" s="20" t="s">
        <v>16796</v>
      </c>
      <c r="C9227" s="20" t="s">
        <v>16319</v>
      </c>
      <c r="D9227" s="20">
        <v>1569</v>
      </c>
      <c r="E9227" s="20">
        <v>695</v>
      </c>
    </row>
    <row r="9228" spans="1:5" ht="15.75" customHeight="1">
      <c r="A9228" s="20" t="s">
        <v>16797</v>
      </c>
      <c r="B9228" s="20" t="s">
        <v>16798</v>
      </c>
      <c r="C9228" s="20" t="s">
        <v>16319</v>
      </c>
      <c r="D9228" s="20">
        <v>1569</v>
      </c>
      <c r="E9228" s="20">
        <v>695</v>
      </c>
    </row>
    <row r="9229" spans="1:5" ht="15.75" customHeight="1">
      <c r="A9229" s="20" t="s">
        <v>16799</v>
      </c>
      <c r="B9229" s="20" t="s">
        <v>16800</v>
      </c>
      <c r="C9229" s="20" t="s">
        <v>16319</v>
      </c>
      <c r="D9229" s="20">
        <v>1569</v>
      </c>
      <c r="E9229" s="20">
        <v>695</v>
      </c>
    </row>
    <row r="9230" spans="1:5" ht="15.75" customHeight="1">
      <c r="A9230" s="20" t="s">
        <v>16801</v>
      </c>
      <c r="B9230" s="20" t="s">
        <v>16802</v>
      </c>
      <c r="C9230" s="20" t="s">
        <v>16319</v>
      </c>
      <c r="D9230" s="20">
        <v>1569</v>
      </c>
      <c r="E9230" s="20">
        <v>695</v>
      </c>
    </row>
    <row r="9231" spans="1:5" ht="15.75" customHeight="1">
      <c r="A9231" s="20" t="s">
        <v>16803</v>
      </c>
      <c r="B9231" s="20" t="s">
        <v>16804</v>
      </c>
      <c r="C9231" s="20" t="s">
        <v>16319</v>
      </c>
      <c r="D9231" s="20">
        <v>1569</v>
      </c>
      <c r="E9231" s="20">
        <v>695</v>
      </c>
    </row>
    <row r="9232" spans="1:5" ht="15.75" customHeight="1">
      <c r="A9232" s="20" t="s">
        <v>16805</v>
      </c>
      <c r="B9232" s="20" t="s">
        <v>16806</v>
      </c>
      <c r="C9232" s="20" t="s">
        <v>16319</v>
      </c>
      <c r="D9232" s="20">
        <v>1569</v>
      </c>
      <c r="E9232" s="20">
        <v>695</v>
      </c>
    </row>
    <row r="9233" spans="1:5" ht="15.75" customHeight="1">
      <c r="A9233" s="20" t="s">
        <v>16807</v>
      </c>
      <c r="B9233" s="20" t="s">
        <v>16808</v>
      </c>
      <c r="C9233" s="20" t="s">
        <v>16319</v>
      </c>
      <c r="D9233" s="20">
        <v>1569</v>
      </c>
      <c r="E9233" s="20">
        <v>695</v>
      </c>
    </row>
    <row r="9234" spans="1:5" ht="15.75" customHeight="1">
      <c r="A9234" s="20" t="s">
        <v>16809</v>
      </c>
      <c r="B9234" s="20" t="s">
        <v>16810</v>
      </c>
      <c r="C9234" s="20" t="s">
        <v>16319</v>
      </c>
      <c r="D9234" s="20">
        <v>1569</v>
      </c>
      <c r="E9234" s="20">
        <v>695</v>
      </c>
    </row>
    <row r="9235" spans="1:5" ht="15.75" customHeight="1">
      <c r="A9235" s="20" t="s">
        <v>16811</v>
      </c>
      <c r="B9235" s="20" t="s">
        <v>16812</v>
      </c>
      <c r="C9235" s="20" t="s">
        <v>16319</v>
      </c>
      <c r="D9235" s="20">
        <v>1569</v>
      </c>
      <c r="E9235" s="20">
        <v>695</v>
      </c>
    </row>
    <row r="9236" spans="1:5" ht="15.75" customHeight="1">
      <c r="A9236" s="20" t="s">
        <v>16813</v>
      </c>
      <c r="B9236" s="20" t="s">
        <v>16814</v>
      </c>
      <c r="C9236" s="20" t="s">
        <v>16319</v>
      </c>
      <c r="D9236" s="20">
        <v>1569</v>
      </c>
      <c r="E9236" s="20">
        <v>695</v>
      </c>
    </row>
    <row r="9237" spans="1:5" ht="15.75" customHeight="1">
      <c r="A9237" s="20" t="s">
        <v>16815</v>
      </c>
      <c r="B9237" s="20" t="s">
        <v>16816</v>
      </c>
      <c r="C9237" s="20" t="s">
        <v>16319</v>
      </c>
      <c r="D9237" s="20">
        <v>1569</v>
      </c>
      <c r="E9237" s="20">
        <v>695</v>
      </c>
    </row>
    <row r="9238" spans="1:5" ht="15.75" customHeight="1">
      <c r="A9238" s="20" t="s">
        <v>16817</v>
      </c>
      <c r="B9238" s="20" t="s">
        <v>16818</v>
      </c>
      <c r="C9238" s="20" t="s">
        <v>16319</v>
      </c>
      <c r="D9238" s="20">
        <v>1569</v>
      </c>
      <c r="E9238" s="20">
        <v>695</v>
      </c>
    </row>
    <row r="9239" spans="1:5" ht="15.75" customHeight="1">
      <c r="A9239" s="20" t="s">
        <v>16819</v>
      </c>
      <c r="B9239" s="20" t="s">
        <v>16820</v>
      </c>
      <c r="C9239" s="20" t="s">
        <v>16319</v>
      </c>
      <c r="D9239" s="20">
        <v>1569</v>
      </c>
      <c r="E9239" s="20">
        <v>695</v>
      </c>
    </row>
    <row r="9240" spans="1:5" ht="15.75" customHeight="1">
      <c r="A9240" s="20" t="s">
        <v>16821</v>
      </c>
      <c r="B9240" s="20" t="s">
        <v>16822</v>
      </c>
      <c r="C9240" s="20" t="s">
        <v>16319</v>
      </c>
      <c r="D9240" s="20">
        <v>1569</v>
      </c>
      <c r="E9240" s="20">
        <v>695</v>
      </c>
    </row>
    <row r="9241" spans="1:5" ht="15.75" customHeight="1">
      <c r="A9241" s="20" t="s">
        <v>16823</v>
      </c>
      <c r="B9241" s="20" t="s">
        <v>16824</v>
      </c>
      <c r="C9241" s="20" t="s">
        <v>16319</v>
      </c>
      <c r="D9241" s="20">
        <v>1569</v>
      </c>
      <c r="E9241" s="20">
        <v>695</v>
      </c>
    </row>
    <row r="9242" spans="1:5" ht="15.75" customHeight="1">
      <c r="A9242" s="20" t="s">
        <v>16825</v>
      </c>
      <c r="B9242" s="20" t="s">
        <v>16826</v>
      </c>
      <c r="C9242" s="20" t="s">
        <v>16319</v>
      </c>
      <c r="D9242" s="20">
        <v>1569</v>
      </c>
      <c r="E9242" s="20">
        <v>695</v>
      </c>
    </row>
    <row r="9243" spans="1:5" ht="15.75" customHeight="1">
      <c r="A9243" s="20" t="s">
        <v>16827</v>
      </c>
      <c r="B9243" s="20" t="s">
        <v>16828</v>
      </c>
      <c r="C9243" s="20" t="s">
        <v>16319</v>
      </c>
      <c r="D9243" s="20">
        <v>1569</v>
      </c>
      <c r="E9243" s="20">
        <v>695</v>
      </c>
    </row>
    <row r="9244" spans="1:5" ht="15.75" customHeight="1">
      <c r="A9244" s="20" t="s">
        <v>16829</v>
      </c>
      <c r="B9244" s="20" t="s">
        <v>16830</v>
      </c>
      <c r="C9244" s="20" t="s">
        <v>16319</v>
      </c>
      <c r="D9244" s="20">
        <v>1569</v>
      </c>
      <c r="E9244" s="20">
        <v>695</v>
      </c>
    </row>
    <row r="9245" spans="1:5" ht="15.75" customHeight="1">
      <c r="A9245" s="20" t="s">
        <v>16831</v>
      </c>
      <c r="B9245" s="20" t="s">
        <v>16832</v>
      </c>
      <c r="C9245" s="20" t="s">
        <v>16319</v>
      </c>
      <c r="D9245" s="20">
        <v>1569</v>
      </c>
      <c r="E9245" s="20">
        <v>695</v>
      </c>
    </row>
    <row r="9246" spans="1:5" ht="15.75" customHeight="1">
      <c r="A9246" s="20"/>
      <c r="B9246" s="20"/>
      <c r="C9246" s="20"/>
      <c r="D9246" s="20"/>
      <c r="E9246" s="20"/>
    </row>
    <row r="9247" spans="1:5" ht="15.75" customHeight="1">
      <c r="A9247" s="20" t="s">
        <v>16833</v>
      </c>
      <c r="B9247" s="20" t="s">
        <v>16834</v>
      </c>
      <c r="C9247" s="20" t="s">
        <v>16319</v>
      </c>
      <c r="D9247" s="20"/>
      <c r="E9247" s="20">
        <v>245</v>
      </c>
    </row>
    <row r="9248" spans="1:5" ht="15.75" customHeight="1">
      <c r="A9248" s="20" t="s">
        <v>16835</v>
      </c>
      <c r="B9248" s="20" t="s">
        <v>16836</v>
      </c>
      <c r="C9248" s="20" t="s">
        <v>16319</v>
      </c>
      <c r="D9248" s="20"/>
      <c r="E9248" s="20">
        <v>95</v>
      </c>
    </row>
    <row r="9249" spans="1:5" ht="15.75" customHeight="1">
      <c r="A9249" s="20" t="s">
        <v>16837</v>
      </c>
      <c r="B9249" s="20" t="s">
        <v>16838</v>
      </c>
      <c r="C9249" s="20" t="s">
        <v>16319</v>
      </c>
      <c r="D9249" s="20"/>
      <c r="E9249" s="20">
        <v>95</v>
      </c>
    </row>
    <row r="9250" spans="1:5" ht="15.75" customHeight="1">
      <c r="A9250" s="20" t="s">
        <v>16839</v>
      </c>
      <c r="B9250" s="20" t="s">
        <v>16840</v>
      </c>
      <c r="C9250" s="20" t="s">
        <v>16319</v>
      </c>
      <c r="D9250" s="20"/>
      <c r="E9250" s="20">
        <v>95</v>
      </c>
    </row>
    <row r="9251" spans="1:5" ht="15.75" customHeight="1">
      <c r="A9251" s="20" t="s">
        <v>16841</v>
      </c>
      <c r="B9251" s="20" t="s">
        <v>16842</v>
      </c>
      <c r="C9251" s="20" t="s">
        <v>16319</v>
      </c>
      <c r="D9251" s="20"/>
      <c r="E9251" s="20">
        <v>495</v>
      </c>
    </row>
    <row r="9252" spans="1:5" ht="15.75" customHeight="1">
      <c r="A9252" s="20" t="s">
        <v>16843</v>
      </c>
      <c r="B9252" s="20" t="s">
        <v>16844</v>
      </c>
      <c r="C9252" s="20" t="s">
        <v>16319</v>
      </c>
      <c r="D9252" s="20"/>
      <c r="E9252" s="20">
        <v>345</v>
      </c>
    </row>
    <row r="9253" spans="1:5" ht="15.75" customHeight="1">
      <c r="A9253" s="20" t="s">
        <v>16845</v>
      </c>
      <c r="B9253" s="20" t="s">
        <v>16846</v>
      </c>
      <c r="C9253" s="20" t="s">
        <v>16319</v>
      </c>
      <c r="D9253" s="20"/>
      <c r="E9253" s="20">
        <v>345</v>
      </c>
    </row>
    <row r="9254" spans="1:5" ht="15.75" customHeight="1">
      <c r="A9254" s="20" t="s">
        <v>16847</v>
      </c>
      <c r="B9254" s="20" t="s">
        <v>16848</v>
      </c>
      <c r="C9254" s="20" t="s">
        <v>16319</v>
      </c>
      <c r="D9254" s="20"/>
      <c r="E9254" s="20">
        <v>345</v>
      </c>
    </row>
    <row r="9255" spans="1:5" ht="15.75" customHeight="1">
      <c r="A9255" s="20"/>
      <c r="B9255" s="20"/>
      <c r="C9255" s="20"/>
      <c r="D9255" s="20"/>
      <c r="E9255" s="20"/>
    </row>
    <row r="9256" spans="1:5" ht="15.75" customHeight="1">
      <c r="A9256" s="20" t="s">
        <v>16849</v>
      </c>
      <c r="B9256" s="20" t="s">
        <v>16850</v>
      </c>
      <c r="C9256" s="20" t="s">
        <v>16319</v>
      </c>
      <c r="D9256" s="20"/>
      <c r="E9256" s="20">
        <v>135</v>
      </c>
    </row>
    <row r="9257" spans="1:5" ht="15.75" customHeight="1">
      <c r="A9257" s="20" t="s">
        <v>16851</v>
      </c>
      <c r="B9257" s="20" t="s">
        <v>16852</v>
      </c>
      <c r="C9257" s="20" t="s">
        <v>16319</v>
      </c>
      <c r="D9257" s="20"/>
      <c r="E9257" s="20">
        <v>535</v>
      </c>
    </row>
    <row r="9258" spans="1:5" ht="15.75" customHeight="1">
      <c r="A9258" s="20" t="s">
        <v>16853</v>
      </c>
      <c r="B9258" s="20" t="s">
        <v>16854</v>
      </c>
      <c r="C9258" s="20" t="s">
        <v>16319</v>
      </c>
      <c r="D9258" s="20"/>
      <c r="E9258" s="20">
        <v>535</v>
      </c>
    </row>
    <row r="9259" spans="1:5" ht="15.75" customHeight="1">
      <c r="A9259" s="20" t="s">
        <v>16855</v>
      </c>
      <c r="B9259" s="20" t="s">
        <v>16856</v>
      </c>
      <c r="C9259" s="20" t="s">
        <v>16319</v>
      </c>
      <c r="D9259" s="20"/>
      <c r="E9259" s="20">
        <v>535</v>
      </c>
    </row>
    <row r="9260" spans="1:5" ht="15.75" customHeight="1">
      <c r="A9260" s="20" t="s">
        <v>16857</v>
      </c>
      <c r="B9260" s="20" t="s">
        <v>16858</v>
      </c>
      <c r="C9260" s="20" t="s">
        <v>16319</v>
      </c>
      <c r="D9260" s="20"/>
      <c r="E9260" s="20">
        <v>535</v>
      </c>
    </row>
    <row r="9261" spans="1:5" ht="15.75" customHeight="1">
      <c r="A9261" s="20" t="s">
        <v>16859</v>
      </c>
      <c r="B9261" s="20" t="s">
        <v>16860</v>
      </c>
      <c r="C9261" s="20" t="s">
        <v>16319</v>
      </c>
      <c r="D9261" s="20"/>
      <c r="E9261" s="20">
        <v>535</v>
      </c>
    </row>
    <row r="9262" spans="1:5" ht="15.75" customHeight="1">
      <c r="A9262" s="20" t="s">
        <v>16861</v>
      </c>
      <c r="B9262" s="20" t="s">
        <v>16862</v>
      </c>
      <c r="C9262" s="20" t="s">
        <v>16319</v>
      </c>
      <c r="D9262" s="20"/>
      <c r="E9262" s="20">
        <v>535</v>
      </c>
    </row>
    <row r="9263" spans="1:5" ht="15.75" customHeight="1">
      <c r="A9263" s="20" t="s">
        <v>16863</v>
      </c>
      <c r="B9263" s="20" t="s">
        <v>16864</v>
      </c>
      <c r="C9263" s="20" t="s">
        <v>16319</v>
      </c>
      <c r="D9263" s="20"/>
      <c r="E9263" s="20">
        <v>535</v>
      </c>
    </row>
    <row r="9264" spans="1:5" ht="15.75" customHeight="1">
      <c r="A9264" s="20" t="s">
        <v>16865</v>
      </c>
      <c r="B9264" s="20" t="s">
        <v>16866</v>
      </c>
      <c r="C9264" s="20" t="s">
        <v>16319</v>
      </c>
      <c r="D9264" s="20"/>
      <c r="E9264" s="20">
        <v>535</v>
      </c>
    </row>
    <row r="9265" spans="1:5" ht="15.75" customHeight="1">
      <c r="A9265" s="20" t="s">
        <v>16867</v>
      </c>
      <c r="B9265" s="20" t="s">
        <v>16868</v>
      </c>
      <c r="C9265" s="20" t="s">
        <v>16319</v>
      </c>
      <c r="D9265" s="20"/>
      <c r="E9265" s="20">
        <v>535</v>
      </c>
    </row>
    <row r="9266" spans="1:5" ht="15.75" customHeight="1">
      <c r="A9266" s="20" t="s">
        <v>16869</v>
      </c>
      <c r="B9266" s="20" t="s">
        <v>16870</v>
      </c>
      <c r="C9266" s="20" t="s">
        <v>16319</v>
      </c>
      <c r="D9266" s="20"/>
      <c r="E9266" s="20">
        <v>535</v>
      </c>
    </row>
    <row r="9267" spans="1:5" ht="15.75" customHeight="1">
      <c r="A9267" s="20" t="s">
        <v>16871</v>
      </c>
      <c r="B9267" s="20" t="s">
        <v>16872</v>
      </c>
      <c r="C9267" s="20" t="s">
        <v>16319</v>
      </c>
      <c r="D9267" s="20"/>
      <c r="E9267" s="20">
        <v>535</v>
      </c>
    </row>
    <row r="9268" spans="1:5" ht="15.75" customHeight="1">
      <c r="A9268" s="20" t="s">
        <v>16873</v>
      </c>
      <c r="B9268" s="20" t="s">
        <v>16874</v>
      </c>
      <c r="C9268" s="20" t="s">
        <v>16319</v>
      </c>
      <c r="D9268" s="20"/>
      <c r="E9268" s="20">
        <v>135</v>
      </c>
    </row>
    <row r="9269" spans="1:5" ht="15.75" customHeight="1">
      <c r="A9269" s="20" t="s">
        <v>16875</v>
      </c>
      <c r="B9269" s="20" t="s">
        <v>16876</v>
      </c>
      <c r="C9269" s="20" t="s">
        <v>16319</v>
      </c>
      <c r="D9269" s="20"/>
      <c r="E9269" s="20">
        <v>535</v>
      </c>
    </row>
    <row r="9270" spans="1:5" ht="15.75" customHeight="1">
      <c r="A9270" s="20" t="s">
        <v>16877</v>
      </c>
      <c r="B9270" s="20" t="s">
        <v>16878</v>
      </c>
      <c r="C9270" s="20" t="s">
        <v>16319</v>
      </c>
      <c r="D9270" s="20"/>
      <c r="E9270" s="20">
        <v>535</v>
      </c>
    </row>
    <row r="9271" spans="1:5" ht="15.75" customHeight="1">
      <c r="A9271" s="20" t="s">
        <v>16879</v>
      </c>
      <c r="B9271" s="20" t="s">
        <v>16880</v>
      </c>
      <c r="C9271" s="20" t="s">
        <v>16319</v>
      </c>
      <c r="D9271" s="20"/>
      <c r="E9271" s="20">
        <v>535</v>
      </c>
    </row>
    <row r="9272" spans="1:5" ht="15.75" customHeight="1">
      <c r="A9272" s="20" t="s">
        <v>16881</v>
      </c>
      <c r="B9272" s="20" t="s">
        <v>16882</v>
      </c>
      <c r="C9272" s="20" t="s">
        <v>16319</v>
      </c>
      <c r="D9272" s="20"/>
      <c r="E9272" s="20">
        <v>535</v>
      </c>
    </row>
    <row r="9273" spans="1:5" ht="15.75" customHeight="1">
      <c r="A9273" s="20" t="s">
        <v>16883</v>
      </c>
      <c r="B9273" s="20" t="s">
        <v>16884</v>
      </c>
      <c r="C9273" s="20" t="s">
        <v>16319</v>
      </c>
      <c r="D9273" s="20"/>
      <c r="E9273" s="20">
        <v>535</v>
      </c>
    </row>
    <row r="9274" spans="1:5" ht="15.75" customHeight="1">
      <c r="A9274" s="20" t="s">
        <v>16885</v>
      </c>
      <c r="B9274" s="20" t="s">
        <v>16886</v>
      </c>
      <c r="C9274" s="20" t="s">
        <v>16319</v>
      </c>
      <c r="D9274" s="20"/>
      <c r="E9274" s="20">
        <v>535</v>
      </c>
    </row>
    <row r="9275" spans="1:5" ht="15.75" customHeight="1">
      <c r="A9275" s="20" t="s">
        <v>16887</v>
      </c>
      <c r="B9275" s="20" t="s">
        <v>16888</v>
      </c>
      <c r="C9275" s="20" t="s">
        <v>16319</v>
      </c>
      <c r="D9275" s="20"/>
      <c r="E9275" s="20">
        <v>535</v>
      </c>
    </row>
    <row r="9276" spans="1:5" ht="15.75" customHeight="1">
      <c r="A9276" s="20" t="s">
        <v>16889</v>
      </c>
      <c r="B9276" s="20" t="s">
        <v>16890</v>
      </c>
      <c r="C9276" s="20" t="s">
        <v>16319</v>
      </c>
      <c r="D9276" s="20"/>
      <c r="E9276" s="20">
        <v>535</v>
      </c>
    </row>
    <row r="9277" spans="1:5" ht="15.75" customHeight="1">
      <c r="A9277" s="20" t="s">
        <v>16891</v>
      </c>
      <c r="B9277" s="20" t="s">
        <v>16892</v>
      </c>
      <c r="C9277" s="20" t="s">
        <v>16319</v>
      </c>
      <c r="D9277" s="20"/>
      <c r="E9277" s="20">
        <v>535</v>
      </c>
    </row>
    <row r="9278" spans="1:5" ht="15.75" customHeight="1">
      <c r="A9278" s="20" t="s">
        <v>16893</v>
      </c>
      <c r="B9278" s="20" t="s">
        <v>16894</v>
      </c>
      <c r="C9278" s="20" t="s">
        <v>16319</v>
      </c>
      <c r="D9278" s="20"/>
      <c r="E9278" s="20">
        <v>535</v>
      </c>
    </row>
    <row r="9279" spans="1:5" ht="15.75" customHeight="1">
      <c r="A9279" s="20" t="s">
        <v>16895</v>
      </c>
      <c r="B9279" s="20" t="s">
        <v>16896</v>
      </c>
      <c r="C9279" s="20" t="s">
        <v>16319</v>
      </c>
      <c r="D9279" s="20"/>
      <c r="E9279" s="20">
        <v>535</v>
      </c>
    </row>
    <row r="9280" spans="1:5" ht="15.75" customHeight="1">
      <c r="A9280" s="20" t="s">
        <v>16897</v>
      </c>
      <c r="B9280" s="20" t="s">
        <v>16898</v>
      </c>
      <c r="C9280" s="20" t="s">
        <v>16319</v>
      </c>
      <c r="D9280" s="20"/>
      <c r="E9280" s="20">
        <v>0</v>
      </c>
    </row>
    <row r="9281" spans="1:5" ht="15.75" customHeight="1">
      <c r="A9281" s="20" t="s">
        <v>16899</v>
      </c>
      <c r="B9281" s="20" t="s">
        <v>16900</v>
      </c>
      <c r="C9281" s="20" t="s">
        <v>16319</v>
      </c>
      <c r="D9281" s="20"/>
      <c r="E9281" s="20">
        <v>595</v>
      </c>
    </row>
    <row r="9282" spans="1:5" ht="15.75" customHeight="1">
      <c r="A9282" s="20" t="s">
        <v>16901</v>
      </c>
      <c r="B9282" s="20" t="s">
        <v>16902</v>
      </c>
      <c r="C9282" s="20" t="s">
        <v>16319</v>
      </c>
      <c r="D9282" s="20"/>
      <c r="E9282" s="20">
        <v>595</v>
      </c>
    </row>
    <row r="9283" spans="1:5" ht="15.75" customHeight="1">
      <c r="A9283" s="20" t="s">
        <v>16903</v>
      </c>
      <c r="B9283" s="20" t="s">
        <v>16904</v>
      </c>
      <c r="C9283" s="20" t="s">
        <v>16319</v>
      </c>
      <c r="D9283" s="20"/>
      <c r="E9283" s="20">
        <v>595</v>
      </c>
    </row>
    <row r="9284" spans="1:5" ht="15.75" customHeight="1">
      <c r="A9284" s="20" t="s">
        <v>16905</v>
      </c>
      <c r="B9284" s="20" t="s">
        <v>16906</v>
      </c>
      <c r="C9284" s="20" t="s">
        <v>16319</v>
      </c>
      <c r="D9284" s="20"/>
      <c r="E9284" s="20">
        <v>595</v>
      </c>
    </row>
    <row r="9285" spans="1:5" ht="15.75" customHeight="1">
      <c r="A9285" s="20" t="s">
        <v>16907</v>
      </c>
      <c r="B9285" s="20" t="s">
        <v>16908</v>
      </c>
      <c r="C9285" s="20" t="s">
        <v>16319</v>
      </c>
      <c r="D9285" s="20"/>
      <c r="E9285" s="20">
        <v>595</v>
      </c>
    </row>
    <row r="9286" spans="1:5" ht="15.75" customHeight="1">
      <c r="A9286" s="20" t="s">
        <v>16909</v>
      </c>
      <c r="B9286" s="20" t="s">
        <v>16910</v>
      </c>
      <c r="C9286" s="20" t="s">
        <v>16319</v>
      </c>
      <c r="D9286" s="20"/>
      <c r="E9286" s="20">
        <v>595</v>
      </c>
    </row>
    <row r="9287" spans="1:5" ht="15.75" customHeight="1">
      <c r="A9287" s="20" t="s">
        <v>16911</v>
      </c>
      <c r="B9287" s="20" t="s">
        <v>16912</v>
      </c>
      <c r="C9287" s="20" t="s">
        <v>16319</v>
      </c>
      <c r="D9287" s="20"/>
      <c r="E9287" s="20">
        <v>595</v>
      </c>
    </row>
    <row r="9288" spans="1:5" ht="15.75" customHeight="1">
      <c r="A9288" s="20" t="s">
        <v>16913</v>
      </c>
      <c r="B9288" s="20" t="s">
        <v>16914</v>
      </c>
      <c r="C9288" s="20" t="s">
        <v>16319</v>
      </c>
      <c r="D9288" s="20"/>
      <c r="E9288" s="20">
        <v>595</v>
      </c>
    </row>
    <row r="9289" spans="1:5" ht="15.75" customHeight="1">
      <c r="A9289" s="20" t="s">
        <v>16915</v>
      </c>
      <c r="B9289" s="20" t="s">
        <v>16916</v>
      </c>
      <c r="C9289" s="20" t="s">
        <v>16319</v>
      </c>
      <c r="D9289" s="20"/>
      <c r="E9289" s="20">
        <v>595</v>
      </c>
    </row>
    <row r="9290" spans="1:5" ht="15.75" customHeight="1">
      <c r="A9290" s="20" t="s">
        <v>16917</v>
      </c>
      <c r="B9290" s="20" t="s">
        <v>16918</v>
      </c>
      <c r="C9290" s="20" t="s">
        <v>16319</v>
      </c>
      <c r="D9290" s="20"/>
      <c r="E9290" s="20">
        <v>595</v>
      </c>
    </row>
    <row r="9291" spans="1:5" ht="15.75" customHeight="1">
      <c r="A9291" s="20" t="s">
        <v>16919</v>
      </c>
      <c r="B9291" s="20" t="s">
        <v>16920</v>
      </c>
      <c r="C9291" s="20" t="s">
        <v>16319</v>
      </c>
      <c r="D9291" s="20"/>
      <c r="E9291" s="20">
        <v>595</v>
      </c>
    </row>
    <row r="9292" spans="1:5" ht="15.75" customHeight="1">
      <c r="A9292" s="20"/>
      <c r="B9292" s="20"/>
      <c r="C9292" s="20"/>
      <c r="D9292" s="20"/>
      <c r="E9292" s="20"/>
    </row>
    <row r="9293" spans="1:5" ht="15.75" customHeight="1">
      <c r="A9293" s="20" t="s">
        <v>16921</v>
      </c>
      <c r="B9293" s="20" t="s">
        <v>16922</v>
      </c>
      <c r="C9293" s="20" t="s">
        <v>16319</v>
      </c>
      <c r="D9293" s="20"/>
      <c r="E9293" s="20">
        <v>695</v>
      </c>
    </row>
    <row r="9294" spans="1:5" ht="15.75" customHeight="1">
      <c r="A9294" s="20"/>
      <c r="B9294" s="20"/>
      <c r="C9294" s="20"/>
      <c r="D9294" s="20"/>
      <c r="E9294" s="20"/>
    </row>
    <row r="9295" spans="1:5" ht="15.75" customHeight="1">
      <c r="A9295" s="20" t="s">
        <v>16923</v>
      </c>
      <c r="B9295" s="20" t="s">
        <v>16924</v>
      </c>
      <c r="C9295" s="20" t="s">
        <v>16319</v>
      </c>
      <c r="D9295" s="20"/>
      <c r="E9295" s="20">
        <v>4750</v>
      </c>
    </row>
    <row r="9296" spans="1:5" ht="15.75" customHeight="1">
      <c r="A9296" s="20" t="s">
        <v>16925</v>
      </c>
      <c r="B9296" s="20" t="s">
        <v>16926</v>
      </c>
      <c r="C9296" s="20" t="s">
        <v>16319</v>
      </c>
      <c r="D9296" s="20"/>
      <c r="E9296" s="20">
        <v>4750</v>
      </c>
    </row>
    <row r="9297" spans="1:5" ht="15.75" customHeight="1">
      <c r="A9297" s="20" t="s">
        <v>16927</v>
      </c>
      <c r="B9297" s="20" t="s">
        <v>16928</v>
      </c>
      <c r="C9297" s="20" t="s">
        <v>16319</v>
      </c>
      <c r="D9297" s="20"/>
      <c r="E9297" s="20">
        <v>4750</v>
      </c>
    </row>
    <row r="9298" spans="1:5" ht="15.75" customHeight="1">
      <c r="A9298" s="20" t="s">
        <v>16929</v>
      </c>
      <c r="B9298" s="20" t="s">
        <v>16930</v>
      </c>
      <c r="C9298" s="20" t="s">
        <v>16319</v>
      </c>
      <c r="D9298" s="20"/>
      <c r="E9298" s="20">
        <v>4750</v>
      </c>
    </row>
    <row r="9299" spans="1:5" ht="15.75" customHeight="1">
      <c r="A9299" s="20" t="s">
        <v>16931</v>
      </c>
      <c r="B9299" s="20" t="s">
        <v>16932</v>
      </c>
      <c r="C9299" s="20" t="s">
        <v>16319</v>
      </c>
      <c r="D9299" s="20"/>
      <c r="E9299" s="20">
        <v>4750</v>
      </c>
    </row>
    <row r="9300" spans="1:5" ht="15.75" customHeight="1">
      <c r="A9300" s="20" t="s">
        <v>16933</v>
      </c>
      <c r="B9300" s="20" t="s">
        <v>16934</v>
      </c>
      <c r="C9300" s="20" t="s">
        <v>16319</v>
      </c>
      <c r="D9300" s="20"/>
      <c r="E9300" s="20">
        <v>4750</v>
      </c>
    </row>
    <row r="9301" spans="1:5" ht="15.75" customHeight="1">
      <c r="A9301" s="20" t="s">
        <v>16935</v>
      </c>
      <c r="B9301" s="20" t="s">
        <v>16936</v>
      </c>
      <c r="C9301" s="20" t="s">
        <v>16319</v>
      </c>
      <c r="D9301" s="20"/>
      <c r="E9301" s="20">
        <v>4750</v>
      </c>
    </row>
    <row r="9302" spans="1:5" ht="15.75" customHeight="1">
      <c r="A9302" s="20" t="s">
        <v>16937</v>
      </c>
      <c r="B9302" s="20" t="s">
        <v>16938</v>
      </c>
      <c r="C9302" s="20" t="s">
        <v>16319</v>
      </c>
      <c r="D9302" s="20"/>
      <c r="E9302" s="20">
        <v>4750</v>
      </c>
    </row>
    <row r="9303" spans="1:5" ht="15.75" customHeight="1">
      <c r="A9303" s="20"/>
      <c r="B9303" s="20"/>
      <c r="C9303" s="20"/>
      <c r="D9303" s="20"/>
      <c r="E9303" s="20"/>
    </row>
    <row r="9304" spans="1:5" ht="15.75" customHeight="1">
      <c r="A9304" s="20" t="s">
        <v>16939</v>
      </c>
      <c r="B9304" s="20" t="s">
        <v>16940</v>
      </c>
      <c r="C9304" s="20" t="s">
        <v>16319</v>
      </c>
      <c r="D9304" s="20"/>
      <c r="E9304" s="20">
        <v>235</v>
      </c>
    </row>
    <row r="9305" spans="1:5" ht="15.75" customHeight="1">
      <c r="A9305" s="20" t="s">
        <v>16941</v>
      </c>
      <c r="B9305" s="20" t="s">
        <v>16942</v>
      </c>
      <c r="C9305" s="20" t="s">
        <v>16319</v>
      </c>
      <c r="D9305" s="20"/>
      <c r="E9305" s="20">
        <v>85</v>
      </c>
    </row>
    <row r="9306" spans="1:5" ht="15.75" customHeight="1">
      <c r="A9306" s="20" t="s">
        <v>16943</v>
      </c>
      <c r="B9306" s="20" t="s">
        <v>16944</v>
      </c>
      <c r="C9306" s="20" t="s">
        <v>16319</v>
      </c>
      <c r="D9306" s="20"/>
      <c r="E9306" s="20">
        <v>85</v>
      </c>
    </row>
    <row r="9307" spans="1:5" ht="15.75" customHeight="1">
      <c r="A9307" s="20" t="s">
        <v>16945</v>
      </c>
      <c r="B9307" s="20" t="s">
        <v>16946</v>
      </c>
      <c r="C9307" s="20" t="s">
        <v>16319</v>
      </c>
      <c r="D9307" s="20"/>
      <c r="E9307" s="20">
        <v>85</v>
      </c>
    </row>
    <row r="9308" spans="1:5" ht="15.75" customHeight="1">
      <c r="A9308" s="20" t="s">
        <v>16947</v>
      </c>
      <c r="B9308" s="20" t="s">
        <v>16948</v>
      </c>
      <c r="C9308" s="20" t="s">
        <v>16319</v>
      </c>
      <c r="D9308" s="20"/>
      <c r="E9308" s="20">
        <v>265</v>
      </c>
    </row>
    <row r="9309" spans="1:5" ht="15.75" customHeight="1">
      <c r="A9309" s="20" t="s">
        <v>16949</v>
      </c>
      <c r="B9309" s="20" t="s">
        <v>16950</v>
      </c>
      <c r="C9309" s="20" t="s">
        <v>16319</v>
      </c>
      <c r="D9309" s="20"/>
      <c r="E9309" s="20">
        <v>95</v>
      </c>
    </row>
    <row r="9310" spans="1:5" ht="15.75" customHeight="1">
      <c r="A9310" s="20" t="s">
        <v>16951</v>
      </c>
      <c r="B9310" s="20" t="s">
        <v>16952</v>
      </c>
      <c r="C9310" s="20" t="s">
        <v>16319</v>
      </c>
      <c r="D9310" s="20"/>
      <c r="E9310" s="20">
        <v>95</v>
      </c>
    </row>
    <row r="9311" spans="1:5" ht="15.75" customHeight="1">
      <c r="A9311" s="20" t="s">
        <v>16953</v>
      </c>
      <c r="B9311" s="20" t="s">
        <v>16954</v>
      </c>
      <c r="C9311" s="20" t="s">
        <v>16319</v>
      </c>
      <c r="D9311" s="20"/>
      <c r="E9311" s="20">
        <v>95</v>
      </c>
    </row>
    <row r="9312" spans="1:5" ht="15.75" customHeight="1">
      <c r="A9312" s="20"/>
      <c r="B9312" s="20"/>
      <c r="C9312" s="20"/>
      <c r="D9312" s="20"/>
      <c r="E9312" s="20"/>
    </row>
    <row r="9313" spans="1:5" ht="15.75" customHeight="1">
      <c r="A9313" s="20" t="s">
        <v>16955</v>
      </c>
      <c r="B9313" s="20" t="s">
        <v>16956</v>
      </c>
      <c r="C9313" s="20" t="s">
        <v>16319</v>
      </c>
      <c r="D9313" s="20"/>
      <c r="E9313" s="20">
        <v>895</v>
      </c>
    </row>
    <row r="9314" spans="1:5" ht="15.75" customHeight="1">
      <c r="A9314" s="20" t="s">
        <v>16957</v>
      </c>
      <c r="B9314" s="20" t="s">
        <v>16958</v>
      </c>
      <c r="C9314" s="20" t="s">
        <v>16319</v>
      </c>
      <c r="D9314" s="20"/>
      <c r="E9314" s="20">
        <v>395</v>
      </c>
    </row>
    <row r="9315" spans="1:5" ht="15.75" customHeight="1">
      <c r="A9315" s="20" t="s">
        <v>16959</v>
      </c>
      <c r="B9315" s="20" t="s">
        <v>16960</v>
      </c>
      <c r="C9315" s="20" t="s">
        <v>16319</v>
      </c>
      <c r="D9315" s="20"/>
      <c r="E9315" s="20">
        <v>395</v>
      </c>
    </row>
    <row r="9316" spans="1:5" ht="15.75" customHeight="1">
      <c r="A9316" s="20" t="s">
        <v>16961</v>
      </c>
      <c r="B9316" s="20" t="s">
        <v>16962</v>
      </c>
      <c r="C9316" s="20" t="s">
        <v>16319</v>
      </c>
      <c r="D9316" s="20"/>
      <c r="E9316" s="20">
        <v>395</v>
      </c>
    </row>
    <row r="9317" spans="1:5" ht="15.75" customHeight="1">
      <c r="A9317" s="20" t="s">
        <v>16963</v>
      </c>
      <c r="B9317" s="20" t="s">
        <v>16964</v>
      </c>
      <c r="C9317" s="20" t="s">
        <v>16319</v>
      </c>
      <c r="D9317" s="20"/>
      <c r="E9317" s="20">
        <v>1175</v>
      </c>
    </row>
    <row r="9318" spans="1:5" ht="15.75" customHeight="1">
      <c r="A9318" s="20" t="s">
        <v>16965</v>
      </c>
      <c r="B9318" s="20" t="s">
        <v>16966</v>
      </c>
      <c r="C9318" s="20" t="s">
        <v>16319</v>
      </c>
      <c r="D9318" s="20"/>
      <c r="E9318" s="20">
        <v>495</v>
      </c>
    </row>
    <row r="9319" spans="1:5" ht="15.75" customHeight="1">
      <c r="A9319" s="20" t="s">
        <v>16967</v>
      </c>
      <c r="B9319" s="20" t="s">
        <v>16968</v>
      </c>
      <c r="C9319" s="20" t="s">
        <v>16319</v>
      </c>
      <c r="D9319" s="20"/>
      <c r="E9319" s="20">
        <v>495</v>
      </c>
    </row>
    <row r="9320" spans="1:5" ht="15.75" customHeight="1">
      <c r="A9320" s="20" t="s">
        <v>16969</v>
      </c>
      <c r="B9320" s="20" t="s">
        <v>16970</v>
      </c>
      <c r="C9320" s="20" t="s">
        <v>16319</v>
      </c>
      <c r="D9320" s="20"/>
      <c r="E9320" s="20">
        <v>495</v>
      </c>
    </row>
    <row r="9321" spans="1:5" ht="15.75" customHeight="1">
      <c r="A9321" s="20"/>
      <c r="B9321" s="20"/>
      <c r="C9321" s="20"/>
      <c r="D9321" s="20"/>
      <c r="E9321" s="20"/>
    </row>
    <row r="9322" spans="1:5" ht="15.75" customHeight="1">
      <c r="A9322" s="20" t="s">
        <v>16971</v>
      </c>
      <c r="B9322" s="20" t="s">
        <v>16972</v>
      </c>
      <c r="C9322" s="20" t="s">
        <v>16319</v>
      </c>
      <c r="D9322" s="20"/>
      <c r="E9322" s="20">
        <v>325</v>
      </c>
    </row>
    <row r="9323" spans="1:5" ht="15.75" customHeight="1">
      <c r="A9323" s="20" t="s">
        <v>16973</v>
      </c>
      <c r="B9323" s="20" t="s">
        <v>16974</v>
      </c>
      <c r="C9323" s="20" t="s">
        <v>16319</v>
      </c>
      <c r="D9323" s="20"/>
      <c r="E9323" s="20">
        <v>135</v>
      </c>
    </row>
    <row r="9324" spans="1:5" ht="15.75" customHeight="1">
      <c r="A9324" s="20" t="s">
        <v>16975</v>
      </c>
      <c r="B9324" s="20" t="s">
        <v>16976</v>
      </c>
      <c r="C9324" s="20" t="s">
        <v>16319</v>
      </c>
      <c r="D9324" s="20"/>
      <c r="E9324" s="20">
        <v>135</v>
      </c>
    </row>
    <row r="9325" spans="1:5" ht="15.75" customHeight="1">
      <c r="A9325" s="20" t="s">
        <v>16977</v>
      </c>
      <c r="B9325" s="20" t="s">
        <v>16978</v>
      </c>
      <c r="C9325" s="20" t="s">
        <v>16319</v>
      </c>
      <c r="D9325" s="20"/>
      <c r="E9325" s="20">
        <v>135</v>
      </c>
    </row>
    <row r="9326" spans="1:5" ht="15.75" customHeight="1">
      <c r="A9326" s="20" t="s">
        <v>16979</v>
      </c>
      <c r="B9326" s="20" t="s">
        <v>16980</v>
      </c>
      <c r="C9326" s="20" t="s">
        <v>16319</v>
      </c>
      <c r="D9326" s="20"/>
      <c r="E9326" s="20">
        <v>355</v>
      </c>
    </row>
    <row r="9327" spans="1:5" ht="15.75" customHeight="1">
      <c r="A9327" s="20" t="s">
        <v>16981</v>
      </c>
      <c r="B9327" s="20" t="s">
        <v>16982</v>
      </c>
      <c r="C9327" s="20" t="s">
        <v>16319</v>
      </c>
      <c r="D9327" s="20"/>
      <c r="E9327" s="20">
        <v>125</v>
      </c>
    </row>
    <row r="9328" spans="1:5" ht="15.75" customHeight="1">
      <c r="A9328" s="20" t="s">
        <v>16983</v>
      </c>
      <c r="B9328" s="20" t="s">
        <v>16984</v>
      </c>
      <c r="C9328" s="20" t="s">
        <v>16319</v>
      </c>
      <c r="D9328" s="20"/>
      <c r="E9328" s="20">
        <v>125</v>
      </c>
    </row>
    <row r="9329" spans="1:5" ht="15.75" customHeight="1">
      <c r="A9329" s="20" t="s">
        <v>16985</v>
      </c>
      <c r="B9329" s="20" t="s">
        <v>16986</v>
      </c>
      <c r="C9329" s="20" t="s">
        <v>16319</v>
      </c>
      <c r="D9329" s="20"/>
      <c r="E9329" s="20">
        <v>125</v>
      </c>
    </row>
    <row r="9330" spans="1:5" ht="15.75" customHeight="1">
      <c r="A9330" s="20"/>
      <c r="B9330" s="20"/>
      <c r="C9330" s="20"/>
      <c r="D9330" s="20"/>
      <c r="E9330" s="20"/>
    </row>
    <row r="9331" spans="1:5" ht="15.75" customHeight="1">
      <c r="A9331" s="20" t="s">
        <v>16987</v>
      </c>
      <c r="B9331" s="20" t="s">
        <v>16988</v>
      </c>
      <c r="C9331" s="20" t="s">
        <v>16319</v>
      </c>
      <c r="D9331" s="20"/>
      <c r="E9331" s="20">
        <v>395</v>
      </c>
    </row>
    <row r="9332" spans="1:5" ht="15.75" customHeight="1">
      <c r="A9332" s="20" t="s">
        <v>16989</v>
      </c>
      <c r="B9332" s="20" t="s">
        <v>16990</v>
      </c>
      <c r="C9332" s="20" t="s">
        <v>16319</v>
      </c>
      <c r="D9332" s="20"/>
      <c r="E9332" s="20">
        <v>795</v>
      </c>
    </row>
    <row r="9333" spans="1:5" ht="15.75" customHeight="1">
      <c r="A9333" s="20" t="s">
        <v>16991</v>
      </c>
      <c r="B9333" s="20" t="s">
        <v>16992</v>
      </c>
      <c r="C9333" s="20" t="s">
        <v>16319</v>
      </c>
      <c r="D9333" s="20"/>
      <c r="E9333" s="20">
        <v>795</v>
      </c>
    </row>
    <row r="9334" spans="1:5" ht="15.75" customHeight="1">
      <c r="A9334" s="20" t="s">
        <v>16993</v>
      </c>
      <c r="B9334" s="20" t="s">
        <v>16994</v>
      </c>
      <c r="C9334" s="20" t="s">
        <v>16319</v>
      </c>
      <c r="D9334" s="20"/>
      <c r="E9334" s="20">
        <v>795</v>
      </c>
    </row>
    <row r="9335" spans="1:5" ht="15.75" customHeight="1">
      <c r="A9335" s="20" t="s">
        <v>16995</v>
      </c>
      <c r="B9335" s="20" t="s">
        <v>16996</v>
      </c>
      <c r="C9335" s="20" t="s">
        <v>16319</v>
      </c>
      <c r="D9335" s="20"/>
      <c r="E9335" s="20">
        <v>795</v>
      </c>
    </row>
    <row r="9336" spans="1:5" ht="15.75" customHeight="1">
      <c r="A9336" s="20" t="s">
        <v>16997</v>
      </c>
      <c r="B9336" s="20" t="s">
        <v>16998</v>
      </c>
      <c r="C9336" s="20" t="s">
        <v>16319</v>
      </c>
      <c r="D9336" s="20"/>
      <c r="E9336" s="20">
        <v>795</v>
      </c>
    </row>
    <row r="9337" spans="1:5" ht="15.75" customHeight="1">
      <c r="A9337" s="20" t="s">
        <v>16999</v>
      </c>
      <c r="B9337" s="20" t="s">
        <v>17000</v>
      </c>
      <c r="C9337" s="20" t="s">
        <v>16319</v>
      </c>
      <c r="D9337" s="20"/>
      <c r="E9337" s="20">
        <v>795</v>
      </c>
    </row>
    <row r="9338" spans="1:5" ht="15.75" customHeight="1">
      <c r="A9338" s="20" t="s">
        <v>17001</v>
      </c>
      <c r="B9338" s="20" t="s">
        <v>17002</v>
      </c>
      <c r="C9338" s="20" t="s">
        <v>16319</v>
      </c>
      <c r="D9338" s="20"/>
      <c r="E9338" s="20">
        <v>795</v>
      </c>
    </row>
    <row r="9339" spans="1:5" ht="15.75" customHeight="1">
      <c r="A9339" s="20" t="s">
        <v>17003</v>
      </c>
      <c r="B9339" s="20" t="s">
        <v>17004</v>
      </c>
      <c r="C9339" s="20" t="s">
        <v>16319</v>
      </c>
      <c r="D9339" s="20"/>
      <c r="E9339" s="20">
        <v>795</v>
      </c>
    </row>
    <row r="9340" spans="1:5" ht="15.75" customHeight="1">
      <c r="A9340" s="20" t="s">
        <v>17005</v>
      </c>
      <c r="B9340" s="20" t="s">
        <v>17006</v>
      </c>
      <c r="C9340" s="20" t="s">
        <v>16319</v>
      </c>
      <c r="D9340" s="20"/>
      <c r="E9340" s="20">
        <v>795</v>
      </c>
    </row>
    <row r="9341" spans="1:5" ht="15.75" customHeight="1">
      <c r="A9341" s="20"/>
      <c r="B9341" s="20"/>
      <c r="C9341" s="20"/>
      <c r="D9341" s="20"/>
      <c r="E9341" s="20"/>
    </row>
    <row r="9342" spans="1:5" ht="15.75" customHeight="1">
      <c r="A9342" s="20" t="s">
        <v>17007</v>
      </c>
      <c r="B9342" s="20" t="s">
        <v>17008</v>
      </c>
      <c r="C9342" s="20" t="s">
        <v>16319</v>
      </c>
      <c r="D9342" s="20"/>
      <c r="E9342" s="20">
        <v>275</v>
      </c>
    </row>
    <row r="9343" spans="1:5" ht="15.75" customHeight="1">
      <c r="A9343" s="20" t="s">
        <v>17009</v>
      </c>
      <c r="B9343" s="20" t="s">
        <v>17010</v>
      </c>
      <c r="C9343" s="20" t="s">
        <v>16319</v>
      </c>
      <c r="D9343" s="20"/>
      <c r="E9343" s="20">
        <v>85</v>
      </c>
    </row>
    <row r="9344" spans="1:5" ht="15.75" customHeight="1">
      <c r="A9344" s="20" t="s">
        <v>17011</v>
      </c>
      <c r="B9344" s="20" t="s">
        <v>17012</v>
      </c>
      <c r="C9344" s="20" t="s">
        <v>16319</v>
      </c>
      <c r="D9344" s="20"/>
      <c r="E9344" s="20">
        <v>85</v>
      </c>
    </row>
    <row r="9345" spans="1:5" ht="15.75" customHeight="1">
      <c r="A9345" s="20" t="s">
        <v>17013</v>
      </c>
      <c r="B9345" s="20" t="s">
        <v>17014</v>
      </c>
      <c r="C9345" s="20" t="s">
        <v>16319</v>
      </c>
      <c r="D9345" s="20"/>
      <c r="E9345" s="20">
        <v>85</v>
      </c>
    </row>
    <row r="9346" spans="1:5" ht="15.75" customHeight="1">
      <c r="A9346" s="20" t="s">
        <v>17015</v>
      </c>
      <c r="B9346" s="20" t="s">
        <v>17016</v>
      </c>
      <c r="C9346" s="20" t="s">
        <v>16319</v>
      </c>
      <c r="D9346" s="20"/>
      <c r="E9346" s="20">
        <v>85</v>
      </c>
    </row>
    <row r="9347" spans="1:5" ht="15.75" customHeight="1">
      <c r="A9347" s="20"/>
      <c r="B9347" s="20"/>
      <c r="C9347" s="20"/>
      <c r="D9347" s="20"/>
      <c r="E9347" s="20"/>
    </row>
    <row r="9348" spans="1:5" ht="15.75" customHeight="1">
      <c r="A9348" s="20" t="s">
        <v>17017</v>
      </c>
      <c r="B9348" s="20" t="s">
        <v>17018</v>
      </c>
      <c r="C9348" s="20" t="s">
        <v>16319</v>
      </c>
      <c r="D9348" s="20"/>
      <c r="E9348" s="20">
        <v>620</v>
      </c>
    </row>
    <row r="9349" spans="1:5" ht="15.75" customHeight="1">
      <c r="A9349" s="20" t="s">
        <v>17019</v>
      </c>
      <c r="B9349" s="20" t="s">
        <v>17020</v>
      </c>
      <c r="C9349" s="20" t="s">
        <v>16319</v>
      </c>
      <c r="D9349" s="20"/>
      <c r="E9349" s="20">
        <v>460</v>
      </c>
    </row>
    <row r="9350" spans="1:5" ht="15.75" customHeight="1">
      <c r="A9350" s="20" t="s">
        <v>17021</v>
      </c>
      <c r="B9350" s="20" t="s">
        <v>17022</v>
      </c>
      <c r="C9350" s="20" t="s">
        <v>16319</v>
      </c>
      <c r="D9350" s="20"/>
      <c r="E9350" s="20">
        <v>460</v>
      </c>
    </row>
    <row r="9351" spans="1:5" ht="15.75" customHeight="1">
      <c r="A9351" s="20" t="s">
        <v>17023</v>
      </c>
      <c r="B9351" s="20" t="s">
        <v>17024</v>
      </c>
      <c r="C9351" s="20" t="s">
        <v>16319</v>
      </c>
      <c r="D9351" s="20"/>
      <c r="E9351" s="20">
        <v>460</v>
      </c>
    </row>
    <row r="9352" spans="1:5" ht="15.75" customHeight="1">
      <c r="A9352" s="20" t="s">
        <v>17025</v>
      </c>
      <c r="B9352" s="20" t="s">
        <v>17026</v>
      </c>
      <c r="C9352" s="20" t="s">
        <v>16319</v>
      </c>
      <c r="D9352" s="20"/>
      <c r="E9352" s="20">
        <v>460</v>
      </c>
    </row>
    <row r="9353" spans="1:5" ht="15.75" customHeight="1">
      <c r="A9353" s="20"/>
      <c r="B9353" s="20"/>
      <c r="C9353" s="20"/>
      <c r="D9353" s="20"/>
      <c r="E9353" s="20"/>
    </row>
    <row r="9354" spans="1:5" ht="15.75" customHeight="1">
      <c r="A9354" s="20" t="s">
        <v>17027</v>
      </c>
      <c r="B9354" s="20" t="s">
        <v>17028</v>
      </c>
      <c r="C9354" s="20" t="s">
        <v>16319</v>
      </c>
      <c r="D9354" s="20"/>
      <c r="E9354" s="20">
        <v>550</v>
      </c>
    </row>
    <row r="9355" spans="1:5" ht="15.75" customHeight="1"/>
    <row r="9356" spans="1:5" ht="15.75" customHeight="1">
      <c r="A9356" s="2" t="s">
        <v>74</v>
      </c>
      <c r="B9356" s="2" t="s">
        <v>75</v>
      </c>
      <c r="C9356" s="2" t="s">
        <v>76</v>
      </c>
      <c r="D9356" s="2" t="s">
        <v>77</v>
      </c>
      <c r="E9356" s="2" t="s">
        <v>78</v>
      </c>
    </row>
    <row r="9357" spans="1:5" ht="15.75" customHeight="1">
      <c r="A9357" t="s">
        <v>17029</v>
      </c>
      <c r="B9357" t="s">
        <v>17030</v>
      </c>
      <c r="C9357" s="2" t="s">
        <v>17031</v>
      </c>
      <c r="D9357">
        <v>1245</v>
      </c>
      <c r="E9357">
        <v>925</v>
      </c>
    </row>
    <row r="9358" spans="1:5" ht="15.75" customHeight="1">
      <c r="A9358" t="s">
        <v>17032</v>
      </c>
      <c r="B9358" t="s">
        <v>17033</v>
      </c>
      <c r="C9358" t="s">
        <v>17031</v>
      </c>
      <c r="D9358">
        <v>1245</v>
      </c>
      <c r="E9358">
        <v>925</v>
      </c>
    </row>
    <row r="9359" spans="1:5" ht="15.75" customHeight="1">
      <c r="A9359" t="s">
        <v>17034</v>
      </c>
      <c r="B9359" t="s">
        <v>17035</v>
      </c>
      <c r="C9359" t="s">
        <v>17031</v>
      </c>
      <c r="D9359">
        <v>1245</v>
      </c>
      <c r="E9359">
        <v>975</v>
      </c>
    </row>
    <row r="9360" spans="1:5" ht="15.75" customHeight="1">
      <c r="A9360" t="s">
        <v>17036</v>
      </c>
      <c r="B9360" t="s">
        <v>17037</v>
      </c>
      <c r="C9360" t="s">
        <v>17031</v>
      </c>
      <c r="D9360">
        <v>1245</v>
      </c>
      <c r="E9360">
        <v>975</v>
      </c>
    </row>
    <row r="9361" spans="1:5" ht="15.75" customHeight="1">
      <c r="A9361" t="s">
        <v>17038</v>
      </c>
      <c r="B9361" t="s">
        <v>17039</v>
      </c>
      <c r="C9361" t="s">
        <v>17031</v>
      </c>
      <c r="D9361">
        <v>1245</v>
      </c>
      <c r="E9361">
        <v>925</v>
      </c>
    </row>
    <row r="9362" spans="1:5" ht="15.75" customHeight="1">
      <c r="A9362" t="s">
        <v>17040</v>
      </c>
      <c r="B9362" t="s">
        <v>17041</v>
      </c>
      <c r="C9362" t="s">
        <v>17031</v>
      </c>
      <c r="D9362">
        <v>1245</v>
      </c>
      <c r="E9362">
        <v>925</v>
      </c>
    </row>
    <row r="9363" spans="1:5" ht="15.75" customHeight="1"/>
    <row r="9364" spans="1:5" ht="15.75" customHeight="1">
      <c r="A9364" t="s">
        <v>17042</v>
      </c>
      <c r="B9364" t="s">
        <v>17043</v>
      </c>
      <c r="C9364" t="s">
        <v>17031</v>
      </c>
      <c r="D9364">
        <v>1245</v>
      </c>
      <c r="E9364">
        <v>450</v>
      </c>
    </row>
    <row r="9365" spans="1:5" ht="15.75" customHeight="1">
      <c r="A9365" t="s">
        <v>17044</v>
      </c>
      <c r="B9365" t="s">
        <v>17045</v>
      </c>
      <c r="C9365" t="s">
        <v>17031</v>
      </c>
      <c r="D9365">
        <v>1245</v>
      </c>
      <c r="E9365">
        <v>450</v>
      </c>
    </row>
    <row r="9366" spans="1:5" ht="15.75" customHeight="1">
      <c r="A9366" t="s">
        <v>17046</v>
      </c>
      <c r="B9366" t="s">
        <v>17047</v>
      </c>
      <c r="C9366" s="2" t="s">
        <v>17031</v>
      </c>
      <c r="D9366">
        <v>1245</v>
      </c>
      <c r="E9366">
        <v>500</v>
      </c>
    </row>
    <row r="9367" spans="1:5" ht="15.75" customHeight="1">
      <c r="A9367" t="s">
        <v>17048</v>
      </c>
      <c r="B9367" t="s">
        <v>17049</v>
      </c>
      <c r="C9367" t="s">
        <v>17031</v>
      </c>
      <c r="D9367">
        <v>1245</v>
      </c>
      <c r="E9367">
        <v>500</v>
      </c>
    </row>
    <row r="9368" spans="1:5" ht="15.75" customHeight="1">
      <c r="A9368" t="s">
        <v>17050</v>
      </c>
      <c r="B9368" t="s">
        <v>17051</v>
      </c>
      <c r="C9368" t="s">
        <v>17031</v>
      </c>
      <c r="D9368">
        <v>1245</v>
      </c>
      <c r="E9368">
        <v>450</v>
      </c>
    </row>
    <row r="9369" spans="1:5" ht="15.75" customHeight="1">
      <c r="A9369" t="s">
        <v>17052</v>
      </c>
      <c r="B9369" t="s">
        <v>17053</v>
      </c>
      <c r="C9369" t="s">
        <v>17031</v>
      </c>
      <c r="D9369">
        <v>1245</v>
      </c>
      <c r="E9369">
        <v>450</v>
      </c>
    </row>
    <row r="9370" spans="1:5" ht="15.75" customHeight="1"/>
    <row r="9371" spans="1:5" ht="15.75" customHeight="1">
      <c r="A9371" t="s">
        <v>17054</v>
      </c>
      <c r="B9371" t="s">
        <v>17055</v>
      </c>
      <c r="C9371" s="2" t="s">
        <v>17031</v>
      </c>
      <c r="D9371">
        <v>1245</v>
      </c>
      <c r="E9371">
        <v>350</v>
      </c>
    </row>
    <row r="9372" spans="1:5" ht="15.75" customHeight="1"/>
    <row r="9373" spans="1:5" ht="15.75" customHeight="1">
      <c r="A9373" t="s">
        <v>17056</v>
      </c>
      <c r="B9373" t="s">
        <v>17057</v>
      </c>
      <c r="C9373" t="s">
        <v>17031</v>
      </c>
      <c r="D9373">
        <v>1245</v>
      </c>
      <c r="E9373">
        <v>525</v>
      </c>
    </row>
    <row r="9374" spans="1:5" ht="15.75" customHeight="1">
      <c r="A9374" t="s">
        <v>17058</v>
      </c>
      <c r="B9374" t="s">
        <v>17059</v>
      </c>
      <c r="C9374" s="2" t="s">
        <v>17031</v>
      </c>
      <c r="D9374">
        <v>1245</v>
      </c>
      <c r="E9374">
        <v>525</v>
      </c>
    </row>
    <row r="9375" spans="1:5" ht="15.75" customHeight="1"/>
    <row r="9376" spans="1:5" ht="15.75" customHeight="1">
      <c r="A9376" t="s">
        <v>17060</v>
      </c>
      <c r="B9376" t="s">
        <v>17061</v>
      </c>
      <c r="C9376" t="s">
        <v>17031</v>
      </c>
      <c r="D9376">
        <v>1245</v>
      </c>
      <c r="E9376">
        <v>495</v>
      </c>
    </row>
    <row r="9377" spans="1:5" ht="15.75" customHeight="1">
      <c r="A9377" t="s">
        <v>17062</v>
      </c>
      <c r="B9377" t="s">
        <v>17063</v>
      </c>
      <c r="C9377" t="s">
        <v>17031</v>
      </c>
      <c r="D9377">
        <v>1245</v>
      </c>
      <c r="E9377">
        <v>495</v>
      </c>
    </row>
    <row r="9378" spans="1:5" ht="15.75" customHeight="1">
      <c r="A9378" t="s">
        <v>17064</v>
      </c>
      <c r="B9378" t="s">
        <v>17065</v>
      </c>
      <c r="C9378" t="s">
        <v>17031</v>
      </c>
      <c r="D9378">
        <v>1245</v>
      </c>
      <c r="E9378">
        <v>495</v>
      </c>
    </row>
    <row r="9379" spans="1:5" ht="15.75" customHeight="1">
      <c r="A9379" t="s">
        <v>17066</v>
      </c>
      <c r="B9379" t="s">
        <v>17067</v>
      </c>
      <c r="C9379" t="s">
        <v>17031</v>
      </c>
      <c r="D9379">
        <v>1245</v>
      </c>
      <c r="E9379">
        <v>495</v>
      </c>
    </row>
    <row r="9380" spans="1:5" ht="15.75" customHeight="1">
      <c r="A9380" t="s">
        <v>17068</v>
      </c>
      <c r="B9380" t="s">
        <v>17069</v>
      </c>
      <c r="C9380" t="s">
        <v>17031</v>
      </c>
      <c r="D9380">
        <v>1245</v>
      </c>
      <c r="E9380">
        <v>495</v>
      </c>
    </row>
    <row r="9381" spans="1:5" ht="15.75" customHeight="1">
      <c r="A9381" t="s">
        <v>17070</v>
      </c>
      <c r="B9381" t="s">
        <v>17071</v>
      </c>
      <c r="C9381" t="s">
        <v>17031</v>
      </c>
      <c r="D9381">
        <v>1245</v>
      </c>
      <c r="E9381">
        <v>495</v>
      </c>
    </row>
    <row r="9382" spans="1:5" ht="15.75" customHeight="1">
      <c r="A9382" t="s">
        <v>17072</v>
      </c>
      <c r="B9382" t="s">
        <v>17073</v>
      </c>
      <c r="C9382" t="s">
        <v>17031</v>
      </c>
      <c r="D9382">
        <v>1245</v>
      </c>
      <c r="E9382">
        <v>495</v>
      </c>
    </row>
    <row r="9383" spans="1:5" ht="15.75" customHeight="1">
      <c r="A9383" t="s">
        <v>17074</v>
      </c>
      <c r="B9383" t="s">
        <v>17075</v>
      </c>
      <c r="C9383" s="2" t="s">
        <v>17031</v>
      </c>
      <c r="D9383">
        <v>1245</v>
      </c>
      <c r="E9383">
        <v>495</v>
      </c>
    </row>
    <row r="9384" spans="1:5" ht="15.75" customHeight="1"/>
    <row r="9385" spans="1:5" ht="15.75" customHeight="1">
      <c r="A9385" t="s">
        <v>17076</v>
      </c>
      <c r="B9385" t="s">
        <v>17077</v>
      </c>
      <c r="C9385" s="2" t="s">
        <v>17031</v>
      </c>
      <c r="D9385">
        <v>1245</v>
      </c>
      <c r="E9385">
        <v>600</v>
      </c>
    </row>
    <row r="9386" spans="1:5" ht="15.75" customHeight="1">
      <c r="A9386" t="s">
        <v>17078</v>
      </c>
      <c r="B9386" t="s">
        <v>17079</v>
      </c>
      <c r="C9386" t="s">
        <v>17031</v>
      </c>
      <c r="D9386">
        <v>1245</v>
      </c>
      <c r="E9386">
        <v>600</v>
      </c>
    </row>
    <row r="9387" spans="1:5" ht="15.75" customHeight="1">
      <c r="A9387" t="s">
        <v>17080</v>
      </c>
      <c r="B9387" t="s">
        <v>17081</v>
      </c>
      <c r="C9387" t="s">
        <v>17031</v>
      </c>
      <c r="D9387">
        <v>1245</v>
      </c>
      <c r="E9387">
        <v>600</v>
      </c>
    </row>
    <row r="9388" spans="1:5" ht="15.75" customHeight="1">
      <c r="A9388" t="s">
        <v>17082</v>
      </c>
      <c r="B9388" t="s">
        <v>17083</v>
      </c>
      <c r="C9388" t="s">
        <v>17031</v>
      </c>
      <c r="D9388">
        <v>1245</v>
      </c>
      <c r="E9388">
        <v>600</v>
      </c>
    </row>
    <row r="9389" spans="1:5" ht="15.75" customHeight="1"/>
    <row r="9390" spans="1:5" ht="15.75" customHeight="1">
      <c r="A9390" t="s">
        <v>17084</v>
      </c>
      <c r="B9390" t="s">
        <v>17085</v>
      </c>
      <c r="C9390" s="2" t="s">
        <v>17031</v>
      </c>
      <c r="D9390">
        <v>1245</v>
      </c>
      <c r="E9390">
        <v>400</v>
      </c>
    </row>
    <row r="9391" spans="1:5" ht="15.75" customHeight="1">
      <c r="A9391" t="s">
        <v>17086</v>
      </c>
      <c r="B9391" t="s">
        <v>17087</v>
      </c>
      <c r="C9391" t="s">
        <v>17031</v>
      </c>
      <c r="D9391">
        <v>1245</v>
      </c>
      <c r="E9391">
        <v>400</v>
      </c>
    </row>
    <row r="9392" spans="1:5" ht="15.75" customHeight="1">
      <c r="A9392" t="s">
        <v>17088</v>
      </c>
      <c r="B9392" t="s">
        <v>17089</v>
      </c>
      <c r="C9392" t="s">
        <v>17031</v>
      </c>
      <c r="D9392">
        <v>1245</v>
      </c>
      <c r="E9392">
        <v>450</v>
      </c>
    </row>
    <row r="9393" spans="1:5" ht="15.75" customHeight="1">
      <c r="A9393" t="s">
        <v>17090</v>
      </c>
      <c r="B9393" t="s">
        <v>17091</v>
      </c>
      <c r="C9393" t="s">
        <v>17031</v>
      </c>
      <c r="D9393">
        <v>1245</v>
      </c>
      <c r="E9393">
        <v>875</v>
      </c>
    </row>
    <row r="9394" spans="1:5" ht="15.75" customHeight="1">
      <c r="A9394" t="s">
        <v>17092</v>
      </c>
      <c r="B9394" t="s">
        <v>17093</v>
      </c>
      <c r="C9394" s="2" t="s">
        <v>17031</v>
      </c>
      <c r="D9394">
        <v>1245</v>
      </c>
      <c r="E9394">
        <v>875</v>
      </c>
    </row>
    <row r="9395" spans="1:5" ht="15.75" customHeight="1">
      <c r="A9395" t="s">
        <v>17094</v>
      </c>
      <c r="B9395" t="s">
        <v>17095</v>
      </c>
      <c r="C9395" s="2" t="s">
        <v>17031</v>
      </c>
      <c r="D9395">
        <v>1245</v>
      </c>
      <c r="E9395">
        <v>925</v>
      </c>
    </row>
    <row r="9396" spans="1:5" ht="15.75" customHeight="1"/>
    <row r="9397" spans="1:5" ht="15.75" customHeight="1">
      <c r="A9397" t="s">
        <v>17096</v>
      </c>
      <c r="B9397" t="s">
        <v>17097</v>
      </c>
      <c r="C9397" t="s">
        <v>17031</v>
      </c>
    </row>
    <row r="9398" spans="1:5" ht="15.75" customHeight="1"/>
    <row r="9399" spans="1:5" ht="15.75" customHeight="1">
      <c r="A9399" t="s">
        <v>17098</v>
      </c>
      <c r="B9399" t="s">
        <v>17099</v>
      </c>
      <c r="C9399" t="s">
        <v>17031</v>
      </c>
      <c r="D9399">
        <v>1245</v>
      </c>
      <c r="E9399">
        <v>545</v>
      </c>
    </row>
    <row r="9400" spans="1:5" ht="15.75" customHeight="1">
      <c r="A9400" t="s">
        <v>17100</v>
      </c>
      <c r="B9400" t="s">
        <v>17101</v>
      </c>
      <c r="C9400" t="s">
        <v>17031</v>
      </c>
      <c r="D9400">
        <v>1245</v>
      </c>
      <c r="E9400">
        <v>545</v>
      </c>
    </row>
    <row r="9401" spans="1:5" ht="15.75" customHeight="1">
      <c r="A9401" t="s">
        <v>17102</v>
      </c>
      <c r="B9401" t="s">
        <v>17103</v>
      </c>
      <c r="C9401" t="s">
        <v>17031</v>
      </c>
      <c r="D9401">
        <v>1245</v>
      </c>
      <c r="E9401">
        <v>545</v>
      </c>
    </row>
    <row r="9402" spans="1:5" ht="15.75" customHeight="1">
      <c r="A9402" t="s">
        <v>17104</v>
      </c>
      <c r="B9402" t="s">
        <v>17105</v>
      </c>
      <c r="C9402" t="s">
        <v>17031</v>
      </c>
      <c r="D9402">
        <v>1245</v>
      </c>
      <c r="E9402">
        <v>545</v>
      </c>
    </row>
    <row r="9403" spans="1:5" ht="15.75" customHeight="1">
      <c r="A9403" t="s">
        <v>17106</v>
      </c>
      <c r="B9403" t="s">
        <v>17107</v>
      </c>
      <c r="C9403" t="s">
        <v>17031</v>
      </c>
      <c r="D9403">
        <v>1245</v>
      </c>
      <c r="E9403">
        <v>545</v>
      </c>
    </row>
    <row r="9404" spans="1:5" ht="15.75" customHeight="1">
      <c r="A9404" t="s">
        <v>17108</v>
      </c>
      <c r="B9404" t="s">
        <v>17109</v>
      </c>
      <c r="C9404" t="s">
        <v>17031</v>
      </c>
      <c r="D9404">
        <v>1245</v>
      </c>
      <c r="E9404">
        <v>545</v>
      </c>
    </row>
    <row r="9405" spans="1:5" ht="15.75" customHeight="1">
      <c r="A9405" t="s">
        <v>17110</v>
      </c>
      <c r="B9405" t="s">
        <v>17111</v>
      </c>
      <c r="C9405" t="s">
        <v>17031</v>
      </c>
      <c r="D9405">
        <v>1245</v>
      </c>
      <c r="E9405">
        <v>545</v>
      </c>
    </row>
    <row r="9406" spans="1:5" ht="15.75" customHeight="1">
      <c r="A9406" t="s">
        <v>17112</v>
      </c>
      <c r="B9406" t="s">
        <v>17113</v>
      </c>
      <c r="C9406" t="s">
        <v>17031</v>
      </c>
      <c r="D9406">
        <v>1245</v>
      </c>
      <c r="E9406">
        <v>545</v>
      </c>
    </row>
    <row r="9407" spans="1:5" ht="15.75" customHeight="1">
      <c r="A9407" t="s">
        <v>17114</v>
      </c>
      <c r="B9407" t="s">
        <v>17115</v>
      </c>
      <c r="C9407" t="s">
        <v>17031</v>
      </c>
      <c r="D9407">
        <v>1245</v>
      </c>
      <c r="E9407">
        <v>545</v>
      </c>
    </row>
    <row r="9408" spans="1:5" ht="15.75" customHeight="1">
      <c r="A9408" t="s">
        <v>17116</v>
      </c>
      <c r="B9408" t="s">
        <v>17117</v>
      </c>
      <c r="C9408" t="s">
        <v>17031</v>
      </c>
      <c r="D9408">
        <v>1245</v>
      </c>
      <c r="E9408">
        <v>495</v>
      </c>
    </row>
    <row r="9409" spans="1:5" ht="15.75" customHeight="1">
      <c r="A9409" t="s">
        <v>17118</v>
      </c>
      <c r="B9409" t="s">
        <v>17119</v>
      </c>
      <c r="C9409" t="s">
        <v>17031</v>
      </c>
      <c r="D9409">
        <v>1245</v>
      </c>
      <c r="E9409">
        <v>495</v>
      </c>
    </row>
    <row r="9410" spans="1:5" ht="15.75" customHeight="1">
      <c r="A9410" t="s">
        <v>17120</v>
      </c>
      <c r="B9410" t="s">
        <v>17121</v>
      </c>
      <c r="C9410" t="s">
        <v>17031</v>
      </c>
      <c r="D9410">
        <v>1245</v>
      </c>
      <c r="E9410">
        <v>495</v>
      </c>
    </row>
    <row r="9411" spans="1:5" ht="15.75" customHeight="1">
      <c r="A9411" t="s">
        <v>17122</v>
      </c>
      <c r="B9411" t="s">
        <v>17123</v>
      </c>
      <c r="C9411" t="s">
        <v>17031</v>
      </c>
      <c r="D9411">
        <v>1245</v>
      </c>
      <c r="E9411">
        <v>495</v>
      </c>
    </row>
    <row r="9412" spans="1:5" ht="15.75" customHeight="1">
      <c r="A9412" t="s">
        <v>17124</v>
      </c>
      <c r="B9412" t="s">
        <v>17125</v>
      </c>
      <c r="C9412" t="s">
        <v>17031</v>
      </c>
      <c r="D9412">
        <v>1245</v>
      </c>
      <c r="E9412">
        <v>495</v>
      </c>
    </row>
    <row r="9413" spans="1:5" ht="15.75" customHeight="1">
      <c r="A9413" t="s">
        <v>17126</v>
      </c>
      <c r="B9413" t="s">
        <v>17127</v>
      </c>
      <c r="C9413" t="s">
        <v>17031</v>
      </c>
      <c r="D9413">
        <v>1245</v>
      </c>
      <c r="E9413">
        <v>995</v>
      </c>
    </row>
    <row r="9414" spans="1:5" ht="15.75" customHeight="1">
      <c r="A9414" t="s">
        <v>17128</v>
      </c>
      <c r="B9414" t="s">
        <v>17129</v>
      </c>
      <c r="C9414" t="s">
        <v>17031</v>
      </c>
      <c r="D9414">
        <v>1245</v>
      </c>
      <c r="E9414">
        <v>995</v>
      </c>
    </row>
    <row r="9415" spans="1:5" ht="15.75" customHeight="1">
      <c r="A9415" t="s">
        <v>17130</v>
      </c>
      <c r="B9415" t="s">
        <v>17131</v>
      </c>
      <c r="C9415" t="s">
        <v>17031</v>
      </c>
      <c r="D9415">
        <v>1245</v>
      </c>
      <c r="E9415">
        <v>995</v>
      </c>
    </row>
    <row r="9416" spans="1:5" ht="15.75" customHeight="1">
      <c r="A9416" t="s">
        <v>17132</v>
      </c>
      <c r="B9416" t="s">
        <v>17133</v>
      </c>
      <c r="C9416" t="s">
        <v>17031</v>
      </c>
      <c r="D9416">
        <v>1245</v>
      </c>
      <c r="E9416">
        <v>995</v>
      </c>
    </row>
    <row r="9417" spans="1:5" ht="15.75" customHeight="1">
      <c r="A9417" t="s">
        <v>17134</v>
      </c>
      <c r="B9417" t="s">
        <v>17135</v>
      </c>
      <c r="C9417" t="s">
        <v>17031</v>
      </c>
      <c r="D9417">
        <v>1245</v>
      </c>
      <c r="E9417">
        <v>995</v>
      </c>
    </row>
    <row r="9418" spans="1:5" ht="15.75" customHeight="1">
      <c r="A9418" t="s">
        <v>17136</v>
      </c>
      <c r="B9418" t="s">
        <v>17137</v>
      </c>
      <c r="C9418" t="s">
        <v>17031</v>
      </c>
      <c r="D9418">
        <v>1245</v>
      </c>
      <c r="E9418">
        <v>995</v>
      </c>
    </row>
    <row r="9419" spans="1:5" ht="15.75" customHeight="1">
      <c r="A9419" t="s">
        <v>17138</v>
      </c>
      <c r="B9419" t="s">
        <v>17139</v>
      </c>
      <c r="C9419" t="s">
        <v>17031</v>
      </c>
      <c r="D9419">
        <v>1245</v>
      </c>
      <c r="E9419">
        <v>995</v>
      </c>
    </row>
    <row r="9420" spans="1:5" ht="15.75" customHeight="1">
      <c r="A9420" t="s">
        <v>17140</v>
      </c>
      <c r="B9420" t="s">
        <v>17141</v>
      </c>
      <c r="C9420" t="s">
        <v>17031</v>
      </c>
      <c r="D9420">
        <v>1245</v>
      </c>
      <c r="E9420">
        <v>995</v>
      </c>
    </row>
    <row r="9421" spans="1:5" ht="15.75" customHeight="1">
      <c r="A9421" t="s">
        <v>17142</v>
      </c>
      <c r="B9421" t="s">
        <v>17143</v>
      </c>
      <c r="C9421" t="s">
        <v>17031</v>
      </c>
      <c r="D9421">
        <v>1245</v>
      </c>
      <c r="E9421">
        <v>995</v>
      </c>
    </row>
    <row r="9422" spans="1:5" ht="15.75" customHeight="1">
      <c r="A9422" t="s">
        <v>17144</v>
      </c>
      <c r="B9422" t="s">
        <v>17145</v>
      </c>
      <c r="C9422" t="s">
        <v>17031</v>
      </c>
      <c r="D9422">
        <v>1245</v>
      </c>
      <c r="E9422">
        <v>995</v>
      </c>
    </row>
    <row r="9423" spans="1:5" ht="15.75" customHeight="1">
      <c r="A9423" t="s">
        <v>17146</v>
      </c>
      <c r="B9423" t="s">
        <v>17147</v>
      </c>
      <c r="C9423" t="s">
        <v>17031</v>
      </c>
      <c r="D9423">
        <v>1245</v>
      </c>
      <c r="E9423">
        <v>995</v>
      </c>
    </row>
    <row r="9424" spans="1:5" ht="15.75" customHeight="1">
      <c r="A9424" t="s">
        <v>17148</v>
      </c>
      <c r="B9424" t="s">
        <v>17149</v>
      </c>
      <c r="C9424" t="s">
        <v>17031</v>
      </c>
      <c r="D9424">
        <v>1245</v>
      </c>
      <c r="E9424">
        <v>995</v>
      </c>
    </row>
    <row r="9425" spans="1:5" ht="15.75" customHeight="1">
      <c r="A9425" t="s">
        <v>17150</v>
      </c>
      <c r="B9425" t="s">
        <v>17151</v>
      </c>
      <c r="C9425" t="s">
        <v>17031</v>
      </c>
      <c r="D9425">
        <v>1245</v>
      </c>
      <c r="E9425">
        <v>995</v>
      </c>
    </row>
    <row r="9426" spans="1:5" ht="15.75" customHeight="1">
      <c r="A9426" t="s">
        <v>17152</v>
      </c>
      <c r="B9426" t="s">
        <v>17153</v>
      </c>
      <c r="C9426" t="s">
        <v>17031</v>
      </c>
      <c r="D9426">
        <v>1245</v>
      </c>
      <c r="E9426">
        <v>995</v>
      </c>
    </row>
    <row r="9427" spans="1:5" ht="15.75" customHeight="1">
      <c r="A9427" t="s">
        <v>17154</v>
      </c>
      <c r="B9427" t="s">
        <v>17155</v>
      </c>
      <c r="C9427" t="s">
        <v>17031</v>
      </c>
      <c r="D9427">
        <v>1245</v>
      </c>
      <c r="E9427">
        <v>995</v>
      </c>
    </row>
    <row r="9428" spans="1:5" ht="15.75" customHeight="1">
      <c r="A9428" t="s">
        <v>17156</v>
      </c>
      <c r="B9428" t="s">
        <v>17157</v>
      </c>
      <c r="C9428" t="s">
        <v>17031</v>
      </c>
      <c r="D9428">
        <v>1245</v>
      </c>
      <c r="E9428">
        <v>995</v>
      </c>
    </row>
    <row r="9429" spans="1:5" ht="15.75" customHeight="1">
      <c r="A9429" t="s">
        <v>17158</v>
      </c>
      <c r="B9429" t="s">
        <v>17159</v>
      </c>
      <c r="C9429" t="s">
        <v>17031</v>
      </c>
      <c r="D9429">
        <v>1245</v>
      </c>
      <c r="E9429">
        <v>995</v>
      </c>
    </row>
    <row r="9430" spans="1:5" ht="15.75" customHeight="1">
      <c r="A9430" t="s">
        <v>17160</v>
      </c>
      <c r="B9430" t="s">
        <v>17161</v>
      </c>
      <c r="C9430" t="s">
        <v>17031</v>
      </c>
      <c r="D9430">
        <v>1245</v>
      </c>
      <c r="E9430">
        <v>995</v>
      </c>
    </row>
    <row r="9431" spans="1:5" ht="15.75" customHeight="1">
      <c r="A9431" t="s">
        <v>17162</v>
      </c>
      <c r="B9431" t="s">
        <v>17163</v>
      </c>
      <c r="C9431" t="s">
        <v>17031</v>
      </c>
      <c r="D9431">
        <v>1245</v>
      </c>
      <c r="E9431">
        <v>995</v>
      </c>
    </row>
    <row r="9432" spans="1:5" ht="15.75" customHeight="1">
      <c r="A9432" t="s">
        <v>17164</v>
      </c>
      <c r="B9432" t="s">
        <v>17165</v>
      </c>
      <c r="C9432" t="s">
        <v>17031</v>
      </c>
      <c r="D9432">
        <v>1245</v>
      </c>
      <c r="E9432">
        <v>995</v>
      </c>
    </row>
    <row r="9433" spans="1:5" ht="15.75" customHeight="1">
      <c r="A9433" t="s">
        <v>17166</v>
      </c>
      <c r="B9433" t="s">
        <v>17167</v>
      </c>
      <c r="C9433" t="s">
        <v>17031</v>
      </c>
      <c r="D9433">
        <v>1245</v>
      </c>
      <c r="E9433">
        <v>995</v>
      </c>
    </row>
    <row r="9434" spans="1:5" ht="15.75" customHeight="1">
      <c r="A9434" t="s">
        <v>17168</v>
      </c>
      <c r="B9434" t="s">
        <v>17169</v>
      </c>
      <c r="C9434" t="s">
        <v>17031</v>
      </c>
      <c r="D9434">
        <v>1245</v>
      </c>
      <c r="E9434">
        <v>995</v>
      </c>
    </row>
    <row r="9435" spans="1:5" ht="15.75" customHeight="1">
      <c r="A9435" t="s">
        <v>17170</v>
      </c>
      <c r="B9435" t="s">
        <v>17171</v>
      </c>
      <c r="C9435" t="s">
        <v>17031</v>
      </c>
      <c r="D9435">
        <v>1245</v>
      </c>
      <c r="E9435">
        <v>995</v>
      </c>
    </row>
    <row r="9436" spans="1:5" ht="15.75" customHeight="1">
      <c r="A9436" t="s">
        <v>17172</v>
      </c>
      <c r="B9436" t="s">
        <v>17173</v>
      </c>
      <c r="C9436" t="s">
        <v>17031</v>
      </c>
      <c r="D9436">
        <v>1245</v>
      </c>
      <c r="E9436">
        <v>995</v>
      </c>
    </row>
    <row r="9437" spans="1:5" ht="15.75" customHeight="1">
      <c r="A9437" t="s">
        <v>17174</v>
      </c>
      <c r="B9437" t="s">
        <v>17175</v>
      </c>
      <c r="C9437" t="s">
        <v>17031</v>
      </c>
      <c r="D9437">
        <v>1245</v>
      </c>
      <c r="E9437">
        <v>995</v>
      </c>
    </row>
    <row r="9438" spans="1:5" ht="15.75" customHeight="1">
      <c r="A9438" t="s">
        <v>17176</v>
      </c>
      <c r="B9438" t="s">
        <v>17177</v>
      </c>
      <c r="C9438" t="s">
        <v>17031</v>
      </c>
      <c r="D9438">
        <v>1245</v>
      </c>
      <c r="E9438">
        <v>995</v>
      </c>
    </row>
    <row r="9439" spans="1:5" ht="15.75" customHeight="1">
      <c r="A9439" t="s">
        <v>17178</v>
      </c>
      <c r="B9439" t="s">
        <v>17179</v>
      </c>
      <c r="C9439" t="s">
        <v>17031</v>
      </c>
      <c r="D9439">
        <v>1245</v>
      </c>
      <c r="E9439">
        <v>995</v>
      </c>
    </row>
    <row r="9440" spans="1:5" ht="15.75" customHeight="1">
      <c r="A9440" t="s">
        <v>17180</v>
      </c>
      <c r="B9440" t="s">
        <v>17181</v>
      </c>
      <c r="C9440" t="s">
        <v>17031</v>
      </c>
      <c r="D9440">
        <v>1245</v>
      </c>
      <c r="E9440">
        <v>995</v>
      </c>
    </row>
    <row r="9441" spans="1:5" ht="15.75" customHeight="1">
      <c r="A9441" t="s">
        <v>17182</v>
      </c>
      <c r="B9441" t="s">
        <v>17183</v>
      </c>
      <c r="C9441" t="s">
        <v>17031</v>
      </c>
      <c r="D9441">
        <v>1245</v>
      </c>
      <c r="E9441">
        <v>995</v>
      </c>
    </row>
    <row r="9442" spans="1:5" ht="15.75" customHeight="1">
      <c r="A9442" t="s">
        <v>17184</v>
      </c>
      <c r="B9442" t="s">
        <v>17185</v>
      </c>
      <c r="C9442" t="s">
        <v>17031</v>
      </c>
      <c r="D9442">
        <v>1245</v>
      </c>
      <c r="E9442">
        <v>995</v>
      </c>
    </row>
    <row r="9443" spans="1:5" ht="15.75" customHeight="1">
      <c r="A9443" t="s">
        <v>17186</v>
      </c>
      <c r="B9443" t="s">
        <v>17187</v>
      </c>
      <c r="C9443" t="s">
        <v>17031</v>
      </c>
      <c r="D9443">
        <v>1245</v>
      </c>
      <c r="E9443">
        <v>995</v>
      </c>
    </row>
    <row r="9444" spans="1:5" ht="15.75" customHeight="1">
      <c r="A9444" t="s">
        <v>17188</v>
      </c>
      <c r="B9444" t="s">
        <v>17189</v>
      </c>
      <c r="C9444" t="s">
        <v>17031</v>
      </c>
      <c r="D9444">
        <v>1245</v>
      </c>
      <c r="E9444">
        <v>995</v>
      </c>
    </row>
    <row r="9445" spans="1:5" ht="15.75" customHeight="1">
      <c r="A9445" t="s">
        <v>17190</v>
      </c>
      <c r="B9445" t="s">
        <v>17191</v>
      </c>
      <c r="C9445" t="s">
        <v>17031</v>
      </c>
      <c r="D9445">
        <v>1245</v>
      </c>
      <c r="E9445">
        <v>995</v>
      </c>
    </row>
    <row r="9446" spans="1:5" ht="15.75" customHeight="1">
      <c r="A9446" t="s">
        <v>17192</v>
      </c>
      <c r="B9446" t="s">
        <v>17193</v>
      </c>
      <c r="C9446" t="s">
        <v>17031</v>
      </c>
      <c r="D9446">
        <v>1245</v>
      </c>
      <c r="E9446">
        <v>995</v>
      </c>
    </row>
    <row r="9447" spans="1:5" ht="15.75" customHeight="1">
      <c r="A9447" t="s">
        <v>17194</v>
      </c>
      <c r="B9447" t="s">
        <v>17195</v>
      </c>
      <c r="C9447" t="s">
        <v>17031</v>
      </c>
      <c r="D9447">
        <v>1245</v>
      </c>
      <c r="E9447">
        <v>995</v>
      </c>
    </row>
    <row r="9448" spans="1:5" ht="15.75" customHeight="1">
      <c r="A9448" t="s">
        <v>17196</v>
      </c>
      <c r="B9448" t="s">
        <v>17197</v>
      </c>
      <c r="C9448" t="s">
        <v>17031</v>
      </c>
      <c r="D9448">
        <v>1245</v>
      </c>
      <c r="E9448">
        <v>995</v>
      </c>
    </row>
    <row r="9449" spans="1:5" ht="15.75" customHeight="1">
      <c r="A9449" t="s">
        <v>17198</v>
      </c>
      <c r="B9449" t="s">
        <v>17199</v>
      </c>
      <c r="C9449" t="s">
        <v>17031</v>
      </c>
      <c r="D9449">
        <v>1245</v>
      </c>
      <c r="E9449">
        <v>995</v>
      </c>
    </row>
    <row r="9450" spans="1:5" ht="15.75" customHeight="1">
      <c r="A9450" t="s">
        <v>17200</v>
      </c>
      <c r="B9450" t="s">
        <v>17201</v>
      </c>
      <c r="C9450" t="s">
        <v>17031</v>
      </c>
      <c r="D9450">
        <v>1245</v>
      </c>
      <c r="E9450">
        <v>995</v>
      </c>
    </row>
    <row r="9451" spans="1:5" ht="15.75" customHeight="1">
      <c r="A9451" t="s">
        <v>17202</v>
      </c>
      <c r="B9451" t="s">
        <v>17203</v>
      </c>
      <c r="C9451" t="s">
        <v>17031</v>
      </c>
      <c r="D9451">
        <v>1245</v>
      </c>
      <c r="E9451">
        <v>995</v>
      </c>
    </row>
    <row r="9452" spans="1:5" ht="15.75" customHeight="1">
      <c r="A9452" t="s">
        <v>17204</v>
      </c>
      <c r="B9452" t="s">
        <v>17205</v>
      </c>
      <c r="C9452" t="s">
        <v>17031</v>
      </c>
      <c r="D9452">
        <v>1245</v>
      </c>
      <c r="E9452">
        <v>995</v>
      </c>
    </row>
    <row r="9453" spans="1:5" ht="15.75" customHeight="1">
      <c r="A9453" t="s">
        <v>17206</v>
      </c>
      <c r="B9453" t="s">
        <v>17207</v>
      </c>
      <c r="C9453" t="s">
        <v>17031</v>
      </c>
      <c r="D9453">
        <v>1245</v>
      </c>
      <c r="E9453">
        <v>995</v>
      </c>
    </row>
    <row r="9454" spans="1:5" ht="15.75" customHeight="1">
      <c r="A9454" t="s">
        <v>17208</v>
      </c>
      <c r="B9454" t="s">
        <v>17209</v>
      </c>
      <c r="C9454" t="s">
        <v>17031</v>
      </c>
      <c r="D9454">
        <v>1245</v>
      </c>
      <c r="E9454">
        <v>995</v>
      </c>
    </row>
    <row r="9455" spans="1:5" ht="15.75" customHeight="1">
      <c r="A9455" t="s">
        <v>17210</v>
      </c>
      <c r="B9455" t="s">
        <v>17211</v>
      </c>
      <c r="C9455" t="s">
        <v>17031</v>
      </c>
      <c r="D9455">
        <v>1245</v>
      </c>
      <c r="E9455">
        <v>995</v>
      </c>
    </row>
    <row r="9456" spans="1:5" ht="15.75" customHeight="1">
      <c r="A9456" t="s">
        <v>17212</v>
      </c>
      <c r="B9456" t="s">
        <v>17213</v>
      </c>
      <c r="C9456" t="s">
        <v>17031</v>
      </c>
      <c r="D9456">
        <v>1245</v>
      </c>
      <c r="E9456">
        <v>995</v>
      </c>
    </row>
    <row r="9457" spans="1:5" ht="15.75" customHeight="1">
      <c r="A9457" t="s">
        <v>17214</v>
      </c>
      <c r="B9457" t="s">
        <v>17215</v>
      </c>
      <c r="C9457" t="s">
        <v>17031</v>
      </c>
      <c r="D9457">
        <v>1245</v>
      </c>
      <c r="E9457">
        <v>995</v>
      </c>
    </row>
    <row r="9458" spans="1:5" ht="15.75" customHeight="1">
      <c r="A9458" t="s">
        <v>17216</v>
      </c>
      <c r="B9458" t="s">
        <v>17217</v>
      </c>
      <c r="C9458" t="s">
        <v>17031</v>
      </c>
      <c r="D9458">
        <v>1245</v>
      </c>
      <c r="E9458">
        <v>995</v>
      </c>
    </row>
    <row r="9459" spans="1:5" ht="15.75" customHeight="1">
      <c r="A9459" t="s">
        <v>17218</v>
      </c>
      <c r="B9459" t="s">
        <v>17219</v>
      </c>
      <c r="C9459" t="s">
        <v>17031</v>
      </c>
      <c r="D9459">
        <v>1245</v>
      </c>
      <c r="E9459">
        <v>995</v>
      </c>
    </row>
    <row r="9460" spans="1:5" ht="15.75" customHeight="1">
      <c r="A9460" t="s">
        <v>17220</v>
      </c>
      <c r="B9460" t="s">
        <v>17221</v>
      </c>
      <c r="C9460" t="s">
        <v>17031</v>
      </c>
      <c r="D9460">
        <v>1245</v>
      </c>
      <c r="E9460">
        <v>995</v>
      </c>
    </row>
    <row r="9461" spans="1:5" ht="15.75" customHeight="1">
      <c r="A9461" t="s">
        <v>17222</v>
      </c>
      <c r="B9461" t="s">
        <v>17223</v>
      </c>
      <c r="C9461" t="s">
        <v>17031</v>
      </c>
      <c r="D9461">
        <v>1245</v>
      </c>
      <c r="E9461">
        <v>995</v>
      </c>
    </row>
    <row r="9462" spans="1:5" ht="15.75" customHeight="1">
      <c r="A9462" t="s">
        <v>17224</v>
      </c>
      <c r="B9462" t="s">
        <v>17225</v>
      </c>
      <c r="C9462" t="s">
        <v>17031</v>
      </c>
      <c r="D9462">
        <v>1245</v>
      </c>
      <c r="E9462">
        <v>995</v>
      </c>
    </row>
    <row r="9463" spans="1:5" ht="15.75" customHeight="1">
      <c r="A9463" t="s">
        <v>17226</v>
      </c>
      <c r="B9463" t="s">
        <v>17227</v>
      </c>
      <c r="C9463" t="s">
        <v>17031</v>
      </c>
      <c r="D9463">
        <v>1245</v>
      </c>
      <c r="E9463">
        <v>995</v>
      </c>
    </row>
    <row r="9464" spans="1:5" ht="15.75" customHeight="1">
      <c r="A9464" t="s">
        <v>17228</v>
      </c>
      <c r="B9464" t="s">
        <v>17229</v>
      </c>
      <c r="C9464" t="s">
        <v>17031</v>
      </c>
      <c r="D9464">
        <v>1245</v>
      </c>
      <c r="E9464">
        <v>995</v>
      </c>
    </row>
    <row r="9465" spans="1:5" ht="15.75" customHeight="1">
      <c r="A9465" t="s">
        <v>17230</v>
      </c>
      <c r="B9465" t="s">
        <v>17231</v>
      </c>
      <c r="C9465" t="s">
        <v>17031</v>
      </c>
      <c r="D9465">
        <v>1245</v>
      </c>
      <c r="E9465">
        <v>995</v>
      </c>
    </row>
    <row r="9466" spans="1:5" ht="15.75" customHeight="1">
      <c r="A9466" t="s">
        <v>17232</v>
      </c>
      <c r="B9466" t="s">
        <v>17233</v>
      </c>
      <c r="C9466" t="s">
        <v>17031</v>
      </c>
      <c r="D9466">
        <v>1245</v>
      </c>
      <c r="E9466">
        <v>995</v>
      </c>
    </row>
    <row r="9467" spans="1:5" ht="15.75" customHeight="1">
      <c r="A9467" t="s">
        <v>17234</v>
      </c>
      <c r="B9467" t="s">
        <v>17235</v>
      </c>
      <c r="C9467" t="s">
        <v>17031</v>
      </c>
      <c r="D9467">
        <v>1245</v>
      </c>
      <c r="E9467">
        <v>995</v>
      </c>
    </row>
    <row r="9468" spans="1:5" ht="15.75" customHeight="1">
      <c r="A9468" t="s">
        <v>17236</v>
      </c>
      <c r="B9468" t="s">
        <v>17237</v>
      </c>
      <c r="C9468" t="s">
        <v>17031</v>
      </c>
      <c r="D9468">
        <v>1245</v>
      </c>
      <c r="E9468">
        <v>995</v>
      </c>
    </row>
    <row r="9469" spans="1:5" ht="15.75" customHeight="1">
      <c r="A9469" t="s">
        <v>17238</v>
      </c>
      <c r="B9469" t="s">
        <v>17239</v>
      </c>
      <c r="C9469" t="s">
        <v>17031</v>
      </c>
      <c r="D9469">
        <v>1245</v>
      </c>
      <c r="E9469">
        <v>995</v>
      </c>
    </row>
    <row r="9470" spans="1:5" ht="15.75" customHeight="1">
      <c r="A9470" t="s">
        <v>17240</v>
      </c>
      <c r="B9470" t="s">
        <v>17241</v>
      </c>
      <c r="C9470" t="s">
        <v>17031</v>
      </c>
      <c r="D9470">
        <v>1245</v>
      </c>
      <c r="E9470">
        <v>995</v>
      </c>
    </row>
    <row r="9471" spans="1:5" ht="15.75" customHeight="1">
      <c r="A9471" t="s">
        <v>17242</v>
      </c>
      <c r="B9471" t="s">
        <v>17243</v>
      </c>
      <c r="C9471" t="s">
        <v>17031</v>
      </c>
      <c r="D9471">
        <v>1245</v>
      </c>
      <c r="E9471">
        <v>995</v>
      </c>
    </row>
    <row r="9472" spans="1:5" ht="15.75" customHeight="1">
      <c r="A9472" t="s">
        <v>17244</v>
      </c>
      <c r="B9472" t="s">
        <v>17245</v>
      </c>
      <c r="C9472" t="s">
        <v>17031</v>
      </c>
      <c r="D9472">
        <v>1245</v>
      </c>
      <c r="E9472">
        <v>995</v>
      </c>
    </row>
    <row r="9473" spans="1:5" ht="15.75" customHeight="1">
      <c r="A9473" t="s">
        <v>17246</v>
      </c>
      <c r="B9473" t="s">
        <v>17247</v>
      </c>
      <c r="C9473" t="s">
        <v>17031</v>
      </c>
      <c r="D9473">
        <v>1245</v>
      </c>
      <c r="E9473">
        <v>995</v>
      </c>
    </row>
    <row r="9474" spans="1:5" ht="15.75" customHeight="1">
      <c r="A9474" t="s">
        <v>17248</v>
      </c>
      <c r="B9474" t="s">
        <v>17249</v>
      </c>
      <c r="C9474" t="s">
        <v>17031</v>
      </c>
      <c r="D9474">
        <v>1245</v>
      </c>
      <c r="E9474">
        <v>995</v>
      </c>
    </row>
    <row r="9475" spans="1:5" ht="15.75" customHeight="1">
      <c r="A9475" t="s">
        <v>17250</v>
      </c>
      <c r="B9475" t="s">
        <v>17251</v>
      </c>
      <c r="C9475" t="s">
        <v>17031</v>
      </c>
      <c r="D9475">
        <v>1245</v>
      </c>
      <c r="E9475">
        <v>995</v>
      </c>
    </row>
    <row r="9476" spans="1:5" ht="15.75" customHeight="1">
      <c r="A9476" t="s">
        <v>17252</v>
      </c>
      <c r="B9476" t="s">
        <v>17253</v>
      </c>
      <c r="C9476" t="s">
        <v>17031</v>
      </c>
      <c r="D9476">
        <v>1245</v>
      </c>
      <c r="E9476">
        <v>995</v>
      </c>
    </row>
    <row r="9477" spans="1:5" ht="15.75" customHeight="1">
      <c r="A9477" t="s">
        <v>17254</v>
      </c>
      <c r="B9477" t="s">
        <v>17255</v>
      </c>
      <c r="C9477" t="s">
        <v>17031</v>
      </c>
      <c r="D9477">
        <v>1245</v>
      </c>
      <c r="E9477">
        <v>995</v>
      </c>
    </row>
    <row r="9478" spans="1:5" ht="15.75" customHeight="1">
      <c r="A9478" t="s">
        <v>17256</v>
      </c>
      <c r="B9478" t="s">
        <v>17257</v>
      </c>
      <c r="C9478" t="s">
        <v>17031</v>
      </c>
      <c r="D9478">
        <v>1245</v>
      </c>
      <c r="E9478">
        <v>995</v>
      </c>
    </row>
    <row r="9479" spans="1:5" ht="15.75" customHeight="1">
      <c r="A9479" t="s">
        <v>17258</v>
      </c>
      <c r="B9479" t="s">
        <v>17259</v>
      </c>
      <c r="C9479" t="s">
        <v>17031</v>
      </c>
      <c r="D9479">
        <v>1245</v>
      </c>
      <c r="E9479">
        <v>995</v>
      </c>
    </row>
    <row r="9480" spans="1:5" ht="15.75" customHeight="1">
      <c r="A9480" t="s">
        <v>17260</v>
      </c>
      <c r="B9480" t="s">
        <v>17261</v>
      </c>
      <c r="C9480" t="s">
        <v>17031</v>
      </c>
      <c r="D9480">
        <v>1245</v>
      </c>
      <c r="E9480">
        <v>995</v>
      </c>
    </row>
    <row r="9481" spans="1:5" ht="15.75" customHeight="1">
      <c r="A9481" t="s">
        <v>17262</v>
      </c>
      <c r="B9481" t="s">
        <v>17263</v>
      </c>
      <c r="C9481" t="s">
        <v>17031</v>
      </c>
      <c r="D9481">
        <v>1245</v>
      </c>
      <c r="E9481">
        <v>995</v>
      </c>
    </row>
    <row r="9482" spans="1:5" ht="15.75" customHeight="1">
      <c r="A9482" t="s">
        <v>17264</v>
      </c>
      <c r="B9482" t="s">
        <v>17265</v>
      </c>
      <c r="C9482" t="s">
        <v>17031</v>
      </c>
      <c r="D9482">
        <v>1245</v>
      </c>
      <c r="E9482">
        <v>995</v>
      </c>
    </row>
    <row r="9483" spans="1:5" ht="15.75" customHeight="1">
      <c r="A9483" t="s">
        <v>17266</v>
      </c>
      <c r="B9483" t="s">
        <v>17267</v>
      </c>
      <c r="C9483" t="s">
        <v>17031</v>
      </c>
      <c r="D9483">
        <v>1245</v>
      </c>
      <c r="E9483">
        <v>995</v>
      </c>
    </row>
    <row r="9484" spans="1:5" ht="15.75" customHeight="1">
      <c r="A9484" t="s">
        <v>17268</v>
      </c>
      <c r="B9484" t="s">
        <v>17269</v>
      </c>
      <c r="C9484" t="s">
        <v>17031</v>
      </c>
      <c r="D9484">
        <v>1245</v>
      </c>
      <c r="E9484">
        <v>995</v>
      </c>
    </row>
    <row r="9485" spans="1:5" ht="15.75" customHeight="1">
      <c r="A9485" t="s">
        <v>17270</v>
      </c>
      <c r="B9485" t="s">
        <v>17271</v>
      </c>
      <c r="C9485" t="s">
        <v>17031</v>
      </c>
      <c r="D9485">
        <v>1245</v>
      </c>
      <c r="E9485">
        <v>995</v>
      </c>
    </row>
    <row r="9486" spans="1:5" ht="15.75" customHeight="1">
      <c r="A9486" t="s">
        <v>17272</v>
      </c>
      <c r="B9486" t="s">
        <v>17273</v>
      </c>
      <c r="C9486" t="s">
        <v>17031</v>
      </c>
      <c r="D9486">
        <v>1245</v>
      </c>
      <c r="E9486">
        <v>995</v>
      </c>
    </row>
    <row r="9487" spans="1:5" ht="15.75" customHeight="1">
      <c r="A9487" t="s">
        <v>17274</v>
      </c>
      <c r="B9487" t="s">
        <v>17275</v>
      </c>
      <c r="C9487" t="s">
        <v>17031</v>
      </c>
      <c r="D9487">
        <v>1245</v>
      </c>
      <c r="E9487">
        <v>995</v>
      </c>
    </row>
    <row r="9488" spans="1:5" ht="15.75" customHeight="1">
      <c r="A9488" t="s">
        <v>17276</v>
      </c>
      <c r="B9488" t="s">
        <v>17277</v>
      </c>
      <c r="C9488" t="s">
        <v>17031</v>
      </c>
      <c r="D9488">
        <v>1245</v>
      </c>
      <c r="E9488">
        <v>995</v>
      </c>
    </row>
    <row r="9489" spans="1:5" ht="15.75" customHeight="1">
      <c r="A9489" t="s">
        <v>17278</v>
      </c>
      <c r="B9489" t="s">
        <v>17279</v>
      </c>
      <c r="C9489" t="s">
        <v>17031</v>
      </c>
      <c r="D9489">
        <v>1245</v>
      </c>
      <c r="E9489">
        <v>995</v>
      </c>
    </row>
    <row r="9490" spans="1:5" ht="15.75" customHeight="1">
      <c r="A9490" t="s">
        <v>17280</v>
      </c>
      <c r="B9490" t="s">
        <v>17281</v>
      </c>
      <c r="C9490" t="s">
        <v>17031</v>
      </c>
      <c r="D9490">
        <v>1245</v>
      </c>
      <c r="E9490">
        <v>995</v>
      </c>
    </row>
    <row r="9491" spans="1:5" ht="15.75" customHeight="1">
      <c r="A9491" t="s">
        <v>17282</v>
      </c>
      <c r="B9491" t="s">
        <v>17283</v>
      </c>
      <c r="C9491" t="s">
        <v>17031</v>
      </c>
      <c r="D9491">
        <v>1245</v>
      </c>
      <c r="E9491">
        <v>995</v>
      </c>
    </row>
    <row r="9492" spans="1:5" ht="15.75" customHeight="1">
      <c r="A9492" t="s">
        <v>17284</v>
      </c>
      <c r="B9492" t="s">
        <v>17285</v>
      </c>
      <c r="C9492" t="s">
        <v>17031</v>
      </c>
      <c r="D9492">
        <v>1245</v>
      </c>
      <c r="E9492">
        <v>995</v>
      </c>
    </row>
    <row r="9493" spans="1:5" ht="15.75" customHeight="1">
      <c r="A9493" t="s">
        <v>17286</v>
      </c>
      <c r="B9493" t="s">
        <v>17287</v>
      </c>
      <c r="C9493" t="s">
        <v>17031</v>
      </c>
      <c r="D9493">
        <v>1245</v>
      </c>
      <c r="E9493">
        <v>995</v>
      </c>
    </row>
    <row r="9494" spans="1:5" ht="15.75" customHeight="1">
      <c r="A9494" t="s">
        <v>17288</v>
      </c>
      <c r="B9494" t="s">
        <v>17289</v>
      </c>
      <c r="C9494" t="s">
        <v>17031</v>
      </c>
      <c r="D9494">
        <v>1245</v>
      </c>
      <c r="E9494">
        <v>945</v>
      </c>
    </row>
    <row r="9495" spans="1:5" ht="15.75" customHeight="1">
      <c r="A9495" t="s">
        <v>17290</v>
      </c>
      <c r="B9495" t="s">
        <v>17291</v>
      </c>
      <c r="C9495" t="s">
        <v>17031</v>
      </c>
      <c r="D9495">
        <v>1245</v>
      </c>
      <c r="E9495">
        <v>945</v>
      </c>
    </row>
    <row r="9496" spans="1:5" ht="15.75" customHeight="1">
      <c r="A9496" t="s">
        <v>17292</v>
      </c>
      <c r="B9496" t="s">
        <v>17293</v>
      </c>
      <c r="C9496" t="s">
        <v>17031</v>
      </c>
      <c r="D9496">
        <v>1245</v>
      </c>
      <c r="E9496">
        <v>945</v>
      </c>
    </row>
    <row r="9497" spans="1:5" ht="15.75" customHeight="1">
      <c r="A9497" t="s">
        <v>17294</v>
      </c>
      <c r="B9497" t="s">
        <v>17295</v>
      </c>
      <c r="C9497" t="s">
        <v>17031</v>
      </c>
      <c r="D9497">
        <v>1245</v>
      </c>
      <c r="E9497">
        <v>945</v>
      </c>
    </row>
    <row r="9498" spans="1:5" ht="15.75" customHeight="1">
      <c r="A9498" t="s">
        <v>17296</v>
      </c>
      <c r="B9498" t="s">
        <v>17297</v>
      </c>
      <c r="C9498" t="s">
        <v>17031</v>
      </c>
      <c r="D9498">
        <v>1245</v>
      </c>
      <c r="E9498">
        <v>945</v>
      </c>
    </row>
    <row r="9499" spans="1:5" ht="15.75" customHeight="1">
      <c r="A9499" t="s">
        <v>17298</v>
      </c>
      <c r="B9499" t="s">
        <v>17299</v>
      </c>
      <c r="C9499" t="s">
        <v>17031</v>
      </c>
      <c r="D9499">
        <v>1245</v>
      </c>
      <c r="E9499">
        <v>945</v>
      </c>
    </row>
    <row r="9500" spans="1:5" ht="15.75" customHeight="1">
      <c r="A9500" t="s">
        <v>17300</v>
      </c>
      <c r="B9500" t="s">
        <v>17301</v>
      </c>
      <c r="C9500" t="s">
        <v>17031</v>
      </c>
      <c r="D9500">
        <v>1245</v>
      </c>
      <c r="E9500">
        <v>945</v>
      </c>
    </row>
    <row r="9501" spans="1:5" ht="15.75" customHeight="1">
      <c r="A9501" t="s">
        <v>17302</v>
      </c>
      <c r="B9501" t="s">
        <v>17303</v>
      </c>
      <c r="C9501" t="s">
        <v>17031</v>
      </c>
      <c r="D9501">
        <v>1245</v>
      </c>
      <c r="E9501">
        <v>945</v>
      </c>
    </row>
    <row r="9502" spans="1:5" ht="15.75" customHeight="1">
      <c r="A9502" t="s">
        <v>17304</v>
      </c>
      <c r="B9502" t="s">
        <v>17305</v>
      </c>
      <c r="C9502" t="s">
        <v>17031</v>
      </c>
      <c r="D9502">
        <v>1245</v>
      </c>
      <c r="E9502">
        <v>945</v>
      </c>
    </row>
    <row r="9503" spans="1:5" ht="15.75" customHeight="1">
      <c r="A9503" t="s">
        <v>17306</v>
      </c>
      <c r="B9503" t="s">
        <v>17307</v>
      </c>
      <c r="C9503" t="s">
        <v>17031</v>
      </c>
      <c r="D9503">
        <v>1245</v>
      </c>
      <c r="E9503">
        <v>945</v>
      </c>
    </row>
    <row r="9504" spans="1:5" ht="15.75" customHeight="1">
      <c r="A9504" t="s">
        <v>17308</v>
      </c>
      <c r="B9504" t="s">
        <v>17309</v>
      </c>
      <c r="C9504" t="s">
        <v>17031</v>
      </c>
      <c r="D9504">
        <v>1245</v>
      </c>
      <c r="E9504">
        <v>945</v>
      </c>
    </row>
    <row r="9505" spans="1:5" ht="15.75" customHeight="1">
      <c r="A9505" t="s">
        <v>17310</v>
      </c>
      <c r="B9505" t="s">
        <v>17311</v>
      </c>
      <c r="C9505" t="s">
        <v>17031</v>
      </c>
      <c r="D9505">
        <v>1245</v>
      </c>
      <c r="E9505">
        <v>945</v>
      </c>
    </row>
    <row r="9506" spans="1:5" ht="15.75" customHeight="1">
      <c r="A9506" t="s">
        <v>17312</v>
      </c>
      <c r="B9506" t="s">
        <v>17313</v>
      </c>
      <c r="C9506" t="s">
        <v>17031</v>
      </c>
      <c r="D9506">
        <v>1245</v>
      </c>
      <c r="E9506">
        <v>945</v>
      </c>
    </row>
    <row r="9507" spans="1:5" ht="15.75" customHeight="1">
      <c r="A9507" t="s">
        <v>17314</v>
      </c>
      <c r="B9507" t="s">
        <v>17315</v>
      </c>
      <c r="C9507" t="s">
        <v>17031</v>
      </c>
      <c r="D9507">
        <v>1245</v>
      </c>
      <c r="E9507">
        <v>945</v>
      </c>
    </row>
    <row r="9508" spans="1:5" ht="15.75" customHeight="1">
      <c r="A9508" t="s">
        <v>17316</v>
      </c>
      <c r="B9508" t="s">
        <v>17317</v>
      </c>
      <c r="C9508" t="s">
        <v>17031</v>
      </c>
      <c r="D9508">
        <v>1245</v>
      </c>
      <c r="E9508">
        <v>945</v>
      </c>
    </row>
    <row r="9509" spans="1:5" ht="15.75" customHeight="1">
      <c r="A9509" t="s">
        <v>17318</v>
      </c>
      <c r="B9509" t="s">
        <v>17319</v>
      </c>
      <c r="C9509" t="s">
        <v>17031</v>
      </c>
      <c r="D9509">
        <v>1245</v>
      </c>
      <c r="E9509">
        <v>945</v>
      </c>
    </row>
    <row r="9510" spans="1:5" ht="15.75" customHeight="1">
      <c r="A9510" t="s">
        <v>17320</v>
      </c>
      <c r="B9510" t="s">
        <v>17321</v>
      </c>
      <c r="C9510" t="s">
        <v>17031</v>
      </c>
      <c r="D9510">
        <v>1245</v>
      </c>
      <c r="E9510">
        <v>945</v>
      </c>
    </row>
    <row r="9511" spans="1:5" ht="15.75" customHeight="1">
      <c r="A9511" t="s">
        <v>17322</v>
      </c>
      <c r="B9511" t="s">
        <v>17323</v>
      </c>
      <c r="C9511" t="s">
        <v>17031</v>
      </c>
      <c r="D9511">
        <v>1245</v>
      </c>
      <c r="E9511">
        <v>945</v>
      </c>
    </row>
    <row r="9512" spans="1:5" ht="15.75" customHeight="1">
      <c r="A9512" t="s">
        <v>17324</v>
      </c>
      <c r="B9512" t="s">
        <v>17325</v>
      </c>
      <c r="C9512" t="s">
        <v>17031</v>
      </c>
      <c r="D9512">
        <v>1245</v>
      </c>
      <c r="E9512">
        <v>945</v>
      </c>
    </row>
    <row r="9513" spans="1:5" ht="15.75" customHeight="1">
      <c r="A9513" t="s">
        <v>17326</v>
      </c>
      <c r="B9513" t="s">
        <v>17327</v>
      </c>
      <c r="C9513" t="s">
        <v>17031</v>
      </c>
      <c r="D9513">
        <v>1245</v>
      </c>
      <c r="E9513">
        <v>945</v>
      </c>
    </row>
    <row r="9514" spans="1:5" ht="15.75" customHeight="1">
      <c r="A9514" t="s">
        <v>17328</v>
      </c>
      <c r="B9514" t="s">
        <v>17329</v>
      </c>
      <c r="C9514" t="s">
        <v>17031</v>
      </c>
      <c r="D9514">
        <v>1245</v>
      </c>
      <c r="E9514">
        <v>945</v>
      </c>
    </row>
    <row r="9515" spans="1:5" ht="15.75" customHeight="1">
      <c r="A9515" t="s">
        <v>17330</v>
      </c>
      <c r="B9515" t="s">
        <v>17331</v>
      </c>
      <c r="C9515" t="s">
        <v>17031</v>
      </c>
      <c r="D9515">
        <v>1245</v>
      </c>
      <c r="E9515">
        <v>945</v>
      </c>
    </row>
    <row r="9516" spans="1:5" ht="15.75" customHeight="1">
      <c r="A9516" t="s">
        <v>17332</v>
      </c>
      <c r="B9516" t="s">
        <v>17333</v>
      </c>
      <c r="C9516" t="s">
        <v>17031</v>
      </c>
      <c r="D9516">
        <v>1245</v>
      </c>
      <c r="E9516">
        <v>945</v>
      </c>
    </row>
    <row r="9517" spans="1:5" ht="15.75" customHeight="1">
      <c r="A9517" t="s">
        <v>17334</v>
      </c>
      <c r="B9517" t="s">
        <v>17335</v>
      </c>
      <c r="C9517" t="s">
        <v>17031</v>
      </c>
      <c r="D9517">
        <v>1245</v>
      </c>
      <c r="E9517">
        <v>945</v>
      </c>
    </row>
    <row r="9518" spans="1:5" ht="15.75" customHeight="1">
      <c r="A9518" t="s">
        <v>17336</v>
      </c>
      <c r="B9518" t="s">
        <v>17337</v>
      </c>
      <c r="C9518" t="s">
        <v>17031</v>
      </c>
      <c r="D9518">
        <v>1245</v>
      </c>
      <c r="E9518">
        <v>945</v>
      </c>
    </row>
    <row r="9519" spans="1:5" ht="15.75" customHeight="1">
      <c r="A9519" t="s">
        <v>17338</v>
      </c>
      <c r="B9519" t="s">
        <v>17339</v>
      </c>
      <c r="C9519" t="s">
        <v>17031</v>
      </c>
      <c r="D9519">
        <v>1245</v>
      </c>
      <c r="E9519">
        <v>945</v>
      </c>
    </row>
    <row r="9520" spans="1:5" ht="15.75" customHeight="1">
      <c r="A9520" t="s">
        <v>17340</v>
      </c>
      <c r="B9520" t="s">
        <v>17341</v>
      </c>
      <c r="C9520" t="s">
        <v>17031</v>
      </c>
      <c r="D9520">
        <v>1245</v>
      </c>
      <c r="E9520">
        <v>945</v>
      </c>
    </row>
    <row r="9521" spans="1:5" ht="15.75" customHeight="1">
      <c r="A9521" t="s">
        <v>17342</v>
      </c>
      <c r="B9521" t="s">
        <v>17343</v>
      </c>
      <c r="C9521" t="s">
        <v>17031</v>
      </c>
      <c r="D9521">
        <v>1245</v>
      </c>
      <c r="E9521">
        <v>945</v>
      </c>
    </row>
    <row r="9522" spans="1:5" ht="15.75" customHeight="1">
      <c r="A9522" t="s">
        <v>17344</v>
      </c>
      <c r="B9522" t="s">
        <v>17345</v>
      </c>
      <c r="C9522" t="s">
        <v>17031</v>
      </c>
      <c r="D9522">
        <v>1245</v>
      </c>
      <c r="E9522">
        <v>945</v>
      </c>
    </row>
    <row r="9523" spans="1:5" ht="15.75" customHeight="1">
      <c r="A9523" t="s">
        <v>17346</v>
      </c>
      <c r="B9523" t="s">
        <v>17347</v>
      </c>
      <c r="C9523" t="s">
        <v>17031</v>
      </c>
      <c r="D9523">
        <v>1245</v>
      </c>
      <c r="E9523">
        <v>945</v>
      </c>
    </row>
    <row r="9524" spans="1:5" ht="15.75" customHeight="1">
      <c r="A9524" t="s">
        <v>17348</v>
      </c>
      <c r="B9524" t="s">
        <v>17349</v>
      </c>
      <c r="C9524" t="s">
        <v>17031</v>
      </c>
      <c r="D9524">
        <v>1245</v>
      </c>
      <c r="E9524">
        <v>945</v>
      </c>
    </row>
    <row r="9525" spans="1:5" ht="15.75" customHeight="1">
      <c r="A9525" t="s">
        <v>17350</v>
      </c>
      <c r="B9525" t="s">
        <v>17351</v>
      </c>
      <c r="C9525" t="s">
        <v>17031</v>
      </c>
      <c r="D9525">
        <v>1245</v>
      </c>
      <c r="E9525">
        <v>945</v>
      </c>
    </row>
    <row r="9526" spans="1:5" ht="15.75" customHeight="1">
      <c r="A9526" t="s">
        <v>17352</v>
      </c>
      <c r="B9526" t="s">
        <v>17353</v>
      </c>
      <c r="C9526" t="s">
        <v>17031</v>
      </c>
      <c r="D9526">
        <v>1245</v>
      </c>
      <c r="E9526">
        <v>945</v>
      </c>
    </row>
    <row r="9527" spans="1:5" ht="15.75" customHeight="1">
      <c r="A9527" t="s">
        <v>17354</v>
      </c>
      <c r="B9527" t="s">
        <v>17355</v>
      </c>
      <c r="C9527" t="s">
        <v>17031</v>
      </c>
      <c r="D9527">
        <v>1245</v>
      </c>
      <c r="E9527">
        <v>945</v>
      </c>
    </row>
    <row r="9528" spans="1:5" ht="15.75" customHeight="1">
      <c r="A9528" t="s">
        <v>17356</v>
      </c>
      <c r="B9528" t="s">
        <v>17357</v>
      </c>
      <c r="C9528" t="s">
        <v>17031</v>
      </c>
      <c r="D9528">
        <v>1245</v>
      </c>
      <c r="E9528">
        <v>945</v>
      </c>
    </row>
    <row r="9529" spans="1:5" ht="15.75" customHeight="1">
      <c r="A9529" t="s">
        <v>17358</v>
      </c>
      <c r="B9529" t="s">
        <v>17359</v>
      </c>
      <c r="C9529" t="s">
        <v>17031</v>
      </c>
      <c r="D9529">
        <v>1245</v>
      </c>
      <c r="E9529">
        <v>945</v>
      </c>
    </row>
    <row r="9530" spans="1:5" ht="15.75" customHeight="1">
      <c r="A9530" t="s">
        <v>17360</v>
      </c>
      <c r="B9530" t="s">
        <v>17361</v>
      </c>
      <c r="C9530" t="s">
        <v>17031</v>
      </c>
      <c r="D9530">
        <v>1245</v>
      </c>
      <c r="E9530">
        <v>945</v>
      </c>
    </row>
    <row r="9531" spans="1:5" ht="15.75" customHeight="1">
      <c r="A9531" t="s">
        <v>17362</v>
      </c>
      <c r="B9531" t="s">
        <v>17363</v>
      </c>
      <c r="C9531" t="s">
        <v>17031</v>
      </c>
      <c r="D9531">
        <v>1245</v>
      </c>
      <c r="E9531">
        <v>945</v>
      </c>
    </row>
    <row r="9532" spans="1:5" ht="15.75" customHeight="1">
      <c r="A9532" t="s">
        <v>17364</v>
      </c>
      <c r="B9532" t="s">
        <v>17365</v>
      </c>
      <c r="C9532" t="s">
        <v>17031</v>
      </c>
      <c r="D9532">
        <v>1245</v>
      </c>
      <c r="E9532">
        <v>945</v>
      </c>
    </row>
    <row r="9533" spans="1:5" ht="15.75" customHeight="1">
      <c r="A9533" t="s">
        <v>17366</v>
      </c>
      <c r="B9533" t="s">
        <v>17367</v>
      </c>
      <c r="C9533" t="s">
        <v>17031</v>
      </c>
      <c r="D9533">
        <v>1245</v>
      </c>
      <c r="E9533">
        <v>945</v>
      </c>
    </row>
    <row r="9534" spans="1:5" ht="15.75" customHeight="1">
      <c r="A9534" t="s">
        <v>17368</v>
      </c>
      <c r="B9534" t="s">
        <v>17369</v>
      </c>
      <c r="C9534" t="s">
        <v>17031</v>
      </c>
      <c r="D9534">
        <v>1245</v>
      </c>
      <c r="E9534">
        <v>945</v>
      </c>
    </row>
    <row r="9535" spans="1:5" ht="15.75" customHeight="1">
      <c r="A9535" t="s">
        <v>17370</v>
      </c>
      <c r="B9535" t="s">
        <v>17371</v>
      </c>
      <c r="C9535" t="s">
        <v>17031</v>
      </c>
      <c r="D9535">
        <v>1245</v>
      </c>
      <c r="E9535">
        <v>945</v>
      </c>
    </row>
    <row r="9536" spans="1:5" ht="15.75" customHeight="1">
      <c r="A9536" t="s">
        <v>17372</v>
      </c>
      <c r="B9536" t="s">
        <v>17373</v>
      </c>
      <c r="C9536" t="s">
        <v>17031</v>
      </c>
      <c r="D9536">
        <v>1245</v>
      </c>
      <c r="E9536">
        <v>945</v>
      </c>
    </row>
    <row r="9537" spans="1:5" ht="15.75" customHeight="1">
      <c r="A9537" t="s">
        <v>17374</v>
      </c>
      <c r="B9537" t="s">
        <v>17375</v>
      </c>
      <c r="C9537" t="s">
        <v>17031</v>
      </c>
      <c r="D9537">
        <v>1245</v>
      </c>
      <c r="E9537">
        <v>945</v>
      </c>
    </row>
    <row r="9538" spans="1:5" ht="15.75" customHeight="1">
      <c r="A9538" t="s">
        <v>17376</v>
      </c>
      <c r="B9538" t="s">
        <v>17377</v>
      </c>
      <c r="C9538" t="s">
        <v>17031</v>
      </c>
      <c r="D9538">
        <v>1245</v>
      </c>
      <c r="E9538">
        <v>945</v>
      </c>
    </row>
    <row r="9539" spans="1:5" ht="15.75" customHeight="1"/>
    <row r="9540" spans="1:5" ht="15.75" customHeight="1">
      <c r="A9540" s="20" t="s">
        <v>74</v>
      </c>
      <c r="B9540" s="20" t="s">
        <v>75</v>
      </c>
      <c r="C9540" s="20" t="s">
        <v>76</v>
      </c>
    </row>
    <row r="9541" spans="1:5" ht="15.75" customHeight="1">
      <c r="A9541" s="20" t="s">
        <v>17378</v>
      </c>
      <c r="B9541" s="20" t="s">
        <v>17379</v>
      </c>
      <c r="C9541" s="20" t="s">
        <v>17380</v>
      </c>
    </row>
    <row r="9542" spans="1:5" ht="15.75" customHeight="1">
      <c r="A9542" s="20" t="s">
        <v>17381</v>
      </c>
      <c r="B9542" s="20" t="s">
        <v>17382</v>
      </c>
      <c r="C9542" s="20" t="s">
        <v>17380</v>
      </c>
    </row>
    <row r="9543" spans="1:5" ht="15.75" customHeight="1">
      <c r="A9543" s="20" t="s">
        <v>17383</v>
      </c>
      <c r="B9543" s="20" t="s">
        <v>17384</v>
      </c>
      <c r="C9543" s="20" t="s">
        <v>17380</v>
      </c>
    </row>
    <row r="9544" spans="1:5" ht="15.75" customHeight="1">
      <c r="A9544" s="20" t="s">
        <v>17385</v>
      </c>
      <c r="B9544" s="20" t="s">
        <v>17386</v>
      </c>
      <c r="C9544" s="20" t="s">
        <v>17380</v>
      </c>
    </row>
    <row r="9545" spans="1:5" ht="15.75" customHeight="1">
      <c r="A9545" s="20"/>
      <c r="B9545" s="20"/>
      <c r="C9545" s="20"/>
    </row>
    <row r="9546" spans="1:5" ht="15.75" customHeight="1">
      <c r="A9546" s="20" t="s">
        <v>17387</v>
      </c>
      <c r="B9546" s="20" t="s">
        <v>17388</v>
      </c>
      <c r="C9546" s="20" t="s">
        <v>17380</v>
      </c>
    </row>
    <row r="9547" spans="1:5" ht="15.75" customHeight="1">
      <c r="A9547" s="20" t="s">
        <v>17389</v>
      </c>
      <c r="B9547" s="20" t="s">
        <v>17390</v>
      </c>
      <c r="C9547" s="20" t="s">
        <v>17380</v>
      </c>
    </row>
    <row r="9548" spans="1:5" ht="15.75" customHeight="1"/>
    <row r="9549" spans="1:5" ht="15.75" customHeight="1">
      <c r="A9549" s="2" t="s">
        <v>74</v>
      </c>
      <c r="B9549" s="2" t="s">
        <v>75</v>
      </c>
      <c r="C9549" s="2" t="s">
        <v>76</v>
      </c>
      <c r="D9549" s="2" t="s">
        <v>77</v>
      </c>
      <c r="E9549" s="2" t="s">
        <v>78</v>
      </c>
    </row>
    <row r="9550" spans="1:5" ht="15.75" customHeight="1">
      <c r="A9550" t="s">
        <v>17391</v>
      </c>
      <c r="B9550" t="s">
        <v>17392</v>
      </c>
      <c r="C9550" t="s">
        <v>17393</v>
      </c>
      <c r="E9550">
        <v>395</v>
      </c>
    </row>
    <row r="9551" spans="1:5" ht="15.75" customHeight="1">
      <c r="A9551" t="s">
        <v>17394</v>
      </c>
      <c r="B9551" t="s">
        <v>17395</v>
      </c>
      <c r="C9551" t="s">
        <v>17393</v>
      </c>
      <c r="E9551">
        <v>795</v>
      </c>
    </row>
    <row r="9552" spans="1:5" ht="15.75" customHeight="1">
      <c r="A9552" t="s">
        <v>17396</v>
      </c>
      <c r="B9552" t="s">
        <v>17397</v>
      </c>
      <c r="C9552" t="s">
        <v>17393</v>
      </c>
      <c r="E9552">
        <v>795</v>
      </c>
    </row>
    <row r="9553" spans="1:5" ht="15.75" customHeight="1">
      <c r="A9553" t="s">
        <v>17398</v>
      </c>
      <c r="B9553" t="s">
        <v>17399</v>
      </c>
      <c r="C9553" t="s">
        <v>17393</v>
      </c>
      <c r="E9553">
        <v>795</v>
      </c>
    </row>
    <row r="9554" spans="1:5" ht="15.75" customHeight="1">
      <c r="A9554" t="s">
        <v>17400</v>
      </c>
      <c r="B9554" t="s">
        <v>17401</v>
      </c>
      <c r="C9554" t="s">
        <v>17393</v>
      </c>
      <c r="E9554">
        <v>795</v>
      </c>
    </row>
    <row r="9555" spans="1:5" ht="15.75" customHeight="1">
      <c r="A9555" t="s">
        <v>17402</v>
      </c>
      <c r="B9555" t="s">
        <v>17403</v>
      </c>
      <c r="C9555" t="s">
        <v>17393</v>
      </c>
      <c r="E9555">
        <v>795</v>
      </c>
    </row>
    <row r="9556" spans="1:5" ht="15.75" customHeight="1">
      <c r="A9556" t="s">
        <v>17404</v>
      </c>
      <c r="B9556" t="s">
        <v>17405</v>
      </c>
      <c r="C9556" t="s">
        <v>17393</v>
      </c>
      <c r="E9556">
        <v>795</v>
      </c>
    </row>
    <row r="9557" spans="1:5" ht="15.75" customHeight="1">
      <c r="A9557" t="s">
        <v>17406</v>
      </c>
      <c r="B9557" t="s">
        <v>17407</v>
      </c>
      <c r="C9557" t="s">
        <v>17393</v>
      </c>
      <c r="E9557">
        <v>795</v>
      </c>
    </row>
    <row r="9558" spans="1:5" ht="15.75" customHeight="1">
      <c r="A9558" t="s">
        <v>17408</v>
      </c>
      <c r="B9558" t="s">
        <v>17409</v>
      </c>
      <c r="C9558" t="s">
        <v>17393</v>
      </c>
      <c r="E9558">
        <v>795</v>
      </c>
    </row>
    <row r="9559" spans="1:5" ht="15.75" customHeight="1">
      <c r="A9559" t="s">
        <v>17410</v>
      </c>
      <c r="B9559" t="s">
        <v>17411</v>
      </c>
      <c r="C9559" t="s">
        <v>17393</v>
      </c>
      <c r="E9559">
        <v>795</v>
      </c>
    </row>
    <row r="9560" spans="1:5" ht="15.75" customHeight="1"/>
    <row r="9561" spans="1:5" ht="15.75" customHeight="1">
      <c r="A9561" t="s">
        <v>17412</v>
      </c>
      <c r="B9561" t="s">
        <v>17413</v>
      </c>
      <c r="C9561" t="s">
        <v>17393</v>
      </c>
      <c r="E9561">
        <v>275</v>
      </c>
    </row>
    <row r="9562" spans="1:5" ht="15.75" customHeight="1">
      <c r="A9562" t="s">
        <v>17414</v>
      </c>
      <c r="B9562" t="s">
        <v>17415</v>
      </c>
      <c r="C9562" t="s">
        <v>17393</v>
      </c>
      <c r="E9562">
        <v>85</v>
      </c>
    </row>
    <row r="9563" spans="1:5" ht="15.75" customHeight="1">
      <c r="A9563" t="s">
        <v>17416</v>
      </c>
      <c r="B9563" t="s">
        <v>17417</v>
      </c>
      <c r="C9563" t="s">
        <v>17393</v>
      </c>
      <c r="E9563">
        <v>85</v>
      </c>
    </row>
    <row r="9564" spans="1:5" ht="15.75" customHeight="1">
      <c r="A9564" t="s">
        <v>17418</v>
      </c>
      <c r="B9564" t="s">
        <v>17419</v>
      </c>
      <c r="C9564" t="s">
        <v>17393</v>
      </c>
      <c r="E9564">
        <v>85</v>
      </c>
    </row>
    <row r="9565" spans="1:5" ht="15.75" customHeight="1">
      <c r="A9565" t="s">
        <v>17420</v>
      </c>
      <c r="B9565" t="s">
        <v>17421</v>
      </c>
      <c r="C9565" t="s">
        <v>17393</v>
      </c>
      <c r="E9565">
        <v>85</v>
      </c>
    </row>
    <row r="9566" spans="1:5" ht="15.75" customHeight="1"/>
    <row r="9567" spans="1:5" ht="15.75" customHeight="1">
      <c r="A9567" t="s">
        <v>17422</v>
      </c>
      <c r="B9567" t="s">
        <v>17423</v>
      </c>
      <c r="C9567" s="2" t="s">
        <v>17393</v>
      </c>
      <c r="E9567">
        <v>620</v>
      </c>
    </row>
    <row r="9568" spans="1:5" ht="15.75" customHeight="1">
      <c r="A9568" t="s">
        <v>17424</v>
      </c>
      <c r="B9568" t="s">
        <v>17425</v>
      </c>
      <c r="C9568" t="s">
        <v>17393</v>
      </c>
      <c r="E9568">
        <v>460</v>
      </c>
    </row>
    <row r="9569" spans="1:5" ht="15.75" customHeight="1">
      <c r="A9569" t="s">
        <v>17426</v>
      </c>
      <c r="B9569" t="s">
        <v>17427</v>
      </c>
      <c r="C9569" t="s">
        <v>17393</v>
      </c>
      <c r="E9569">
        <v>460</v>
      </c>
    </row>
    <row r="9570" spans="1:5" ht="15.75" customHeight="1">
      <c r="A9570" t="s">
        <v>17428</v>
      </c>
      <c r="B9570" t="s">
        <v>17429</v>
      </c>
      <c r="C9570" t="s">
        <v>17393</v>
      </c>
      <c r="E9570">
        <v>460</v>
      </c>
    </row>
    <row r="9571" spans="1:5" ht="15.75" customHeight="1">
      <c r="A9571" t="s">
        <v>17430</v>
      </c>
      <c r="B9571" t="s">
        <v>17431</v>
      </c>
      <c r="C9571" t="s">
        <v>17393</v>
      </c>
      <c r="E9571">
        <v>460</v>
      </c>
    </row>
    <row r="9572" spans="1:5" ht="15.75" customHeight="1"/>
    <row r="9573" spans="1:5" ht="15.75" customHeight="1">
      <c r="A9573" t="s">
        <v>17432</v>
      </c>
      <c r="B9573" t="s">
        <v>17433</v>
      </c>
      <c r="C9573" t="s">
        <v>17393</v>
      </c>
      <c r="E9573">
        <v>550</v>
      </c>
    </row>
    <row r="9574" spans="1:5" ht="15.75" customHeight="1"/>
    <row r="9575" spans="1:5" ht="15.75" customHeight="1">
      <c r="A9575" t="s">
        <v>17434</v>
      </c>
      <c r="B9575" t="s">
        <v>17435</v>
      </c>
      <c r="C9575" t="s">
        <v>17393</v>
      </c>
      <c r="E9575">
        <v>245</v>
      </c>
    </row>
    <row r="9576" spans="1:5" ht="15.75" customHeight="1">
      <c r="A9576" t="s">
        <v>17436</v>
      </c>
      <c r="B9576" t="s">
        <v>17437</v>
      </c>
      <c r="C9576" t="s">
        <v>17393</v>
      </c>
      <c r="E9576">
        <v>95</v>
      </c>
    </row>
    <row r="9577" spans="1:5" ht="15.75" customHeight="1">
      <c r="A9577" t="s">
        <v>17438</v>
      </c>
      <c r="B9577" t="s">
        <v>17439</v>
      </c>
      <c r="C9577" t="s">
        <v>17393</v>
      </c>
      <c r="E9577">
        <v>95</v>
      </c>
    </row>
    <row r="9578" spans="1:5" ht="15.75" customHeight="1">
      <c r="A9578" t="s">
        <v>17440</v>
      </c>
      <c r="B9578" t="s">
        <v>17441</v>
      </c>
      <c r="C9578" t="s">
        <v>17393</v>
      </c>
      <c r="E9578">
        <v>95</v>
      </c>
    </row>
    <row r="9579" spans="1:5" ht="15.75" customHeight="1">
      <c r="A9579" t="s">
        <v>17442</v>
      </c>
      <c r="B9579" t="s">
        <v>17443</v>
      </c>
      <c r="C9579" t="s">
        <v>17393</v>
      </c>
      <c r="E9579">
        <v>495</v>
      </c>
    </row>
    <row r="9580" spans="1:5" ht="15.75" customHeight="1">
      <c r="A9580" t="s">
        <v>17444</v>
      </c>
      <c r="B9580" t="s">
        <v>17445</v>
      </c>
      <c r="C9580" t="s">
        <v>17393</v>
      </c>
      <c r="E9580">
        <v>345</v>
      </c>
    </row>
    <row r="9581" spans="1:5" ht="15.75" customHeight="1">
      <c r="A9581" t="s">
        <v>17446</v>
      </c>
      <c r="B9581" t="s">
        <v>17447</v>
      </c>
      <c r="C9581" t="s">
        <v>17393</v>
      </c>
      <c r="E9581">
        <v>345</v>
      </c>
    </row>
    <row r="9582" spans="1:5" ht="15.75" customHeight="1">
      <c r="A9582" t="s">
        <v>17448</v>
      </c>
      <c r="B9582" t="s">
        <v>17449</v>
      </c>
      <c r="C9582" t="s">
        <v>17393</v>
      </c>
      <c r="E9582">
        <v>345</v>
      </c>
    </row>
    <row r="9583" spans="1:5" ht="15.75" customHeight="1"/>
    <row r="9584" spans="1:5" ht="15.75" customHeight="1">
      <c r="A9584" t="s">
        <v>17450</v>
      </c>
      <c r="B9584" t="s">
        <v>17451</v>
      </c>
      <c r="C9584" t="s">
        <v>17393</v>
      </c>
      <c r="E9584">
        <v>135</v>
      </c>
    </row>
    <row r="9585" spans="1:5" ht="15.75" customHeight="1">
      <c r="A9585" t="s">
        <v>17452</v>
      </c>
      <c r="B9585" t="s">
        <v>17453</v>
      </c>
      <c r="C9585" t="s">
        <v>17393</v>
      </c>
      <c r="E9585">
        <v>535</v>
      </c>
    </row>
    <row r="9586" spans="1:5" ht="15.75" customHeight="1">
      <c r="A9586" t="s">
        <v>17454</v>
      </c>
      <c r="B9586" t="s">
        <v>17455</v>
      </c>
      <c r="C9586" t="s">
        <v>17393</v>
      </c>
      <c r="E9586">
        <v>535</v>
      </c>
    </row>
    <row r="9587" spans="1:5" ht="15.75" customHeight="1">
      <c r="A9587" t="s">
        <v>17456</v>
      </c>
      <c r="B9587" t="s">
        <v>17457</v>
      </c>
      <c r="C9587" t="s">
        <v>17393</v>
      </c>
      <c r="E9587">
        <v>535</v>
      </c>
    </row>
    <row r="9588" spans="1:5" ht="15.75" customHeight="1">
      <c r="A9588" t="s">
        <v>17458</v>
      </c>
      <c r="B9588" t="s">
        <v>17459</v>
      </c>
      <c r="C9588" t="s">
        <v>17393</v>
      </c>
      <c r="E9588">
        <v>535</v>
      </c>
    </row>
    <row r="9589" spans="1:5" ht="15.75" customHeight="1">
      <c r="A9589" t="s">
        <v>17460</v>
      </c>
      <c r="B9589" t="s">
        <v>17461</v>
      </c>
      <c r="C9589" t="s">
        <v>17393</v>
      </c>
      <c r="E9589">
        <v>535</v>
      </c>
    </row>
    <row r="9590" spans="1:5" ht="15.75" customHeight="1">
      <c r="A9590" t="s">
        <v>17462</v>
      </c>
      <c r="B9590" t="s">
        <v>17463</v>
      </c>
      <c r="C9590" t="s">
        <v>17393</v>
      </c>
      <c r="E9590">
        <v>535</v>
      </c>
    </row>
    <row r="9591" spans="1:5" ht="15.75" customHeight="1">
      <c r="A9591" t="s">
        <v>17464</v>
      </c>
      <c r="B9591" t="s">
        <v>17465</v>
      </c>
      <c r="C9591" t="s">
        <v>17393</v>
      </c>
      <c r="E9591">
        <v>535</v>
      </c>
    </row>
    <row r="9592" spans="1:5" ht="15.75" customHeight="1">
      <c r="A9592" t="s">
        <v>17466</v>
      </c>
      <c r="B9592" t="s">
        <v>17467</v>
      </c>
      <c r="C9592" t="s">
        <v>17393</v>
      </c>
      <c r="E9592">
        <v>535</v>
      </c>
    </row>
    <row r="9593" spans="1:5" ht="15.75" customHeight="1">
      <c r="A9593" t="s">
        <v>17468</v>
      </c>
      <c r="B9593" t="s">
        <v>17469</v>
      </c>
      <c r="C9593" t="s">
        <v>17393</v>
      </c>
      <c r="E9593">
        <v>535</v>
      </c>
    </row>
    <row r="9594" spans="1:5" ht="15.75" customHeight="1">
      <c r="A9594" t="s">
        <v>17470</v>
      </c>
      <c r="B9594" t="s">
        <v>17471</v>
      </c>
      <c r="C9594" t="s">
        <v>17393</v>
      </c>
      <c r="E9594">
        <v>535</v>
      </c>
    </row>
    <row r="9595" spans="1:5" ht="15.75" customHeight="1">
      <c r="A9595" t="s">
        <v>17472</v>
      </c>
      <c r="B9595" t="s">
        <v>17473</v>
      </c>
      <c r="C9595" t="s">
        <v>17393</v>
      </c>
      <c r="E9595">
        <v>535</v>
      </c>
    </row>
    <row r="9596" spans="1:5" ht="15.75" customHeight="1">
      <c r="A9596" t="s">
        <v>17474</v>
      </c>
      <c r="B9596" t="s">
        <v>17475</v>
      </c>
      <c r="C9596" t="s">
        <v>17393</v>
      </c>
      <c r="E9596">
        <v>135</v>
      </c>
    </row>
    <row r="9597" spans="1:5" ht="15.75" customHeight="1">
      <c r="A9597" t="s">
        <v>17476</v>
      </c>
      <c r="B9597" t="s">
        <v>17477</v>
      </c>
      <c r="C9597" t="s">
        <v>17393</v>
      </c>
      <c r="E9597">
        <v>535</v>
      </c>
    </row>
    <row r="9598" spans="1:5" ht="15.75" customHeight="1">
      <c r="A9598" t="s">
        <v>17478</v>
      </c>
      <c r="B9598" t="s">
        <v>17479</v>
      </c>
      <c r="C9598" t="s">
        <v>17393</v>
      </c>
      <c r="E9598">
        <v>535</v>
      </c>
    </row>
    <row r="9599" spans="1:5" ht="15.75" customHeight="1">
      <c r="A9599" t="s">
        <v>17480</v>
      </c>
      <c r="B9599" t="s">
        <v>17481</v>
      </c>
      <c r="C9599" t="s">
        <v>17393</v>
      </c>
      <c r="E9599">
        <v>535</v>
      </c>
    </row>
    <row r="9600" spans="1:5" ht="15.75" customHeight="1">
      <c r="A9600" t="s">
        <v>17482</v>
      </c>
      <c r="B9600" t="s">
        <v>17483</v>
      </c>
      <c r="C9600" t="s">
        <v>17393</v>
      </c>
      <c r="E9600">
        <v>535</v>
      </c>
    </row>
    <row r="9601" spans="1:5" ht="15.75" customHeight="1">
      <c r="A9601" t="s">
        <v>17484</v>
      </c>
      <c r="B9601" t="s">
        <v>17485</v>
      </c>
      <c r="C9601" t="s">
        <v>17393</v>
      </c>
      <c r="E9601">
        <v>535</v>
      </c>
    </row>
    <row r="9602" spans="1:5" ht="15.75" customHeight="1">
      <c r="A9602" t="s">
        <v>17486</v>
      </c>
      <c r="B9602" t="s">
        <v>17487</v>
      </c>
      <c r="C9602" t="s">
        <v>17393</v>
      </c>
      <c r="E9602">
        <v>535</v>
      </c>
    </row>
    <row r="9603" spans="1:5" ht="15.75" customHeight="1">
      <c r="A9603" t="s">
        <v>17488</v>
      </c>
      <c r="B9603" t="s">
        <v>17489</v>
      </c>
      <c r="C9603" t="s">
        <v>17393</v>
      </c>
      <c r="E9603">
        <v>535</v>
      </c>
    </row>
    <row r="9604" spans="1:5" ht="15.75" customHeight="1">
      <c r="A9604" t="s">
        <v>17490</v>
      </c>
      <c r="B9604" t="s">
        <v>17491</v>
      </c>
      <c r="C9604" t="s">
        <v>17393</v>
      </c>
      <c r="E9604">
        <v>535</v>
      </c>
    </row>
    <row r="9605" spans="1:5" ht="15.75" customHeight="1">
      <c r="A9605" t="s">
        <v>17492</v>
      </c>
      <c r="B9605" t="s">
        <v>17493</v>
      </c>
      <c r="C9605" t="s">
        <v>17393</v>
      </c>
      <c r="E9605">
        <v>535</v>
      </c>
    </row>
    <row r="9606" spans="1:5" ht="15.75" customHeight="1">
      <c r="A9606" t="s">
        <v>17494</v>
      </c>
      <c r="B9606" t="s">
        <v>17495</v>
      </c>
      <c r="C9606" t="s">
        <v>17393</v>
      </c>
      <c r="E9606">
        <v>535</v>
      </c>
    </row>
    <row r="9607" spans="1:5" ht="15.75" customHeight="1">
      <c r="A9607" t="s">
        <v>17496</v>
      </c>
      <c r="B9607" t="s">
        <v>17497</v>
      </c>
      <c r="C9607" t="s">
        <v>17393</v>
      </c>
      <c r="E9607">
        <v>535</v>
      </c>
    </row>
    <row r="9608" spans="1:5" ht="15.75" customHeight="1">
      <c r="A9608" t="s">
        <v>17498</v>
      </c>
      <c r="B9608" t="s">
        <v>17499</v>
      </c>
      <c r="C9608" t="s">
        <v>17393</v>
      </c>
      <c r="E9608">
        <v>0</v>
      </c>
    </row>
    <row r="9609" spans="1:5" ht="15.75" customHeight="1">
      <c r="A9609" t="s">
        <v>17500</v>
      </c>
      <c r="B9609" t="s">
        <v>17501</v>
      </c>
      <c r="C9609" t="s">
        <v>17393</v>
      </c>
      <c r="E9609">
        <v>595</v>
      </c>
    </row>
    <row r="9610" spans="1:5" ht="15.75" customHeight="1">
      <c r="A9610" t="s">
        <v>17502</v>
      </c>
      <c r="B9610" t="s">
        <v>17503</v>
      </c>
      <c r="C9610" t="s">
        <v>17393</v>
      </c>
      <c r="E9610">
        <v>595</v>
      </c>
    </row>
    <row r="9611" spans="1:5" ht="15.75" customHeight="1">
      <c r="A9611" t="s">
        <v>17504</v>
      </c>
      <c r="B9611" t="s">
        <v>17505</v>
      </c>
      <c r="C9611" t="s">
        <v>17393</v>
      </c>
      <c r="E9611">
        <v>595</v>
      </c>
    </row>
    <row r="9612" spans="1:5" ht="15.75" customHeight="1">
      <c r="A9612" t="s">
        <v>17506</v>
      </c>
      <c r="B9612" t="s">
        <v>17507</v>
      </c>
      <c r="C9612" t="s">
        <v>17393</v>
      </c>
      <c r="E9612">
        <v>595</v>
      </c>
    </row>
    <row r="9613" spans="1:5" ht="15.75" customHeight="1">
      <c r="A9613" t="s">
        <v>17508</v>
      </c>
      <c r="B9613" t="s">
        <v>17509</v>
      </c>
      <c r="C9613" t="s">
        <v>17393</v>
      </c>
      <c r="E9613">
        <v>595</v>
      </c>
    </row>
    <row r="9614" spans="1:5" ht="15.75" customHeight="1">
      <c r="A9614" t="s">
        <v>17510</v>
      </c>
      <c r="B9614" t="s">
        <v>17511</v>
      </c>
      <c r="C9614" t="s">
        <v>17393</v>
      </c>
      <c r="E9614">
        <v>595</v>
      </c>
    </row>
    <row r="9615" spans="1:5" ht="15.75" customHeight="1">
      <c r="A9615" t="s">
        <v>17512</v>
      </c>
      <c r="B9615" t="s">
        <v>17513</v>
      </c>
      <c r="C9615" t="s">
        <v>17393</v>
      </c>
      <c r="E9615">
        <v>595</v>
      </c>
    </row>
    <row r="9616" spans="1:5" ht="15.75" customHeight="1">
      <c r="A9616" t="s">
        <v>17514</v>
      </c>
      <c r="B9616" t="s">
        <v>17515</v>
      </c>
      <c r="C9616" t="s">
        <v>17393</v>
      </c>
      <c r="E9616">
        <v>595</v>
      </c>
    </row>
    <row r="9617" spans="1:5" ht="15.75" customHeight="1">
      <c r="A9617" t="s">
        <v>17516</v>
      </c>
      <c r="B9617" t="s">
        <v>17517</v>
      </c>
      <c r="C9617" t="s">
        <v>17393</v>
      </c>
      <c r="E9617">
        <v>595</v>
      </c>
    </row>
    <row r="9618" spans="1:5" ht="15.75" customHeight="1">
      <c r="A9618" t="s">
        <v>17518</v>
      </c>
      <c r="B9618" t="s">
        <v>17519</v>
      </c>
      <c r="C9618" t="s">
        <v>17393</v>
      </c>
      <c r="E9618">
        <v>595</v>
      </c>
    </row>
    <row r="9619" spans="1:5" ht="15.75" customHeight="1">
      <c r="A9619" t="s">
        <v>17520</v>
      </c>
      <c r="B9619" t="s">
        <v>17521</v>
      </c>
      <c r="C9619" t="s">
        <v>17393</v>
      </c>
      <c r="E9619">
        <v>595</v>
      </c>
    </row>
    <row r="9620" spans="1:5" ht="15.75" customHeight="1"/>
    <row r="9621" spans="1:5" ht="15.75" customHeight="1">
      <c r="A9621" t="s">
        <v>17522</v>
      </c>
      <c r="B9621" t="s">
        <v>17523</v>
      </c>
      <c r="C9621" t="s">
        <v>17393</v>
      </c>
      <c r="E9621">
        <v>695</v>
      </c>
    </row>
    <row r="9622" spans="1:5" ht="15.75" customHeight="1"/>
    <row r="9623" spans="1:5" ht="15.75" customHeight="1">
      <c r="A9623" t="s">
        <v>17524</v>
      </c>
      <c r="B9623" t="s">
        <v>17525</v>
      </c>
      <c r="C9623" t="s">
        <v>17393</v>
      </c>
      <c r="E9623">
        <v>4750</v>
      </c>
    </row>
    <row r="9624" spans="1:5" ht="15.75" customHeight="1">
      <c r="A9624" t="s">
        <v>17526</v>
      </c>
      <c r="B9624" t="s">
        <v>17527</v>
      </c>
      <c r="C9624" t="s">
        <v>17393</v>
      </c>
      <c r="E9624">
        <v>4750</v>
      </c>
    </row>
    <row r="9625" spans="1:5" ht="15.75" customHeight="1">
      <c r="A9625" t="s">
        <v>17528</v>
      </c>
      <c r="B9625" t="s">
        <v>17529</v>
      </c>
      <c r="C9625" t="s">
        <v>17393</v>
      </c>
      <c r="E9625">
        <v>4750</v>
      </c>
    </row>
    <row r="9626" spans="1:5" ht="15.75" customHeight="1">
      <c r="A9626" t="s">
        <v>17530</v>
      </c>
      <c r="B9626" t="s">
        <v>17531</v>
      </c>
      <c r="C9626" t="s">
        <v>17393</v>
      </c>
      <c r="E9626">
        <v>4750</v>
      </c>
    </row>
    <row r="9627" spans="1:5" ht="15.75" customHeight="1">
      <c r="A9627" t="s">
        <v>17532</v>
      </c>
      <c r="B9627" t="s">
        <v>17533</v>
      </c>
      <c r="C9627" t="s">
        <v>17393</v>
      </c>
      <c r="E9627">
        <v>4750</v>
      </c>
    </row>
    <row r="9628" spans="1:5" ht="15.75" customHeight="1">
      <c r="A9628" t="s">
        <v>17534</v>
      </c>
      <c r="B9628" t="s">
        <v>17535</v>
      </c>
      <c r="C9628" t="s">
        <v>17393</v>
      </c>
      <c r="E9628">
        <v>4750</v>
      </c>
    </row>
    <row r="9629" spans="1:5" ht="15.75" customHeight="1">
      <c r="A9629" t="s">
        <v>17536</v>
      </c>
      <c r="B9629" t="s">
        <v>17537</v>
      </c>
      <c r="C9629" t="s">
        <v>17393</v>
      </c>
      <c r="E9629">
        <v>4750</v>
      </c>
    </row>
    <row r="9630" spans="1:5" ht="15.75" customHeight="1">
      <c r="A9630" t="s">
        <v>17538</v>
      </c>
      <c r="B9630" t="s">
        <v>17539</v>
      </c>
      <c r="C9630" t="s">
        <v>17393</v>
      </c>
      <c r="E9630">
        <v>4750</v>
      </c>
    </row>
    <row r="9631" spans="1:5" ht="15.75" customHeight="1"/>
    <row r="9632" spans="1:5" ht="15.75" customHeight="1">
      <c r="A9632" t="s">
        <v>17540</v>
      </c>
      <c r="B9632" t="s">
        <v>17541</v>
      </c>
      <c r="C9632" t="s">
        <v>17393</v>
      </c>
      <c r="E9632">
        <v>235</v>
      </c>
    </row>
    <row r="9633" spans="1:5" ht="15.75" customHeight="1">
      <c r="A9633" t="s">
        <v>17542</v>
      </c>
      <c r="B9633" t="s">
        <v>17543</v>
      </c>
      <c r="C9633" t="s">
        <v>17393</v>
      </c>
      <c r="E9633">
        <v>85</v>
      </c>
    </row>
    <row r="9634" spans="1:5" ht="15.75" customHeight="1">
      <c r="A9634" t="s">
        <v>17544</v>
      </c>
      <c r="B9634" t="s">
        <v>17545</v>
      </c>
      <c r="C9634" t="s">
        <v>17393</v>
      </c>
      <c r="E9634">
        <v>85</v>
      </c>
    </row>
    <row r="9635" spans="1:5" ht="15.75" customHeight="1">
      <c r="A9635" t="s">
        <v>17546</v>
      </c>
      <c r="B9635" t="s">
        <v>17547</v>
      </c>
      <c r="C9635" t="s">
        <v>17393</v>
      </c>
      <c r="E9635">
        <v>85</v>
      </c>
    </row>
    <row r="9636" spans="1:5" ht="15.75" customHeight="1">
      <c r="A9636" t="s">
        <v>17548</v>
      </c>
      <c r="B9636" t="s">
        <v>17549</v>
      </c>
      <c r="C9636" t="s">
        <v>17393</v>
      </c>
      <c r="E9636">
        <v>265</v>
      </c>
    </row>
    <row r="9637" spans="1:5" ht="15.75" customHeight="1">
      <c r="A9637" t="s">
        <v>17550</v>
      </c>
      <c r="B9637" t="s">
        <v>17551</v>
      </c>
      <c r="C9637" t="s">
        <v>17393</v>
      </c>
      <c r="E9637">
        <v>95</v>
      </c>
    </row>
    <row r="9638" spans="1:5" ht="15.75" customHeight="1">
      <c r="A9638" t="s">
        <v>17552</v>
      </c>
      <c r="B9638" t="s">
        <v>17553</v>
      </c>
      <c r="C9638" t="s">
        <v>17393</v>
      </c>
      <c r="E9638">
        <v>95</v>
      </c>
    </row>
    <row r="9639" spans="1:5" ht="15.75" customHeight="1">
      <c r="A9639" t="s">
        <v>17554</v>
      </c>
      <c r="B9639" t="s">
        <v>17555</v>
      </c>
      <c r="C9639" t="s">
        <v>17393</v>
      </c>
      <c r="E9639">
        <v>95</v>
      </c>
    </row>
    <row r="9640" spans="1:5" ht="15.75" customHeight="1"/>
    <row r="9641" spans="1:5" ht="15.75" customHeight="1">
      <c r="A9641" t="s">
        <v>17556</v>
      </c>
      <c r="B9641" t="s">
        <v>17557</v>
      </c>
      <c r="C9641" t="s">
        <v>17393</v>
      </c>
      <c r="E9641">
        <v>895</v>
      </c>
    </row>
    <row r="9642" spans="1:5" ht="15.75" customHeight="1">
      <c r="A9642" t="s">
        <v>17558</v>
      </c>
      <c r="B9642" t="s">
        <v>17559</v>
      </c>
      <c r="C9642" t="s">
        <v>17393</v>
      </c>
      <c r="E9642">
        <v>395</v>
      </c>
    </row>
    <row r="9643" spans="1:5" ht="15.75" customHeight="1">
      <c r="A9643" t="s">
        <v>17560</v>
      </c>
      <c r="B9643" t="s">
        <v>17561</v>
      </c>
      <c r="C9643" t="s">
        <v>17393</v>
      </c>
      <c r="E9643">
        <v>395</v>
      </c>
    </row>
    <row r="9644" spans="1:5" ht="15.75" customHeight="1">
      <c r="A9644" t="s">
        <v>17562</v>
      </c>
      <c r="B9644" t="s">
        <v>17563</v>
      </c>
      <c r="C9644" t="s">
        <v>17393</v>
      </c>
      <c r="E9644">
        <v>395</v>
      </c>
    </row>
    <row r="9645" spans="1:5" ht="15.75" customHeight="1">
      <c r="A9645" t="s">
        <v>17564</v>
      </c>
      <c r="B9645" t="s">
        <v>17565</v>
      </c>
      <c r="C9645" t="s">
        <v>17393</v>
      </c>
      <c r="E9645">
        <v>1175</v>
      </c>
    </row>
    <row r="9646" spans="1:5" ht="15.75" customHeight="1">
      <c r="A9646" t="s">
        <v>17566</v>
      </c>
      <c r="B9646" t="s">
        <v>17567</v>
      </c>
      <c r="C9646" t="s">
        <v>17393</v>
      </c>
      <c r="E9646">
        <v>495</v>
      </c>
    </row>
    <row r="9647" spans="1:5" ht="15.75" customHeight="1">
      <c r="A9647" t="s">
        <v>17568</v>
      </c>
      <c r="B9647" t="s">
        <v>17569</v>
      </c>
      <c r="C9647" t="s">
        <v>17393</v>
      </c>
      <c r="E9647">
        <v>495</v>
      </c>
    </row>
    <row r="9648" spans="1:5" ht="15.75" customHeight="1">
      <c r="A9648" t="s">
        <v>17570</v>
      </c>
      <c r="B9648" t="s">
        <v>17571</v>
      </c>
      <c r="C9648" t="s">
        <v>17393</v>
      </c>
      <c r="E9648">
        <v>495</v>
      </c>
    </row>
    <row r="9649" spans="1:5" ht="15.75" customHeight="1"/>
    <row r="9650" spans="1:5" ht="15.75" customHeight="1">
      <c r="A9650" t="s">
        <v>17572</v>
      </c>
      <c r="B9650" t="s">
        <v>17573</v>
      </c>
      <c r="C9650" t="s">
        <v>17393</v>
      </c>
      <c r="E9650">
        <v>325</v>
      </c>
    </row>
    <row r="9651" spans="1:5" ht="15.75" customHeight="1">
      <c r="A9651" t="s">
        <v>17574</v>
      </c>
      <c r="B9651" t="s">
        <v>17575</v>
      </c>
      <c r="C9651" t="s">
        <v>17393</v>
      </c>
      <c r="E9651">
        <v>135</v>
      </c>
    </row>
    <row r="9652" spans="1:5" ht="15.75" customHeight="1">
      <c r="A9652" t="s">
        <v>17576</v>
      </c>
      <c r="B9652" t="s">
        <v>17577</v>
      </c>
      <c r="C9652" t="s">
        <v>17393</v>
      </c>
      <c r="E9652">
        <v>135</v>
      </c>
    </row>
    <row r="9653" spans="1:5" ht="15.75" customHeight="1">
      <c r="A9653" t="s">
        <v>17578</v>
      </c>
      <c r="B9653" t="s">
        <v>17579</v>
      </c>
      <c r="C9653" t="s">
        <v>17393</v>
      </c>
      <c r="E9653">
        <v>135</v>
      </c>
    </row>
    <row r="9654" spans="1:5" ht="15.75" customHeight="1">
      <c r="A9654" t="s">
        <v>17580</v>
      </c>
      <c r="B9654" t="s">
        <v>17581</v>
      </c>
      <c r="C9654" t="s">
        <v>17393</v>
      </c>
      <c r="E9654">
        <v>355</v>
      </c>
    </row>
    <row r="9655" spans="1:5" ht="15.75" customHeight="1">
      <c r="A9655" t="s">
        <v>17582</v>
      </c>
      <c r="B9655" t="s">
        <v>17583</v>
      </c>
      <c r="C9655" t="s">
        <v>17393</v>
      </c>
      <c r="E9655">
        <v>125</v>
      </c>
    </row>
    <row r="9656" spans="1:5" ht="15.75" customHeight="1">
      <c r="A9656" t="s">
        <v>17584</v>
      </c>
      <c r="B9656" t="s">
        <v>17585</v>
      </c>
      <c r="C9656" t="s">
        <v>17393</v>
      </c>
      <c r="E9656">
        <v>125</v>
      </c>
    </row>
    <row r="9657" spans="1:5" ht="15.75" customHeight="1">
      <c r="A9657" t="s">
        <v>17586</v>
      </c>
      <c r="B9657" t="s">
        <v>17587</v>
      </c>
      <c r="C9657" t="s">
        <v>17393</v>
      </c>
      <c r="E9657">
        <v>125</v>
      </c>
    </row>
    <row r="9658" spans="1:5" ht="15.75" customHeight="1"/>
    <row r="9659" spans="1:5" ht="15.75" customHeight="1">
      <c r="A9659" t="s">
        <v>17588</v>
      </c>
      <c r="B9659" t="s">
        <v>17589</v>
      </c>
      <c r="C9659" t="s">
        <v>17393</v>
      </c>
      <c r="D9659">
        <v>3921</v>
      </c>
      <c r="E9659">
        <v>1225</v>
      </c>
    </row>
    <row r="9660" spans="1:5" ht="15.75" customHeight="1">
      <c r="A9660" t="s">
        <v>17590</v>
      </c>
      <c r="B9660" t="s">
        <v>17591</v>
      </c>
      <c r="C9660" t="s">
        <v>17393</v>
      </c>
      <c r="D9660">
        <v>3921</v>
      </c>
      <c r="E9660">
        <v>1225</v>
      </c>
    </row>
    <row r="9661" spans="1:5" ht="15.75" customHeight="1">
      <c r="A9661" t="s">
        <v>17592</v>
      </c>
      <c r="B9661" t="s">
        <v>17593</v>
      </c>
      <c r="C9661" t="s">
        <v>17393</v>
      </c>
      <c r="D9661">
        <v>3921</v>
      </c>
      <c r="E9661">
        <v>1275</v>
      </c>
    </row>
    <row r="9662" spans="1:5" ht="15.75" customHeight="1">
      <c r="A9662" t="s">
        <v>17594</v>
      </c>
      <c r="B9662" t="s">
        <v>17595</v>
      </c>
      <c r="C9662" t="s">
        <v>17393</v>
      </c>
      <c r="D9662">
        <v>3921</v>
      </c>
      <c r="E9662">
        <v>1275</v>
      </c>
    </row>
    <row r="9663" spans="1:5" ht="15.75" customHeight="1">
      <c r="A9663" t="s">
        <v>17596</v>
      </c>
      <c r="B9663" t="s">
        <v>17597</v>
      </c>
      <c r="C9663" t="s">
        <v>17393</v>
      </c>
      <c r="D9663">
        <v>3921</v>
      </c>
      <c r="E9663">
        <v>1225</v>
      </c>
    </row>
    <row r="9664" spans="1:5" ht="15.75" customHeight="1">
      <c r="A9664" t="s">
        <v>17598</v>
      </c>
      <c r="B9664" t="s">
        <v>17599</v>
      </c>
      <c r="C9664" t="s">
        <v>17393</v>
      </c>
      <c r="D9664">
        <v>3921</v>
      </c>
      <c r="E9664">
        <v>1225</v>
      </c>
    </row>
    <row r="9665" spans="1:5" ht="15.75" customHeight="1"/>
    <row r="9666" spans="1:5" ht="15.75" customHeight="1">
      <c r="A9666" t="s">
        <v>17600</v>
      </c>
      <c r="B9666" t="s">
        <v>17601</v>
      </c>
      <c r="C9666" t="s">
        <v>17393</v>
      </c>
      <c r="D9666">
        <v>3921</v>
      </c>
      <c r="E9666">
        <v>750</v>
      </c>
    </row>
    <row r="9667" spans="1:5" ht="15.75" customHeight="1">
      <c r="A9667" t="s">
        <v>17602</v>
      </c>
      <c r="B9667" t="s">
        <v>17603</v>
      </c>
      <c r="C9667" t="s">
        <v>17393</v>
      </c>
      <c r="D9667">
        <v>3921</v>
      </c>
      <c r="E9667">
        <v>750</v>
      </c>
    </row>
    <row r="9668" spans="1:5" ht="15.75" customHeight="1">
      <c r="A9668" t="s">
        <v>17604</v>
      </c>
      <c r="B9668" t="s">
        <v>17605</v>
      </c>
      <c r="C9668" t="s">
        <v>17393</v>
      </c>
      <c r="D9668">
        <v>3921</v>
      </c>
      <c r="E9668">
        <v>800</v>
      </c>
    </row>
    <row r="9669" spans="1:5" ht="15.75" customHeight="1">
      <c r="A9669" t="s">
        <v>17606</v>
      </c>
      <c r="B9669" t="s">
        <v>17607</v>
      </c>
      <c r="C9669" t="s">
        <v>17393</v>
      </c>
      <c r="D9669">
        <v>3921</v>
      </c>
      <c r="E9669">
        <v>800</v>
      </c>
    </row>
    <row r="9670" spans="1:5" ht="15.75" customHeight="1">
      <c r="A9670" t="s">
        <v>17608</v>
      </c>
      <c r="B9670" t="s">
        <v>17609</v>
      </c>
      <c r="C9670" t="s">
        <v>17393</v>
      </c>
      <c r="D9670">
        <v>3921</v>
      </c>
      <c r="E9670">
        <v>750</v>
      </c>
    </row>
    <row r="9671" spans="1:5" ht="15.75" customHeight="1">
      <c r="A9671" t="s">
        <v>17610</v>
      </c>
      <c r="B9671" t="s">
        <v>17611</v>
      </c>
      <c r="C9671" t="s">
        <v>17393</v>
      </c>
      <c r="D9671">
        <v>3921</v>
      </c>
      <c r="E9671">
        <v>750</v>
      </c>
    </row>
    <row r="9672" spans="1:5" ht="15.75" customHeight="1"/>
    <row r="9673" spans="1:5" ht="15.75" customHeight="1">
      <c r="A9673" t="s">
        <v>17612</v>
      </c>
      <c r="B9673" t="s">
        <v>17613</v>
      </c>
      <c r="C9673" t="s">
        <v>17393</v>
      </c>
      <c r="D9673">
        <v>3921</v>
      </c>
      <c r="E9673">
        <v>350</v>
      </c>
    </row>
    <row r="9674" spans="1:5" ht="15.75" customHeight="1"/>
    <row r="9675" spans="1:5" ht="15.75" customHeight="1">
      <c r="A9675" t="s">
        <v>17614</v>
      </c>
      <c r="B9675" t="s">
        <v>17615</v>
      </c>
      <c r="C9675" t="s">
        <v>17393</v>
      </c>
      <c r="D9675">
        <v>3921</v>
      </c>
      <c r="E9675">
        <v>975</v>
      </c>
    </row>
    <row r="9676" spans="1:5" ht="15.75" customHeight="1">
      <c r="A9676" t="s">
        <v>17616</v>
      </c>
      <c r="B9676" t="s">
        <v>17617</v>
      </c>
      <c r="C9676" t="s">
        <v>17393</v>
      </c>
      <c r="D9676">
        <v>3921</v>
      </c>
      <c r="E9676">
        <v>975</v>
      </c>
    </row>
    <row r="9677" spans="1:5" ht="15.75" customHeight="1"/>
    <row r="9678" spans="1:5" ht="15.75" customHeight="1">
      <c r="A9678" t="s">
        <v>17618</v>
      </c>
      <c r="B9678" t="s">
        <v>17619</v>
      </c>
      <c r="C9678" t="s">
        <v>17393</v>
      </c>
      <c r="D9678">
        <v>3921</v>
      </c>
      <c r="E9678">
        <v>750</v>
      </c>
    </row>
    <row r="9679" spans="1:5" ht="15.75" customHeight="1">
      <c r="A9679" t="s">
        <v>17620</v>
      </c>
      <c r="B9679" t="s">
        <v>17621</v>
      </c>
      <c r="C9679" t="s">
        <v>17393</v>
      </c>
      <c r="D9679">
        <v>3921</v>
      </c>
      <c r="E9679">
        <v>750</v>
      </c>
    </row>
    <row r="9680" spans="1:5" ht="15.75" customHeight="1">
      <c r="A9680" t="s">
        <v>17622</v>
      </c>
      <c r="B9680" t="s">
        <v>17623</v>
      </c>
      <c r="C9680" t="s">
        <v>17393</v>
      </c>
      <c r="D9680">
        <v>3921</v>
      </c>
      <c r="E9680">
        <v>750</v>
      </c>
    </row>
    <row r="9681" spans="1:5" ht="15.75" customHeight="1">
      <c r="A9681" t="s">
        <v>17624</v>
      </c>
      <c r="B9681" t="s">
        <v>17625</v>
      </c>
      <c r="C9681" t="s">
        <v>17393</v>
      </c>
      <c r="D9681">
        <v>3921</v>
      </c>
      <c r="E9681">
        <v>750</v>
      </c>
    </row>
    <row r="9682" spans="1:5" ht="15.75" customHeight="1">
      <c r="A9682" t="s">
        <v>17626</v>
      </c>
      <c r="B9682" t="s">
        <v>17627</v>
      </c>
      <c r="C9682" t="s">
        <v>17393</v>
      </c>
      <c r="D9682">
        <v>3921</v>
      </c>
      <c r="E9682">
        <v>750</v>
      </c>
    </row>
    <row r="9683" spans="1:5" ht="15.75" customHeight="1">
      <c r="A9683" t="s">
        <v>17628</v>
      </c>
      <c r="B9683" t="s">
        <v>17629</v>
      </c>
      <c r="C9683" t="s">
        <v>17393</v>
      </c>
      <c r="D9683">
        <v>3921</v>
      </c>
      <c r="E9683">
        <v>750</v>
      </c>
    </row>
    <row r="9684" spans="1:5" ht="15.75" customHeight="1">
      <c r="A9684" t="s">
        <v>17630</v>
      </c>
      <c r="B9684" t="s">
        <v>17631</v>
      </c>
      <c r="C9684" t="s">
        <v>17393</v>
      </c>
      <c r="D9684">
        <v>3921</v>
      </c>
      <c r="E9684">
        <v>950</v>
      </c>
    </row>
    <row r="9685" spans="1:5" ht="15.75" customHeight="1">
      <c r="A9685" t="s">
        <v>17632</v>
      </c>
      <c r="B9685" t="s">
        <v>17633</v>
      </c>
      <c r="C9685" t="s">
        <v>17393</v>
      </c>
      <c r="D9685">
        <v>3921</v>
      </c>
      <c r="E9685">
        <v>950</v>
      </c>
    </row>
    <row r="9686" spans="1:5" ht="15.75" customHeight="1"/>
    <row r="9687" spans="1:5" ht="15.75" customHeight="1">
      <c r="A9687" t="s">
        <v>17634</v>
      </c>
      <c r="B9687" t="s">
        <v>17635</v>
      </c>
      <c r="C9687" t="s">
        <v>17393</v>
      </c>
      <c r="D9687">
        <v>3921</v>
      </c>
      <c r="E9687">
        <v>800</v>
      </c>
    </row>
    <row r="9688" spans="1:5" ht="15.75" customHeight="1">
      <c r="A9688" t="s">
        <v>17636</v>
      </c>
      <c r="B9688" t="s">
        <v>17637</v>
      </c>
      <c r="C9688" t="s">
        <v>17393</v>
      </c>
      <c r="D9688">
        <v>3921</v>
      </c>
      <c r="E9688">
        <v>800</v>
      </c>
    </row>
    <row r="9689" spans="1:5" ht="15.75" customHeight="1">
      <c r="A9689" t="s">
        <v>17638</v>
      </c>
      <c r="B9689" t="s">
        <v>17639</v>
      </c>
      <c r="C9689" t="s">
        <v>17393</v>
      </c>
      <c r="D9689">
        <v>3921</v>
      </c>
      <c r="E9689">
        <v>800</v>
      </c>
    </row>
    <row r="9690" spans="1:5" ht="15.75" customHeight="1">
      <c r="A9690" t="s">
        <v>17640</v>
      </c>
      <c r="B9690" t="s">
        <v>17641</v>
      </c>
      <c r="C9690" t="s">
        <v>17393</v>
      </c>
      <c r="D9690">
        <v>0</v>
      </c>
      <c r="E9690">
        <v>0</v>
      </c>
    </row>
    <row r="9691" spans="1:5" ht="15.75" customHeight="1"/>
    <row r="9692" spans="1:5" ht="15.75" customHeight="1">
      <c r="A9692" t="s">
        <v>17642</v>
      </c>
      <c r="B9692" t="s">
        <v>17643</v>
      </c>
      <c r="C9692" t="s">
        <v>17393</v>
      </c>
      <c r="D9692">
        <v>3921</v>
      </c>
      <c r="E9692">
        <v>750</v>
      </c>
    </row>
    <row r="9693" spans="1:5" ht="15.75" customHeight="1">
      <c r="A9693" t="s">
        <v>17644</v>
      </c>
      <c r="B9693" t="s">
        <v>17645</v>
      </c>
      <c r="C9693" t="s">
        <v>17393</v>
      </c>
      <c r="D9693">
        <v>3921</v>
      </c>
      <c r="E9693">
        <v>750</v>
      </c>
    </row>
    <row r="9694" spans="1:5" ht="15.75" customHeight="1">
      <c r="A9694" t="s">
        <v>17646</v>
      </c>
      <c r="B9694" t="s">
        <v>17647</v>
      </c>
      <c r="C9694" t="s">
        <v>17393</v>
      </c>
      <c r="D9694">
        <v>3921</v>
      </c>
      <c r="E9694">
        <v>800</v>
      </c>
    </row>
    <row r="9695" spans="1:5" ht="15.75" customHeight="1">
      <c r="A9695" t="s">
        <v>17648</v>
      </c>
      <c r="B9695" t="s">
        <v>17649</v>
      </c>
      <c r="C9695" t="s">
        <v>17393</v>
      </c>
      <c r="D9695">
        <v>3921</v>
      </c>
      <c r="E9695">
        <v>1225</v>
      </c>
    </row>
    <row r="9696" spans="1:5" ht="15.75" customHeight="1">
      <c r="A9696" t="s">
        <v>17650</v>
      </c>
      <c r="B9696" t="s">
        <v>17651</v>
      </c>
      <c r="C9696" t="s">
        <v>17393</v>
      </c>
      <c r="D9696">
        <v>3921</v>
      </c>
      <c r="E9696">
        <v>1225</v>
      </c>
    </row>
    <row r="9697" spans="1:5" ht="15.75" customHeight="1">
      <c r="A9697" t="s">
        <v>17652</v>
      </c>
      <c r="B9697" t="s">
        <v>17653</v>
      </c>
      <c r="C9697" t="s">
        <v>17393</v>
      </c>
      <c r="D9697">
        <v>3921</v>
      </c>
      <c r="E9697">
        <v>1275</v>
      </c>
    </row>
    <row r="9698" spans="1:5" ht="15.75" customHeight="1"/>
    <row r="9699" spans="1:5" ht="15.75" customHeight="1">
      <c r="A9699" t="s">
        <v>17654</v>
      </c>
      <c r="B9699" t="s">
        <v>17655</v>
      </c>
      <c r="C9699" t="s">
        <v>17393</v>
      </c>
      <c r="D9699">
        <v>3921</v>
      </c>
      <c r="E9699">
        <v>0</v>
      </c>
    </row>
    <row r="9700" spans="1:5" ht="15.75" customHeight="1">
      <c r="A9700" t="s">
        <v>17656</v>
      </c>
      <c r="B9700" t="s">
        <v>17657</v>
      </c>
      <c r="C9700" t="s">
        <v>17393</v>
      </c>
      <c r="D9700">
        <v>3921</v>
      </c>
      <c r="E9700">
        <v>0</v>
      </c>
    </row>
    <row r="9701" spans="1:5" ht="15.75" customHeight="1">
      <c r="A9701" t="s">
        <v>17658</v>
      </c>
      <c r="B9701" t="s">
        <v>17659</v>
      </c>
      <c r="C9701" t="s">
        <v>17393</v>
      </c>
      <c r="D9701">
        <v>3921</v>
      </c>
      <c r="E9701">
        <v>0</v>
      </c>
    </row>
    <row r="9702" spans="1:5" ht="15.75" customHeight="1">
      <c r="A9702" t="s">
        <v>17660</v>
      </c>
      <c r="B9702" t="s">
        <v>17661</v>
      </c>
      <c r="C9702" t="s">
        <v>17393</v>
      </c>
      <c r="D9702">
        <v>3921</v>
      </c>
      <c r="E9702">
        <v>0</v>
      </c>
    </row>
    <row r="9703" spans="1:5" ht="15.75" customHeight="1">
      <c r="A9703" t="s">
        <v>17662</v>
      </c>
      <c r="B9703" t="s">
        <v>17663</v>
      </c>
      <c r="C9703" t="s">
        <v>17393</v>
      </c>
      <c r="D9703">
        <v>3921</v>
      </c>
      <c r="E9703">
        <v>0</v>
      </c>
    </row>
    <row r="9704" spans="1:5" ht="15.75" customHeight="1">
      <c r="A9704" t="s">
        <v>17664</v>
      </c>
      <c r="B9704" t="s">
        <v>17665</v>
      </c>
      <c r="C9704" t="s">
        <v>17393</v>
      </c>
      <c r="D9704">
        <v>3921</v>
      </c>
      <c r="E9704">
        <v>0</v>
      </c>
    </row>
    <row r="9705" spans="1:5" ht="15.75" customHeight="1">
      <c r="A9705" t="s">
        <v>17666</v>
      </c>
      <c r="B9705" t="s">
        <v>17667</v>
      </c>
      <c r="C9705" t="s">
        <v>17393</v>
      </c>
      <c r="D9705">
        <v>3921</v>
      </c>
      <c r="E9705">
        <v>0</v>
      </c>
    </row>
    <row r="9706" spans="1:5" ht="15.75" customHeight="1">
      <c r="A9706" t="s">
        <v>17668</v>
      </c>
      <c r="B9706" t="s">
        <v>17669</v>
      </c>
      <c r="C9706" t="s">
        <v>17393</v>
      </c>
      <c r="D9706">
        <v>3921</v>
      </c>
      <c r="E9706">
        <v>0</v>
      </c>
    </row>
    <row r="9707" spans="1:5" ht="15.75" customHeight="1">
      <c r="A9707" t="s">
        <v>17670</v>
      </c>
      <c r="B9707" t="s">
        <v>17671</v>
      </c>
      <c r="C9707" t="s">
        <v>17393</v>
      </c>
      <c r="D9707">
        <v>3921</v>
      </c>
      <c r="E9707">
        <v>0</v>
      </c>
    </row>
    <row r="9708" spans="1:5" ht="15.75" customHeight="1">
      <c r="A9708" t="s">
        <v>17672</v>
      </c>
      <c r="B9708" t="s">
        <v>17673</v>
      </c>
      <c r="C9708" t="s">
        <v>17393</v>
      </c>
      <c r="D9708">
        <v>3921</v>
      </c>
      <c r="E9708">
        <v>0</v>
      </c>
    </row>
    <row r="9709" spans="1:5" ht="15.75" customHeight="1">
      <c r="A9709" t="s">
        <v>17674</v>
      </c>
      <c r="B9709" t="s">
        <v>17675</v>
      </c>
      <c r="C9709" t="s">
        <v>17393</v>
      </c>
      <c r="D9709">
        <v>3921</v>
      </c>
      <c r="E9709">
        <v>0</v>
      </c>
    </row>
    <row r="9710" spans="1:5" ht="15.75" customHeight="1">
      <c r="A9710" t="s">
        <v>17676</v>
      </c>
      <c r="B9710" t="s">
        <v>17677</v>
      </c>
      <c r="C9710" t="s">
        <v>17393</v>
      </c>
      <c r="D9710">
        <v>3921</v>
      </c>
      <c r="E9710">
        <v>0</v>
      </c>
    </row>
    <row r="9711" spans="1:5" ht="15.75" customHeight="1">
      <c r="A9711" t="s">
        <v>17678</v>
      </c>
      <c r="B9711" t="s">
        <v>17679</v>
      </c>
      <c r="C9711" t="s">
        <v>17393</v>
      </c>
      <c r="D9711">
        <v>3921</v>
      </c>
      <c r="E9711">
        <v>0</v>
      </c>
    </row>
    <row r="9712" spans="1:5" ht="15.75" customHeight="1">
      <c r="A9712" t="s">
        <v>17680</v>
      </c>
      <c r="B9712" t="s">
        <v>17681</v>
      </c>
      <c r="C9712" t="s">
        <v>17393</v>
      </c>
      <c r="D9712">
        <v>3921</v>
      </c>
      <c r="E9712">
        <v>0</v>
      </c>
    </row>
    <row r="9713" spans="1:5" ht="15.75" customHeight="1">
      <c r="A9713" t="s">
        <v>17682</v>
      </c>
      <c r="B9713" t="s">
        <v>17683</v>
      </c>
      <c r="C9713" t="s">
        <v>17393</v>
      </c>
      <c r="D9713">
        <v>3921</v>
      </c>
      <c r="E9713">
        <v>0</v>
      </c>
    </row>
    <row r="9714" spans="1:5" ht="15.75" customHeight="1">
      <c r="A9714" t="s">
        <v>17684</v>
      </c>
      <c r="B9714" t="s">
        <v>17685</v>
      </c>
      <c r="C9714" t="s">
        <v>17393</v>
      </c>
      <c r="D9714">
        <v>3921</v>
      </c>
      <c r="E9714">
        <v>0</v>
      </c>
    </row>
    <row r="9715" spans="1:5" ht="15.75" customHeight="1">
      <c r="A9715" t="s">
        <v>17686</v>
      </c>
      <c r="B9715" t="s">
        <v>17687</v>
      </c>
      <c r="C9715" t="s">
        <v>17393</v>
      </c>
      <c r="D9715">
        <v>3921</v>
      </c>
      <c r="E9715">
        <v>0</v>
      </c>
    </row>
    <row r="9716" spans="1:5" ht="15.75" customHeight="1">
      <c r="A9716" t="s">
        <v>17688</v>
      </c>
      <c r="B9716" t="s">
        <v>17689</v>
      </c>
      <c r="C9716" t="s">
        <v>17393</v>
      </c>
      <c r="D9716">
        <v>3921</v>
      </c>
      <c r="E9716">
        <v>0</v>
      </c>
    </row>
    <row r="9717" spans="1:5" ht="15.75" customHeight="1">
      <c r="A9717" t="s">
        <v>17690</v>
      </c>
      <c r="B9717" t="s">
        <v>17691</v>
      </c>
      <c r="C9717" t="s">
        <v>17393</v>
      </c>
      <c r="D9717">
        <v>3921</v>
      </c>
      <c r="E9717">
        <v>0</v>
      </c>
    </row>
    <row r="9718" spans="1:5" ht="15.75" customHeight="1">
      <c r="A9718" t="s">
        <v>17692</v>
      </c>
      <c r="B9718" t="s">
        <v>17693</v>
      </c>
      <c r="C9718" t="s">
        <v>17393</v>
      </c>
      <c r="D9718">
        <v>3921</v>
      </c>
      <c r="E9718">
        <v>0</v>
      </c>
    </row>
    <row r="9719" spans="1:5" ht="15.75" customHeight="1">
      <c r="A9719" t="s">
        <v>17694</v>
      </c>
      <c r="B9719" t="s">
        <v>17695</v>
      </c>
      <c r="C9719" t="s">
        <v>17393</v>
      </c>
      <c r="D9719">
        <v>3921</v>
      </c>
      <c r="E9719">
        <v>0</v>
      </c>
    </row>
    <row r="9720" spans="1:5" ht="15.75" customHeight="1">
      <c r="A9720" t="s">
        <v>17696</v>
      </c>
      <c r="B9720" t="s">
        <v>17697</v>
      </c>
      <c r="C9720" t="s">
        <v>17393</v>
      </c>
      <c r="D9720">
        <v>3921</v>
      </c>
      <c r="E9720">
        <v>0</v>
      </c>
    </row>
    <row r="9721" spans="1:5" ht="15.75" customHeight="1">
      <c r="A9721" t="s">
        <v>17698</v>
      </c>
      <c r="B9721" t="s">
        <v>17699</v>
      </c>
      <c r="C9721" t="s">
        <v>17393</v>
      </c>
      <c r="D9721">
        <v>3921</v>
      </c>
      <c r="E9721">
        <v>0</v>
      </c>
    </row>
    <row r="9722" spans="1:5" ht="15.75" customHeight="1">
      <c r="A9722" t="s">
        <v>17700</v>
      </c>
      <c r="B9722" t="s">
        <v>17701</v>
      </c>
      <c r="C9722" t="s">
        <v>17393</v>
      </c>
      <c r="D9722">
        <v>3921</v>
      </c>
      <c r="E9722">
        <v>0</v>
      </c>
    </row>
    <row r="9723" spans="1:5" ht="15.75" customHeight="1">
      <c r="A9723" t="s">
        <v>17702</v>
      </c>
      <c r="B9723" t="s">
        <v>17703</v>
      </c>
      <c r="C9723" t="s">
        <v>17393</v>
      </c>
      <c r="D9723">
        <v>3921</v>
      </c>
      <c r="E9723">
        <v>0</v>
      </c>
    </row>
    <row r="9724" spans="1:5" ht="15.75" customHeight="1">
      <c r="A9724" t="s">
        <v>17704</v>
      </c>
      <c r="B9724" t="s">
        <v>17705</v>
      </c>
      <c r="C9724" t="s">
        <v>17393</v>
      </c>
      <c r="D9724">
        <v>3921</v>
      </c>
      <c r="E9724">
        <v>0</v>
      </c>
    </row>
    <row r="9725" spans="1:5" ht="15.75" customHeight="1">
      <c r="A9725" t="s">
        <v>17706</v>
      </c>
      <c r="B9725" t="s">
        <v>17707</v>
      </c>
      <c r="C9725" t="s">
        <v>17393</v>
      </c>
      <c r="D9725">
        <v>3921</v>
      </c>
      <c r="E9725">
        <v>0</v>
      </c>
    </row>
    <row r="9726" spans="1:5" ht="15.75" customHeight="1">
      <c r="A9726" t="s">
        <v>17708</v>
      </c>
      <c r="B9726" t="s">
        <v>17709</v>
      </c>
      <c r="C9726" t="s">
        <v>17393</v>
      </c>
      <c r="D9726">
        <v>3921</v>
      </c>
      <c r="E9726">
        <v>0</v>
      </c>
    </row>
    <row r="9727" spans="1:5" ht="15.75" customHeight="1">
      <c r="A9727" t="s">
        <v>17710</v>
      </c>
      <c r="B9727" t="s">
        <v>17711</v>
      </c>
      <c r="C9727" t="s">
        <v>17393</v>
      </c>
      <c r="D9727">
        <v>3921</v>
      </c>
      <c r="E9727">
        <v>0</v>
      </c>
    </row>
    <row r="9728" spans="1:5" ht="15.75" customHeight="1">
      <c r="A9728" t="s">
        <v>17712</v>
      </c>
      <c r="B9728" t="s">
        <v>17713</v>
      </c>
      <c r="C9728" t="s">
        <v>17393</v>
      </c>
      <c r="D9728">
        <v>3921</v>
      </c>
      <c r="E9728">
        <v>0</v>
      </c>
    </row>
    <row r="9729" spans="1:5" ht="15.75" customHeight="1">
      <c r="A9729" t="s">
        <v>17714</v>
      </c>
      <c r="B9729" t="s">
        <v>17715</v>
      </c>
      <c r="C9729" t="s">
        <v>17393</v>
      </c>
      <c r="D9729">
        <v>3921</v>
      </c>
      <c r="E9729">
        <v>0</v>
      </c>
    </row>
    <row r="9730" spans="1:5" ht="15.75" customHeight="1">
      <c r="A9730" t="s">
        <v>17716</v>
      </c>
      <c r="B9730" t="s">
        <v>17717</v>
      </c>
      <c r="C9730" t="s">
        <v>17393</v>
      </c>
      <c r="D9730">
        <v>3921</v>
      </c>
      <c r="E9730">
        <v>0</v>
      </c>
    </row>
    <row r="9731" spans="1:5" ht="15.75" customHeight="1">
      <c r="A9731" t="s">
        <v>17718</v>
      </c>
      <c r="B9731" t="s">
        <v>17719</v>
      </c>
      <c r="C9731" t="s">
        <v>17393</v>
      </c>
      <c r="D9731">
        <v>3921</v>
      </c>
      <c r="E9731">
        <v>0</v>
      </c>
    </row>
    <row r="9732" spans="1:5" ht="15.75" customHeight="1">
      <c r="A9732" t="s">
        <v>17720</v>
      </c>
      <c r="B9732" t="s">
        <v>17721</v>
      </c>
      <c r="C9732" t="s">
        <v>17393</v>
      </c>
      <c r="D9732">
        <v>3921</v>
      </c>
      <c r="E9732">
        <v>0</v>
      </c>
    </row>
    <row r="9733" spans="1:5" ht="15.75" customHeight="1">
      <c r="A9733" t="s">
        <v>17722</v>
      </c>
      <c r="B9733" t="s">
        <v>17723</v>
      </c>
      <c r="C9733" t="s">
        <v>17393</v>
      </c>
      <c r="D9733">
        <v>3921</v>
      </c>
      <c r="E9733">
        <v>0</v>
      </c>
    </row>
    <row r="9734" spans="1:5" ht="15.75" customHeight="1">
      <c r="A9734" t="s">
        <v>17724</v>
      </c>
      <c r="B9734" t="s">
        <v>17725</v>
      </c>
      <c r="C9734" t="s">
        <v>17393</v>
      </c>
      <c r="D9734">
        <v>3921</v>
      </c>
      <c r="E9734">
        <v>0</v>
      </c>
    </row>
    <row r="9735" spans="1:5" ht="15.75" customHeight="1">
      <c r="A9735" t="s">
        <v>17726</v>
      </c>
      <c r="B9735" t="s">
        <v>17727</v>
      </c>
      <c r="C9735" t="s">
        <v>17393</v>
      </c>
      <c r="D9735">
        <v>3921</v>
      </c>
      <c r="E9735">
        <v>0</v>
      </c>
    </row>
    <row r="9736" spans="1:5" ht="15.75" customHeight="1">
      <c r="A9736" t="s">
        <v>17728</v>
      </c>
      <c r="B9736" t="s">
        <v>17729</v>
      </c>
      <c r="C9736" t="s">
        <v>17393</v>
      </c>
      <c r="D9736">
        <v>3921</v>
      </c>
      <c r="E9736">
        <v>0</v>
      </c>
    </row>
    <row r="9737" spans="1:5" ht="15.75" customHeight="1">
      <c r="A9737" t="s">
        <v>17730</v>
      </c>
      <c r="B9737" t="s">
        <v>17731</v>
      </c>
      <c r="C9737" t="s">
        <v>17393</v>
      </c>
      <c r="D9737">
        <v>3921</v>
      </c>
      <c r="E9737">
        <v>0</v>
      </c>
    </row>
    <row r="9738" spans="1:5" ht="15.75" customHeight="1">
      <c r="A9738" t="s">
        <v>17732</v>
      </c>
      <c r="B9738" t="s">
        <v>17733</v>
      </c>
      <c r="C9738" t="s">
        <v>17393</v>
      </c>
      <c r="D9738">
        <v>3921</v>
      </c>
      <c r="E9738">
        <v>0</v>
      </c>
    </row>
    <row r="9739" spans="1:5" ht="15.75" customHeight="1">
      <c r="A9739" t="s">
        <v>17734</v>
      </c>
      <c r="B9739" t="s">
        <v>17735</v>
      </c>
      <c r="C9739" t="s">
        <v>17393</v>
      </c>
      <c r="D9739">
        <v>3921</v>
      </c>
      <c r="E9739">
        <v>0</v>
      </c>
    </row>
    <row r="9740" spans="1:5" ht="15.75" customHeight="1">
      <c r="A9740" t="s">
        <v>17736</v>
      </c>
      <c r="B9740" t="s">
        <v>17737</v>
      </c>
      <c r="C9740" t="s">
        <v>17393</v>
      </c>
      <c r="D9740">
        <v>3921</v>
      </c>
      <c r="E9740">
        <v>0</v>
      </c>
    </row>
    <row r="9741" spans="1:5" ht="15.75" customHeight="1">
      <c r="A9741" t="s">
        <v>17738</v>
      </c>
      <c r="B9741" t="s">
        <v>17739</v>
      </c>
      <c r="C9741" t="s">
        <v>17393</v>
      </c>
      <c r="D9741">
        <v>3921</v>
      </c>
      <c r="E9741">
        <v>0</v>
      </c>
    </row>
    <row r="9742" spans="1:5" ht="15.75" customHeight="1">
      <c r="A9742" t="s">
        <v>17740</v>
      </c>
      <c r="B9742" t="s">
        <v>17741</v>
      </c>
      <c r="C9742" t="s">
        <v>17393</v>
      </c>
      <c r="D9742">
        <v>3921</v>
      </c>
      <c r="E9742">
        <v>0</v>
      </c>
    </row>
    <row r="9743" spans="1:5" ht="15.75" customHeight="1">
      <c r="A9743" t="s">
        <v>17742</v>
      </c>
      <c r="B9743" t="s">
        <v>17743</v>
      </c>
      <c r="C9743" t="s">
        <v>17393</v>
      </c>
      <c r="D9743">
        <v>3921</v>
      </c>
      <c r="E9743">
        <v>0</v>
      </c>
    </row>
    <row r="9744" spans="1:5" ht="15.75" customHeight="1">
      <c r="A9744" t="s">
        <v>17744</v>
      </c>
      <c r="B9744" t="s">
        <v>17745</v>
      </c>
      <c r="C9744" t="s">
        <v>17393</v>
      </c>
      <c r="D9744">
        <v>3921</v>
      </c>
      <c r="E9744">
        <v>0</v>
      </c>
    </row>
    <row r="9745" spans="1:5" ht="15.75" customHeight="1">
      <c r="A9745" t="s">
        <v>17746</v>
      </c>
      <c r="B9745" t="s">
        <v>17747</v>
      </c>
      <c r="C9745" t="s">
        <v>17393</v>
      </c>
      <c r="D9745">
        <v>3921</v>
      </c>
      <c r="E9745">
        <v>0</v>
      </c>
    </row>
    <row r="9746" spans="1:5" ht="15.75" customHeight="1">
      <c r="A9746" t="s">
        <v>17748</v>
      </c>
      <c r="B9746" t="s">
        <v>17749</v>
      </c>
      <c r="C9746" t="s">
        <v>17393</v>
      </c>
      <c r="D9746">
        <v>3921</v>
      </c>
      <c r="E9746">
        <v>0</v>
      </c>
    </row>
    <row r="9747" spans="1:5" ht="15.75" customHeight="1">
      <c r="A9747" t="s">
        <v>17750</v>
      </c>
      <c r="B9747" t="s">
        <v>17751</v>
      </c>
      <c r="C9747" t="s">
        <v>17393</v>
      </c>
      <c r="D9747">
        <v>3921</v>
      </c>
      <c r="E9747">
        <v>0</v>
      </c>
    </row>
    <row r="9748" spans="1:5" ht="15.75" customHeight="1">
      <c r="A9748" t="s">
        <v>17752</v>
      </c>
      <c r="B9748" t="s">
        <v>17753</v>
      </c>
      <c r="C9748" t="s">
        <v>17393</v>
      </c>
      <c r="D9748">
        <v>3921</v>
      </c>
      <c r="E9748">
        <v>0</v>
      </c>
    </row>
    <row r="9749" spans="1:5" ht="15.75" customHeight="1">
      <c r="A9749" t="s">
        <v>17754</v>
      </c>
      <c r="B9749" t="s">
        <v>17755</v>
      </c>
      <c r="C9749" t="s">
        <v>17393</v>
      </c>
      <c r="D9749">
        <v>3921</v>
      </c>
      <c r="E9749">
        <v>0</v>
      </c>
    </row>
    <row r="9750" spans="1:5" ht="15.75" customHeight="1">
      <c r="A9750" t="s">
        <v>17756</v>
      </c>
      <c r="B9750" t="s">
        <v>17757</v>
      </c>
      <c r="C9750" t="s">
        <v>17393</v>
      </c>
      <c r="D9750">
        <v>3921</v>
      </c>
      <c r="E9750">
        <v>0</v>
      </c>
    </row>
    <row r="9751" spans="1:5" ht="15.75" customHeight="1">
      <c r="A9751" t="s">
        <v>17758</v>
      </c>
      <c r="B9751" t="s">
        <v>17759</v>
      </c>
      <c r="C9751" t="s">
        <v>17393</v>
      </c>
      <c r="D9751">
        <v>3921</v>
      </c>
      <c r="E9751">
        <v>0</v>
      </c>
    </row>
    <row r="9752" spans="1:5" ht="15.75" customHeight="1">
      <c r="A9752" t="s">
        <v>17760</v>
      </c>
      <c r="B9752" t="s">
        <v>17761</v>
      </c>
      <c r="C9752" t="s">
        <v>17393</v>
      </c>
      <c r="D9752">
        <v>3921</v>
      </c>
      <c r="E9752">
        <v>0</v>
      </c>
    </row>
    <row r="9753" spans="1:5" ht="15.75" customHeight="1">
      <c r="A9753" t="s">
        <v>17762</v>
      </c>
      <c r="B9753" t="s">
        <v>17763</v>
      </c>
      <c r="C9753" t="s">
        <v>17393</v>
      </c>
      <c r="D9753">
        <v>3921</v>
      </c>
      <c r="E9753">
        <v>0</v>
      </c>
    </row>
    <row r="9754" spans="1:5" ht="15.75" customHeight="1">
      <c r="A9754" t="s">
        <v>17764</v>
      </c>
      <c r="B9754" t="s">
        <v>17765</v>
      </c>
      <c r="C9754" t="s">
        <v>17393</v>
      </c>
      <c r="D9754">
        <v>3921</v>
      </c>
      <c r="E9754">
        <v>0</v>
      </c>
    </row>
    <row r="9755" spans="1:5" ht="15.75" customHeight="1">
      <c r="A9755" t="s">
        <v>17766</v>
      </c>
      <c r="B9755" t="s">
        <v>17767</v>
      </c>
      <c r="C9755" t="s">
        <v>17393</v>
      </c>
      <c r="D9755">
        <v>3921</v>
      </c>
      <c r="E9755">
        <v>0</v>
      </c>
    </row>
    <row r="9756" spans="1:5" ht="15.75" customHeight="1">
      <c r="A9756" t="s">
        <v>17768</v>
      </c>
      <c r="B9756" t="s">
        <v>17769</v>
      </c>
      <c r="C9756" t="s">
        <v>17393</v>
      </c>
      <c r="D9756">
        <v>3921</v>
      </c>
      <c r="E9756">
        <v>0</v>
      </c>
    </row>
    <row r="9757" spans="1:5" ht="15.75" customHeight="1">
      <c r="A9757" t="s">
        <v>17770</v>
      </c>
      <c r="B9757" t="s">
        <v>17771</v>
      </c>
      <c r="C9757" t="s">
        <v>17393</v>
      </c>
      <c r="D9757">
        <v>3921</v>
      </c>
      <c r="E9757">
        <v>0</v>
      </c>
    </row>
    <row r="9758" spans="1:5" ht="15.75" customHeight="1">
      <c r="A9758" t="s">
        <v>17772</v>
      </c>
      <c r="B9758" t="s">
        <v>17773</v>
      </c>
      <c r="C9758" t="s">
        <v>17393</v>
      </c>
      <c r="D9758">
        <v>3921</v>
      </c>
      <c r="E9758">
        <v>0</v>
      </c>
    </row>
    <row r="9759" spans="1:5" ht="15.75" customHeight="1">
      <c r="A9759" t="s">
        <v>17774</v>
      </c>
      <c r="B9759" t="s">
        <v>17775</v>
      </c>
      <c r="C9759" t="s">
        <v>17393</v>
      </c>
      <c r="D9759">
        <v>3921</v>
      </c>
      <c r="E9759">
        <v>0</v>
      </c>
    </row>
    <row r="9760" spans="1:5" ht="15.75" customHeight="1">
      <c r="A9760" t="s">
        <v>17776</v>
      </c>
      <c r="B9760" t="s">
        <v>17777</v>
      </c>
      <c r="C9760" t="s">
        <v>17393</v>
      </c>
      <c r="D9760">
        <v>3921</v>
      </c>
      <c r="E9760">
        <v>0</v>
      </c>
    </row>
    <row r="9761" spans="1:5" ht="15.75" customHeight="1">
      <c r="A9761" t="s">
        <v>17778</v>
      </c>
      <c r="B9761" t="s">
        <v>17779</v>
      </c>
      <c r="C9761" t="s">
        <v>17393</v>
      </c>
      <c r="D9761">
        <v>3921</v>
      </c>
      <c r="E9761">
        <v>0</v>
      </c>
    </row>
    <row r="9762" spans="1:5" ht="15.75" customHeight="1">
      <c r="A9762" t="s">
        <v>17780</v>
      </c>
      <c r="B9762" t="s">
        <v>17781</v>
      </c>
      <c r="C9762" t="s">
        <v>17393</v>
      </c>
      <c r="D9762">
        <v>3921</v>
      </c>
      <c r="E9762">
        <v>0</v>
      </c>
    </row>
    <row r="9763" spans="1:5" ht="15.75" customHeight="1">
      <c r="A9763" t="s">
        <v>17782</v>
      </c>
      <c r="B9763" t="s">
        <v>17783</v>
      </c>
      <c r="C9763" t="s">
        <v>17393</v>
      </c>
      <c r="D9763">
        <v>3921</v>
      </c>
      <c r="E9763">
        <v>0</v>
      </c>
    </row>
    <row r="9764" spans="1:5" ht="15.75" customHeight="1">
      <c r="A9764" t="s">
        <v>17784</v>
      </c>
      <c r="B9764" t="s">
        <v>17785</v>
      </c>
      <c r="C9764" t="s">
        <v>17393</v>
      </c>
      <c r="D9764">
        <v>3921</v>
      </c>
      <c r="E9764">
        <v>0</v>
      </c>
    </row>
    <row r="9765" spans="1:5" ht="15.75" customHeight="1">
      <c r="A9765" t="s">
        <v>17786</v>
      </c>
      <c r="B9765" t="s">
        <v>17787</v>
      </c>
      <c r="C9765" t="s">
        <v>17393</v>
      </c>
      <c r="D9765">
        <v>3921</v>
      </c>
      <c r="E9765">
        <v>0</v>
      </c>
    </row>
    <row r="9766" spans="1:5" ht="15.75" customHeight="1">
      <c r="A9766" t="s">
        <v>17788</v>
      </c>
      <c r="B9766" t="s">
        <v>17789</v>
      </c>
      <c r="C9766" t="s">
        <v>17393</v>
      </c>
      <c r="D9766">
        <v>3921</v>
      </c>
      <c r="E9766">
        <v>0</v>
      </c>
    </row>
    <row r="9767" spans="1:5" ht="15.75" customHeight="1">
      <c r="A9767" t="s">
        <v>17790</v>
      </c>
      <c r="B9767" t="s">
        <v>17791</v>
      </c>
      <c r="C9767" t="s">
        <v>17393</v>
      </c>
      <c r="D9767">
        <v>3921</v>
      </c>
      <c r="E9767">
        <v>0</v>
      </c>
    </row>
    <row r="9768" spans="1:5" ht="15.75" customHeight="1">
      <c r="A9768" t="s">
        <v>17792</v>
      </c>
      <c r="B9768" t="s">
        <v>17793</v>
      </c>
      <c r="C9768" t="s">
        <v>17393</v>
      </c>
      <c r="D9768">
        <v>3921</v>
      </c>
      <c r="E9768">
        <v>0</v>
      </c>
    </row>
    <row r="9769" spans="1:5" ht="15.75" customHeight="1">
      <c r="A9769" t="s">
        <v>17794</v>
      </c>
      <c r="B9769" t="s">
        <v>17795</v>
      </c>
      <c r="C9769" t="s">
        <v>17393</v>
      </c>
      <c r="D9769">
        <v>3921</v>
      </c>
      <c r="E9769">
        <v>0</v>
      </c>
    </row>
    <row r="9770" spans="1:5" ht="15.75" customHeight="1">
      <c r="A9770" t="s">
        <v>17796</v>
      </c>
      <c r="B9770" t="s">
        <v>17797</v>
      </c>
      <c r="C9770" t="s">
        <v>17393</v>
      </c>
      <c r="D9770">
        <v>3921</v>
      </c>
      <c r="E9770">
        <v>0</v>
      </c>
    </row>
    <row r="9771" spans="1:5" ht="15.75" customHeight="1">
      <c r="A9771" t="s">
        <v>17798</v>
      </c>
      <c r="B9771" t="s">
        <v>17799</v>
      </c>
      <c r="C9771" t="s">
        <v>17393</v>
      </c>
      <c r="D9771">
        <v>3921</v>
      </c>
      <c r="E9771">
        <v>0</v>
      </c>
    </row>
    <row r="9772" spans="1:5" ht="15.75" customHeight="1">
      <c r="A9772" t="s">
        <v>17800</v>
      </c>
      <c r="B9772" t="s">
        <v>17801</v>
      </c>
      <c r="C9772" t="s">
        <v>17393</v>
      </c>
      <c r="D9772">
        <v>3921</v>
      </c>
      <c r="E9772">
        <v>0</v>
      </c>
    </row>
    <row r="9773" spans="1:5" ht="15.75" customHeight="1">
      <c r="A9773" t="s">
        <v>17802</v>
      </c>
      <c r="B9773" t="s">
        <v>17803</v>
      </c>
      <c r="C9773" t="s">
        <v>17393</v>
      </c>
      <c r="D9773">
        <v>3921</v>
      </c>
      <c r="E9773">
        <v>0</v>
      </c>
    </row>
    <row r="9774" spans="1:5" ht="15.75" customHeight="1">
      <c r="A9774" t="s">
        <v>17804</v>
      </c>
      <c r="B9774" t="s">
        <v>17805</v>
      </c>
      <c r="C9774" t="s">
        <v>17393</v>
      </c>
      <c r="D9774">
        <v>3921</v>
      </c>
      <c r="E9774">
        <v>0</v>
      </c>
    </row>
    <row r="9775" spans="1:5" ht="15.75" customHeight="1">
      <c r="A9775" t="s">
        <v>17806</v>
      </c>
      <c r="B9775" t="s">
        <v>17807</v>
      </c>
      <c r="C9775" t="s">
        <v>17393</v>
      </c>
      <c r="D9775">
        <v>3921</v>
      </c>
      <c r="E9775">
        <v>0</v>
      </c>
    </row>
    <row r="9776" spans="1:5" ht="15.75" customHeight="1">
      <c r="A9776" t="s">
        <v>17808</v>
      </c>
      <c r="B9776" t="s">
        <v>17809</v>
      </c>
      <c r="C9776" t="s">
        <v>17393</v>
      </c>
      <c r="D9776">
        <v>3921</v>
      </c>
      <c r="E9776">
        <v>0</v>
      </c>
    </row>
    <row r="9777" spans="1:5" ht="15.75" customHeight="1">
      <c r="A9777" t="s">
        <v>17810</v>
      </c>
      <c r="B9777" t="s">
        <v>17811</v>
      </c>
      <c r="C9777" t="s">
        <v>17393</v>
      </c>
      <c r="D9777">
        <v>3921</v>
      </c>
      <c r="E9777">
        <v>0</v>
      </c>
    </row>
    <row r="9778" spans="1:5" ht="15.75" customHeight="1">
      <c r="A9778" t="s">
        <v>17812</v>
      </c>
      <c r="B9778" t="s">
        <v>17813</v>
      </c>
      <c r="C9778" t="s">
        <v>17393</v>
      </c>
      <c r="D9778">
        <v>3921</v>
      </c>
      <c r="E9778">
        <v>0</v>
      </c>
    </row>
    <row r="9779" spans="1:5" ht="15.75" customHeight="1">
      <c r="A9779" t="s">
        <v>17814</v>
      </c>
      <c r="B9779" t="s">
        <v>17815</v>
      </c>
      <c r="C9779" t="s">
        <v>17393</v>
      </c>
      <c r="D9779">
        <v>3921</v>
      </c>
      <c r="E9779">
        <v>0</v>
      </c>
    </row>
    <row r="9780" spans="1:5" ht="15.75" customHeight="1">
      <c r="A9780" t="s">
        <v>17816</v>
      </c>
      <c r="B9780" t="s">
        <v>17817</v>
      </c>
      <c r="C9780" t="s">
        <v>17393</v>
      </c>
      <c r="D9780">
        <v>3921</v>
      </c>
      <c r="E9780">
        <v>0</v>
      </c>
    </row>
    <row r="9781" spans="1:5" ht="15.75" customHeight="1">
      <c r="A9781" t="s">
        <v>17818</v>
      </c>
      <c r="B9781" t="s">
        <v>17819</v>
      </c>
      <c r="C9781" t="s">
        <v>17393</v>
      </c>
      <c r="D9781">
        <v>3921</v>
      </c>
      <c r="E9781">
        <v>0</v>
      </c>
    </row>
    <row r="9782" spans="1:5" ht="15.75" customHeight="1">
      <c r="A9782" t="s">
        <v>17820</v>
      </c>
      <c r="B9782" t="s">
        <v>17821</v>
      </c>
      <c r="C9782" t="s">
        <v>17393</v>
      </c>
      <c r="D9782">
        <v>3921</v>
      </c>
      <c r="E9782">
        <v>0</v>
      </c>
    </row>
    <row r="9783" spans="1:5" ht="15.75" customHeight="1">
      <c r="A9783" t="s">
        <v>17822</v>
      </c>
      <c r="B9783" t="s">
        <v>17823</v>
      </c>
      <c r="C9783" t="s">
        <v>17393</v>
      </c>
      <c r="D9783">
        <v>3921</v>
      </c>
      <c r="E9783">
        <v>0</v>
      </c>
    </row>
    <row r="9784" spans="1:5" ht="15.75" customHeight="1">
      <c r="A9784" t="s">
        <v>17824</v>
      </c>
      <c r="B9784" t="s">
        <v>17825</v>
      </c>
      <c r="C9784" t="s">
        <v>17393</v>
      </c>
      <c r="D9784">
        <v>3921</v>
      </c>
      <c r="E9784">
        <v>0</v>
      </c>
    </row>
    <row r="9785" spans="1:5" ht="15.75" customHeight="1">
      <c r="A9785" t="s">
        <v>17826</v>
      </c>
      <c r="B9785" t="s">
        <v>17827</v>
      </c>
      <c r="C9785" t="s">
        <v>17393</v>
      </c>
      <c r="D9785">
        <v>3921</v>
      </c>
      <c r="E9785">
        <v>0</v>
      </c>
    </row>
    <row r="9786" spans="1:5" ht="15.75" customHeight="1">
      <c r="A9786" t="s">
        <v>17828</v>
      </c>
      <c r="B9786" t="s">
        <v>17829</v>
      </c>
      <c r="C9786" t="s">
        <v>17393</v>
      </c>
      <c r="D9786">
        <v>3921</v>
      </c>
      <c r="E9786">
        <v>0</v>
      </c>
    </row>
    <row r="9787" spans="1:5" ht="15.75" customHeight="1">
      <c r="A9787" t="s">
        <v>17830</v>
      </c>
      <c r="B9787" t="s">
        <v>17831</v>
      </c>
      <c r="C9787" t="s">
        <v>17393</v>
      </c>
      <c r="D9787">
        <v>3921</v>
      </c>
      <c r="E9787">
        <v>0</v>
      </c>
    </row>
    <row r="9788" spans="1:5" ht="15.75" customHeight="1">
      <c r="A9788" t="s">
        <v>17832</v>
      </c>
      <c r="B9788" t="s">
        <v>17833</v>
      </c>
      <c r="C9788" t="s">
        <v>17393</v>
      </c>
      <c r="D9788">
        <v>3921</v>
      </c>
      <c r="E9788">
        <v>0</v>
      </c>
    </row>
    <row r="9789" spans="1:5" ht="15.75" customHeight="1">
      <c r="A9789" t="s">
        <v>17834</v>
      </c>
      <c r="B9789" t="s">
        <v>17835</v>
      </c>
      <c r="C9789" t="s">
        <v>17393</v>
      </c>
      <c r="D9789">
        <v>3921</v>
      </c>
      <c r="E9789">
        <v>0</v>
      </c>
    </row>
    <row r="9790" spans="1:5" ht="15.75" customHeight="1">
      <c r="A9790" t="s">
        <v>17836</v>
      </c>
      <c r="B9790" t="s">
        <v>17837</v>
      </c>
      <c r="C9790" t="s">
        <v>17393</v>
      </c>
      <c r="D9790">
        <v>3921</v>
      </c>
      <c r="E9790">
        <v>0</v>
      </c>
    </row>
    <row r="9791" spans="1:5" ht="15.75" customHeight="1">
      <c r="A9791" t="s">
        <v>17838</v>
      </c>
      <c r="B9791" t="s">
        <v>17839</v>
      </c>
      <c r="C9791" t="s">
        <v>17393</v>
      </c>
      <c r="D9791">
        <v>3921</v>
      </c>
      <c r="E9791">
        <v>0</v>
      </c>
    </row>
    <row r="9792" spans="1:5" ht="15.75" customHeight="1">
      <c r="A9792" t="s">
        <v>17840</v>
      </c>
      <c r="B9792" t="s">
        <v>17841</v>
      </c>
      <c r="C9792" t="s">
        <v>17393</v>
      </c>
      <c r="D9792">
        <v>3921</v>
      </c>
      <c r="E9792">
        <v>0</v>
      </c>
    </row>
    <row r="9793" spans="1:5" ht="15.75" customHeight="1">
      <c r="A9793" t="s">
        <v>17842</v>
      </c>
      <c r="B9793" t="s">
        <v>17843</v>
      </c>
      <c r="C9793" t="s">
        <v>17393</v>
      </c>
      <c r="D9793">
        <v>3921</v>
      </c>
      <c r="E9793">
        <v>0</v>
      </c>
    </row>
    <row r="9794" spans="1:5" ht="15.75" customHeight="1">
      <c r="A9794" t="s">
        <v>17844</v>
      </c>
      <c r="B9794" t="s">
        <v>17845</v>
      </c>
      <c r="C9794" t="s">
        <v>17393</v>
      </c>
      <c r="D9794">
        <v>3921</v>
      </c>
      <c r="E9794">
        <v>0</v>
      </c>
    </row>
    <row r="9795" spans="1:5" ht="15.75" customHeight="1">
      <c r="A9795" t="s">
        <v>17846</v>
      </c>
      <c r="B9795" t="s">
        <v>17847</v>
      </c>
      <c r="C9795" t="s">
        <v>17393</v>
      </c>
      <c r="D9795">
        <v>3921</v>
      </c>
      <c r="E9795">
        <v>0</v>
      </c>
    </row>
    <row r="9796" spans="1:5" ht="15.75" customHeight="1">
      <c r="A9796" t="s">
        <v>17848</v>
      </c>
      <c r="B9796" t="s">
        <v>17849</v>
      </c>
      <c r="C9796" t="s">
        <v>17393</v>
      </c>
      <c r="D9796">
        <v>3921</v>
      </c>
      <c r="E9796">
        <v>0</v>
      </c>
    </row>
    <row r="9797" spans="1:5" ht="15.75" customHeight="1">
      <c r="A9797" t="s">
        <v>17850</v>
      </c>
      <c r="B9797" t="s">
        <v>17851</v>
      </c>
      <c r="C9797" t="s">
        <v>17393</v>
      </c>
      <c r="D9797">
        <v>3921</v>
      </c>
      <c r="E9797">
        <v>0</v>
      </c>
    </row>
    <row r="9798" spans="1:5" ht="15.75" customHeight="1">
      <c r="A9798" t="s">
        <v>17852</v>
      </c>
      <c r="B9798" t="s">
        <v>17853</v>
      </c>
      <c r="C9798" t="s">
        <v>17393</v>
      </c>
      <c r="D9798">
        <v>3921</v>
      </c>
      <c r="E9798">
        <v>0</v>
      </c>
    </row>
    <row r="9799" spans="1:5" ht="15.75" customHeight="1">
      <c r="A9799" t="s">
        <v>17854</v>
      </c>
      <c r="B9799" t="s">
        <v>17855</v>
      </c>
      <c r="C9799" t="s">
        <v>17393</v>
      </c>
      <c r="D9799">
        <v>3921</v>
      </c>
      <c r="E9799">
        <v>0</v>
      </c>
    </row>
    <row r="9800" spans="1:5" ht="15.75" customHeight="1">
      <c r="A9800" t="s">
        <v>17856</v>
      </c>
      <c r="B9800" t="s">
        <v>17857</v>
      </c>
      <c r="C9800" t="s">
        <v>17393</v>
      </c>
      <c r="D9800">
        <v>3921</v>
      </c>
      <c r="E9800">
        <v>0</v>
      </c>
    </row>
    <row r="9801" spans="1:5" ht="15.75" customHeight="1">
      <c r="A9801" t="s">
        <v>17858</v>
      </c>
      <c r="B9801" t="s">
        <v>17859</v>
      </c>
      <c r="C9801" t="s">
        <v>17393</v>
      </c>
      <c r="D9801">
        <v>3921</v>
      </c>
      <c r="E9801">
        <v>0</v>
      </c>
    </row>
    <row r="9802" spans="1:5" ht="15.75" customHeight="1">
      <c r="A9802" t="s">
        <v>17860</v>
      </c>
      <c r="B9802" t="s">
        <v>17861</v>
      </c>
      <c r="C9802" t="s">
        <v>17393</v>
      </c>
      <c r="D9802">
        <v>3921</v>
      </c>
      <c r="E9802">
        <v>0</v>
      </c>
    </row>
    <row r="9803" spans="1:5" ht="15.75" customHeight="1">
      <c r="A9803" t="s">
        <v>17862</v>
      </c>
      <c r="B9803" t="s">
        <v>17863</v>
      </c>
      <c r="C9803" t="s">
        <v>17393</v>
      </c>
      <c r="D9803">
        <v>3921</v>
      </c>
      <c r="E9803">
        <v>0</v>
      </c>
    </row>
    <row r="9804" spans="1:5" ht="15.75" customHeight="1">
      <c r="A9804" t="s">
        <v>17864</v>
      </c>
      <c r="B9804" t="s">
        <v>17865</v>
      </c>
      <c r="C9804" t="s">
        <v>17393</v>
      </c>
      <c r="D9804">
        <v>3921</v>
      </c>
      <c r="E9804">
        <v>0</v>
      </c>
    </row>
    <row r="9805" spans="1:5" ht="15.75" customHeight="1">
      <c r="A9805" t="s">
        <v>17866</v>
      </c>
      <c r="B9805" t="s">
        <v>17867</v>
      </c>
      <c r="C9805" t="s">
        <v>17393</v>
      </c>
      <c r="D9805">
        <v>3921</v>
      </c>
      <c r="E9805">
        <v>0</v>
      </c>
    </row>
    <row r="9806" spans="1:5" ht="15.75" customHeight="1">
      <c r="A9806" t="s">
        <v>17868</v>
      </c>
      <c r="B9806" t="s">
        <v>17869</v>
      </c>
      <c r="C9806" t="s">
        <v>17393</v>
      </c>
      <c r="D9806">
        <v>3921</v>
      </c>
      <c r="E9806">
        <v>0</v>
      </c>
    </row>
    <row r="9807" spans="1:5" ht="15.75" customHeight="1">
      <c r="A9807" t="s">
        <v>17870</v>
      </c>
      <c r="B9807" t="s">
        <v>17871</v>
      </c>
      <c r="C9807" t="s">
        <v>17393</v>
      </c>
      <c r="D9807">
        <v>3921</v>
      </c>
      <c r="E9807">
        <v>0</v>
      </c>
    </row>
    <row r="9808" spans="1:5" ht="15.75" customHeight="1">
      <c r="A9808" t="s">
        <v>17872</v>
      </c>
      <c r="B9808" t="s">
        <v>17873</v>
      </c>
      <c r="C9808" t="s">
        <v>17393</v>
      </c>
      <c r="D9808">
        <v>3921</v>
      </c>
      <c r="E9808">
        <v>0</v>
      </c>
    </row>
    <row r="9809" spans="1:5" ht="15.75" customHeight="1">
      <c r="A9809" t="s">
        <v>17874</v>
      </c>
      <c r="B9809" t="s">
        <v>17875</v>
      </c>
      <c r="C9809" t="s">
        <v>17393</v>
      </c>
      <c r="D9809">
        <v>3921</v>
      </c>
      <c r="E9809">
        <v>0</v>
      </c>
    </row>
    <row r="9810" spans="1:5" ht="15.75" customHeight="1">
      <c r="A9810" t="s">
        <v>17876</v>
      </c>
      <c r="B9810" t="s">
        <v>17877</v>
      </c>
      <c r="C9810" t="s">
        <v>17393</v>
      </c>
      <c r="D9810">
        <v>3921</v>
      </c>
      <c r="E9810">
        <v>0</v>
      </c>
    </row>
    <row r="9811" spans="1:5" ht="15.75" customHeight="1">
      <c r="A9811" t="s">
        <v>17878</v>
      </c>
      <c r="B9811" t="s">
        <v>17879</v>
      </c>
      <c r="C9811" t="s">
        <v>17393</v>
      </c>
      <c r="D9811">
        <v>3921</v>
      </c>
      <c r="E9811">
        <v>0</v>
      </c>
    </row>
    <row r="9812" spans="1:5" ht="15.75" customHeight="1">
      <c r="A9812" t="s">
        <v>17880</v>
      </c>
      <c r="B9812" t="s">
        <v>17881</v>
      </c>
      <c r="C9812" t="s">
        <v>17393</v>
      </c>
      <c r="D9812">
        <v>3921</v>
      </c>
      <c r="E9812">
        <v>0</v>
      </c>
    </row>
    <row r="9813" spans="1:5" ht="15.75" customHeight="1">
      <c r="A9813" t="s">
        <v>17882</v>
      </c>
      <c r="B9813" t="s">
        <v>17883</v>
      </c>
      <c r="C9813" t="s">
        <v>17393</v>
      </c>
      <c r="D9813">
        <v>3921</v>
      </c>
      <c r="E9813">
        <v>0</v>
      </c>
    </row>
    <row r="9814" spans="1:5" ht="15.75" customHeight="1">
      <c r="A9814" t="s">
        <v>17884</v>
      </c>
      <c r="B9814" t="s">
        <v>17885</v>
      </c>
      <c r="C9814" t="s">
        <v>17393</v>
      </c>
      <c r="D9814">
        <v>3921</v>
      </c>
      <c r="E9814">
        <v>0</v>
      </c>
    </row>
    <row r="9815" spans="1:5" ht="15.75" customHeight="1">
      <c r="A9815" t="s">
        <v>17886</v>
      </c>
      <c r="B9815" t="s">
        <v>17887</v>
      </c>
      <c r="C9815" t="s">
        <v>17393</v>
      </c>
      <c r="D9815">
        <v>3921</v>
      </c>
      <c r="E9815">
        <v>0</v>
      </c>
    </row>
    <row r="9816" spans="1:5" ht="15.75" customHeight="1">
      <c r="A9816" t="s">
        <v>17888</v>
      </c>
      <c r="B9816" t="s">
        <v>17889</v>
      </c>
      <c r="C9816" t="s">
        <v>17393</v>
      </c>
      <c r="D9816">
        <v>3921</v>
      </c>
      <c r="E9816">
        <v>0</v>
      </c>
    </row>
    <row r="9817" spans="1:5" ht="15.75" customHeight="1">
      <c r="A9817" t="s">
        <v>17890</v>
      </c>
      <c r="B9817" t="s">
        <v>17891</v>
      </c>
      <c r="C9817" t="s">
        <v>17393</v>
      </c>
      <c r="D9817">
        <v>3921</v>
      </c>
      <c r="E9817">
        <v>0</v>
      </c>
    </row>
    <row r="9818" spans="1:5" ht="15.75" customHeight="1">
      <c r="A9818" t="s">
        <v>17892</v>
      </c>
      <c r="B9818" t="s">
        <v>17893</v>
      </c>
      <c r="C9818" t="s">
        <v>17393</v>
      </c>
      <c r="D9818">
        <v>3921</v>
      </c>
      <c r="E9818">
        <v>0</v>
      </c>
    </row>
    <row r="9819" spans="1:5" ht="15.75" customHeight="1">
      <c r="A9819" t="s">
        <v>17894</v>
      </c>
      <c r="B9819" t="s">
        <v>17895</v>
      </c>
      <c r="C9819" t="s">
        <v>17393</v>
      </c>
      <c r="D9819">
        <v>3921</v>
      </c>
      <c r="E9819">
        <v>0</v>
      </c>
    </row>
    <row r="9820" spans="1:5" ht="15.75" customHeight="1">
      <c r="A9820" t="s">
        <v>17896</v>
      </c>
      <c r="B9820" t="s">
        <v>17897</v>
      </c>
      <c r="C9820" t="s">
        <v>17393</v>
      </c>
      <c r="D9820">
        <v>3921</v>
      </c>
      <c r="E9820">
        <v>0</v>
      </c>
    </row>
    <row r="9821" spans="1:5" ht="15.75" customHeight="1">
      <c r="A9821" t="s">
        <v>17898</v>
      </c>
      <c r="B9821" t="s">
        <v>17899</v>
      </c>
      <c r="C9821" t="s">
        <v>17393</v>
      </c>
      <c r="D9821">
        <v>3921</v>
      </c>
      <c r="E9821">
        <v>0</v>
      </c>
    </row>
    <row r="9822" spans="1:5" ht="15.75" customHeight="1">
      <c r="A9822" t="s">
        <v>17900</v>
      </c>
      <c r="B9822" t="s">
        <v>17901</v>
      </c>
      <c r="C9822" t="s">
        <v>17393</v>
      </c>
      <c r="D9822">
        <v>3921</v>
      </c>
      <c r="E9822">
        <v>0</v>
      </c>
    </row>
    <row r="9823" spans="1:5" ht="15.75" customHeight="1">
      <c r="A9823" t="s">
        <v>17902</v>
      </c>
      <c r="B9823" t="s">
        <v>17903</v>
      </c>
      <c r="C9823" t="s">
        <v>17393</v>
      </c>
      <c r="D9823">
        <v>3921</v>
      </c>
      <c r="E9823">
        <v>0</v>
      </c>
    </row>
    <row r="9824" spans="1:5" ht="15.75" customHeight="1">
      <c r="A9824" t="s">
        <v>17904</v>
      </c>
      <c r="B9824" t="s">
        <v>17905</v>
      </c>
      <c r="C9824" t="s">
        <v>17393</v>
      </c>
      <c r="D9824">
        <v>3921</v>
      </c>
      <c r="E9824">
        <v>0</v>
      </c>
    </row>
    <row r="9825" spans="1:5" ht="15.75" customHeight="1">
      <c r="A9825" t="s">
        <v>17906</v>
      </c>
      <c r="B9825" t="s">
        <v>17907</v>
      </c>
      <c r="C9825" t="s">
        <v>17393</v>
      </c>
      <c r="D9825">
        <v>3921</v>
      </c>
      <c r="E9825">
        <v>0</v>
      </c>
    </row>
    <row r="9826" spans="1:5" ht="15.75" customHeight="1">
      <c r="A9826" t="s">
        <v>17908</v>
      </c>
      <c r="B9826" t="s">
        <v>17909</v>
      </c>
      <c r="C9826" t="s">
        <v>17393</v>
      </c>
      <c r="D9826">
        <v>3921</v>
      </c>
      <c r="E9826">
        <v>0</v>
      </c>
    </row>
    <row r="9827" spans="1:5" ht="15.75" customHeight="1">
      <c r="A9827" t="s">
        <v>17910</v>
      </c>
      <c r="B9827" t="s">
        <v>17911</v>
      </c>
      <c r="C9827" t="s">
        <v>17393</v>
      </c>
      <c r="D9827">
        <v>3921</v>
      </c>
      <c r="E9827">
        <v>0</v>
      </c>
    </row>
    <row r="9828" spans="1:5" ht="15.75" customHeight="1">
      <c r="A9828" t="s">
        <v>17912</v>
      </c>
      <c r="B9828" t="s">
        <v>17913</v>
      </c>
      <c r="C9828" t="s">
        <v>17393</v>
      </c>
      <c r="D9828">
        <v>3921</v>
      </c>
      <c r="E9828">
        <v>0</v>
      </c>
    </row>
    <row r="9829" spans="1:5" ht="15.75" customHeight="1">
      <c r="A9829" t="s">
        <v>17914</v>
      </c>
      <c r="B9829" t="s">
        <v>17915</v>
      </c>
      <c r="C9829" t="s">
        <v>17393</v>
      </c>
      <c r="D9829">
        <v>3921</v>
      </c>
      <c r="E9829">
        <v>0</v>
      </c>
    </row>
    <row r="9830" spans="1:5" ht="15.75" customHeight="1">
      <c r="A9830" t="s">
        <v>17916</v>
      </c>
      <c r="B9830" t="s">
        <v>17917</v>
      </c>
      <c r="C9830" t="s">
        <v>17393</v>
      </c>
      <c r="D9830">
        <v>3921</v>
      </c>
      <c r="E9830">
        <v>0</v>
      </c>
    </row>
    <row r="9831" spans="1:5" ht="15.75" customHeight="1">
      <c r="A9831" t="s">
        <v>17918</v>
      </c>
      <c r="B9831" t="s">
        <v>17919</v>
      </c>
      <c r="C9831" t="s">
        <v>17393</v>
      </c>
      <c r="D9831">
        <v>3921</v>
      </c>
      <c r="E9831">
        <v>0</v>
      </c>
    </row>
    <row r="9832" spans="1:5" ht="15.75" customHeight="1">
      <c r="A9832" t="s">
        <v>17920</v>
      </c>
      <c r="B9832" t="s">
        <v>17921</v>
      </c>
      <c r="C9832" t="s">
        <v>17393</v>
      </c>
      <c r="D9832">
        <v>3921</v>
      </c>
      <c r="E9832">
        <v>0</v>
      </c>
    </row>
    <row r="9833" spans="1:5" ht="15.75" customHeight="1">
      <c r="A9833" t="s">
        <v>17922</v>
      </c>
      <c r="B9833" t="s">
        <v>17923</v>
      </c>
      <c r="C9833" t="s">
        <v>17393</v>
      </c>
      <c r="D9833">
        <v>3921</v>
      </c>
      <c r="E9833">
        <v>0</v>
      </c>
    </row>
    <row r="9834" spans="1:5" ht="15.75" customHeight="1">
      <c r="A9834" t="s">
        <v>17924</v>
      </c>
      <c r="B9834" t="s">
        <v>17925</v>
      </c>
      <c r="C9834" t="s">
        <v>17393</v>
      </c>
      <c r="D9834">
        <v>3921</v>
      </c>
      <c r="E9834">
        <v>0</v>
      </c>
    </row>
    <row r="9835" spans="1:5" ht="15.75" customHeight="1">
      <c r="A9835" t="s">
        <v>17926</v>
      </c>
      <c r="B9835" t="s">
        <v>17927</v>
      </c>
      <c r="C9835" t="s">
        <v>17393</v>
      </c>
      <c r="D9835">
        <v>3921</v>
      </c>
      <c r="E9835">
        <v>0</v>
      </c>
    </row>
    <row r="9836" spans="1:5" ht="15.75" customHeight="1">
      <c r="A9836" t="s">
        <v>17928</v>
      </c>
      <c r="B9836" t="s">
        <v>17929</v>
      </c>
      <c r="C9836" t="s">
        <v>17393</v>
      </c>
      <c r="D9836">
        <v>3921</v>
      </c>
      <c r="E9836">
        <v>0</v>
      </c>
    </row>
    <row r="9837" spans="1:5" ht="15.75" customHeight="1">
      <c r="A9837" t="s">
        <v>17930</v>
      </c>
      <c r="B9837" t="s">
        <v>17931</v>
      </c>
      <c r="C9837" t="s">
        <v>17393</v>
      </c>
      <c r="D9837">
        <v>3921</v>
      </c>
      <c r="E9837">
        <v>0</v>
      </c>
    </row>
    <row r="9838" spans="1:5" ht="15.75" customHeight="1">
      <c r="A9838" t="s">
        <v>17932</v>
      </c>
      <c r="B9838" t="s">
        <v>17933</v>
      </c>
      <c r="C9838" t="s">
        <v>17393</v>
      </c>
      <c r="D9838">
        <v>3921</v>
      </c>
      <c r="E9838">
        <v>0</v>
      </c>
    </row>
    <row r="9839" spans="1:5" ht="15.75" customHeight="1"/>
    <row r="9840" spans="1:5" ht="15.75" customHeight="1">
      <c r="A9840" s="2" t="s">
        <v>74</v>
      </c>
      <c r="B9840" s="2" t="s">
        <v>75</v>
      </c>
      <c r="C9840" s="2" t="s">
        <v>76</v>
      </c>
      <c r="D9840" s="2" t="s">
        <v>77</v>
      </c>
      <c r="E9840" s="2" t="s">
        <v>78</v>
      </c>
    </row>
    <row r="9841" spans="1:10" ht="15.75" customHeight="1">
      <c r="A9841" s="15" t="s">
        <v>17934</v>
      </c>
      <c r="B9841" s="15" t="s">
        <v>17935</v>
      </c>
      <c r="C9841" s="15" t="s">
        <v>17936</v>
      </c>
      <c r="D9841" s="15">
        <v>2957</v>
      </c>
      <c r="E9841" s="15">
        <v>705</v>
      </c>
    </row>
    <row r="9842" spans="1:10" ht="15.75" customHeight="1">
      <c r="A9842" t="s">
        <v>17937</v>
      </c>
      <c r="B9842" t="s">
        <v>17938</v>
      </c>
      <c r="C9842" t="s">
        <v>17936</v>
      </c>
      <c r="D9842">
        <v>2957</v>
      </c>
      <c r="E9842">
        <v>1225</v>
      </c>
    </row>
    <row r="9843" spans="1:10" ht="15.75" customHeight="1">
      <c r="A9843" s="2" t="s">
        <v>17939</v>
      </c>
      <c r="B9843" s="2" t="s">
        <v>17940</v>
      </c>
      <c r="C9843" s="2" t="s">
        <v>17936</v>
      </c>
      <c r="D9843" s="2">
        <v>2957</v>
      </c>
      <c r="E9843" s="2">
        <v>1275</v>
      </c>
      <c r="F9843" s="2"/>
      <c r="G9843" s="2"/>
      <c r="H9843" s="2"/>
      <c r="I9843" s="2"/>
      <c r="J9843" s="2"/>
    </row>
    <row r="9844" spans="1:10" ht="15.75" customHeight="1">
      <c r="A9844" s="2" t="s">
        <v>17941</v>
      </c>
      <c r="B9844" s="2" t="s">
        <v>17942</v>
      </c>
      <c r="C9844" s="2" t="s">
        <v>17936</v>
      </c>
      <c r="D9844" s="2">
        <v>2957</v>
      </c>
      <c r="E9844" s="2">
        <v>1275</v>
      </c>
      <c r="F9844" s="2"/>
      <c r="G9844" s="2"/>
      <c r="H9844" s="2"/>
      <c r="I9844" s="2"/>
      <c r="J9844" s="2"/>
    </row>
    <row r="9845" spans="1:10" ht="15.75" customHeight="1">
      <c r="A9845" t="s">
        <v>17943</v>
      </c>
      <c r="B9845" t="s">
        <v>17944</v>
      </c>
      <c r="C9845" s="2" t="s">
        <v>17936</v>
      </c>
      <c r="D9845">
        <v>2957</v>
      </c>
      <c r="E9845">
        <v>1225</v>
      </c>
    </row>
    <row r="9846" spans="1:10" ht="15.75" customHeight="1">
      <c r="A9846" t="s">
        <v>17945</v>
      </c>
      <c r="B9846" t="s">
        <v>17946</v>
      </c>
      <c r="C9846" t="s">
        <v>17936</v>
      </c>
      <c r="D9846">
        <v>2957</v>
      </c>
      <c r="E9846">
        <v>1225</v>
      </c>
    </row>
    <row r="9847" spans="1:10" ht="15.75" customHeight="1"/>
    <row r="9848" spans="1:10" ht="15.75" customHeight="1">
      <c r="A9848" s="15" t="s">
        <v>17947</v>
      </c>
      <c r="B9848" s="15" t="s">
        <v>17948</v>
      </c>
      <c r="C9848" s="15" t="s">
        <v>17936</v>
      </c>
      <c r="D9848" s="15">
        <v>2957</v>
      </c>
      <c r="E9848" s="15">
        <v>750</v>
      </c>
    </row>
    <row r="9849" spans="1:10" ht="15.75" customHeight="1">
      <c r="A9849" t="s">
        <v>17949</v>
      </c>
      <c r="B9849" t="s">
        <v>17950</v>
      </c>
      <c r="C9849" t="s">
        <v>17936</v>
      </c>
      <c r="D9849">
        <v>2957</v>
      </c>
      <c r="E9849">
        <v>750</v>
      </c>
    </row>
    <row r="9850" spans="1:10" ht="15.75" customHeight="1">
      <c r="A9850" t="s">
        <v>17951</v>
      </c>
      <c r="B9850" t="s">
        <v>17952</v>
      </c>
      <c r="C9850" t="s">
        <v>17936</v>
      </c>
      <c r="D9850">
        <v>2957</v>
      </c>
      <c r="E9850">
        <v>800</v>
      </c>
    </row>
    <row r="9851" spans="1:10" ht="15.75" customHeight="1">
      <c r="A9851" t="s">
        <v>17953</v>
      </c>
      <c r="B9851" t="s">
        <v>17954</v>
      </c>
      <c r="C9851" t="s">
        <v>17936</v>
      </c>
      <c r="D9851">
        <v>2957</v>
      </c>
      <c r="E9851">
        <v>800</v>
      </c>
    </row>
    <row r="9852" spans="1:10" ht="15.75" customHeight="1">
      <c r="A9852" t="s">
        <v>17955</v>
      </c>
      <c r="B9852" t="s">
        <v>17956</v>
      </c>
      <c r="C9852" t="s">
        <v>17936</v>
      </c>
      <c r="D9852">
        <v>2957</v>
      </c>
      <c r="E9852">
        <v>750</v>
      </c>
    </row>
    <row r="9853" spans="1:10" ht="15.75" customHeight="1">
      <c r="A9853" t="s">
        <v>17957</v>
      </c>
      <c r="B9853" t="s">
        <v>17958</v>
      </c>
      <c r="C9853" t="s">
        <v>17936</v>
      </c>
      <c r="D9853">
        <v>2957</v>
      </c>
      <c r="E9853">
        <v>750</v>
      </c>
    </row>
    <row r="9854" spans="1:10" ht="15.75" customHeight="1"/>
    <row r="9855" spans="1:10" ht="15.75" customHeight="1">
      <c r="A9855" t="s">
        <v>17959</v>
      </c>
      <c r="B9855" t="s">
        <v>17960</v>
      </c>
      <c r="C9855" t="s">
        <v>17936</v>
      </c>
      <c r="D9855">
        <v>2957</v>
      </c>
      <c r="E9855">
        <v>350</v>
      </c>
    </row>
    <row r="9856" spans="1:10" ht="15.75" customHeight="1"/>
    <row r="9857" spans="1:5" ht="15.75" customHeight="1">
      <c r="A9857" s="15" t="s">
        <v>17961</v>
      </c>
      <c r="B9857" s="15" t="s">
        <v>17962</v>
      </c>
      <c r="C9857" s="15" t="s">
        <v>17936</v>
      </c>
      <c r="D9857" s="15">
        <v>2957</v>
      </c>
      <c r="E9857" s="15">
        <v>975</v>
      </c>
    </row>
    <row r="9858" spans="1:5" ht="15.75" customHeight="1">
      <c r="A9858" s="15" t="s">
        <v>17963</v>
      </c>
      <c r="B9858" s="15" t="s">
        <v>17964</v>
      </c>
      <c r="C9858" s="15" t="s">
        <v>17936</v>
      </c>
      <c r="D9858" s="15">
        <v>2957</v>
      </c>
      <c r="E9858" s="15">
        <v>975</v>
      </c>
    </row>
    <row r="9859" spans="1:5" ht="15.75" customHeight="1"/>
    <row r="9860" spans="1:5" ht="15.75" customHeight="1">
      <c r="A9860" s="15" t="s">
        <v>17965</v>
      </c>
      <c r="B9860" s="15" t="s">
        <v>17966</v>
      </c>
      <c r="C9860" s="15" t="s">
        <v>17936</v>
      </c>
      <c r="D9860" s="15">
        <v>2957</v>
      </c>
      <c r="E9860" s="15">
        <v>800</v>
      </c>
    </row>
    <row r="9861" spans="1:5" ht="15.75" customHeight="1">
      <c r="A9861" s="15" t="s">
        <v>17967</v>
      </c>
      <c r="B9861" s="15" t="s">
        <v>17968</v>
      </c>
      <c r="C9861" s="15" t="s">
        <v>17936</v>
      </c>
      <c r="D9861" s="15">
        <v>2957</v>
      </c>
      <c r="E9861" s="15">
        <v>800</v>
      </c>
    </row>
    <row r="9862" spans="1:5" ht="15.75" customHeight="1">
      <c r="A9862" s="15" t="s">
        <v>17969</v>
      </c>
      <c r="B9862" s="15" t="s">
        <v>17970</v>
      </c>
      <c r="C9862" s="15" t="s">
        <v>17936</v>
      </c>
      <c r="D9862" s="15">
        <v>2957</v>
      </c>
      <c r="E9862" s="15">
        <v>800</v>
      </c>
    </row>
    <row r="9863" spans="1:5" ht="15.75" customHeight="1">
      <c r="A9863" s="15" t="s">
        <v>17971</v>
      </c>
      <c r="B9863" s="15" t="s">
        <v>17972</v>
      </c>
      <c r="C9863" s="15" t="s">
        <v>17936</v>
      </c>
      <c r="D9863" s="15">
        <v>2957</v>
      </c>
      <c r="E9863" s="15">
        <v>800</v>
      </c>
    </row>
    <row r="9864" spans="1:5" ht="15.75" customHeight="1">
      <c r="A9864" s="15" t="s">
        <v>17973</v>
      </c>
      <c r="B9864" s="15" t="s">
        <v>17974</v>
      </c>
      <c r="C9864" s="15" t="s">
        <v>17936</v>
      </c>
      <c r="D9864" s="15">
        <v>2957</v>
      </c>
      <c r="E9864" s="15">
        <v>800</v>
      </c>
    </row>
    <row r="9865" spans="1:5" ht="15.75" customHeight="1">
      <c r="A9865" s="15" t="s">
        <v>17975</v>
      </c>
      <c r="B9865" s="15" t="s">
        <v>17976</v>
      </c>
      <c r="C9865" s="15" t="s">
        <v>17936</v>
      </c>
      <c r="D9865" s="15">
        <v>2957</v>
      </c>
      <c r="E9865" s="15">
        <v>800</v>
      </c>
    </row>
    <row r="9866" spans="1:5" ht="15.75" customHeight="1">
      <c r="A9866" s="15" t="s">
        <v>17977</v>
      </c>
      <c r="B9866" s="15" t="s">
        <v>17978</v>
      </c>
      <c r="C9866" s="15" t="s">
        <v>17936</v>
      </c>
      <c r="D9866" s="15">
        <v>2957</v>
      </c>
      <c r="E9866" s="15">
        <v>800</v>
      </c>
    </row>
    <row r="9867" spans="1:5" ht="15.75" customHeight="1">
      <c r="A9867" s="15" t="s">
        <v>17979</v>
      </c>
      <c r="B9867" s="15" t="s">
        <v>17980</v>
      </c>
      <c r="C9867" s="15" t="s">
        <v>17936</v>
      </c>
      <c r="D9867" s="15">
        <v>2957</v>
      </c>
      <c r="E9867" s="15">
        <v>800</v>
      </c>
    </row>
    <row r="9868" spans="1:5" ht="15.75" customHeight="1"/>
    <row r="9869" spans="1:5" ht="15.75" customHeight="1">
      <c r="A9869" t="s">
        <v>17981</v>
      </c>
      <c r="B9869" t="s">
        <v>17982</v>
      </c>
      <c r="C9869" t="s">
        <v>17936</v>
      </c>
      <c r="D9869">
        <v>2957</v>
      </c>
      <c r="E9869">
        <v>800</v>
      </c>
    </row>
    <row r="9870" spans="1:5" ht="15.75" customHeight="1">
      <c r="A9870" s="15" t="s">
        <v>17983</v>
      </c>
      <c r="B9870" s="15" t="s">
        <v>17984</v>
      </c>
      <c r="C9870" s="15" t="s">
        <v>17936</v>
      </c>
      <c r="D9870" s="15">
        <v>2957</v>
      </c>
      <c r="E9870" s="15">
        <v>800</v>
      </c>
    </row>
    <row r="9871" spans="1:5" ht="15.75" customHeight="1">
      <c r="A9871" s="15" t="s">
        <v>17985</v>
      </c>
      <c r="B9871" s="15" t="s">
        <v>17986</v>
      </c>
      <c r="C9871" s="15" t="s">
        <v>17936</v>
      </c>
      <c r="D9871" s="15">
        <v>2957</v>
      </c>
      <c r="E9871" s="15">
        <v>800</v>
      </c>
    </row>
    <row r="9872" spans="1:5" ht="15.75" customHeight="1">
      <c r="A9872" s="15" t="s">
        <v>17987</v>
      </c>
      <c r="B9872" s="15" t="s">
        <v>17988</v>
      </c>
      <c r="C9872" s="15" t="s">
        <v>17936</v>
      </c>
      <c r="D9872" s="15">
        <v>2957</v>
      </c>
      <c r="E9872" s="15">
        <v>800</v>
      </c>
    </row>
    <row r="9873" spans="1:5" ht="15.75" customHeight="1"/>
    <row r="9874" spans="1:5" ht="15.75" customHeight="1">
      <c r="A9874" t="s">
        <v>17989</v>
      </c>
      <c r="B9874" t="s">
        <v>17990</v>
      </c>
      <c r="C9874" t="s">
        <v>17936</v>
      </c>
      <c r="D9874">
        <v>2957</v>
      </c>
      <c r="E9874">
        <v>750</v>
      </c>
    </row>
    <row r="9875" spans="1:5" ht="15.75" customHeight="1">
      <c r="A9875" s="15" t="s">
        <v>17991</v>
      </c>
      <c r="B9875" s="15" t="s">
        <v>17992</v>
      </c>
      <c r="C9875" s="15" t="s">
        <v>17936</v>
      </c>
      <c r="D9875" s="15">
        <v>2957</v>
      </c>
      <c r="E9875" s="15">
        <v>750</v>
      </c>
    </row>
    <row r="9876" spans="1:5" ht="15.75" customHeight="1">
      <c r="A9876" s="15" t="s">
        <v>17993</v>
      </c>
      <c r="B9876" s="15" t="s">
        <v>17994</v>
      </c>
      <c r="C9876" s="15" t="s">
        <v>17936</v>
      </c>
      <c r="D9876" s="15">
        <v>2957</v>
      </c>
      <c r="E9876" s="15">
        <v>800</v>
      </c>
    </row>
    <row r="9877" spans="1:5" ht="15.75" customHeight="1">
      <c r="A9877" t="s">
        <v>17995</v>
      </c>
      <c r="B9877" t="s">
        <v>17996</v>
      </c>
      <c r="C9877" t="s">
        <v>17936</v>
      </c>
      <c r="D9877">
        <v>2957</v>
      </c>
      <c r="E9877">
        <v>1225</v>
      </c>
    </row>
    <row r="9878" spans="1:5" ht="15.75" customHeight="1">
      <c r="A9878" s="15" t="s">
        <v>17997</v>
      </c>
      <c r="B9878" s="15" t="s">
        <v>17998</v>
      </c>
      <c r="C9878" s="15" t="s">
        <v>17936</v>
      </c>
      <c r="D9878" s="15">
        <v>2957</v>
      </c>
      <c r="E9878" s="15">
        <v>1225</v>
      </c>
    </row>
    <row r="9879" spans="1:5" ht="15.75" customHeight="1">
      <c r="A9879" s="15" t="s">
        <v>17999</v>
      </c>
      <c r="B9879" s="15" t="s">
        <v>18000</v>
      </c>
      <c r="C9879" s="15" t="s">
        <v>17936</v>
      </c>
      <c r="D9879" s="15">
        <v>2957</v>
      </c>
      <c r="E9879" s="15">
        <v>1275</v>
      </c>
    </row>
    <row r="9880" spans="1:5" ht="15.75" customHeight="1"/>
    <row r="9881" spans="1:5" ht="15.75" customHeight="1">
      <c r="A9881" s="15" t="s">
        <v>18001</v>
      </c>
      <c r="B9881" s="15" t="s">
        <v>18002</v>
      </c>
      <c r="C9881" s="15" t="s">
        <v>17936</v>
      </c>
      <c r="D9881" s="15"/>
      <c r="E9881" s="15">
        <v>0</v>
      </c>
    </row>
    <row r="9882" spans="1:5" ht="15.75" customHeight="1"/>
    <row r="9883" spans="1:5" ht="15.75" customHeight="1">
      <c r="A9883" s="15" t="s">
        <v>18003</v>
      </c>
      <c r="B9883" s="15" t="s">
        <v>18004</v>
      </c>
      <c r="C9883" s="15" t="s">
        <v>17936</v>
      </c>
      <c r="D9883" s="15">
        <v>2957</v>
      </c>
      <c r="E9883" s="15">
        <v>845</v>
      </c>
    </row>
    <row r="9884" spans="1:5" ht="15.75" customHeight="1">
      <c r="A9884" s="15" t="s">
        <v>18005</v>
      </c>
      <c r="B9884" s="15" t="s">
        <v>18006</v>
      </c>
      <c r="C9884" s="15" t="s">
        <v>17936</v>
      </c>
      <c r="D9884" s="15">
        <v>2957</v>
      </c>
      <c r="E9884" s="15">
        <v>845</v>
      </c>
    </row>
    <row r="9885" spans="1:5" ht="15.75" customHeight="1">
      <c r="A9885" s="15" t="s">
        <v>18007</v>
      </c>
      <c r="B9885" s="15" t="s">
        <v>18008</v>
      </c>
      <c r="C9885" s="15" t="s">
        <v>17936</v>
      </c>
      <c r="D9885" s="15">
        <v>2957</v>
      </c>
      <c r="E9885" s="15">
        <v>845</v>
      </c>
    </row>
    <row r="9886" spans="1:5" ht="15.75" customHeight="1">
      <c r="A9886" s="15" t="s">
        <v>18009</v>
      </c>
      <c r="B9886" s="15" t="s">
        <v>18010</v>
      </c>
      <c r="C9886" s="15" t="s">
        <v>17936</v>
      </c>
      <c r="D9886" s="15">
        <v>2957</v>
      </c>
      <c r="E9886" s="15">
        <v>845</v>
      </c>
    </row>
    <row r="9887" spans="1:5" ht="15.75" customHeight="1">
      <c r="A9887" s="15" t="s">
        <v>18011</v>
      </c>
      <c r="B9887" s="15" t="s">
        <v>18012</v>
      </c>
      <c r="C9887" s="15" t="s">
        <v>17936</v>
      </c>
      <c r="D9887" s="15">
        <v>2957</v>
      </c>
      <c r="E9887" s="15">
        <v>845</v>
      </c>
    </row>
    <row r="9888" spans="1:5" ht="15.75" customHeight="1">
      <c r="A9888" s="15" t="s">
        <v>18013</v>
      </c>
      <c r="B9888" s="15" t="s">
        <v>18014</v>
      </c>
      <c r="C9888" s="15" t="s">
        <v>17936</v>
      </c>
      <c r="D9888" s="15">
        <v>2957</v>
      </c>
      <c r="E9888" s="15">
        <v>845</v>
      </c>
    </row>
    <row r="9889" spans="1:5" ht="15.75" customHeight="1">
      <c r="A9889" s="15" t="s">
        <v>18015</v>
      </c>
      <c r="B9889" s="15" t="s">
        <v>18016</v>
      </c>
      <c r="C9889" s="15" t="s">
        <v>17936</v>
      </c>
      <c r="D9889" s="15">
        <v>2957</v>
      </c>
      <c r="E9889" s="15">
        <v>845</v>
      </c>
    </row>
    <row r="9890" spans="1:5" ht="15.75" customHeight="1">
      <c r="A9890" s="15" t="s">
        <v>18017</v>
      </c>
      <c r="B9890" s="15" t="s">
        <v>18018</v>
      </c>
      <c r="C9890" s="15" t="s">
        <v>17936</v>
      </c>
      <c r="D9890" s="15">
        <v>2957</v>
      </c>
      <c r="E9890" s="15">
        <v>845</v>
      </c>
    </row>
    <row r="9891" spans="1:5" ht="15.75" customHeight="1">
      <c r="A9891" s="15" t="s">
        <v>18019</v>
      </c>
      <c r="B9891" s="15" t="s">
        <v>18020</v>
      </c>
      <c r="C9891" s="15" t="s">
        <v>17936</v>
      </c>
      <c r="D9891" s="15">
        <v>2957</v>
      </c>
      <c r="E9891" s="15">
        <v>845</v>
      </c>
    </row>
    <row r="9892" spans="1:5" ht="15.75" customHeight="1">
      <c r="A9892" t="s">
        <v>18021</v>
      </c>
      <c r="B9892" t="s">
        <v>18022</v>
      </c>
      <c r="C9892" t="s">
        <v>17936</v>
      </c>
      <c r="D9892">
        <v>2957</v>
      </c>
      <c r="E9892">
        <v>795</v>
      </c>
    </row>
    <row r="9893" spans="1:5" ht="15.75" customHeight="1">
      <c r="A9893" t="s">
        <v>18023</v>
      </c>
      <c r="B9893" t="s">
        <v>18024</v>
      </c>
      <c r="C9893" t="s">
        <v>17936</v>
      </c>
      <c r="D9893">
        <v>2957</v>
      </c>
      <c r="E9893">
        <v>795</v>
      </c>
    </row>
    <row r="9894" spans="1:5" ht="15.75" customHeight="1">
      <c r="A9894" t="s">
        <v>18025</v>
      </c>
      <c r="B9894" t="s">
        <v>18026</v>
      </c>
      <c r="C9894" t="s">
        <v>17936</v>
      </c>
      <c r="D9894">
        <v>2957</v>
      </c>
      <c r="E9894">
        <v>795</v>
      </c>
    </row>
    <row r="9895" spans="1:5" ht="15.75" customHeight="1">
      <c r="A9895" t="s">
        <v>18027</v>
      </c>
      <c r="B9895" t="s">
        <v>18028</v>
      </c>
      <c r="C9895" t="s">
        <v>17936</v>
      </c>
      <c r="D9895">
        <v>2957</v>
      </c>
      <c r="E9895">
        <v>795</v>
      </c>
    </row>
    <row r="9896" spans="1:5" ht="15.75" customHeight="1">
      <c r="A9896" t="s">
        <v>18029</v>
      </c>
      <c r="B9896" t="s">
        <v>18030</v>
      </c>
      <c r="C9896" t="s">
        <v>17936</v>
      </c>
      <c r="D9896">
        <v>2957</v>
      </c>
      <c r="E9896">
        <v>795</v>
      </c>
    </row>
    <row r="9897" spans="1:5" ht="15.75" customHeight="1">
      <c r="A9897" s="15" t="s">
        <v>18031</v>
      </c>
      <c r="B9897" s="15" t="s">
        <v>18032</v>
      </c>
      <c r="C9897" s="15" t="s">
        <v>17936</v>
      </c>
      <c r="D9897" s="15">
        <v>2957</v>
      </c>
      <c r="E9897" s="15">
        <v>1295</v>
      </c>
    </row>
    <row r="9898" spans="1:5" ht="15.75" customHeight="1">
      <c r="A9898" s="15" t="s">
        <v>18033</v>
      </c>
      <c r="B9898" s="15" t="s">
        <v>18034</v>
      </c>
      <c r="C9898" s="15" t="s">
        <v>17936</v>
      </c>
      <c r="D9898" s="15">
        <v>2957</v>
      </c>
      <c r="E9898" s="15">
        <v>1295</v>
      </c>
    </row>
    <row r="9899" spans="1:5" ht="15.75" customHeight="1">
      <c r="A9899" s="15" t="s">
        <v>18035</v>
      </c>
      <c r="B9899" s="15" t="s">
        <v>18036</v>
      </c>
      <c r="C9899" s="15" t="s">
        <v>17936</v>
      </c>
      <c r="D9899" s="15">
        <v>2957</v>
      </c>
      <c r="E9899" s="15">
        <v>1295</v>
      </c>
    </row>
    <row r="9900" spans="1:5" ht="15.75" customHeight="1">
      <c r="A9900" s="15" t="s">
        <v>18037</v>
      </c>
      <c r="B9900" s="15" t="s">
        <v>18038</v>
      </c>
      <c r="C9900" s="15" t="s">
        <v>17936</v>
      </c>
      <c r="D9900" s="15">
        <v>2957</v>
      </c>
      <c r="E9900" s="15">
        <v>1295</v>
      </c>
    </row>
    <row r="9901" spans="1:5" ht="15.75" customHeight="1">
      <c r="A9901" s="15" t="s">
        <v>18039</v>
      </c>
      <c r="B9901" s="15" t="s">
        <v>18040</v>
      </c>
      <c r="C9901" s="15" t="s">
        <v>17936</v>
      </c>
      <c r="D9901" s="15">
        <v>2957</v>
      </c>
      <c r="E9901" s="15">
        <v>1295</v>
      </c>
    </row>
    <row r="9902" spans="1:5" ht="15.75" customHeight="1">
      <c r="A9902" s="15" t="s">
        <v>18041</v>
      </c>
      <c r="B9902" s="15" t="s">
        <v>18042</v>
      </c>
      <c r="C9902" s="15" t="s">
        <v>17936</v>
      </c>
      <c r="D9902" s="15">
        <v>2957</v>
      </c>
      <c r="E9902" s="15">
        <v>1295</v>
      </c>
    </row>
    <row r="9903" spans="1:5" ht="15.75" customHeight="1">
      <c r="A9903" s="15" t="s">
        <v>18043</v>
      </c>
      <c r="B9903" s="15" t="s">
        <v>18044</v>
      </c>
      <c r="C9903" s="15" t="s">
        <v>17936</v>
      </c>
      <c r="D9903" s="15">
        <v>2957</v>
      </c>
      <c r="E9903" s="15">
        <v>1295</v>
      </c>
    </row>
    <row r="9904" spans="1:5" ht="15.75" customHeight="1">
      <c r="A9904" s="15" t="s">
        <v>18045</v>
      </c>
      <c r="B9904" s="15" t="s">
        <v>18046</v>
      </c>
      <c r="C9904" s="15" t="s">
        <v>17936</v>
      </c>
      <c r="D9904" s="15">
        <v>2957</v>
      </c>
      <c r="E9904" s="15">
        <v>1295</v>
      </c>
    </row>
    <row r="9905" spans="1:5" ht="15.75" customHeight="1">
      <c r="A9905" s="15" t="s">
        <v>18047</v>
      </c>
      <c r="B9905" s="15" t="s">
        <v>18048</v>
      </c>
      <c r="C9905" s="15" t="s">
        <v>17936</v>
      </c>
      <c r="D9905" s="15">
        <v>2957</v>
      </c>
      <c r="E9905" s="15">
        <v>1295</v>
      </c>
    </row>
    <row r="9906" spans="1:5" ht="15.75" customHeight="1">
      <c r="A9906" s="15" t="s">
        <v>18049</v>
      </c>
      <c r="B9906" s="15" t="s">
        <v>18050</v>
      </c>
      <c r="C9906" s="15" t="s">
        <v>17936</v>
      </c>
      <c r="D9906" s="15">
        <v>2957</v>
      </c>
      <c r="E9906" s="15">
        <v>1295</v>
      </c>
    </row>
    <row r="9907" spans="1:5" ht="15.75" customHeight="1">
      <c r="A9907" s="15" t="s">
        <v>18051</v>
      </c>
      <c r="B9907" s="15" t="s">
        <v>18052</v>
      </c>
      <c r="C9907" s="15" t="s">
        <v>17936</v>
      </c>
      <c r="D9907" s="15">
        <v>2957</v>
      </c>
      <c r="E9907" s="15">
        <v>1295</v>
      </c>
    </row>
    <row r="9908" spans="1:5" ht="15.75" customHeight="1">
      <c r="A9908" s="15" t="s">
        <v>18053</v>
      </c>
      <c r="B9908" s="15" t="s">
        <v>18054</v>
      </c>
      <c r="C9908" s="15" t="s">
        <v>17936</v>
      </c>
      <c r="D9908" s="15">
        <v>2957</v>
      </c>
      <c r="E9908" s="15">
        <v>1295</v>
      </c>
    </row>
    <row r="9909" spans="1:5" ht="15.75" customHeight="1">
      <c r="A9909" s="15" t="s">
        <v>18055</v>
      </c>
      <c r="B9909" s="15" t="s">
        <v>18056</v>
      </c>
      <c r="C9909" s="15" t="s">
        <v>17936</v>
      </c>
      <c r="D9909" s="15">
        <v>2957</v>
      </c>
      <c r="E9909" s="15">
        <v>1295</v>
      </c>
    </row>
    <row r="9910" spans="1:5" ht="15.75" customHeight="1">
      <c r="A9910" s="15" t="s">
        <v>18057</v>
      </c>
      <c r="B9910" s="15" t="s">
        <v>18058</v>
      </c>
      <c r="C9910" s="15" t="s">
        <v>17936</v>
      </c>
      <c r="D9910" s="15">
        <v>2957</v>
      </c>
      <c r="E9910" s="15">
        <v>1295</v>
      </c>
    </row>
    <row r="9911" spans="1:5" ht="15.75" customHeight="1">
      <c r="A9911" s="15" t="s">
        <v>18059</v>
      </c>
      <c r="B9911" s="15" t="s">
        <v>18060</v>
      </c>
      <c r="C9911" s="15" t="s">
        <v>17936</v>
      </c>
      <c r="D9911" s="15">
        <v>2957</v>
      </c>
      <c r="E9911" s="15">
        <v>1295</v>
      </c>
    </row>
    <row r="9912" spans="1:5" ht="15.75" customHeight="1">
      <c r="A9912" s="15" t="s">
        <v>18061</v>
      </c>
      <c r="B9912" s="15" t="s">
        <v>18062</v>
      </c>
      <c r="C9912" s="15" t="s">
        <v>17936</v>
      </c>
      <c r="D9912" s="15">
        <v>2957</v>
      </c>
      <c r="E9912" s="15">
        <v>1295</v>
      </c>
    </row>
    <row r="9913" spans="1:5" ht="15.75" customHeight="1">
      <c r="A9913" s="15" t="s">
        <v>18063</v>
      </c>
      <c r="B9913" s="15" t="s">
        <v>18064</v>
      </c>
      <c r="C9913" s="15" t="s">
        <v>17936</v>
      </c>
      <c r="D9913" s="15">
        <v>2957</v>
      </c>
      <c r="E9913" s="15">
        <v>1295</v>
      </c>
    </row>
    <row r="9914" spans="1:5" ht="15.75" customHeight="1">
      <c r="A9914" s="15" t="s">
        <v>18065</v>
      </c>
      <c r="B9914" s="15" t="s">
        <v>18066</v>
      </c>
      <c r="C9914" s="15" t="s">
        <v>17936</v>
      </c>
      <c r="D9914" s="15">
        <v>2957</v>
      </c>
      <c r="E9914" s="15">
        <v>1295</v>
      </c>
    </row>
    <row r="9915" spans="1:5" ht="15.75" customHeight="1">
      <c r="A9915" s="15" t="s">
        <v>18067</v>
      </c>
      <c r="B9915" s="15" t="s">
        <v>18068</v>
      </c>
      <c r="C9915" s="15" t="s">
        <v>17936</v>
      </c>
      <c r="D9915" s="15">
        <v>2957</v>
      </c>
      <c r="E9915" s="15">
        <v>1295</v>
      </c>
    </row>
    <row r="9916" spans="1:5" ht="15.75" customHeight="1">
      <c r="A9916" s="15" t="s">
        <v>18069</v>
      </c>
      <c r="B9916" s="15" t="s">
        <v>18070</v>
      </c>
      <c r="C9916" s="15" t="s">
        <v>17936</v>
      </c>
      <c r="D9916" s="15">
        <v>2957</v>
      </c>
      <c r="E9916" s="15">
        <v>1295</v>
      </c>
    </row>
    <row r="9917" spans="1:5" ht="15.75" customHeight="1">
      <c r="A9917" s="15" t="s">
        <v>18071</v>
      </c>
      <c r="B9917" s="15" t="s">
        <v>18072</v>
      </c>
      <c r="C9917" s="15" t="s">
        <v>17936</v>
      </c>
      <c r="D9917" s="15">
        <v>2957</v>
      </c>
      <c r="E9917" s="15">
        <v>1295</v>
      </c>
    </row>
    <row r="9918" spans="1:5" ht="15.75" customHeight="1">
      <c r="A9918" s="15" t="s">
        <v>18073</v>
      </c>
      <c r="B9918" s="15" t="s">
        <v>18074</v>
      </c>
      <c r="C9918" s="15" t="s">
        <v>17936</v>
      </c>
      <c r="D9918" s="15">
        <v>2957</v>
      </c>
      <c r="E9918" s="15">
        <v>1295</v>
      </c>
    </row>
    <row r="9919" spans="1:5" ht="15.75" customHeight="1">
      <c r="A9919" s="15" t="s">
        <v>18075</v>
      </c>
      <c r="B9919" s="15" t="s">
        <v>18076</v>
      </c>
      <c r="C9919" s="15" t="s">
        <v>17936</v>
      </c>
      <c r="D9919" s="15">
        <v>2957</v>
      </c>
      <c r="E9919" s="15">
        <v>1295</v>
      </c>
    </row>
    <row r="9920" spans="1:5" ht="15.75" customHeight="1">
      <c r="A9920" s="15" t="s">
        <v>18077</v>
      </c>
      <c r="B9920" s="15" t="s">
        <v>18078</v>
      </c>
      <c r="C9920" s="15" t="s">
        <v>17936</v>
      </c>
      <c r="D9920" s="15">
        <v>2957</v>
      </c>
      <c r="E9920" s="15">
        <v>1295</v>
      </c>
    </row>
    <row r="9921" spans="1:5" ht="15.75" customHeight="1">
      <c r="A9921" s="15" t="s">
        <v>18079</v>
      </c>
      <c r="B9921" s="15" t="s">
        <v>18080</v>
      </c>
      <c r="C9921" s="15" t="s">
        <v>17936</v>
      </c>
      <c r="D9921" s="15">
        <v>2957</v>
      </c>
      <c r="E9921" s="15">
        <v>1295</v>
      </c>
    </row>
    <row r="9922" spans="1:5" ht="15.75" customHeight="1">
      <c r="A9922" s="15" t="s">
        <v>18081</v>
      </c>
      <c r="B9922" s="15" t="s">
        <v>18082</v>
      </c>
      <c r="C9922" s="15" t="s">
        <v>17936</v>
      </c>
      <c r="D9922" s="15">
        <v>2957</v>
      </c>
      <c r="E9922" s="15">
        <v>1295</v>
      </c>
    </row>
    <row r="9923" spans="1:5" ht="15.75" customHeight="1">
      <c r="A9923" s="15" t="s">
        <v>18083</v>
      </c>
      <c r="B9923" s="15" t="s">
        <v>18084</v>
      </c>
      <c r="C9923" s="15" t="s">
        <v>17936</v>
      </c>
      <c r="D9923" s="15">
        <v>2957</v>
      </c>
      <c r="E9923" s="15">
        <v>1295</v>
      </c>
    </row>
    <row r="9924" spans="1:5" ht="15.75" customHeight="1">
      <c r="A9924" s="15" t="s">
        <v>18085</v>
      </c>
      <c r="B9924" s="15" t="s">
        <v>18086</v>
      </c>
      <c r="C9924" s="15" t="s">
        <v>17936</v>
      </c>
      <c r="D9924" s="15">
        <v>2957</v>
      </c>
      <c r="E9924" s="15">
        <v>1295</v>
      </c>
    </row>
    <row r="9925" spans="1:5" ht="15.75" customHeight="1">
      <c r="A9925" s="15" t="s">
        <v>18087</v>
      </c>
      <c r="B9925" s="15" t="s">
        <v>18088</v>
      </c>
      <c r="C9925" s="15" t="s">
        <v>17936</v>
      </c>
      <c r="D9925" s="15">
        <v>2957</v>
      </c>
      <c r="E9925" s="15">
        <v>1295</v>
      </c>
    </row>
    <row r="9926" spans="1:5" ht="15.75" customHeight="1">
      <c r="A9926" s="15" t="s">
        <v>18089</v>
      </c>
      <c r="B9926" s="15" t="s">
        <v>18090</v>
      </c>
      <c r="C9926" s="15" t="s">
        <v>17936</v>
      </c>
      <c r="D9926" s="15">
        <v>2957</v>
      </c>
      <c r="E9926" s="15">
        <v>1295</v>
      </c>
    </row>
    <row r="9927" spans="1:5" ht="15.75" customHeight="1">
      <c r="A9927" s="15" t="s">
        <v>18091</v>
      </c>
      <c r="B9927" s="15" t="s">
        <v>18092</v>
      </c>
      <c r="C9927" s="15" t="s">
        <v>17936</v>
      </c>
      <c r="D9927" s="15">
        <v>2957</v>
      </c>
      <c r="E9927" s="15">
        <v>1295</v>
      </c>
    </row>
    <row r="9928" spans="1:5" ht="15.75" customHeight="1">
      <c r="A9928" s="15" t="s">
        <v>18093</v>
      </c>
      <c r="B9928" s="15" t="s">
        <v>18094</v>
      </c>
      <c r="C9928" s="15" t="s">
        <v>17936</v>
      </c>
      <c r="D9928" s="15">
        <v>2957</v>
      </c>
      <c r="E9928" s="15">
        <v>1295</v>
      </c>
    </row>
    <row r="9929" spans="1:5" ht="15.75" customHeight="1">
      <c r="A9929" s="15" t="s">
        <v>18095</v>
      </c>
      <c r="B9929" s="15" t="s">
        <v>18096</v>
      </c>
      <c r="C9929" s="15" t="s">
        <v>17936</v>
      </c>
      <c r="D9929" s="15">
        <v>2957</v>
      </c>
      <c r="E9929" s="15">
        <v>1295</v>
      </c>
    </row>
    <row r="9930" spans="1:5" ht="15.75" customHeight="1">
      <c r="A9930" s="15" t="s">
        <v>18097</v>
      </c>
      <c r="B9930" s="15" t="s">
        <v>18098</v>
      </c>
      <c r="C9930" s="15" t="s">
        <v>17936</v>
      </c>
      <c r="D9930" s="15">
        <v>2957</v>
      </c>
      <c r="E9930" s="15">
        <v>1295</v>
      </c>
    </row>
    <row r="9931" spans="1:5" ht="15.75" customHeight="1">
      <c r="A9931" s="15" t="s">
        <v>18099</v>
      </c>
      <c r="B9931" s="15" t="s">
        <v>18100</v>
      </c>
      <c r="C9931" s="15" t="s">
        <v>17936</v>
      </c>
      <c r="D9931" s="15">
        <v>2957</v>
      </c>
      <c r="E9931" s="15">
        <v>1295</v>
      </c>
    </row>
    <row r="9932" spans="1:5" ht="15.75" customHeight="1">
      <c r="A9932" s="15" t="s">
        <v>18101</v>
      </c>
      <c r="B9932" s="15" t="s">
        <v>18102</v>
      </c>
      <c r="C9932" s="15" t="s">
        <v>17936</v>
      </c>
      <c r="D9932" s="15">
        <v>2957</v>
      </c>
      <c r="E9932" s="15">
        <v>1295</v>
      </c>
    </row>
    <row r="9933" spans="1:5" ht="15.75" customHeight="1">
      <c r="A9933" s="15" t="s">
        <v>18103</v>
      </c>
      <c r="B9933" s="15" t="s">
        <v>18104</v>
      </c>
      <c r="C9933" s="15" t="s">
        <v>17936</v>
      </c>
      <c r="D9933" s="15">
        <v>2957</v>
      </c>
      <c r="E9933" s="15">
        <v>1295</v>
      </c>
    </row>
    <row r="9934" spans="1:5" ht="15.75" customHeight="1">
      <c r="A9934" s="15" t="s">
        <v>18105</v>
      </c>
      <c r="B9934" s="15" t="s">
        <v>18106</v>
      </c>
      <c r="C9934" s="15" t="s">
        <v>17936</v>
      </c>
      <c r="D9934" s="15">
        <v>2957</v>
      </c>
      <c r="E9934" s="15">
        <v>1295</v>
      </c>
    </row>
    <row r="9935" spans="1:5" ht="15.75" customHeight="1">
      <c r="A9935" s="15" t="s">
        <v>18107</v>
      </c>
      <c r="B9935" s="15" t="s">
        <v>18108</v>
      </c>
      <c r="C9935" s="15" t="s">
        <v>17936</v>
      </c>
      <c r="D9935" s="15">
        <v>2957</v>
      </c>
      <c r="E9935" s="15">
        <v>1295</v>
      </c>
    </row>
    <row r="9936" spans="1:5" ht="15.75" customHeight="1">
      <c r="A9936" s="15" t="s">
        <v>18109</v>
      </c>
      <c r="B9936" s="15" t="s">
        <v>18110</v>
      </c>
      <c r="C9936" s="15" t="s">
        <v>17936</v>
      </c>
      <c r="D9936" s="15">
        <v>2957</v>
      </c>
      <c r="E9936" s="15">
        <v>1295</v>
      </c>
    </row>
    <row r="9937" spans="1:5" ht="15.75" customHeight="1">
      <c r="A9937" s="15" t="s">
        <v>18111</v>
      </c>
      <c r="B9937" s="15" t="s">
        <v>18112</v>
      </c>
      <c r="C9937" s="15" t="s">
        <v>17936</v>
      </c>
      <c r="D9937" s="15">
        <v>2957</v>
      </c>
      <c r="E9937" s="15">
        <v>1295</v>
      </c>
    </row>
    <row r="9938" spans="1:5" ht="15.75" customHeight="1">
      <c r="A9938" s="15" t="s">
        <v>18113</v>
      </c>
      <c r="B9938" s="15" t="s">
        <v>18114</v>
      </c>
      <c r="C9938" s="15" t="s">
        <v>17936</v>
      </c>
      <c r="D9938" s="15">
        <v>2957</v>
      </c>
      <c r="E9938" s="15">
        <v>1295</v>
      </c>
    </row>
    <row r="9939" spans="1:5" ht="15.75" customHeight="1">
      <c r="A9939" s="15" t="s">
        <v>18115</v>
      </c>
      <c r="B9939" s="15" t="s">
        <v>18116</v>
      </c>
      <c r="C9939" s="15" t="s">
        <v>17936</v>
      </c>
      <c r="D9939" s="15">
        <v>2957</v>
      </c>
      <c r="E9939" s="15">
        <v>1295</v>
      </c>
    </row>
    <row r="9940" spans="1:5" ht="15.75" customHeight="1">
      <c r="A9940" s="15" t="s">
        <v>18117</v>
      </c>
      <c r="B9940" s="15" t="s">
        <v>18118</v>
      </c>
      <c r="C9940" s="15" t="s">
        <v>17936</v>
      </c>
      <c r="D9940" s="15">
        <v>2957</v>
      </c>
      <c r="E9940" s="15">
        <v>1295</v>
      </c>
    </row>
    <row r="9941" spans="1:5" ht="15.75" customHeight="1">
      <c r="A9941" s="15" t="s">
        <v>18119</v>
      </c>
      <c r="B9941" s="15" t="s">
        <v>18120</v>
      </c>
      <c r="C9941" s="15" t="s">
        <v>17936</v>
      </c>
      <c r="D9941" s="15">
        <v>2957</v>
      </c>
      <c r="E9941" s="15">
        <v>1295</v>
      </c>
    </row>
    <row r="9942" spans="1:5" ht="15.75" customHeight="1">
      <c r="A9942" s="15" t="s">
        <v>18121</v>
      </c>
      <c r="B9942" s="15" t="s">
        <v>18122</v>
      </c>
      <c r="C9942" s="15" t="s">
        <v>17936</v>
      </c>
      <c r="D9942" s="15">
        <v>2957</v>
      </c>
      <c r="E9942" s="15">
        <v>1295</v>
      </c>
    </row>
    <row r="9943" spans="1:5" ht="15.75" customHeight="1">
      <c r="A9943" s="15" t="s">
        <v>18123</v>
      </c>
      <c r="B9943" s="15" t="s">
        <v>18124</v>
      </c>
      <c r="C9943" s="15" t="s">
        <v>17936</v>
      </c>
      <c r="D9943" s="15">
        <v>2957</v>
      </c>
      <c r="E9943" s="15">
        <v>1295</v>
      </c>
    </row>
    <row r="9944" spans="1:5" ht="15.75" customHeight="1">
      <c r="A9944" s="15" t="s">
        <v>18125</v>
      </c>
      <c r="B9944" s="15" t="s">
        <v>18126</v>
      </c>
      <c r="C9944" s="15" t="s">
        <v>17936</v>
      </c>
      <c r="D9944" s="15">
        <v>2957</v>
      </c>
      <c r="E9944" s="15">
        <v>1295</v>
      </c>
    </row>
    <row r="9945" spans="1:5" ht="15.75" customHeight="1">
      <c r="A9945" s="15" t="s">
        <v>18127</v>
      </c>
      <c r="B9945" s="15" t="s">
        <v>18128</v>
      </c>
      <c r="C9945" s="15" t="s">
        <v>17936</v>
      </c>
      <c r="D9945" s="15">
        <v>2957</v>
      </c>
      <c r="E9945" s="15">
        <v>1295</v>
      </c>
    </row>
    <row r="9946" spans="1:5" ht="15.75" customHeight="1">
      <c r="A9946" s="15" t="s">
        <v>18129</v>
      </c>
      <c r="B9946" s="15" t="s">
        <v>18130</v>
      </c>
      <c r="C9946" s="15" t="s">
        <v>17936</v>
      </c>
      <c r="D9946" s="15">
        <v>2957</v>
      </c>
      <c r="E9946" s="15">
        <v>1295</v>
      </c>
    </row>
    <row r="9947" spans="1:5" ht="15.75" customHeight="1">
      <c r="A9947" s="15" t="s">
        <v>18131</v>
      </c>
      <c r="B9947" s="15" t="s">
        <v>18132</v>
      </c>
      <c r="C9947" s="15" t="s">
        <v>17936</v>
      </c>
      <c r="D9947" s="15">
        <v>2957</v>
      </c>
      <c r="E9947" s="15">
        <v>1295</v>
      </c>
    </row>
    <row r="9948" spans="1:5" ht="15.75" customHeight="1">
      <c r="A9948" s="15" t="s">
        <v>18133</v>
      </c>
      <c r="B9948" s="15" t="s">
        <v>18134</v>
      </c>
      <c r="C9948" s="15" t="s">
        <v>17936</v>
      </c>
      <c r="D9948" s="15">
        <v>2957</v>
      </c>
      <c r="E9948" s="15">
        <v>1295</v>
      </c>
    </row>
    <row r="9949" spans="1:5" ht="15.75" customHeight="1">
      <c r="A9949" s="15" t="s">
        <v>18135</v>
      </c>
      <c r="B9949" s="15" t="s">
        <v>18136</v>
      </c>
      <c r="C9949" s="15" t="s">
        <v>17936</v>
      </c>
      <c r="D9949" s="15">
        <v>2957</v>
      </c>
      <c r="E9949" s="15">
        <v>1295</v>
      </c>
    </row>
    <row r="9950" spans="1:5" ht="15.75" customHeight="1">
      <c r="A9950" s="15" t="s">
        <v>18137</v>
      </c>
      <c r="B9950" s="15" t="s">
        <v>18138</v>
      </c>
      <c r="C9950" s="15" t="s">
        <v>17936</v>
      </c>
      <c r="D9950" s="15">
        <v>2957</v>
      </c>
      <c r="E9950" s="15">
        <v>1295</v>
      </c>
    </row>
    <row r="9951" spans="1:5" ht="15.75" customHeight="1">
      <c r="A9951" s="15" t="s">
        <v>18139</v>
      </c>
      <c r="B9951" s="15" t="s">
        <v>18140</v>
      </c>
      <c r="C9951" s="15" t="s">
        <v>17936</v>
      </c>
      <c r="D9951" s="15">
        <v>2957</v>
      </c>
      <c r="E9951" s="15">
        <v>1295</v>
      </c>
    </row>
    <row r="9952" spans="1:5" ht="15.75" customHeight="1">
      <c r="A9952" s="15" t="s">
        <v>18141</v>
      </c>
      <c r="B9952" s="15" t="s">
        <v>18142</v>
      </c>
      <c r="C9952" s="15" t="s">
        <v>17936</v>
      </c>
      <c r="D9952" s="15">
        <v>2957</v>
      </c>
      <c r="E9952" s="15">
        <v>1295</v>
      </c>
    </row>
    <row r="9953" spans="1:5" ht="15.75" customHeight="1">
      <c r="A9953" s="15" t="s">
        <v>18143</v>
      </c>
      <c r="B9953" s="15" t="s">
        <v>18144</v>
      </c>
      <c r="C9953" s="15" t="s">
        <v>17936</v>
      </c>
      <c r="D9953" s="15">
        <v>2957</v>
      </c>
      <c r="E9953" s="15">
        <v>1295</v>
      </c>
    </row>
    <row r="9954" spans="1:5" ht="15.75" customHeight="1">
      <c r="A9954" s="15" t="s">
        <v>18145</v>
      </c>
      <c r="B9954" s="15" t="s">
        <v>18146</v>
      </c>
      <c r="C9954" s="15" t="s">
        <v>17936</v>
      </c>
      <c r="D9954" s="15">
        <v>2957</v>
      </c>
      <c r="E9954" s="15">
        <v>1295</v>
      </c>
    </row>
    <row r="9955" spans="1:5" ht="15.75" customHeight="1">
      <c r="A9955" s="15" t="s">
        <v>18147</v>
      </c>
      <c r="B9955" s="15" t="s">
        <v>18148</v>
      </c>
      <c r="C9955" s="15" t="s">
        <v>17936</v>
      </c>
      <c r="D9955" s="15">
        <v>2957</v>
      </c>
      <c r="E9955" s="15">
        <v>1295</v>
      </c>
    </row>
    <row r="9956" spans="1:5" ht="15.75" customHeight="1">
      <c r="A9956" s="15" t="s">
        <v>18149</v>
      </c>
      <c r="B9956" s="15" t="s">
        <v>18150</v>
      </c>
      <c r="C9956" s="15" t="s">
        <v>17936</v>
      </c>
      <c r="D9956" s="15">
        <v>2957</v>
      </c>
      <c r="E9956" s="15">
        <v>1295</v>
      </c>
    </row>
    <row r="9957" spans="1:5" ht="15.75" customHeight="1">
      <c r="A9957" s="15" t="s">
        <v>18151</v>
      </c>
      <c r="B9957" s="15" t="s">
        <v>18152</v>
      </c>
      <c r="C9957" s="15" t="s">
        <v>17936</v>
      </c>
      <c r="D9957" s="15">
        <v>2957</v>
      </c>
      <c r="E9957" s="15">
        <v>1295</v>
      </c>
    </row>
    <row r="9958" spans="1:5" ht="15.75" customHeight="1">
      <c r="A9958" s="15" t="s">
        <v>18153</v>
      </c>
      <c r="B9958" s="15" t="s">
        <v>18154</v>
      </c>
      <c r="C9958" s="15" t="s">
        <v>17936</v>
      </c>
      <c r="D9958" s="15">
        <v>2957</v>
      </c>
      <c r="E9958" s="15">
        <v>1295</v>
      </c>
    </row>
    <row r="9959" spans="1:5" ht="15.75" customHeight="1">
      <c r="A9959" s="15" t="s">
        <v>18155</v>
      </c>
      <c r="B9959" s="15" t="s">
        <v>18156</v>
      </c>
      <c r="C9959" s="15" t="s">
        <v>17936</v>
      </c>
      <c r="D9959" s="15">
        <v>2957</v>
      </c>
      <c r="E9959" s="15">
        <v>1295</v>
      </c>
    </row>
    <row r="9960" spans="1:5" ht="15.75" customHeight="1">
      <c r="A9960" s="15" t="s">
        <v>18157</v>
      </c>
      <c r="B9960" s="15" t="s">
        <v>18158</v>
      </c>
      <c r="C9960" s="15" t="s">
        <v>17936</v>
      </c>
      <c r="D9960" s="15">
        <v>2957</v>
      </c>
      <c r="E9960" s="15">
        <v>1295</v>
      </c>
    </row>
    <row r="9961" spans="1:5" ht="15.75" customHeight="1">
      <c r="A9961" s="15" t="s">
        <v>18159</v>
      </c>
      <c r="B9961" s="15" t="s">
        <v>18160</v>
      </c>
      <c r="C9961" s="15" t="s">
        <v>17936</v>
      </c>
      <c r="D9961" s="15">
        <v>2957</v>
      </c>
      <c r="E9961" s="15">
        <v>1295</v>
      </c>
    </row>
    <row r="9962" spans="1:5" ht="15.75" customHeight="1">
      <c r="A9962" s="15" t="s">
        <v>18161</v>
      </c>
      <c r="B9962" s="15" t="s">
        <v>18162</v>
      </c>
      <c r="C9962" s="15" t="s">
        <v>17936</v>
      </c>
      <c r="D9962" s="15">
        <v>2957</v>
      </c>
      <c r="E9962" s="15">
        <v>1295</v>
      </c>
    </row>
    <row r="9963" spans="1:5" ht="15.75" customHeight="1">
      <c r="A9963" s="15" t="s">
        <v>18163</v>
      </c>
      <c r="B9963" s="15" t="s">
        <v>18164</v>
      </c>
      <c r="C9963" s="15" t="s">
        <v>17936</v>
      </c>
      <c r="D9963" s="15">
        <v>2957</v>
      </c>
      <c r="E9963" s="15">
        <v>1295</v>
      </c>
    </row>
    <row r="9964" spans="1:5" ht="15.75" customHeight="1">
      <c r="A9964" s="15" t="s">
        <v>18165</v>
      </c>
      <c r="B9964" s="15" t="s">
        <v>18166</v>
      </c>
      <c r="C9964" s="15" t="s">
        <v>17936</v>
      </c>
      <c r="D9964" s="15">
        <v>2957</v>
      </c>
      <c r="E9964" s="15">
        <v>1295</v>
      </c>
    </row>
    <row r="9965" spans="1:5" ht="15.75" customHeight="1">
      <c r="A9965" s="15" t="s">
        <v>18167</v>
      </c>
      <c r="B9965" s="15" t="s">
        <v>18168</v>
      </c>
      <c r="C9965" s="15" t="s">
        <v>17936</v>
      </c>
      <c r="D9965" s="15">
        <v>2957</v>
      </c>
      <c r="E9965" s="15">
        <v>1295</v>
      </c>
    </row>
    <row r="9966" spans="1:5" ht="15.75" customHeight="1">
      <c r="A9966" s="15" t="s">
        <v>18169</v>
      </c>
      <c r="B9966" s="15" t="s">
        <v>18170</v>
      </c>
      <c r="C9966" s="15" t="s">
        <v>17936</v>
      </c>
      <c r="D9966" s="15">
        <v>2957</v>
      </c>
      <c r="E9966" s="15">
        <v>1295</v>
      </c>
    </row>
    <row r="9967" spans="1:5" ht="15.75" customHeight="1">
      <c r="A9967" s="15" t="s">
        <v>18171</v>
      </c>
      <c r="B9967" s="15" t="s">
        <v>18172</v>
      </c>
      <c r="C9967" s="15" t="s">
        <v>17936</v>
      </c>
      <c r="D9967" s="15">
        <v>2957</v>
      </c>
      <c r="E9967" s="15">
        <v>1295</v>
      </c>
    </row>
    <row r="9968" spans="1:5" ht="15.75" customHeight="1">
      <c r="A9968" s="15" t="s">
        <v>18173</v>
      </c>
      <c r="B9968" s="15" t="s">
        <v>18174</v>
      </c>
      <c r="C9968" s="15" t="s">
        <v>17936</v>
      </c>
      <c r="D9968" s="15">
        <v>2957</v>
      </c>
      <c r="E9968" s="15">
        <v>1295</v>
      </c>
    </row>
    <row r="9969" spans="1:5" ht="15.75" customHeight="1">
      <c r="A9969" s="15" t="s">
        <v>18175</v>
      </c>
      <c r="B9969" s="15" t="s">
        <v>18176</v>
      </c>
      <c r="C9969" s="15" t="s">
        <v>17936</v>
      </c>
      <c r="D9969" s="15">
        <v>2957</v>
      </c>
      <c r="E9969" s="15">
        <v>1295</v>
      </c>
    </row>
    <row r="9970" spans="1:5" ht="15.75" customHeight="1">
      <c r="A9970" s="15" t="s">
        <v>18177</v>
      </c>
      <c r="B9970" s="15" t="s">
        <v>18178</v>
      </c>
      <c r="C9970" s="15" t="s">
        <v>17936</v>
      </c>
      <c r="D9970" s="15">
        <v>2957</v>
      </c>
      <c r="E9970" s="15">
        <v>1295</v>
      </c>
    </row>
    <row r="9971" spans="1:5" ht="15.75" customHeight="1">
      <c r="A9971" s="15" t="s">
        <v>18179</v>
      </c>
      <c r="B9971" s="15" t="s">
        <v>18180</v>
      </c>
      <c r="C9971" s="15" t="s">
        <v>17936</v>
      </c>
      <c r="D9971" s="15">
        <v>2957</v>
      </c>
      <c r="E9971" s="15">
        <v>1295</v>
      </c>
    </row>
    <row r="9972" spans="1:5" ht="15.75" customHeight="1">
      <c r="A9972" s="15" t="s">
        <v>18181</v>
      </c>
      <c r="B9972" s="15" t="s">
        <v>18182</v>
      </c>
      <c r="C9972" s="15" t="s">
        <v>17936</v>
      </c>
      <c r="D9972" s="15">
        <v>2957</v>
      </c>
      <c r="E9972" s="15">
        <v>1295</v>
      </c>
    </row>
    <row r="9973" spans="1:5" ht="15.75" customHeight="1">
      <c r="A9973" s="15" t="s">
        <v>18183</v>
      </c>
      <c r="B9973" s="15" t="s">
        <v>18184</v>
      </c>
      <c r="C9973" s="15" t="s">
        <v>17936</v>
      </c>
      <c r="D9973" s="15">
        <v>2957</v>
      </c>
      <c r="E9973" s="15">
        <v>1295</v>
      </c>
    </row>
    <row r="9974" spans="1:5" ht="15.75" customHeight="1">
      <c r="A9974" s="15" t="s">
        <v>18185</v>
      </c>
      <c r="B9974" s="15" t="s">
        <v>18186</v>
      </c>
      <c r="C9974" s="15" t="s">
        <v>17936</v>
      </c>
      <c r="D9974" s="15">
        <v>2957</v>
      </c>
      <c r="E9974" s="15">
        <v>1295</v>
      </c>
    </row>
    <row r="9975" spans="1:5" ht="15.75" customHeight="1">
      <c r="A9975" s="15" t="s">
        <v>18187</v>
      </c>
      <c r="B9975" s="15" t="s">
        <v>18188</v>
      </c>
      <c r="C9975" s="15" t="s">
        <v>17936</v>
      </c>
      <c r="D9975" s="15">
        <v>2957</v>
      </c>
      <c r="E9975" s="15">
        <v>1295</v>
      </c>
    </row>
    <row r="9976" spans="1:5" ht="15.75" customHeight="1">
      <c r="A9976" s="15" t="s">
        <v>18189</v>
      </c>
      <c r="B9976" s="15" t="s">
        <v>18190</v>
      </c>
      <c r="C9976" s="15" t="s">
        <v>17936</v>
      </c>
      <c r="D9976" s="15">
        <v>2957</v>
      </c>
      <c r="E9976" s="15">
        <v>1295</v>
      </c>
    </row>
    <row r="9977" spans="1:5" ht="15.75" customHeight="1">
      <c r="A9977" s="15" t="s">
        <v>18191</v>
      </c>
      <c r="B9977" s="15" t="s">
        <v>18192</v>
      </c>
      <c r="C9977" s="15" t="s">
        <v>17936</v>
      </c>
      <c r="D9977" s="15">
        <v>2957</v>
      </c>
      <c r="E9977" s="15">
        <v>1295</v>
      </c>
    </row>
    <row r="9978" spans="1:5" ht="15.75" customHeight="1">
      <c r="A9978" t="s">
        <v>18193</v>
      </c>
      <c r="B9978" t="s">
        <v>18194</v>
      </c>
      <c r="C9978" t="s">
        <v>17936</v>
      </c>
      <c r="D9978">
        <v>2957</v>
      </c>
      <c r="E9978">
        <v>1245</v>
      </c>
    </row>
    <row r="9979" spans="1:5" ht="15.75" customHeight="1">
      <c r="A9979" t="s">
        <v>18195</v>
      </c>
      <c r="B9979" t="s">
        <v>18196</v>
      </c>
      <c r="C9979" t="s">
        <v>17936</v>
      </c>
      <c r="D9979">
        <v>2957</v>
      </c>
      <c r="E9979">
        <v>1245</v>
      </c>
    </row>
    <row r="9980" spans="1:5" ht="15.75" customHeight="1">
      <c r="A9980" t="s">
        <v>18197</v>
      </c>
      <c r="B9980" t="s">
        <v>18198</v>
      </c>
      <c r="C9980" t="s">
        <v>17936</v>
      </c>
      <c r="D9980">
        <v>2957</v>
      </c>
      <c r="E9980">
        <v>1245</v>
      </c>
    </row>
    <row r="9981" spans="1:5" ht="15.75" customHeight="1">
      <c r="A9981" t="s">
        <v>18199</v>
      </c>
      <c r="B9981" t="s">
        <v>18200</v>
      </c>
      <c r="C9981" t="s">
        <v>17936</v>
      </c>
      <c r="D9981">
        <v>2957</v>
      </c>
      <c r="E9981">
        <v>1245</v>
      </c>
    </row>
    <row r="9982" spans="1:5" ht="15.75" customHeight="1">
      <c r="A9982" t="s">
        <v>18201</v>
      </c>
      <c r="B9982" t="s">
        <v>18202</v>
      </c>
      <c r="C9982" t="s">
        <v>17936</v>
      </c>
      <c r="D9982">
        <v>2957</v>
      </c>
      <c r="E9982">
        <v>1245</v>
      </c>
    </row>
    <row r="9983" spans="1:5" ht="15.75" customHeight="1">
      <c r="A9983" t="s">
        <v>18203</v>
      </c>
      <c r="B9983" t="s">
        <v>18204</v>
      </c>
      <c r="C9983" t="s">
        <v>17936</v>
      </c>
      <c r="D9983">
        <v>2957</v>
      </c>
      <c r="E9983">
        <v>1245</v>
      </c>
    </row>
    <row r="9984" spans="1:5" ht="15.75" customHeight="1">
      <c r="A9984" t="s">
        <v>18205</v>
      </c>
      <c r="B9984" t="s">
        <v>18206</v>
      </c>
      <c r="C9984" t="s">
        <v>17936</v>
      </c>
      <c r="D9984">
        <v>2957</v>
      </c>
      <c r="E9984">
        <v>1245</v>
      </c>
    </row>
    <row r="9985" spans="1:5" ht="15.75" customHeight="1">
      <c r="A9985" t="s">
        <v>18207</v>
      </c>
      <c r="B9985" t="s">
        <v>18208</v>
      </c>
      <c r="C9985" t="s">
        <v>17936</v>
      </c>
      <c r="D9985">
        <v>2957</v>
      </c>
      <c r="E9985">
        <v>1245</v>
      </c>
    </row>
    <row r="9986" spans="1:5" ht="15.75" customHeight="1">
      <c r="A9986" t="s">
        <v>18209</v>
      </c>
      <c r="B9986" t="s">
        <v>18210</v>
      </c>
      <c r="C9986" t="s">
        <v>17936</v>
      </c>
      <c r="D9986">
        <v>2957</v>
      </c>
      <c r="E9986">
        <v>1245</v>
      </c>
    </row>
    <row r="9987" spans="1:5" ht="15.75" customHeight="1">
      <c r="A9987" t="s">
        <v>18211</v>
      </c>
      <c r="B9987" t="s">
        <v>18212</v>
      </c>
      <c r="C9987" t="s">
        <v>17936</v>
      </c>
      <c r="D9987">
        <v>2957</v>
      </c>
      <c r="E9987">
        <v>1245</v>
      </c>
    </row>
    <row r="9988" spans="1:5" ht="15.75" customHeight="1">
      <c r="A9988" t="s">
        <v>18213</v>
      </c>
      <c r="B9988" t="s">
        <v>18214</v>
      </c>
      <c r="C9988" t="s">
        <v>17936</v>
      </c>
      <c r="D9988">
        <v>2957</v>
      </c>
      <c r="E9988">
        <v>1245</v>
      </c>
    </row>
    <row r="9989" spans="1:5" ht="15.75" customHeight="1">
      <c r="A9989" t="s">
        <v>18215</v>
      </c>
      <c r="B9989" t="s">
        <v>18216</v>
      </c>
      <c r="C9989" t="s">
        <v>17936</v>
      </c>
      <c r="D9989">
        <v>2957</v>
      </c>
      <c r="E9989">
        <v>1245</v>
      </c>
    </row>
    <row r="9990" spans="1:5" ht="15.75" customHeight="1">
      <c r="A9990" t="s">
        <v>18217</v>
      </c>
      <c r="B9990" t="s">
        <v>18218</v>
      </c>
      <c r="C9990" t="s">
        <v>17936</v>
      </c>
      <c r="D9990">
        <v>2957</v>
      </c>
      <c r="E9990">
        <v>1245</v>
      </c>
    </row>
    <row r="9991" spans="1:5" ht="15.75" customHeight="1">
      <c r="A9991" t="s">
        <v>18219</v>
      </c>
      <c r="B9991" t="s">
        <v>18220</v>
      </c>
      <c r="C9991" t="s">
        <v>17936</v>
      </c>
      <c r="D9991">
        <v>2957</v>
      </c>
      <c r="E9991">
        <v>1245</v>
      </c>
    </row>
    <row r="9992" spans="1:5" ht="15.75" customHeight="1">
      <c r="A9992" t="s">
        <v>18221</v>
      </c>
      <c r="B9992" t="s">
        <v>18222</v>
      </c>
      <c r="C9992" t="s">
        <v>17936</v>
      </c>
      <c r="D9992">
        <v>2957</v>
      </c>
      <c r="E9992">
        <v>1245</v>
      </c>
    </row>
    <row r="9993" spans="1:5" ht="15.75" customHeight="1">
      <c r="A9993" t="s">
        <v>18223</v>
      </c>
      <c r="B9993" t="s">
        <v>18224</v>
      </c>
      <c r="C9993" t="s">
        <v>17936</v>
      </c>
      <c r="D9993">
        <v>2957</v>
      </c>
      <c r="E9993">
        <v>1245</v>
      </c>
    </row>
    <row r="9994" spans="1:5" ht="15.75" customHeight="1">
      <c r="A9994" t="s">
        <v>18225</v>
      </c>
      <c r="B9994" t="s">
        <v>18226</v>
      </c>
      <c r="C9994" t="s">
        <v>17936</v>
      </c>
      <c r="D9994">
        <v>2957</v>
      </c>
      <c r="E9994">
        <v>1245</v>
      </c>
    </row>
    <row r="9995" spans="1:5" ht="15.75" customHeight="1">
      <c r="A9995" t="s">
        <v>18227</v>
      </c>
      <c r="B9995" t="s">
        <v>18228</v>
      </c>
      <c r="C9995" t="s">
        <v>17936</v>
      </c>
      <c r="D9995">
        <v>2957</v>
      </c>
      <c r="E9995">
        <v>1245</v>
      </c>
    </row>
    <row r="9996" spans="1:5" ht="15.75" customHeight="1">
      <c r="A9996" t="s">
        <v>18229</v>
      </c>
      <c r="B9996" t="s">
        <v>18230</v>
      </c>
      <c r="C9996" t="s">
        <v>17936</v>
      </c>
      <c r="D9996">
        <v>2957</v>
      </c>
      <c r="E9996">
        <v>1245</v>
      </c>
    </row>
    <row r="9997" spans="1:5" ht="15.75" customHeight="1">
      <c r="A9997" t="s">
        <v>18231</v>
      </c>
      <c r="B9997" t="s">
        <v>18232</v>
      </c>
      <c r="C9997" t="s">
        <v>17936</v>
      </c>
      <c r="D9997">
        <v>2957</v>
      </c>
      <c r="E9997">
        <v>1245</v>
      </c>
    </row>
    <row r="9998" spans="1:5" ht="15.75" customHeight="1">
      <c r="A9998" t="s">
        <v>18233</v>
      </c>
      <c r="B9998" t="s">
        <v>18234</v>
      </c>
      <c r="C9998" t="s">
        <v>17936</v>
      </c>
      <c r="D9998">
        <v>2957</v>
      </c>
      <c r="E9998">
        <v>1245</v>
      </c>
    </row>
    <row r="9999" spans="1:5" ht="15.75" customHeight="1">
      <c r="A9999" t="s">
        <v>18235</v>
      </c>
      <c r="B9999" t="s">
        <v>18236</v>
      </c>
      <c r="C9999" t="s">
        <v>17936</v>
      </c>
      <c r="D9999">
        <v>2957</v>
      </c>
      <c r="E9999">
        <v>1245</v>
      </c>
    </row>
    <row r="10000" spans="1:5" ht="15.75" customHeight="1">
      <c r="A10000" t="s">
        <v>18237</v>
      </c>
      <c r="B10000" t="s">
        <v>18238</v>
      </c>
      <c r="C10000" t="s">
        <v>17936</v>
      </c>
      <c r="D10000">
        <v>2957</v>
      </c>
      <c r="E10000">
        <v>1245</v>
      </c>
    </row>
    <row r="10001" spans="1:5" ht="15.75" customHeight="1">
      <c r="A10001" t="s">
        <v>18239</v>
      </c>
      <c r="B10001" t="s">
        <v>18240</v>
      </c>
      <c r="C10001" t="s">
        <v>17936</v>
      </c>
      <c r="D10001">
        <v>2957</v>
      </c>
      <c r="E10001">
        <v>1245</v>
      </c>
    </row>
    <row r="10002" spans="1:5" ht="15.75" customHeight="1">
      <c r="A10002" t="s">
        <v>18241</v>
      </c>
      <c r="B10002" t="s">
        <v>18242</v>
      </c>
      <c r="C10002" t="s">
        <v>17936</v>
      </c>
      <c r="D10002">
        <v>2957</v>
      </c>
      <c r="E10002">
        <v>1245</v>
      </c>
    </row>
    <row r="10003" spans="1:5" ht="15.75" customHeight="1">
      <c r="A10003" t="s">
        <v>18243</v>
      </c>
      <c r="B10003" t="s">
        <v>18244</v>
      </c>
      <c r="C10003" t="s">
        <v>17936</v>
      </c>
      <c r="D10003">
        <v>2957</v>
      </c>
      <c r="E10003">
        <v>1245</v>
      </c>
    </row>
    <row r="10004" spans="1:5" ht="15.75" customHeight="1">
      <c r="A10004" t="s">
        <v>18245</v>
      </c>
      <c r="B10004" t="s">
        <v>18246</v>
      </c>
      <c r="C10004" t="s">
        <v>17936</v>
      </c>
      <c r="D10004">
        <v>2957</v>
      </c>
      <c r="E10004">
        <v>1245</v>
      </c>
    </row>
    <row r="10005" spans="1:5" ht="15.75" customHeight="1">
      <c r="A10005" t="s">
        <v>18247</v>
      </c>
      <c r="B10005" t="s">
        <v>18248</v>
      </c>
      <c r="C10005" t="s">
        <v>17936</v>
      </c>
      <c r="D10005">
        <v>2957</v>
      </c>
      <c r="E10005">
        <v>1245</v>
      </c>
    </row>
    <row r="10006" spans="1:5" ht="15.75" customHeight="1">
      <c r="A10006" t="s">
        <v>18249</v>
      </c>
      <c r="B10006" t="s">
        <v>18250</v>
      </c>
      <c r="C10006" t="s">
        <v>17936</v>
      </c>
      <c r="D10006">
        <v>2957</v>
      </c>
      <c r="E10006">
        <v>1245</v>
      </c>
    </row>
    <row r="10007" spans="1:5" ht="15.75" customHeight="1">
      <c r="A10007" t="s">
        <v>18251</v>
      </c>
      <c r="B10007" t="s">
        <v>18252</v>
      </c>
      <c r="C10007" t="s">
        <v>17936</v>
      </c>
      <c r="D10007">
        <v>2957</v>
      </c>
      <c r="E10007">
        <v>1245</v>
      </c>
    </row>
    <row r="10008" spans="1:5" ht="15.75" customHeight="1">
      <c r="A10008" t="s">
        <v>18253</v>
      </c>
      <c r="B10008" t="s">
        <v>18254</v>
      </c>
      <c r="C10008" t="s">
        <v>17936</v>
      </c>
      <c r="D10008">
        <v>2957</v>
      </c>
      <c r="E10008">
        <v>1245</v>
      </c>
    </row>
    <row r="10009" spans="1:5" ht="15.75" customHeight="1">
      <c r="A10009" t="s">
        <v>18255</v>
      </c>
      <c r="B10009" t="s">
        <v>18256</v>
      </c>
      <c r="C10009" t="s">
        <v>17936</v>
      </c>
      <c r="D10009">
        <v>2957</v>
      </c>
      <c r="E10009">
        <v>1245</v>
      </c>
    </row>
    <row r="10010" spans="1:5" ht="15.75" customHeight="1">
      <c r="A10010" t="s">
        <v>18257</v>
      </c>
      <c r="B10010" t="s">
        <v>18258</v>
      </c>
      <c r="C10010" t="s">
        <v>17936</v>
      </c>
      <c r="D10010">
        <v>2957</v>
      </c>
      <c r="E10010">
        <v>1245</v>
      </c>
    </row>
    <row r="10011" spans="1:5" ht="15.75" customHeight="1">
      <c r="A10011" t="s">
        <v>18259</v>
      </c>
      <c r="B10011" t="s">
        <v>18260</v>
      </c>
      <c r="C10011" t="s">
        <v>17936</v>
      </c>
      <c r="D10011">
        <v>2957</v>
      </c>
      <c r="E10011">
        <v>1245</v>
      </c>
    </row>
    <row r="10012" spans="1:5" ht="15.75" customHeight="1">
      <c r="A10012" t="s">
        <v>18261</v>
      </c>
      <c r="B10012" t="s">
        <v>18262</v>
      </c>
      <c r="C10012" t="s">
        <v>17936</v>
      </c>
      <c r="D10012">
        <v>2957</v>
      </c>
      <c r="E10012">
        <v>1245</v>
      </c>
    </row>
    <row r="10013" spans="1:5" ht="15.75" customHeight="1">
      <c r="A10013" t="s">
        <v>18263</v>
      </c>
      <c r="B10013" t="s">
        <v>18264</v>
      </c>
      <c r="C10013" t="s">
        <v>17936</v>
      </c>
      <c r="D10013">
        <v>2957</v>
      </c>
      <c r="E10013">
        <v>1245</v>
      </c>
    </row>
    <row r="10014" spans="1:5" ht="15.75" customHeight="1">
      <c r="A10014" t="s">
        <v>18265</v>
      </c>
      <c r="B10014" t="s">
        <v>18266</v>
      </c>
      <c r="C10014" t="s">
        <v>17936</v>
      </c>
      <c r="D10014">
        <v>2957</v>
      </c>
      <c r="E10014">
        <v>1245</v>
      </c>
    </row>
    <row r="10015" spans="1:5" ht="15.75" customHeight="1">
      <c r="A10015" t="s">
        <v>18267</v>
      </c>
      <c r="B10015" t="s">
        <v>18268</v>
      </c>
      <c r="C10015" t="s">
        <v>17936</v>
      </c>
      <c r="D10015">
        <v>2957</v>
      </c>
      <c r="E10015">
        <v>1245</v>
      </c>
    </row>
    <row r="10016" spans="1:5" ht="15.75" customHeight="1">
      <c r="A10016" t="s">
        <v>18269</v>
      </c>
      <c r="B10016" t="s">
        <v>18270</v>
      </c>
      <c r="C10016" t="s">
        <v>17936</v>
      </c>
      <c r="D10016">
        <v>2957</v>
      </c>
      <c r="E10016">
        <v>1245</v>
      </c>
    </row>
    <row r="10017" spans="1:5" ht="15.75" customHeight="1">
      <c r="A10017" t="s">
        <v>18271</v>
      </c>
      <c r="B10017" t="s">
        <v>18272</v>
      </c>
      <c r="C10017" t="s">
        <v>17936</v>
      </c>
      <c r="D10017">
        <v>2957</v>
      </c>
      <c r="E10017">
        <v>1245</v>
      </c>
    </row>
    <row r="10018" spans="1:5" ht="15.75" customHeight="1">
      <c r="A10018" t="s">
        <v>18273</v>
      </c>
      <c r="B10018" t="s">
        <v>18274</v>
      </c>
      <c r="C10018" t="s">
        <v>17936</v>
      </c>
      <c r="D10018">
        <v>2957</v>
      </c>
      <c r="E10018">
        <v>1245</v>
      </c>
    </row>
    <row r="10019" spans="1:5" ht="15.75" customHeight="1">
      <c r="A10019" t="s">
        <v>18275</v>
      </c>
      <c r="B10019" t="s">
        <v>18276</v>
      </c>
      <c r="C10019" t="s">
        <v>17936</v>
      </c>
      <c r="D10019">
        <v>2957</v>
      </c>
      <c r="E10019">
        <v>1245</v>
      </c>
    </row>
    <row r="10020" spans="1:5" ht="15.75" customHeight="1">
      <c r="A10020" t="s">
        <v>18277</v>
      </c>
      <c r="B10020" t="s">
        <v>18278</v>
      </c>
      <c r="C10020" t="s">
        <v>17936</v>
      </c>
      <c r="D10020">
        <v>2957</v>
      </c>
      <c r="E10020">
        <v>1245</v>
      </c>
    </row>
    <row r="10021" spans="1:5" ht="15.75" customHeight="1">
      <c r="A10021" t="s">
        <v>18279</v>
      </c>
      <c r="B10021" t="s">
        <v>18280</v>
      </c>
      <c r="C10021" t="s">
        <v>17936</v>
      </c>
      <c r="D10021">
        <v>2957</v>
      </c>
      <c r="E10021">
        <v>1245</v>
      </c>
    </row>
    <row r="10022" spans="1:5" ht="15.75" customHeight="1">
      <c r="A10022" t="s">
        <v>18281</v>
      </c>
      <c r="B10022" t="s">
        <v>18282</v>
      </c>
      <c r="C10022" t="s">
        <v>17936</v>
      </c>
      <c r="D10022">
        <v>2957</v>
      </c>
      <c r="E10022">
        <v>1245</v>
      </c>
    </row>
    <row r="10023" spans="1:5" ht="15.75" customHeight="1"/>
    <row r="10024" spans="1:5" ht="15.75" customHeight="1">
      <c r="A10024" s="2" t="s">
        <v>74</v>
      </c>
      <c r="B10024" s="2" t="s">
        <v>75</v>
      </c>
      <c r="C10024" s="2" t="s">
        <v>76</v>
      </c>
      <c r="D10024" s="2" t="s">
        <v>77</v>
      </c>
      <c r="E10024" s="2" t="s">
        <v>78</v>
      </c>
    </row>
    <row r="10025" spans="1:5" ht="15.75" customHeight="1">
      <c r="A10025" t="s">
        <v>18283</v>
      </c>
      <c r="B10025" t="s">
        <v>18284</v>
      </c>
      <c r="C10025" t="s">
        <v>18285</v>
      </c>
      <c r="D10025">
        <v>1788</v>
      </c>
      <c r="E10025">
        <v>755</v>
      </c>
    </row>
    <row r="10026" spans="1:5" ht="15.75" customHeight="1">
      <c r="A10026" t="s">
        <v>18286</v>
      </c>
      <c r="B10026" t="s">
        <v>18287</v>
      </c>
      <c r="C10026" t="s">
        <v>18285</v>
      </c>
      <c r="D10026">
        <v>1788</v>
      </c>
      <c r="E10026">
        <v>755</v>
      </c>
    </row>
    <row r="10027" spans="1:5" ht="15.75" customHeight="1">
      <c r="A10027" t="s">
        <v>18288</v>
      </c>
      <c r="B10027" t="s">
        <v>18289</v>
      </c>
      <c r="C10027" t="s">
        <v>18285</v>
      </c>
      <c r="D10027">
        <v>1788</v>
      </c>
      <c r="E10027">
        <v>705</v>
      </c>
    </row>
    <row r="10028" spans="1:5" ht="15.75" customHeight="1">
      <c r="A10028" t="s">
        <v>18290</v>
      </c>
      <c r="B10028" t="s">
        <v>18291</v>
      </c>
      <c r="C10028" t="s">
        <v>18285</v>
      </c>
      <c r="D10028">
        <v>1788</v>
      </c>
      <c r="E10028">
        <v>705</v>
      </c>
    </row>
    <row r="10029" spans="1:5" ht="15.75" customHeight="1">
      <c r="A10029" t="s">
        <v>18292</v>
      </c>
      <c r="B10029" t="s">
        <v>18293</v>
      </c>
      <c r="C10029" t="s">
        <v>18285</v>
      </c>
      <c r="D10029">
        <v>1788</v>
      </c>
      <c r="E10029">
        <v>705</v>
      </c>
    </row>
    <row r="10030" spans="1:5" ht="15.75" customHeight="1">
      <c r="A10030" t="s">
        <v>18294</v>
      </c>
      <c r="B10030" t="s">
        <v>18295</v>
      </c>
      <c r="C10030" t="s">
        <v>18285</v>
      </c>
      <c r="D10030">
        <v>1788</v>
      </c>
      <c r="E10030">
        <v>705</v>
      </c>
    </row>
    <row r="10031" spans="1:5" ht="15.75" customHeight="1"/>
    <row r="10032" spans="1:5" ht="15.75" customHeight="1">
      <c r="A10032" t="s">
        <v>18296</v>
      </c>
      <c r="B10032" t="s">
        <v>18297</v>
      </c>
      <c r="C10032" t="s">
        <v>18285</v>
      </c>
      <c r="D10032">
        <v>1788</v>
      </c>
      <c r="E10032">
        <v>280</v>
      </c>
    </row>
    <row r="10033" spans="1:5" ht="15.75" customHeight="1">
      <c r="A10033" t="s">
        <v>18298</v>
      </c>
      <c r="B10033" t="s">
        <v>18299</v>
      </c>
      <c r="C10033" t="s">
        <v>18285</v>
      </c>
      <c r="D10033">
        <v>1788</v>
      </c>
      <c r="E10033">
        <v>280</v>
      </c>
    </row>
    <row r="10034" spans="1:5" ht="15.75" customHeight="1">
      <c r="A10034" t="s">
        <v>18300</v>
      </c>
      <c r="B10034" t="s">
        <v>18301</v>
      </c>
      <c r="C10034" t="s">
        <v>18285</v>
      </c>
      <c r="D10034">
        <v>1788</v>
      </c>
      <c r="E10034">
        <v>230</v>
      </c>
    </row>
    <row r="10035" spans="1:5" ht="15.75" customHeight="1">
      <c r="A10035" t="s">
        <v>18302</v>
      </c>
      <c r="B10035" t="s">
        <v>18303</v>
      </c>
      <c r="C10035" t="s">
        <v>18285</v>
      </c>
      <c r="D10035">
        <v>1788</v>
      </c>
      <c r="E10035">
        <v>230</v>
      </c>
    </row>
    <row r="10036" spans="1:5" ht="15.75" customHeight="1">
      <c r="A10036" t="s">
        <v>18304</v>
      </c>
      <c r="B10036" t="s">
        <v>18305</v>
      </c>
      <c r="C10036" t="s">
        <v>18285</v>
      </c>
      <c r="D10036">
        <v>1788</v>
      </c>
      <c r="E10036">
        <v>230</v>
      </c>
    </row>
    <row r="10037" spans="1:5" ht="15.75" customHeight="1">
      <c r="A10037" t="s">
        <v>18306</v>
      </c>
      <c r="B10037" t="s">
        <v>18307</v>
      </c>
      <c r="C10037" t="s">
        <v>18285</v>
      </c>
      <c r="D10037">
        <v>1788</v>
      </c>
      <c r="E10037">
        <v>230</v>
      </c>
    </row>
    <row r="10038" spans="1:5" ht="15.75" customHeight="1"/>
    <row r="10039" spans="1:5" ht="15.75" customHeight="1">
      <c r="A10039" t="s">
        <v>18308</v>
      </c>
      <c r="B10039" t="s">
        <v>18309</v>
      </c>
      <c r="C10039" t="s">
        <v>18285</v>
      </c>
      <c r="D10039">
        <v>1788</v>
      </c>
      <c r="E10039">
        <v>45</v>
      </c>
    </row>
    <row r="10040" spans="1:5" ht="15.75" customHeight="1"/>
    <row r="10041" spans="1:5" ht="15.75" customHeight="1">
      <c r="A10041" t="s">
        <v>18310</v>
      </c>
      <c r="B10041" t="s">
        <v>18311</v>
      </c>
      <c r="C10041" t="s">
        <v>18285</v>
      </c>
      <c r="D10041">
        <v>1788</v>
      </c>
      <c r="E10041">
        <v>195</v>
      </c>
    </row>
    <row r="10042" spans="1:5" ht="15.75" customHeight="1">
      <c r="A10042" t="s">
        <v>18312</v>
      </c>
      <c r="B10042" t="s">
        <v>18313</v>
      </c>
      <c r="C10042" t="s">
        <v>18285</v>
      </c>
      <c r="D10042">
        <v>1788</v>
      </c>
      <c r="E10042">
        <v>195</v>
      </c>
    </row>
    <row r="10043" spans="1:5" ht="15.75" customHeight="1"/>
    <row r="10044" spans="1:5" ht="15.75" customHeight="1">
      <c r="A10044" t="s">
        <v>18314</v>
      </c>
      <c r="B10044" t="s">
        <v>18315</v>
      </c>
      <c r="C10044" t="s">
        <v>18285</v>
      </c>
      <c r="D10044">
        <v>1788</v>
      </c>
      <c r="E10044">
        <v>275</v>
      </c>
    </row>
    <row r="10045" spans="1:5" ht="15.75" customHeight="1">
      <c r="A10045" t="s">
        <v>18316</v>
      </c>
      <c r="B10045" t="s">
        <v>18317</v>
      </c>
      <c r="C10045" t="s">
        <v>18285</v>
      </c>
      <c r="D10045">
        <v>1788</v>
      </c>
      <c r="E10045">
        <v>275</v>
      </c>
    </row>
    <row r="10046" spans="1:5" ht="15.75" customHeight="1">
      <c r="A10046" t="s">
        <v>18318</v>
      </c>
      <c r="B10046" t="s">
        <v>18319</v>
      </c>
      <c r="C10046" t="s">
        <v>18285</v>
      </c>
      <c r="D10046">
        <v>1788</v>
      </c>
      <c r="E10046">
        <v>275</v>
      </c>
    </row>
    <row r="10047" spans="1:5" ht="15.75" customHeight="1">
      <c r="A10047" t="s">
        <v>18320</v>
      </c>
      <c r="B10047" t="s">
        <v>18321</v>
      </c>
      <c r="C10047" t="s">
        <v>18285</v>
      </c>
      <c r="D10047">
        <v>1788</v>
      </c>
      <c r="E10047">
        <v>275</v>
      </c>
    </row>
    <row r="10048" spans="1:5" ht="15.75" customHeight="1">
      <c r="A10048" t="s">
        <v>18322</v>
      </c>
      <c r="B10048" t="s">
        <v>18323</v>
      </c>
      <c r="C10048" t="s">
        <v>18285</v>
      </c>
      <c r="D10048">
        <v>1788</v>
      </c>
      <c r="E10048">
        <v>275</v>
      </c>
    </row>
    <row r="10049" spans="1:5" ht="15.75" customHeight="1">
      <c r="A10049" t="s">
        <v>18324</v>
      </c>
      <c r="B10049" t="s">
        <v>18325</v>
      </c>
      <c r="C10049" t="s">
        <v>18285</v>
      </c>
      <c r="D10049">
        <v>1788</v>
      </c>
      <c r="E10049">
        <v>275</v>
      </c>
    </row>
    <row r="10050" spans="1:5" ht="15.75" customHeight="1">
      <c r="A10050" t="s">
        <v>18326</v>
      </c>
      <c r="B10050" t="s">
        <v>18327</v>
      </c>
      <c r="C10050" t="s">
        <v>18285</v>
      </c>
      <c r="D10050">
        <v>1788</v>
      </c>
      <c r="E10050">
        <v>275</v>
      </c>
    </row>
    <row r="10051" spans="1:5" ht="15.75" customHeight="1">
      <c r="A10051" t="s">
        <v>18328</v>
      </c>
      <c r="B10051" t="s">
        <v>18329</v>
      </c>
      <c r="C10051" t="s">
        <v>18285</v>
      </c>
      <c r="D10051">
        <v>1788</v>
      </c>
      <c r="E10051">
        <v>275</v>
      </c>
    </row>
    <row r="10052" spans="1:5" ht="15.75" customHeight="1"/>
    <row r="10053" spans="1:5" ht="15.75" customHeight="1">
      <c r="A10053" t="s">
        <v>18330</v>
      </c>
      <c r="B10053" t="s">
        <v>18331</v>
      </c>
      <c r="C10053" t="s">
        <v>18285</v>
      </c>
      <c r="D10053">
        <v>1788</v>
      </c>
      <c r="E10053">
        <v>375</v>
      </c>
    </row>
    <row r="10054" spans="1:5" ht="15.75" customHeight="1">
      <c r="A10054" t="s">
        <v>18332</v>
      </c>
      <c r="B10054" t="s">
        <v>18333</v>
      </c>
      <c r="C10054" t="s">
        <v>18285</v>
      </c>
      <c r="D10054">
        <v>1788</v>
      </c>
      <c r="E10054">
        <v>375</v>
      </c>
    </row>
    <row r="10055" spans="1:5" ht="15.75" customHeight="1">
      <c r="A10055" t="s">
        <v>18334</v>
      </c>
      <c r="B10055" t="s">
        <v>18335</v>
      </c>
      <c r="C10055" t="s">
        <v>18285</v>
      </c>
      <c r="D10055">
        <v>1788</v>
      </c>
      <c r="E10055">
        <v>375</v>
      </c>
    </row>
    <row r="10056" spans="1:5" ht="15.75" customHeight="1">
      <c r="A10056" t="s">
        <v>18336</v>
      </c>
      <c r="B10056" t="s">
        <v>18337</v>
      </c>
      <c r="C10056" t="s">
        <v>18285</v>
      </c>
      <c r="D10056">
        <v>1788</v>
      </c>
      <c r="E10056">
        <v>375</v>
      </c>
    </row>
    <row r="10057" spans="1:5" ht="15.75" customHeight="1"/>
    <row r="10058" spans="1:5" ht="15.75" customHeight="1">
      <c r="A10058" t="s">
        <v>18338</v>
      </c>
      <c r="B10058" t="s">
        <v>18339</v>
      </c>
      <c r="C10058" t="s">
        <v>18285</v>
      </c>
      <c r="D10058">
        <v>1788</v>
      </c>
      <c r="E10058">
        <v>230</v>
      </c>
    </row>
    <row r="10059" spans="1:5" ht="15.75" customHeight="1">
      <c r="A10059" t="s">
        <v>18340</v>
      </c>
      <c r="B10059" t="s">
        <v>18341</v>
      </c>
      <c r="C10059" t="s">
        <v>18285</v>
      </c>
      <c r="D10059">
        <v>1788</v>
      </c>
      <c r="E10059">
        <v>230</v>
      </c>
    </row>
    <row r="10060" spans="1:5" ht="15.75" customHeight="1">
      <c r="A10060" t="s">
        <v>18342</v>
      </c>
      <c r="B10060" t="s">
        <v>18343</v>
      </c>
      <c r="C10060" t="s">
        <v>18285</v>
      </c>
      <c r="D10060">
        <v>1788</v>
      </c>
      <c r="E10060">
        <v>280</v>
      </c>
    </row>
    <row r="10061" spans="1:5" ht="15.75" customHeight="1">
      <c r="A10061" t="s">
        <v>18344</v>
      </c>
      <c r="B10061" t="s">
        <v>18345</v>
      </c>
      <c r="C10061" t="s">
        <v>18285</v>
      </c>
      <c r="D10061">
        <v>1788</v>
      </c>
      <c r="E10061">
        <v>705</v>
      </c>
    </row>
    <row r="10062" spans="1:5" ht="15.75" customHeight="1">
      <c r="A10062" t="s">
        <v>18346</v>
      </c>
      <c r="B10062" t="s">
        <v>18347</v>
      </c>
      <c r="C10062" t="s">
        <v>18285</v>
      </c>
      <c r="D10062">
        <v>1788</v>
      </c>
      <c r="E10062">
        <v>705</v>
      </c>
    </row>
    <row r="10063" spans="1:5" ht="15.75" customHeight="1">
      <c r="A10063" t="s">
        <v>18348</v>
      </c>
      <c r="B10063" t="s">
        <v>18349</v>
      </c>
      <c r="C10063" t="s">
        <v>18285</v>
      </c>
      <c r="D10063">
        <v>1788</v>
      </c>
      <c r="E10063">
        <v>755</v>
      </c>
    </row>
    <row r="10064" spans="1:5" ht="15.75" customHeight="1"/>
    <row r="10065" spans="1:5" ht="15.75" customHeight="1">
      <c r="A10065" t="s">
        <v>18350</v>
      </c>
      <c r="B10065" t="s">
        <v>18351</v>
      </c>
      <c r="C10065" t="s">
        <v>18285</v>
      </c>
      <c r="D10065">
        <v>1788</v>
      </c>
      <c r="E10065">
        <v>295</v>
      </c>
    </row>
    <row r="10066" spans="1:5" ht="15.75" customHeight="1">
      <c r="A10066" t="s">
        <v>18352</v>
      </c>
      <c r="B10066" t="s">
        <v>18353</v>
      </c>
      <c r="C10066" t="s">
        <v>18285</v>
      </c>
      <c r="D10066">
        <v>1788</v>
      </c>
      <c r="E10066">
        <v>295</v>
      </c>
    </row>
    <row r="10067" spans="1:5" ht="15.75" customHeight="1">
      <c r="A10067" t="s">
        <v>18354</v>
      </c>
      <c r="B10067" t="s">
        <v>18355</v>
      </c>
      <c r="C10067" t="s">
        <v>18285</v>
      </c>
      <c r="D10067">
        <v>1788</v>
      </c>
      <c r="E10067">
        <v>295</v>
      </c>
    </row>
    <row r="10068" spans="1:5" ht="15.75" customHeight="1">
      <c r="A10068" t="s">
        <v>18356</v>
      </c>
      <c r="B10068" t="s">
        <v>18357</v>
      </c>
      <c r="C10068" t="s">
        <v>18285</v>
      </c>
      <c r="D10068">
        <v>1788</v>
      </c>
      <c r="E10068">
        <v>295</v>
      </c>
    </row>
    <row r="10069" spans="1:5" ht="15.75" customHeight="1">
      <c r="A10069" t="s">
        <v>18358</v>
      </c>
      <c r="B10069" t="s">
        <v>18359</v>
      </c>
      <c r="C10069" t="s">
        <v>18285</v>
      </c>
      <c r="D10069">
        <v>1788</v>
      </c>
      <c r="E10069">
        <v>295</v>
      </c>
    </row>
    <row r="10070" spans="1:5" ht="15.75" customHeight="1">
      <c r="A10070" t="s">
        <v>18360</v>
      </c>
      <c r="B10070" t="s">
        <v>18361</v>
      </c>
      <c r="C10070" t="s">
        <v>18285</v>
      </c>
      <c r="D10070">
        <v>1788</v>
      </c>
      <c r="E10070">
        <v>295</v>
      </c>
    </row>
    <row r="10071" spans="1:5" ht="15.75" customHeight="1">
      <c r="A10071" t="s">
        <v>18362</v>
      </c>
      <c r="B10071" t="s">
        <v>18363</v>
      </c>
      <c r="C10071" t="s">
        <v>18285</v>
      </c>
      <c r="D10071">
        <v>1788</v>
      </c>
      <c r="E10071">
        <v>295</v>
      </c>
    </row>
    <row r="10072" spans="1:5" ht="15.75" customHeight="1">
      <c r="A10072" t="s">
        <v>18364</v>
      </c>
      <c r="B10072" t="s">
        <v>18365</v>
      </c>
      <c r="C10072" t="s">
        <v>18285</v>
      </c>
      <c r="D10072">
        <v>1788</v>
      </c>
      <c r="E10072">
        <v>295</v>
      </c>
    </row>
    <row r="10073" spans="1:5" ht="15.75" customHeight="1">
      <c r="A10073" t="s">
        <v>18366</v>
      </c>
      <c r="B10073" t="s">
        <v>18367</v>
      </c>
      <c r="C10073" t="s">
        <v>18285</v>
      </c>
      <c r="D10073">
        <v>1788</v>
      </c>
      <c r="E10073">
        <v>295</v>
      </c>
    </row>
    <row r="10074" spans="1:5" ht="15.75" customHeight="1">
      <c r="A10074" t="s">
        <v>18368</v>
      </c>
      <c r="B10074" t="s">
        <v>18369</v>
      </c>
      <c r="C10074" t="s">
        <v>18285</v>
      </c>
      <c r="D10074">
        <v>1788</v>
      </c>
      <c r="E10074">
        <v>245</v>
      </c>
    </row>
    <row r="10075" spans="1:5" ht="15.75" customHeight="1">
      <c r="A10075" t="s">
        <v>18370</v>
      </c>
      <c r="B10075" t="s">
        <v>18371</v>
      </c>
      <c r="C10075" t="s">
        <v>18285</v>
      </c>
      <c r="D10075">
        <v>1788</v>
      </c>
      <c r="E10075">
        <v>245</v>
      </c>
    </row>
    <row r="10076" spans="1:5" ht="15.75" customHeight="1">
      <c r="A10076" t="s">
        <v>18372</v>
      </c>
      <c r="B10076" t="s">
        <v>18373</v>
      </c>
      <c r="C10076" t="s">
        <v>18285</v>
      </c>
      <c r="D10076">
        <v>1788</v>
      </c>
      <c r="E10076">
        <v>245</v>
      </c>
    </row>
    <row r="10077" spans="1:5" ht="15.75" customHeight="1">
      <c r="A10077" t="s">
        <v>18374</v>
      </c>
      <c r="B10077" t="s">
        <v>18375</v>
      </c>
      <c r="C10077" t="s">
        <v>18285</v>
      </c>
      <c r="D10077">
        <v>1788</v>
      </c>
      <c r="E10077">
        <v>245</v>
      </c>
    </row>
    <row r="10078" spans="1:5" ht="15.75" customHeight="1">
      <c r="A10078" t="s">
        <v>18376</v>
      </c>
      <c r="B10078" t="s">
        <v>18377</v>
      </c>
      <c r="C10078" t="s">
        <v>18285</v>
      </c>
      <c r="D10078">
        <v>1788</v>
      </c>
      <c r="E10078">
        <v>245</v>
      </c>
    </row>
    <row r="10079" spans="1:5" ht="15.75" customHeight="1">
      <c r="A10079" t="s">
        <v>18378</v>
      </c>
      <c r="B10079" t="s">
        <v>18379</v>
      </c>
      <c r="C10079" t="s">
        <v>18285</v>
      </c>
      <c r="D10079">
        <v>1788</v>
      </c>
      <c r="E10079">
        <v>745</v>
      </c>
    </row>
    <row r="10080" spans="1:5" ht="15.75" customHeight="1">
      <c r="A10080" t="s">
        <v>18380</v>
      </c>
      <c r="B10080" t="s">
        <v>18381</v>
      </c>
      <c r="C10080" t="s">
        <v>18285</v>
      </c>
      <c r="D10080">
        <v>1788</v>
      </c>
      <c r="E10080">
        <v>745</v>
      </c>
    </row>
    <row r="10081" spans="1:5" ht="15.75" customHeight="1">
      <c r="A10081" t="s">
        <v>18382</v>
      </c>
      <c r="B10081" t="s">
        <v>18383</v>
      </c>
      <c r="C10081" t="s">
        <v>18285</v>
      </c>
      <c r="D10081">
        <v>1788</v>
      </c>
      <c r="E10081">
        <v>745</v>
      </c>
    </row>
    <row r="10082" spans="1:5" ht="15.75" customHeight="1">
      <c r="A10082" t="s">
        <v>18384</v>
      </c>
      <c r="B10082" t="s">
        <v>18385</v>
      </c>
      <c r="C10082" t="s">
        <v>18285</v>
      </c>
      <c r="D10082">
        <v>1788</v>
      </c>
      <c r="E10082">
        <v>745</v>
      </c>
    </row>
    <row r="10083" spans="1:5" ht="15.75" customHeight="1">
      <c r="A10083" t="s">
        <v>18386</v>
      </c>
      <c r="B10083" t="s">
        <v>18387</v>
      </c>
      <c r="C10083" t="s">
        <v>18285</v>
      </c>
      <c r="D10083">
        <v>1788</v>
      </c>
      <c r="E10083">
        <v>745</v>
      </c>
    </row>
    <row r="10084" spans="1:5" ht="15.75" customHeight="1">
      <c r="A10084" t="s">
        <v>18388</v>
      </c>
      <c r="B10084" t="s">
        <v>18389</v>
      </c>
      <c r="C10084" t="s">
        <v>18285</v>
      </c>
      <c r="D10084">
        <v>1788</v>
      </c>
      <c r="E10084">
        <v>745</v>
      </c>
    </row>
    <row r="10085" spans="1:5" ht="15.75" customHeight="1">
      <c r="A10085" t="s">
        <v>18390</v>
      </c>
      <c r="B10085" t="s">
        <v>18391</v>
      </c>
      <c r="C10085" t="s">
        <v>18285</v>
      </c>
      <c r="D10085">
        <v>1788</v>
      </c>
      <c r="E10085">
        <v>745</v>
      </c>
    </row>
    <row r="10086" spans="1:5" ht="15.75" customHeight="1">
      <c r="A10086" t="s">
        <v>18392</v>
      </c>
      <c r="B10086" t="s">
        <v>18393</v>
      </c>
      <c r="C10086" t="s">
        <v>18285</v>
      </c>
      <c r="D10086">
        <v>1788</v>
      </c>
      <c r="E10086">
        <v>745</v>
      </c>
    </row>
    <row r="10087" spans="1:5" ht="15.75" customHeight="1">
      <c r="A10087" t="s">
        <v>18394</v>
      </c>
      <c r="B10087" t="s">
        <v>18395</v>
      </c>
      <c r="C10087" t="s">
        <v>18285</v>
      </c>
      <c r="D10087">
        <v>1788</v>
      </c>
      <c r="E10087">
        <v>745</v>
      </c>
    </row>
    <row r="10088" spans="1:5" ht="15.75" customHeight="1">
      <c r="A10088" t="s">
        <v>18396</v>
      </c>
      <c r="B10088" t="s">
        <v>18397</v>
      </c>
      <c r="C10088" t="s">
        <v>18285</v>
      </c>
      <c r="D10088">
        <v>1788</v>
      </c>
      <c r="E10088">
        <v>745</v>
      </c>
    </row>
    <row r="10089" spans="1:5" ht="15.75" customHeight="1">
      <c r="A10089" t="s">
        <v>18398</v>
      </c>
      <c r="B10089" t="s">
        <v>18399</v>
      </c>
      <c r="C10089" t="s">
        <v>18285</v>
      </c>
      <c r="D10089">
        <v>1788</v>
      </c>
      <c r="E10089">
        <v>745</v>
      </c>
    </row>
    <row r="10090" spans="1:5" ht="15.75" customHeight="1">
      <c r="A10090" t="s">
        <v>18400</v>
      </c>
      <c r="B10090" t="s">
        <v>18401</v>
      </c>
      <c r="C10090" t="s">
        <v>18285</v>
      </c>
      <c r="D10090">
        <v>1788</v>
      </c>
      <c r="E10090">
        <v>745</v>
      </c>
    </row>
    <row r="10091" spans="1:5" ht="15.75" customHeight="1">
      <c r="A10091" t="s">
        <v>18402</v>
      </c>
      <c r="B10091" t="s">
        <v>18403</v>
      </c>
      <c r="C10091" t="s">
        <v>18285</v>
      </c>
      <c r="D10091">
        <v>1788</v>
      </c>
      <c r="E10091">
        <v>745</v>
      </c>
    </row>
    <row r="10092" spans="1:5" ht="15.75" customHeight="1">
      <c r="A10092" t="s">
        <v>18404</v>
      </c>
      <c r="B10092" t="s">
        <v>18405</v>
      </c>
      <c r="C10092" t="s">
        <v>18285</v>
      </c>
      <c r="D10092">
        <v>1788</v>
      </c>
      <c r="E10092">
        <v>745</v>
      </c>
    </row>
    <row r="10093" spans="1:5" ht="15.75" customHeight="1">
      <c r="A10093" t="s">
        <v>18406</v>
      </c>
      <c r="B10093" t="s">
        <v>18407</v>
      </c>
      <c r="C10093" t="s">
        <v>18285</v>
      </c>
      <c r="D10093">
        <v>1788</v>
      </c>
      <c r="E10093">
        <v>745</v>
      </c>
    </row>
    <row r="10094" spans="1:5" ht="15.75" customHeight="1">
      <c r="A10094" t="s">
        <v>18408</v>
      </c>
      <c r="B10094" t="s">
        <v>18409</v>
      </c>
      <c r="C10094" t="s">
        <v>18285</v>
      </c>
      <c r="D10094">
        <v>1788</v>
      </c>
      <c r="E10094">
        <v>745</v>
      </c>
    </row>
    <row r="10095" spans="1:5" ht="15.75" customHeight="1">
      <c r="A10095" t="s">
        <v>18410</v>
      </c>
      <c r="B10095" t="s">
        <v>18411</v>
      </c>
      <c r="C10095" t="s">
        <v>18285</v>
      </c>
      <c r="D10095">
        <v>1788</v>
      </c>
      <c r="E10095">
        <v>745</v>
      </c>
    </row>
    <row r="10096" spans="1:5" ht="15.75" customHeight="1">
      <c r="A10096" t="s">
        <v>18412</v>
      </c>
      <c r="B10096" t="s">
        <v>18413</v>
      </c>
      <c r="C10096" t="s">
        <v>18285</v>
      </c>
      <c r="D10096">
        <v>1788</v>
      </c>
      <c r="E10096">
        <v>745</v>
      </c>
    </row>
    <row r="10097" spans="1:5" ht="15.75" customHeight="1">
      <c r="A10097" t="s">
        <v>18414</v>
      </c>
      <c r="B10097" t="s">
        <v>18415</v>
      </c>
      <c r="C10097" t="s">
        <v>18285</v>
      </c>
      <c r="D10097">
        <v>1788</v>
      </c>
      <c r="E10097">
        <v>745</v>
      </c>
    </row>
    <row r="10098" spans="1:5" ht="15.75" customHeight="1">
      <c r="A10098" t="s">
        <v>18416</v>
      </c>
      <c r="B10098" t="s">
        <v>18417</v>
      </c>
      <c r="C10098" t="s">
        <v>18285</v>
      </c>
      <c r="D10098">
        <v>1788</v>
      </c>
      <c r="E10098">
        <v>745</v>
      </c>
    </row>
    <row r="10099" spans="1:5" ht="15.75" customHeight="1">
      <c r="A10099" t="s">
        <v>18418</v>
      </c>
      <c r="B10099" t="s">
        <v>18419</v>
      </c>
      <c r="C10099" t="s">
        <v>18285</v>
      </c>
      <c r="D10099">
        <v>1788</v>
      </c>
      <c r="E10099">
        <v>745</v>
      </c>
    </row>
    <row r="10100" spans="1:5" ht="15.75" customHeight="1">
      <c r="A10100" t="s">
        <v>18420</v>
      </c>
      <c r="B10100" t="s">
        <v>18421</v>
      </c>
      <c r="C10100" t="s">
        <v>18285</v>
      </c>
      <c r="D10100">
        <v>1788</v>
      </c>
      <c r="E10100">
        <v>745</v>
      </c>
    </row>
    <row r="10101" spans="1:5" ht="15.75" customHeight="1">
      <c r="A10101" t="s">
        <v>18422</v>
      </c>
      <c r="B10101" t="s">
        <v>18423</v>
      </c>
      <c r="C10101" t="s">
        <v>18285</v>
      </c>
      <c r="D10101">
        <v>1788</v>
      </c>
      <c r="E10101">
        <v>745</v>
      </c>
    </row>
    <row r="10102" spans="1:5" ht="15.75" customHeight="1">
      <c r="A10102" t="s">
        <v>18424</v>
      </c>
      <c r="B10102" t="s">
        <v>18425</v>
      </c>
      <c r="C10102" t="s">
        <v>18285</v>
      </c>
      <c r="D10102">
        <v>1788</v>
      </c>
      <c r="E10102">
        <v>745</v>
      </c>
    </row>
    <row r="10103" spans="1:5" ht="15.75" customHeight="1">
      <c r="A10103" t="s">
        <v>18426</v>
      </c>
      <c r="B10103" t="s">
        <v>18427</v>
      </c>
      <c r="C10103" t="s">
        <v>18285</v>
      </c>
      <c r="D10103">
        <v>1788</v>
      </c>
      <c r="E10103">
        <v>745</v>
      </c>
    </row>
    <row r="10104" spans="1:5" ht="15.75" customHeight="1">
      <c r="A10104" t="s">
        <v>18428</v>
      </c>
      <c r="B10104" t="s">
        <v>18429</v>
      </c>
      <c r="C10104" t="s">
        <v>18285</v>
      </c>
      <c r="D10104">
        <v>1788</v>
      </c>
      <c r="E10104">
        <v>745</v>
      </c>
    </row>
    <row r="10105" spans="1:5" ht="15.75" customHeight="1">
      <c r="A10105" t="s">
        <v>18430</v>
      </c>
      <c r="B10105" t="s">
        <v>18431</v>
      </c>
      <c r="C10105" t="s">
        <v>18285</v>
      </c>
      <c r="D10105">
        <v>1788</v>
      </c>
      <c r="E10105">
        <v>745</v>
      </c>
    </row>
    <row r="10106" spans="1:5" ht="15.75" customHeight="1">
      <c r="A10106" t="s">
        <v>18432</v>
      </c>
      <c r="B10106" t="s">
        <v>18433</v>
      </c>
      <c r="C10106" t="s">
        <v>18285</v>
      </c>
      <c r="D10106">
        <v>1788</v>
      </c>
      <c r="E10106">
        <v>745</v>
      </c>
    </row>
    <row r="10107" spans="1:5" ht="15.75" customHeight="1">
      <c r="A10107" t="s">
        <v>18434</v>
      </c>
      <c r="B10107" t="s">
        <v>18435</v>
      </c>
      <c r="C10107" t="s">
        <v>18285</v>
      </c>
      <c r="D10107">
        <v>1788</v>
      </c>
      <c r="E10107">
        <v>745</v>
      </c>
    </row>
    <row r="10108" spans="1:5" ht="15.75" customHeight="1">
      <c r="A10108" t="s">
        <v>18436</v>
      </c>
      <c r="B10108" t="s">
        <v>18437</v>
      </c>
      <c r="C10108" t="s">
        <v>18285</v>
      </c>
      <c r="D10108">
        <v>1788</v>
      </c>
      <c r="E10108">
        <v>745</v>
      </c>
    </row>
    <row r="10109" spans="1:5" ht="15.75" customHeight="1">
      <c r="A10109" t="s">
        <v>18438</v>
      </c>
      <c r="B10109" t="s">
        <v>18439</v>
      </c>
      <c r="C10109" t="s">
        <v>18285</v>
      </c>
      <c r="D10109">
        <v>1788</v>
      </c>
      <c r="E10109">
        <v>745</v>
      </c>
    </row>
    <row r="10110" spans="1:5" ht="15.75" customHeight="1">
      <c r="A10110" t="s">
        <v>18440</v>
      </c>
      <c r="B10110" t="s">
        <v>18441</v>
      </c>
      <c r="C10110" t="s">
        <v>18285</v>
      </c>
      <c r="D10110">
        <v>1788</v>
      </c>
      <c r="E10110">
        <v>745</v>
      </c>
    </row>
    <row r="10111" spans="1:5" ht="15.75" customHeight="1">
      <c r="A10111" t="s">
        <v>18442</v>
      </c>
      <c r="B10111" t="s">
        <v>18443</v>
      </c>
      <c r="C10111" t="s">
        <v>18285</v>
      </c>
      <c r="D10111">
        <v>1788</v>
      </c>
      <c r="E10111">
        <v>745</v>
      </c>
    </row>
    <row r="10112" spans="1:5" ht="15.75" customHeight="1">
      <c r="A10112" t="s">
        <v>18444</v>
      </c>
      <c r="B10112" t="s">
        <v>18445</v>
      </c>
      <c r="C10112" t="s">
        <v>18285</v>
      </c>
      <c r="D10112">
        <v>1788</v>
      </c>
      <c r="E10112">
        <v>745</v>
      </c>
    </row>
    <row r="10113" spans="1:5" ht="15.75" customHeight="1">
      <c r="A10113" t="s">
        <v>18446</v>
      </c>
      <c r="B10113" t="s">
        <v>18447</v>
      </c>
      <c r="C10113" t="s">
        <v>18285</v>
      </c>
      <c r="D10113">
        <v>1788</v>
      </c>
      <c r="E10113">
        <v>745</v>
      </c>
    </row>
    <row r="10114" spans="1:5" ht="15.75" customHeight="1">
      <c r="A10114" t="s">
        <v>18448</v>
      </c>
      <c r="B10114" t="s">
        <v>18449</v>
      </c>
      <c r="C10114" t="s">
        <v>18285</v>
      </c>
      <c r="D10114">
        <v>1788</v>
      </c>
      <c r="E10114">
        <v>745</v>
      </c>
    </row>
    <row r="10115" spans="1:5" ht="15.75" customHeight="1">
      <c r="A10115" t="s">
        <v>18450</v>
      </c>
      <c r="B10115" t="s">
        <v>18451</v>
      </c>
      <c r="C10115" t="s">
        <v>18285</v>
      </c>
      <c r="D10115">
        <v>1788</v>
      </c>
      <c r="E10115">
        <v>745</v>
      </c>
    </row>
    <row r="10116" spans="1:5" ht="15.75" customHeight="1">
      <c r="A10116" t="s">
        <v>18452</v>
      </c>
      <c r="B10116" t="s">
        <v>18453</v>
      </c>
      <c r="C10116" t="s">
        <v>18285</v>
      </c>
      <c r="D10116">
        <v>1788</v>
      </c>
      <c r="E10116">
        <v>745</v>
      </c>
    </row>
    <row r="10117" spans="1:5" ht="15.75" customHeight="1">
      <c r="A10117" t="s">
        <v>18454</v>
      </c>
      <c r="B10117" t="s">
        <v>18455</v>
      </c>
      <c r="C10117" t="s">
        <v>18285</v>
      </c>
      <c r="D10117">
        <v>1788</v>
      </c>
      <c r="E10117">
        <v>745</v>
      </c>
    </row>
    <row r="10118" spans="1:5" ht="15.75" customHeight="1">
      <c r="A10118" t="s">
        <v>18456</v>
      </c>
      <c r="B10118" t="s">
        <v>18457</v>
      </c>
      <c r="C10118" t="s">
        <v>18285</v>
      </c>
      <c r="D10118">
        <v>1788</v>
      </c>
      <c r="E10118">
        <v>745</v>
      </c>
    </row>
    <row r="10119" spans="1:5" ht="15.75" customHeight="1">
      <c r="A10119" t="s">
        <v>18458</v>
      </c>
      <c r="B10119" t="s">
        <v>18459</v>
      </c>
      <c r="C10119" t="s">
        <v>18285</v>
      </c>
      <c r="D10119">
        <v>1788</v>
      </c>
      <c r="E10119">
        <v>745</v>
      </c>
    </row>
    <row r="10120" spans="1:5" ht="15.75" customHeight="1">
      <c r="A10120" t="s">
        <v>18460</v>
      </c>
      <c r="B10120" t="s">
        <v>18461</v>
      </c>
      <c r="C10120" t="s">
        <v>18285</v>
      </c>
      <c r="D10120">
        <v>1788</v>
      </c>
      <c r="E10120">
        <v>745</v>
      </c>
    </row>
    <row r="10121" spans="1:5" ht="15.75" customHeight="1">
      <c r="A10121" t="s">
        <v>18462</v>
      </c>
      <c r="B10121" t="s">
        <v>18463</v>
      </c>
      <c r="C10121" t="s">
        <v>18285</v>
      </c>
      <c r="D10121">
        <v>1788</v>
      </c>
      <c r="E10121">
        <v>745</v>
      </c>
    </row>
    <row r="10122" spans="1:5" ht="15.75" customHeight="1">
      <c r="A10122" t="s">
        <v>18464</v>
      </c>
      <c r="B10122" t="s">
        <v>18465</v>
      </c>
      <c r="C10122" t="s">
        <v>18285</v>
      </c>
      <c r="D10122">
        <v>1788</v>
      </c>
      <c r="E10122">
        <v>745</v>
      </c>
    </row>
    <row r="10123" spans="1:5" ht="15.75" customHeight="1">
      <c r="A10123" t="s">
        <v>18466</v>
      </c>
      <c r="B10123" t="s">
        <v>18467</v>
      </c>
      <c r="C10123" t="s">
        <v>18285</v>
      </c>
      <c r="D10123">
        <v>1788</v>
      </c>
      <c r="E10123">
        <v>745</v>
      </c>
    </row>
    <row r="10124" spans="1:5" ht="15.75" customHeight="1">
      <c r="A10124" t="s">
        <v>18468</v>
      </c>
      <c r="B10124" t="s">
        <v>18469</v>
      </c>
      <c r="C10124" t="s">
        <v>18285</v>
      </c>
      <c r="D10124">
        <v>1788</v>
      </c>
      <c r="E10124">
        <v>745</v>
      </c>
    </row>
    <row r="10125" spans="1:5" ht="15.75" customHeight="1">
      <c r="A10125" t="s">
        <v>18470</v>
      </c>
      <c r="B10125" t="s">
        <v>18471</v>
      </c>
      <c r="C10125" t="s">
        <v>18285</v>
      </c>
      <c r="D10125">
        <v>1788</v>
      </c>
      <c r="E10125">
        <v>745</v>
      </c>
    </row>
    <row r="10126" spans="1:5" ht="15.75" customHeight="1">
      <c r="A10126" t="s">
        <v>18472</v>
      </c>
      <c r="B10126" t="s">
        <v>18473</v>
      </c>
      <c r="C10126" t="s">
        <v>18285</v>
      </c>
      <c r="D10126">
        <v>1788</v>
      </c>
      <c r="E10126">
        <v>745</v>
      </c>
    </row>
    <row r="10127" spans="1:5" ht="15.75" customHeight="1">
      <c r="A10127" t="s">
        <v>18474</v>
      </c>
      <c r="B10127" t="s">
        <v>18475</v>
      </c>
      <c r="C10127" t="s">
        <v>18285</v>
      </c>
      <c r="D10127">
        <v>1788</v>
      </c>
      <c r="E10127">
        <v>745</v>
      </c>
    </row>
    <row r="10128" spans="1:5" ht="15.75" customHeight="1">
      <c r="A10128" t="s">
        <v>18476</v>
      </c>
      <c r="B10128" t="s">
        <v>18477</v>
      </c>
      <c r="C10128" t="s">
        <v>18285</v>
      </c>
      <c r="D10128">
        <v>1788</v>
      </c>
      <c r="E10128">
        <v>745</v>
      </c>
    </row>
    <row r="10129" spans="1:5" ht="15.75" customHeight="1">
      <c r="A10129" t="s">
        <v>18478</v>
      </c>
      <c r="B10129" t="s">
        <v>18479</v>
      </c>
      <c r="C10129" t="s">
        <v>18285</v>
      </c>
      <c r="D10129">
        <v>1788</v>
      </c>
      <c r="E10129">
        <v>745</v>
      </c>
    </row>
    <row r="10130" spans="1:5" ht="15.75" customHeight="1">
      <c r="A10130" t="s">
        <v>18480</v>
      </c>
      <c r="B10130" t="s">
        <v>18481</v>
      </c>
      <c r="C10130" t="s">
        <v>18285</v>
      </c>
      <c r="D10130">
        <v>1788</v>
      </c>
      <c r="E10130">
        <v>745</v>
      </c>
    </row>
    <row r="10131" spans="1:5" ht="15.75" customHeight="1">
      <c r="A10131" t="s">
        <v>18482</v>
      </c>
      <c r="B10131" t="s">
        <v>18483</v>
      </c>
      <c r="C10131" t="s">
        <v>18285</v>
      </c>
      <c r="D10131">
        <v>1788</v>
      </c>
      <c r="E10131">
        <v>745</v>
      </c>
    </row>
    <row r="10132" spans="1:5" ht="15.75" customHeight="1">
      <c r="A10132" t="s">
        <v>18484</v>
      </c>
      <c r="B10132" t="s">
        <v>18485</v>
      </c>
      <c r="C10132" t="s">
        <v>18285</v>
      </c>
      <c r="D10132">
        <v>1788</v>
      </c>
      <c r="E10132">
        <v>745</v>
      </c>
    </row>
    <row r="10133" spans="1:5" ht="15.75" customHeight="1">
      <c r="A10133" t="s">
        <v>18486</v>
      </c>
      <c r="B10133" t="s">
        <v>18487</v>
      </c>
      <c r="C10133" t="s">
        <v>18285</v>
      </c>
      <c r="D10133">
        <v>1788</v>
      </c>
      <c r="E10133">
        <v>745</v>
      </c>
    </row>
    <row r="10134" spans="1:5" ht="15.75" customHeight="1">
      <c r="A10134" t="s">
        <v>18488</v>
      </c>
      <c r="B10134" t="s">
        <v>18489</v>
      </c>
      <c r="C10134" t="s">
        <v>18285</v>
      </c>
      <c r="D10134">
        <v>1788</v>
      </c>
      <c r="E10134">
        <v>745</v>
      </c>
    </row>
    <row r="10135" spans="1:5" ht="15.75" customHeight="1">
      <c r="A10135" t="s">
        <v>18490</v>
      </c>
      <c r="B10135" t="s">
        <v>18491</v>
      </c>
      <c r="C10135" t="s">
        <v>18285</v>
      </c>
      <c r="D10135">
        <v>1788</v>
      </c>
      <c r="E10135">
        <v>745</v>
      </c>
    </row>
    <row r="10136" spans="1:5" ht="15.75" customHeight="1">
      <c r="A10136" t="s">
        <v>18492</v>
      </c>
      <c r="B10136" t="s">
        <v>18493</v>
      </c>
      <c r="C10136" t="s">
        <v>18285</v>
      </c>
      <c r="D10136">
        <v>1788</v>
      </c>
      <c r="E10136">
        <v>745</v>
      </c>
    </row>
    <row r="10137" spans="1:5" ht="15.75" customHeight="1">
      <c r="A10137" t="s">
        <v>18494</v>
      </c>
      <c r="B10137" t="s">
        <v>18495</v>
      </c>
      <c r="C10137" t="s">
        <v>18285</v>
      </c>
      <c r="D10137">
        <v>1788</v>
      </c>
      <c r="E10137">
        <v>745</v>
      </c>
    </row>
    <row r="10138" spans="1:5" ht="15.75" customHeight="1">
      <c r="A10138" t="s">
        <v>18496</v>
      </c>
      <c r="B10138" t="s">
        <v>18497</v>
      </c>
      <c r="C10138" t="s">
        <v>18285</v>
      </c>
      <c r="D10138">
        <v>1788</v>
      </c>
      <c r="E10138">
        <v>745</v>
      </c>
    </row>
    <row r="10139" spans="1:5" ht="15.75" customHeight="1">
      <c r="A10139" t="s">
        <v>18498</v>
      </c>
      <c r="B10139" t="s">
        <v>18499</v>
      </c>
      <c r="C10139" t="s">
        <v>18285</v>
      </c>
      <c r="D10139">
        <v>1788</v>
      </c>
      <c r="E10139">
        <v>745</v>
      </c>
    </row>
    <row r="10140" spans="1:5" ht="15.75" customHeight="1">
      <c r="A10140" t="s">
        <v>18500</v>
      </c>
      <c r="B10140" t="s">
        <v>18501</v>
      </c>
      <c r="C10140" t="s">
        <v>18285</v>
      </c>
      <c r="D10140">
        <v>1788</v>
      </c>
      <c r="E10140">
        <v>745</v>
      </c>
    </row>
    <row r="10141" spans="1:5" ht="15.75" customHeight="1">
      <c r="A10141" t="s">
        <v>18502</v>
      </c>
      <c r="B10141" t="s">
        <v>18503</v>
      </c>
      <c r="C10141" t="s">
        <v>18285</v>
      </c>
      <c r="D10141">
        <v>1788</v>
      </c>
      <c r="E10141">
        <v>745</v>
      </c>
    </row>
    <row r="10142" spans="1:5" ht="15.75" customHeight="1">
      <c r="A10142" t="s">
        <v>18504</v>
      </c>
      <c r="B10142" t="s">
        <v>18505</v>
      </c>
      <c r="C10142" t="s">
        <v>18285</v>
      </c>
      <c r="D10142">
        <v>1788</v>
      </c>
      <c r="E10142">
        <v>745</v>
      </c>
    </row>
    <row r="10143" spans="1:5" ht="15.75" customHeight="1">
      <c r="A10143" t="s">
        <v>18506</v>
      </c>
      <c r="B10143" t="s">
        <v>18507</v>
      </c>
      <c r="C10143" t="s">
        <v>18285</v>
      </c>
      <c r="D10143">
        <v>1788</v>
      </c>
      <c r="E10143">
        <v>745</v>
      </c>
    </row>
    <row r="10144" spans="1:5" ht="15.75" customHeight="1">
      <c r="A10144" t="s">
        <v>18508</v>
      </c>
      <c r="B10144" t="s">
        <v>18509</v>
      </c>
      <c r="C10144" t="s">
        <v>18285</v>
      </c>
      <c r="D10144">
        <v>1788</v>
      </c>
      <c r="E10144">
        <v>745</v>
      </c>
    </row>
    <row r="10145" spans="1:5" ht="15.75" customHeight="1">
      <c r="A10145" t="s">
        <v>18510</v>
      </c>
      <c r="B10145" t="s">
        <v>18511</v>
      </c>
      <c r="C10145" t="s">
        <v>18285</v>
      </c>
      <c r="D10145">
        <v>1788</v>
      </c>
      <c r="E10145">
        <v>745</v>
      </c>
    </row>
    <row r="10146" spans="1:5" ht="15.75" customHeight="1">
      <c r="A10146" t="s">
        <v>18512</v>
      </c>
      <c r="B10146" t="s">
        <v>18513</v>
      </c>
      <c r="C10146" t="s">
        <v>18285</v>
      </c>
      <c r="D10146">
        <v>1788</v>
      </c>
      <c r="E10146">
        <v>745</v>
      </c>
    </row>
    <row r="10147" spans="1:5" ht="15.75" customHeight="1">
      <c r="A10147" t="s">
        <v>18514</v>
      </c>
      <c r="B10147" t="s">
        <v>18515</v>
      </c>
      <c r="C10147" t="s">
        <v>18285</v>
      </c>
      <c r="D10147">
        <v>1788</v>
      </c>
      <c r="E10147">
        <v>745</v>
      </c>
    </row>
    <row r="10148" spans="1:5" ht="15.75" customHeight="1">
      <c r="A10148" t="s">
        <v>18516</v>
      </c>
      <c r="B10148" t="s">
        <v>18517</v>
      </c>
      <c r="C10148" t="s">
        <v>18285</v>
      </c>
      <c r="D10148">
        <v>1788</v>
      </c>
      <c r="E10148">
        <v>745</v>
      </c>
    </row>
    <row r="10149" spans="1:5" ht="15.75" customHeight="1">
      <c r="A10149" t="s">
        <v>18518</v>
      </c>
      <c r="B10149" t="s">
        <v>18519</v>
      </c>
      <c r="C10149" t="s">
        <v>18285</v>
      </c>
      <c r="D10149">
        <v>1788</v>
      </c>
      <c r="E10149">
        <v>745</v>
      </c>
    </row>
    <row r="10150" spans="1:5" ht="15.75" customHeight="1">
      <c r="A10150" t="s">
        <v>18520</v>
      </c>
      <c r="B10150" t="s">
        <v>18521</v>
      </c>
      <c r="C10150" t="s">
        <v>18285</v>
      </c>
      <c r="D10150">
        <v>1788</v>
      </c>
      <c r="E10150">
        <v>745</v>
      </c>
    </row>
    <row r="10151" spans="1:5" ht="15.75" customHeight="1">
      <c r="A10151" t="s">
        <v>18522</v>
      </c>
      <c r="B10151" t="s">
        <v>18523</v>
      </c>
      <c r="C10151" t="s">
        <v>18285</v>
      </c>
      <c r="D10151">
        <v>1788</v>
      </c>
      <c r="E10151">
        <v>745</v>
      </c>
    </row>
    <row r="10152" spans="1:5" ht="15.75" customHeight="1">
      <c r="A10152" t="s">
        <v>18524</v>
      </c>
      <c r="B10152" t="s">
        <v>18525</v>
      </c>
      <c r="C10152" t="s">
        <v>18285</v>
      </c>
      <c r="D10152">
        <v>1788</v>
      </c>
      <c r="E10152">
        <v>745</v>
      </c>
    </row>
    <row r="10153" spans="1:5" ht="15.75" customHeight="1">
      <c r="A10153" t="s">
        <v>18526</v>
      </c>
      <c r="B10153" t="s">
        <v>18527</v>
      </c>
      <c r="C10153" t="s">
        <v>18285</v>
      </c>
      <c r="D10153">
        <v>1788</v>
      </c>
      <c r="E10153">
        <v>745</v>
      </c>
    </row>
    <row r="10154" spans="1:5" ht="15.75" customHeight="1">
      <c r="A10154" t="s">
        <v>18528</v>
      </c>
      <c r="B10154" t="s">
        <v>18529</v>
      </c>
      <c r="C10154" t="s">
        <v>18285</v>
      </c>
      <c r="D10154">
        <v>1788</v>
      </c>
      <c r="E10154">
        <v>745</v>
      </c>
    </row>
    <row r="10155" spans="1:5" ht="15.75" customHeight="1">
      <c r="A10155" t="s">
        <v>18530</v>
      </c>
      <c r="B10155" t="s">
        <v>18531</v>
      </c>
      <c r="C10155" t="s">
        <v>18285</v>
      </c>
      <c r="D10155">
        <v>1788</v>
      </c>
      <c r="E10155">
        <v>745</v>
      </c>
    </row>
    <row r="10156" spans="1:5" ht="15.75" customHeight="1">
      <c r="A10156" t="s">
        <v>18532</v>
      </c>
      <c r="B10156" t="s">
        <v>18533</v>
      </c>
      <c r="C10156" t="s">
        <v>18285</v>
      </c>
      <c r="D10156">
        <v>1788</v>
      </c>
      <c r="E10156">
        <v>745</v>
      </c>
    </row>
    <row r="10157" spans="1:5" ht="15.75" customHeight="1">
      <c r="A10157" t="s">
        <v>18534</v>
      </c>
      <c r="B10157" t="s">
        <v>18535</v>
      </c>
      <c r="C10157" t="s">
        <v>18285</v>
      </c>
      <c r="D10157">
        <v>1788</v>
      </c>
      <c r="E10157">
        <v>745</v>
      </c>
    </row>
    <row r="10158" spans="1:5" ht="15.75" customHeight="1">
      <c r="A10158" t="s">
        <v>18536</v>
      </c>
      <c r="B10158" t="s">
        <v>18537</v>
      </c>
      <c r="C10158" t="s">
        <v>18285</v>
      </c>
      <c r="D10158">
        <v>1788</v>
      </c>
      <c r="E10158">
        <v>745</v>
      </c>
    </row>
    <row r="10159" spans="1:5" ht="15.75" customHeight="1">
      <c r="A10159" t="s">
        <v>18538</v>
      </c>
      <c r="B10159" t="s">
        <v>18539</v>
      </c>
      <c r="C10159" t="s">
        <v>18285</v>
      </c>
      <c r="D10159">
        <v>1788</v>
      </c>
      <c r="E10159">
        <v>745</v>
      </c>
    </row>
    <row r="10160" spans="1:5" ht="15.75" customHeight="1">
      <c r="A10160" t="s">
        <v>18540</v>
      </c>
      <c r="B10160" t="s">
        <v>18541</v>
      </c>
      <c r="C10160" t="s">
        <v>18285</v>
      </c>
      <c r="D10160">
        <v>1788</v>
      </c>
      <c r="E10160">
        <v>695</v>
      </c>
    </row>
    <row r="10161" spans="1:5" ht="15.75" customHeight="1">
      <c r="A10161" t="s">
        <v>18542</v>
      </c>
      <c r="B10161" t="s">
        <v>18543</v>
      </c>
      <c r="C10161" t="s">
        <v>18285</v>
      </c>
      <c r="D10161">
        <v>1788</v>
      </c>
      <c r="E10161">
        <v>695</v>
      </c>
    </row>
    <row r="10162" spans="1:5" ht="15.75" customHeight="1">
      <c r="A10162" t="s">
        <v>18544</v>
      </c>
      <c r="B10162" t="s">
        <v>18545</v>
      </c>
      <c r="C10162" t="s">
        <v>18285</v>
      </c>
      <c r="D10162">
        <v>1788</v>
      </c>
      <c r="E10162">
        <v>695</v>
      </c>
    </row>
    <row r="10163" spans="1:5" ht="15.75" customHeight="1">
      <c r="A10163" t="s">
        <v>18546</v>
      </c>
      <c r="B10163" t="s">
        <v>18547</v>
      </c>
      <c r="C10163" t="s">
        <v>18285</v>
      </c>
      <c r="D10163">
        <v>1788</v>
      </c>
      <c r="E10163">
        <v>695</v>
      </c>
    </row>
    <row r="10164" spans="1:5" ht="15.75" customHeight="1">
      <c r="A10164" t="s">
        <v>18548</v>
      </c>
      <c r="B10164" t="s">
        <v>18549</v>
      </c>
      <c r="C10164" t="s">
        <v>18285</v>
      </c>
      <c r="D10164">
        <v>1788</v>
      </c>
      <c r="E10164">
        <v>695</v>
      </c>
    </row>
    <row r="10165" spans="1:5" ht="15.75" customHeight="1">
      <c r="A10165" t="s">
        <v>18550</v>
      </c>
      <c r="B10165" t="s">
        <v>18551</v>
      </c>
      <c r="C10165" t="s">
        <v>18285</v>
      </c>
      <c r="D10165">
        <v>1788</v>
      </c>
      <c r="E10165">
        <v>695</v>
      </c>
    </row>
    <row r="10166" spans="1:5" ht="15.75" customHeight="1">
      <c r="A10166" t="s">
        <v>18552</v>
      </c>
      <c r="B10166" t="s">
        <v>18553</v>
      </c>
      <c r="C10166" t="s">
        <v>18285</v>
      </c>
      <c r="D10166">
        <v>1788</v>
      </c>
      <c r="E10166">
        <v>695</v>
      </c>
    </row>
    <row r="10167" spans="1:5" ht="15.75" customHeight="1">
      <c r="A10167" t="s">
        <v>18554</v>
      </c>
      <c r="B10167" t="s">
        <v>18555</v>
      </c>
      <c r="C10167" t="s">
        <v>18285</v>
      </c>
      <c r="D10167">
        <v>1788</v>
      </c>
      <c r="E10167">
        <v>695</v>
      </c>
    </row>
    <row r="10168" spans="1:5" ht="15.75" customHeight="1">
      <c r="A10168" t="s">
        <v>18556</v>
      </c>
      <c r="B10168" t="s">
        <v>18557</v>
      </c>
      <c r="C10168" t="s">
        <v>18285</v>
      </c>
      <c r="D10168">
        <v>1788</v>
      </c>
      <c r="E10168">
        <v>695</v>
      </c>
    </row>
    <row r="10169" spans="1:5" ht="15.75" customHeight="1">
      <c r="A10169" t="s">
        <v>18558</v>
      </c>
      <c r="B10169" t="s">
        <v>18559</v>
      </c>
      <c r="C10169" t="s">
        <v>18285</v>
      </c>
      <c r="D10169">
        <v>1788</v>
      </c>
      <c r="E10169">
        <v>695</v>
      </c>
    </row>
    <row r="10170" spans="1:5" ht="15.75" customHeight="1">
      <c r="A10170" t="s">
        <v>18560</v>
      </c>
      <c r="B10170" t="s">
        <v>18561</v>
      </c>
      <c r="C10170" t="s">
        <v>18285</v>
      </c>
      <c r="D10170">
        <v>1788</v>
      </c>
      <c r="E10170">
        <v>695</v>
      </c>
    </row>
    <row r="10171" spans="1:5" ht="15.75" customHeight="1">
      <c r="A10171" t="s">
        <v>18562</v>
      </c>
      <c r="B10171" t="s">
        <v>18563</v>
      </c>
      <c r="C10171" t="s">
        <v>18285</v>
      </c>
      <c r="D10171">
        <v>1788</v>
      </c>
      <c r="E10171">
        <v>695</v>
      </c>
    </row>
    <row r="10172" spans="1:5" ht="15.75" customHeight="1">
      <c r="A10172" t="s">
        <v>18564</v>
      </c>
      <c r="B10172" t="s">
        <v>18565</v>
      </c>
      <c r="C10172" t="s">
        <v>18285</v>
      </c>
      <c r="D10172">
        <v>1788</v>
      </c>
      <c r="E10172">
        <v>695</v>
      </c>
    </row>
    <row r="10173" spans="1:5" ht="15.75" customHeight="1">
      <c r="A10173" t="s">
        <v>18566</v>
      </c>
      <c r="B10173" t="s">
        <v>18567</v>
      </c>
      <c r="C10173" t="s">
        <v>18285</v>
      </c>
      <c r="D10173">
        <v>1788</v>
      </c>
      <c r="E10173">
        <v>695</v>
      </c>
    </row>
    <row r="10174" spans="1:5" ht="15.75" customHeight="1">
      <c r="A10174" t="s">
        <v>18568</v>
      </c>
      <c r="B10174" t="s">
        <v>18569</v>
      </c>
      <c r="C10174" t="s">
        <v>18285</v>
      </c>
      <c r="D10174">
        <v>1788</v>
      </c>
      <c r="E10174">
        <v>695</v>
      </c>
    </row>
    <row r="10175" spans="1:5" ht="15.75" customHeight="1">
      <c r="A10175" t="s">
        <v>18570</v>
      </c>
      <c r="B10175" t="s">
        <v>18571</v>
      </c>
      <c r="C10175" t="s">
        <v>18285</v>
      </c>
      <c r="D10175">
        <v>1788</v>
      </c>
      <c r="E10175">
        <v>695</v>
      </c>
    </row>
    <row r="10176" spans="1:5" ht="15.75" customHeight="1">
      <c r="A10176" t="s">
        <v>18572</v>
      </c>
      <c r="B10176" t="s">
        <v>18573</v>
      </c>
      <c r="C10176" t="s">
        <v>18285</v>
      </c>
      <c r="D10176">
        <v>1788</v>
      </c>
      <c r="E10176">
        <v>695</v>
      </c>
    </row>
    <row r="10177" spans="1:5" ht="15.75" customHeight="1">
      <c r="A10177" t="s">
        <v>18574</v>
      </c>
      <c r="B10177" t="s">
        <v>18575</v>
      </c>
      <c r="C10177" t="s">
        <v>18285</v>
      </c>
      <c r="D10177">
        <v>1788</v>
      </c>
      <c r="E10177">
        <v>695</v>
      </c>
    </row>
    <row r="10178" spans="1:5" ht="15.75" customHeight="1">
      <c r="A10178" t="s">
        <v>18576</v>
      </c>
      <c r="B10178" t="s">
        <v>18577</v>
      </c>
      <c r="C10178" t="s">
        <v>18285</v>
      </c>
      <c r="D10178">
        <v>1788</v>
      </c>
      <c r="E10178">
        <v>695</v>
      </c>
    </row>
    <row r="10179" spans="1:5" ht="15.75" customHeight="1">
      <c r="A10179" t="s">
        <v>18578</v>
      </c>
      <c r="B10179" t="s">
        <v>18579</v>
      </c>
      <c r="C10179" t="s">
        <v>18285</v>
      </c>
      <c r="D10179">
        <v>1788</v>
      </c>
      <c r="E10179">
        <v>695</v>
      </c>
    </row>
    <row r="10180" spans="1:5" ht="15.75" customHeight="1">
      <c r="A10180" t="s">
        <v>18580</v>
      </c>
      <c r="B10180" t="s">
        <v>18581</v>
      </c>
      <c r="C10180" t="s">
        <v>18285</v>
      </c>
      <c r="D10180">
        <v>1788</v>
      </c>
      <c r="E10180">
        <v>695</v>
      </c>
    </row>
    <row r="10181" spans="1:5" ht="15.75" customHeight="1">
      <c r="A10181" t="s">
        <v>18582</v>
      </c>
      <c r="B10181" t="s">
        <v>18583</v>
      </c>
      <c r="C10181" t="s">
        <v>18285</v>
      </c>
      <c r="D10181">
        <v>1788</v>
      </c>
      <c r="E10181">
        <v>695</v>
      </c>
    </row>
    <row r="10182" spans="1:5" ht="15.75" customHeight="1">
      <c r="A10182" t="s">
        <v>18584</v>
      </c>
      <c r="B10182" t="s">
        <v>18585</v>
      </c>
      <c r="C10182" t="s">
        <v>18285</v>
      </c>
      <c r="D10182">
        <v>1788</v>
      </c>
      <c r="E10182">
        <v>695</v>
      </c>
    </row>
    <row r="10183" spans="1:5" ht="15.75" customHeight="1">
      <c r="A10183" t="s">
        <v>18586</v>
      </c>
      <c r="B10183" t="s">
        <v>18587</v>
      </c>
      <c r="C10183" t="s">
        <v>18285</v>
      </c>
      <c r="D10183">
        <v>1788</v>
      </c>
      <c r="E10183">
        <v>695</v>
      </c>
    </row>
    <row r="10184" spans="1:5" ht="15.75" customHeight="1">
      <c r="A10184" t="s">
        <v>18588</v>
      </c>
      <c r="B10184" t="s">
        <v>18589</v>
      </c>
      <c r="C10184" t="s">
        <v>18285</v>
      </c>
      <c r="D10184">
        <v>1788</v>
      </c>
      <c r="E10184">
        <v>695</v>
      </c>
    </row>
    <row r="10185" spans="1:5" ht="15.75" customHeight="1">
      <c r="A10185" t="s">
        <v>18590</v>
      </c>
      <c r="B10185" t="s">
        <v>18591</v>
      </c>
      <c r="C10185" t="s">
        <v>18285</v>
      </c>
      <c r="D10185">
        <v>1788</v>
      </c>
      <c r="E10185">
        <v>695</v>
      </c>
    </row>
    <row r="10186" spans="1:5" ht="15.75" customHeight="1">
      <c r="A10186" t="s">
        <v>18592</v>
      </c>
      <c r="B10186" t="s">
        <v>18593</v>
      </c>
      <c r="C10186" t="s">
        <v>18285</v>
      </c>
      <c r="D10186">
        <v>1788</v>
      </c>
      <c r="E10186">
        <v>695</v>
      </c>
    </row>
    <row r="10187" spans="1:5" ht="15.75" customHeight="1">
      <c r="A10187" t="s">
        <v>18594</v>
      </c>
      <c r="B10187" t="s">
        <v>18595</v>
      </c>
      <c r="C10187" t="s">
        <v>18285</v>
      </c>
      <c r="D10187">
        <v>1788</v>
      </c>
      <c r="E10187">
        <v>695</v>
      </c>
    </row>
    <row r="10188" spans="1:5" ht="15.75" customHeight="1">
      <c r="A10188" t="s">
        <v>18596</v>
      </c>
      <c r="B10188" t="s">
        <v>18597</v>
      </c>
      <c r="C10188" t="s">
        <v>18285</v>
      </c>
      <c r="D10188">
        <v>1788</v>
      </c>
      <c r="E10188">
        <v>695</v>
      </c>
    </row>
    <row r="10189" spans="1:5" ht="15.75" customHeight="1">
      <c r="A10189" t="s">
        <v>18598</v>
      </c>
      <c r="B10189" t="s">
        <v>18599</v>
      </c>
      <c r="C10189" t="s">
        <v>18285</v>
      </c>
      <c r="D10189">
        <v>1788</v>
      </c>
      <c r="E10189">
        <v>695</v>
      </c>
    </row>
    <row r="10190" spans="1:5" ht="15.75" customHeight="1">
      <c r="A10190" t="s">
        <v>18600</v>
      </c>
      <c r="B10190" t="s">
        <v>18601</v>
      </c>
      <c r="C10190" t="s">
        <v>18285</v>
      </c>
      <c r="D10190">
        <v>1788</v>
      </c>
      <c r="E10190">
        <v>695</v>
      </c>
    </row>
    <row r="10191" spans="1:5" ht="15.75" customHeight="1">
      <c r="A10191" t="s">
        <v>18602</v>
      </c>
      <c r="B10191" t="s">
        <v>18603</v>
      </c>
      <c r="C10191" t="s">
        <v>18285</v>
      </c>
      <c r="D10191">
        <v>1788</v>
      </c>
      <c r="E10191">
        <v>695</v>
      </c>
    </row>
    <row r="10192" spans="1:5" ht="15.75" customHeight="1">
      <c r="A10192" t="s">
        <v>18604</v>
      </c>
      <c r="B10192" t="s">
        <v>18605</v>
      </c>
      <c r="C10192" t="s">
        <v>18285</v>
      </c>
      <c r="D10192">
        <v>1788</v>
      </c>
      <c r="E10192">
        <v>695</v>
      </c>
    </row>
    <row r="10193" spans="1:5" ht="15.75" customHeight="1">
      <c r="A10193" t="s">
        <v>18606</v>
      </c>
      <c r="B10193" t="s">
        <v>18607</v>
      </c>
      <c r="C10193" t="s">
        <v>18285</v>
      </c>
      <c r="D10193">
        <v>1788</v>
      </c>
      <c r="E10193">
        <v>695</v>
      </c>
    </row>
    <row r="10194" spans="1:5" ht="15.75" customHeight="1">
      <c r="A10194" t="s">
        <v>18608</v>
      </c>
      <c r="B10194" t="s">
        <v>18609</v>
      </c>
      <c r="C10194" t="s">
        <v>18285</v>
      </c>
      <c r="D10194">
        <v>1788</v>
      </c>
      <c r="E10194">
        <v>695</v>
      </c>
    </row>
    <row r="10195" spans="1:5" ht="15.75" customHeight="1">
      <c r="A10195" t="s">
        <v>18610</v>
      </c>
      <c r="B10195" t="s">
        <v>18611</v>
      </c>
      <c r="C10195" t="s">
        <v>18285</v>
      </c>
      <c r="D10195">
        <v>1788</v>
      </c>
      <c r="E10195">
        <v>695</v>
      </c>
    </row>
    <row r="10196" spans="1:5" ht="15.75" customHeight="1">
      <c r="A10196" t="s">
        <v>18612</v>
      </c>
      <c r="B10196" t="s">
        <v>18613</v>
      </c>
      <c r="C10196" t="s">
        <v>18285</v>
      </c>
      <c r="D10196">
        <v>1788</v>
      </c>
      <c r="E10196">
        <v>695</v>
      </c>
    </row>
    <row r="10197" spans="1:5" ht="15.75" customHeight="1">
      <c r="A10197" t="s">
        <v>18614</v>
      </c>
      <c r="B10197" t="s">
        <v>18615</v>
      </c>
      <c r="C10197" t="s">
        <v>18285</v>
      </c>
      <c r="D10197">
        <v>1788</v>
      </c>
      <c r="E10197">
        <v>695</v>
      </c>
    </row>
    <row r="10198" spans="1:5" ht="15.75" customHeight="1">
      <c r="A10198" t="s">
        <v>18616</v>
      </c>
      <c r="B10198" t="s">
        <v>18617</v>
      </c>
      <c r="C10198" t="s">
        <v>18285</v>
      </c>
      <c r="D10198">
        <v>1788</v>
      </c>
      <c r="E10198">
        <v>695</v>
      </c>
    </row>
    <row r="10199" spans="1:5" ht="15.75" customHeight="1">
      <c r="A10199" t="s">
        <v>18618</v>
      </c>
      <c r="B10199" t="s">
        <v>18619</v>
      </c>
      <c r="C10199" t="s">
        <v>18285</v>
      </c>
      <c r="D10199">
        <v>1788</v>
      </c>
      <c r="E10199">
        <v>695</v>
      </c>
    </row>
    <row r="10200" spans="1:5" ht="15.75" customHeight="1">
      <c r="A10200" t="s">
        <v>18620</v>
      </c>
      <c r="B10200" t="s">
        <v>18621</v>
      </c>
      <c r="C10200" t="s">
        <v>18285</v>
      </c>
      <c r="D10200">
        <v>1788</v>
      </c>
      <c r="E10200">
        <v>695</v>
      </c>
    </row>
    <row r="10201" spans="1:5" ht="15.75" customHeight="1">
      <c r="A10201" t="s">
        <v>18622</v>
      </c>
      <c r="B10201" t="s">
        <v>18623</v>
      </c>
      <c r="C10201" t="s">
        <v>18285</v>
      </c>
      <c r="D10201">
        <v>1788</v>
      </c>
      <c r="E10201">
        <v>695</v>
      </c>
    </row>
    <row r="10202" spans="1:5" ht="15.75" customHeight="1">
      <c r="A10202" t="s">
        <v>18624</v>
      </c>
      <c r="B10202" t="s">
        <v>18625</v>
      </c>
      <c r="C10202" t="s">
        <v>18285</v>
      </c>
      <c r="D10202">
        <v>1788</v>
      </c>
      <c r="E10202">
        <v>695</v>
      </c>
    </row>
    <row r="10203" spans="1:5" ht="15.75" customHeight="1">
      <c r="A10203" t="s">
        <v>18626</v>
      </c>
      <c r="B10203" t="s">
        <v>18627</v>
      </c>
      <c r="C10203" t="s">
        <v>18285</v>
      </c>
      <c r="D10203">
        <v>1788</v>
      </c>
      <c r="E10203">
        <v>695</v>
      </c>
    </row>
    <row r="10204" spans="1:5" ht="15.75" customHeight="1">
      <c r="A10204" t="s">
        <v>18628</v>
      </c>
      <c r="B10204" t="s">
        <v>18629</v>
      </c>
      <c r="C10204" t="s">
        <v>18285</v>
      </c>
      <c r="D10204">
        <v>1788</v>
      </c>
      <c r="E10204">
        <v>695</v>
      </c>
    </row>
    <row r="10205" spans="1:5" ht="15.75" customHeight="1"/>
    <row r="10206" spans="1:5" ht="15.75" customHeight="1">
      <c r="A10206" s="2" t="s">
        <v>74</v>
      </c>
      <c r="B10206" s="2" t="s">
        <v>75</v>
      </c>
      <c r="C10206" s="2" t="s">
        <v>76</v>
      </c>
      <c r="D10206" s="2" t="s">
        <v>77</v>
      </c>
      <c r="E10206" s="2" t="s">
        <v>78</v>
      </c>
    </row>
    <row r="10207" spans="1:5" ht="15.75" customHeight="1">
      <c r="A10207" t="s">
        <v>18630</v>
      </c>
      <c r="B10207" t="s">
        <v>18631</v>
      </c>
      <c r="C10207" t="s">
        <v>18632</v>
      </c>
      <c r="E10207">
        <v>1395</v>
      </c>
    </row>
    <row r="10208" spans="1:5" ht="15.75" customHeight="1">
      <c r="A10208" t="s">
        <v>18633</v>
      </c>
      <c r="B10208" t="s">
        <v>18634</v>
      </c>
      <c r="C10208" t="s">
        <v>18632</v>
      </c>
      <c r="E10208">
        <v>1395</v>
      </c>
    </row>
    <row r="10209" spans="1:5" ht="15.75" customHeight="1">
      <c r="A10209" t="s">
        <v>18635</v>
      </c>
      <c r="B10209" t="s">
        <v>18636</v>
      </c>
      <c r="C10209" t="s">
        <v>18632</v>
      </c>
      <c r="D10209">
        <v>964</v>
      </c>
      <c r="E10209">
        <v>395</v>
      </c>
    </row>
    <row r="10210" spans="1:5" ht="15.75" customHeight="1">
      <c r="A10210" t="s">
        <v>18637</v>
      </c>
      <c r="B10210" t="s">
        <v>18638</v>
      </c>
      <c r="C10210" t="s">
        <v>18632</v>
      </c>
      <c r="D10210">
        <v>964</v>
      </c>
      <c r="E10210">
        <v>395</v>
      </c>
    </row>
    <row r="10211" spans="1:5" ht="15.75" customHeight="1">
      <c r="A10211" t="s">
        <v>18639</v>
      </c>
      <c r="B10211" t="s">
        <v>18640</v>
      </c>
      <c r="C10211" t="s">
        <v>18632</v>
      </c>
      <c r="D10211">
        <v>964</v>
      </c>
      <c r="E10211">
        <v>695</v>
      </c>
    </row>
    <row r="10212" spans="1:5" ht="15.75" customHeight="1">
      <c r="A10212" t="s">
        <v>18641</v>
      </c>
      <c r="B10212" t="s">
        <v>18642</v>
      </c>
      <c r="C10212" t="s">
        <v>18632</v>
      </c>
      <c r="D10212">
        <v>964</v>
      </c>
      <c r="E10212">
        <v>695</v>
      </c>
    </row>
    <row r="10213" spans="1:5" ht="15.75" customHeight="1"/>
    <row r="10214" spans="1:5" ht="15.75" customHeight="1">
      <c r="A10214" s="2" t="s">
        <v>74</v>
      </c>
      <c r="B10214" s="2" t="s">
        <v>75</v>
      </c>
      <c r="C10214" s="2" t="s">
        <v>76</v>
      </c>
      <c r="D10214" s="2" t="s">
        <v>77</v>
      </c>
      <c r="E10214" s="2" t="s">
        <v>78</v>
      </c>
    </row>
    <row r="10215" spans="1:5" ht="15.75" customHeight="1">
      <c r="A10215" t="s">
        <v>18643</v>
      </c>
      <c r="B10215" t="s">
        <v>18644</v>
      </c>
      <c r="C10215" t="s">
        <v>18645</v>
      </c>
      <c r="D10215">
        <v>2526</v>
      </c>
      <c r="E10215">
        <v>1275</v>
      </c>
    </row>
    <row r="10216" spans="1:5" ht="15.75" customHeight="1">
      <c r="A10216" t="s">
        <v>18646</v>
      </c>
      <c r="B10216" t="s">
        <v>18647</v>
      </c>
      <c r="C10216" s="2" t="s">
        <v>18645</v>
      </c>
      <c r="D10216">
        <v>2526</v>
      </c>
      <c r="E10216">
        <v>1275</v>
      </c>
    </row>
    <row r="10217" spans="1:5" ht="15.75" customHeight="1">
      <c r="A10217" t="s">
        <v>18648</v>
      </c>
      <c r="B10217" t="s">
        <v>18649</v>
      </c>
      <c r="C10217" t="s">
        <v>18645</v>
      </c>
      <c r="D10217">
        <v>2526</v>
      </c>
      <c r="E10217">
        <v>1225</v>
      </c>
    </row>
    <row r="10218" spans="1:5" ht="15.75" customHeight="1">
      <c r="A10218" t="s">
        <v>18650</v>
      </c>
      <c r="B10218" t="s">
        <v>18651</v>
      </c>
      <c r="C10218" t="s">
        <v>18645</v>
      </c>
      <c r="D10218">
        <v>2526</v>
      </c>
      <c r="E10218">
        <v>1225</v>
      </c>
    </row>
    <row r="10219" spans="1:5" ht="15.75" customHeight="1">
      <c r="A10219" t="s">
        <v>18652</v>
      </c>
      <c r="B10219" t="s">
        <v>18653</v>
      </c>
      <c r="C10219" t="s">
        <v>18645</v>
      </c>
      <c r="D10219">
        <v>2526</v>
      </c>
      <c r="E10219">
        <v>1225</v>
      </c>
    </row>
    <row r="10220" spans="1:5" ht="15.75" customHeight="1">
      <c r="A10220" t="s">
        <v>18654</v>
      </c>
      <c r="B10220" t="s">
        <v>18655</v>
      </c>
      <c r="C10220" t="s">
        <v>18645</v>
      </c>
      <c r="D10220">
        <v>2526</v>
      </c>
      <c r="E10220">
        <v>1225</v>
      </c>
    </row>
    <row r="10221" spans="1:5" ht="15.75" customHeight="1"/>
    <row r="10222" spans="1:5" ht="15.75" customHeight="1">
      <c r="A10222" t="s">
        <v>18656</v>
      </c>
      <c r="B10222" t="s">
        <v>18657</v>
      </c>
      <c r="C10222" t="s">
        <v>18645</v>
      </c>
      <c r="D10222">
        <v>2526</v>
      </c>
      <c r="E10222">
        <v>800</v>
      </c>
    </row>
    <row r="10223" spans="1:5" ht="15.75" customHeight="1">
      <c r="A10223" t="s">
        <v>18658</v>
      </c>
      <c r="B10223" t="s">
        <v>18659</v>
      </c>
      <c r="C10223" t="s">
        <v>18645</v>
      </c>
      <c r="D10223">
        <v>2526</v>
      </c>
      <c r="E10223">
        <v>800</v>
      </c>
    </row>
    <row r="10224" spans="1:5" ht="15.75" customHeight="1">
      <c r="A10224" t="s">
        <v>18660</v>
      </c>
      <c r="B10224" t="s">
        <v>18661</v>
      </c>
      <c r="C10224" t="s">
        <v>18645</v>
      </c>
      <c r="D10224">
        <v>2526</v>
      </c>
      <c r="E10224">
        <v>750</v>
      </c>
    </row>
    <row r="10225" spans="1:5" ht="15.75" customHeight="1">
      <c r="A10225" t="s">
        <v>18662</v>
      </c>
      <c r="B10225" t="s">
        <v>18663</v>
      </c>
      <c r="C10225" t="s">
        <v>18645</v>
      </c>
      <c r="D10225">
        <v>2526</v>
      </c>
      <c r="E10225" s="2">
        <v>750</v>
      </c>
    </row>
    <row r="10226" spans="1:5" ht="15.75" customHeight="1">
      <c r="A10226" t="s">
        <v>18664</v>
      </c>
      <c r="B10226" t="s">
        <v>18665</v>
      </c>
      <c r="C10226" t="s">
        <v>18645</v>
      </c>
      <c r="D10226">
        <v>2526</v>
      </c>
      <c r="E10226" s="2">
        <v>750</v>
      </c>
    </row>
    <row r="10227" spans="1:5" ht="15.75" customHeight="1">
      <c r="A10227" t="s">
        <v>18666</v>
      </c>
      <c r="B10227" t="s">
        <v>18667</v>
      </c>
      <c r="C10227" s="2" t="s">
        <v>18645</v>
      </c>
      <c r="D10227">
        <v>2526</v>
      </c>
      <c r="E10227" s="2">
        <v>750</v>
      </c>
    </row>
    <row r="10228" spans="1:5" ht="15.75" customHeight="1"/>
    <row r="10229" spans="1:5" ht="15.75" customHeight="1">
      <c r="A10229" t="s">
        <v>18668</v>
      </c>
      <c r="B10229" t="s">
        <v>18669</v>
      </c>
      <c r="C10229" t="s">
        <v>18645</v>
      </c>
      <c r="D10229">
        <v>2526</v>
      </c>
      <c r="E10229">
        <v>350</v>
      </c>
    </row>
    <row r="10230" spans="1:5" ht="15.75" customHeight="1"/>
    <row r="10231" spans="1:5" ht="15.75" customHeight="1">
      <c r="A10231" t="s">
        <v>18670</v>
      </c>
      <c r="B10231" t="s">
        <v>18671</v>
      </c>
      <c r="C10231" t="s">
        <v>18645</v>
      </c>
      <c r="D10231">
        <v>2526</v>
      </c>
      <c r="E10231">
        <v>975</v>
      </c>
    </row>
    <row r="10232" spans="1:5" ht="15.75" customHeight="1">
      <c r="A10232" t="s">
        <v>18672</v>
      </c>
      <c r="B10232" t="s">
        <v>18673</v>
      </c>
      <c r="C10232" s="2" t="s">
        <v>18645</v>
      </c>
      <c r="D10232">
        <v>2526</v>
      </c>
      <c r="E10232">
        <v>975</v>
      </c>
    </row>
    <row r="10233" spans="1:5" ht="15.75" customHeight="1"/>
    <row r="10234" spans="1:5" ht="15.75" customHeight="1">
      <c r="A10234" t="s">
        <v>18674</v>
      </c>
      <c r="B10234" t="s">
        <v>18675</v>
      </c>
      <c r="C10234" t="s">
        <v>18645</v>
      </c>
      <c r="D10234">
        <v>2526</v>
      </c>
      <c r="E10234">
        <v>800</v>
      </c>
    </row>
    <row r="10235" spans="1:5" ht="15.75" customHeight="1">
      <c r="A10235" t="s">
        <v>18676</v>
      </c>
      <c r="B10235" t="s">
        <v>18677</v>
      </c>
      <c r="C10235" t="s">
        <v>18645</v>
      </c>
      <c r="D10235">
        <v>2526</v>
      </c>
      <c r="E10235">
        <v>800</v>
      </c>
    </row>
    <row r="10236" spans="1:5" ht="15.75" customHeight="1">
      <c r="A10236" t="s">
        <v>18678</v>
      </c>
      <c r="B10236" t="s">
        <v>18679</v>
      </c>
      <c r="C10236" t="s">
        <v>18645</v>
      </c>
      <c r="D10236">
        <v>2526</v>
      </c>
      <c r="E10236">
        <v>800</v>
      </c>
    </row>
    <row r="10237" spans="1:5" ht="15.75" customHeight="1">
      <c r="A10237" t="s">
        <v>18680</v>
      </c>
      <c r="B10237" t="s">
        <v>18681</v>
      </c>
      <c r="C10237" t="s">
        <v>18645</v>
      </c>
      <c r="D10237">
        <v>2526</v>
      </c>
      <c r="E10237">
        <v>800</v>
      </c>
    </row>
    <row r="10238" spans="1:5" ht="15.75" customHeight="1">
      <c r="A10238" t="s">
        <v>18682</v>
      </c>
      <c r="B10238" t="s">
        <v>18683</v>
      </c>
      <c r="C10238" t="s">
        <v>18645</v>
      </c>
      <c r="D10238">
        <v>2526</v>
      </c>
      <c r="E10238">
        <v>800</v>
      </c>
    </row>
    <row r="10239" spans="1:5" ht="15.75" customHeight="1">
      <c r="A10239" t="s">
        <v>18684</v>
      </c>
      <c r="B10239" t="s">
        <v>18685</v>
      </c>
      <c r="C10239" s="2" t="s">
        <v>18645</v>
      </c>
      <c r="D10239">
        <v>2526</v>
      </c>
      <c r="E10239">
        <v>800</v>
      </c>
    </row>
    <row r="10240" spans="1:5" ht="15.75" customHeight="1">
      <c r="A10240" t="s">
        <v>18686</v>
      </c>
      <c r="B10240" t="s">
        <v>18687</v>
      </c>
      <c r="C10240" t="s">
        <v>18645</v>
      </c>
      <c r="D10240">
        <v>2526</v>
      </c>
      <c r="E10240">
        <v>800</v>
      </c>
    </row>
    <row r="10241" spans="1:5" ht="15.75" customHeight="1">
      <c r="A10241" t="s">
        <v>18688</v>
      </c>
      <c r="B10241" t="s">
        <v>18689</v>
      </c>
      <c r="C10241" t="s">
        <v>18645</v>
      </c>
      <c r="D10241">
        <v>2526</v>
      </c>
      <c r="E10241">
        <v>800</v>
      </c>
    </row>
    <row r="10242" spans="1:5" ht="15.75" customHeight="1"/>
    <row r="10243" spans="1:5" ht="15.75" customHeight="1">
      <c r="A10243" t="s">
        <v>18690</v>
      </c>
      <c r="B10243" t="s">
        <v>18691</v>
      </c>
      <c r="C10243" s="2" t="s">
        <v>18645</v>
      </c>
      <c r="D10243">
        <v>2526</v>
      </c>
      <c r="E10243">
        <v>800</v>
      </c>
    </row>
    <row r="10244" spans="1:5" ht="15.75" customHeight="1">
      <c r="A10244" t="s">
        <v>18692</v>
      </c>
      <c r="B10244" t="s">
        <v>18693</v>
      </c>
      <c r="C10244" t="s">
        <v>18645</v>
      </c>
      <c r="D10244">
        <v>2526</v>
      </c>
      <c r="E10244">
        <v>800</v>
      </c>
    </row>
    <row r="10245" spans="1:5" ht="15.75" customHeight="1">
      <c r="A10245" t="s">
        <v>18694</v>
      </c>
      <c r="B10245" t="s">
        <v>18695</v>
      </c>
      <c r="C10245" t="s">
        <v>18645</v>
      </c>
      <c r="D10245">
        <v>2526</v>
      </c>
      <c r="E10245">
        <v>800</v>
      </c>
    </row>
    <row r="10246" spans="1:5" ht="15.75" customHeight="1">
      <c r="A10246" t="s">
        <v>18696</v>
      </c>
      <c r="B10246" t="s">
        <v>18697</v>
      </c>
      <c r="C10246" t="s">
        <v>18645</v>
      </c>
      <c r="D10246">
        <v>2526</v>
      </c>
      <c r="E10246">
        <v>800</v>
      </c>
    </row>
    <row r="10247" spans="1:5" ht="15.75" customHeight="1"/>
    <row r="10248" spans="1:5" ht="15.75" customHeight="1">
      <c r="A10248" t="s">
        <v>18698</v>
      </c>
      <c r="B10248" t="s">
        <v>18699</v>
      </c>
      <c r="C10248" t="s">
        <v>18645</v>
      </c>
      <c r="D10248">
        <v>2526</v>
      </c>
      <c r="E10248">
        <v>750</v>
      </c>
    </row>
    <row r="10249" spans="1:5" ht="15.75" customHeight="1">
      <c r="A10249" t="s">
        <v>18700</v>
      </c>
      <c r="B10249" t="s">
        <v>18701</v>
      </c>
      <c r="C10249" t="s">
        <v>18645</v>
      </c>
      <c r="D10249">
        <v>2526</v>
      </c>
      <c r="E10249">
        <v>750</v>
      </c>
    </row>
    <row r="10250" spans="1:5" ht="15.75" customHeight="1">
      <c r="A10250" t="s">
        <v>18702</v>
      </c>
      <c r="B10250" t="s">
        <v>18703</v>
      </c>
      <c r="C10250" t="s">
        <v>18645</v>
      </c>
      <c r="D10250">
        <v>2526</v>
      </c>
      <c r="E10250">
        <v>800</v>
      </c>
    </row>
    <row r="10251" spans="1:5" ht="15.75" customHeight="1">
      <c r="A10251" t="s">
        <v>18704</v>
      </c>
      <c r="B10251" t="s">
        <v>18705</v>
      </c>
      <c r="C10251" t="s">
        <v>18645</v>
      </c>
      <c r="D10251">
        <v>2526</v>
      </c>
      <c r="E10251">
        <v>1225</v>
      </c>
    </row>
    <row r="10252" spans="1:5" ht="15.75" customHeight="1">
      <c r="A10252" t="s">
        <v>18706</v>
      </c>
      <c r="B10252" t="s">
        <v>18707</v>
      </c>
      <c r="C10252" t="s">
        <v>18645</v>
      </c>
      <c r="D10252">
        <v>2526</v>
      </c>
      <c r="E10252">
        <v>1225</v>
      </c>
    </row>
    <row r="10253" spans="1:5" ht="15.75" customHeight="1">
      <c r="A10253" t="s">
        <v>18708</v>
      </c>
      <c r="B10253" t="s">
        <v>18709</v>
      </c>
      <c r="C10253" s="2" t="s">
        <v>18645</v>
      </c>
      <c r="D10253">
        <v>2526</v>
      </c>
      <c r="E10253">
        <v>1275</v>
      </c>
    </row>
    <row r="10254" spans="1:5" ht="15.75" customHeight="1"/>
    <row r="10255" spans="1:5" ht="15.75" customHeight="1">
      <c r="A10255" t="s">
        <v>18710</v>
      </c>
      <c r="B10255" t="s">
        <v>18711</v>
      </c>
      <c r="C10255" t="s">
        <v>18645</v>
      </c>
      <c r="D10255">
        <v>2526</v>
      </c>
      <c r="E10255">
        <v>845</v>
      </c>
    </row>
    <row r="10256" spans="1:5" ht="15.75" customHeight="1">
      <c r="A10256" t="s">
        <v>18712</v>
      </c>
      <c r="B10256" t="s">
        <v>18713</v>
      </c>
      <c r="C10256" t="s">
        <v>18645</v>
      </c>
      <c r="D10256">
        <v>2526</v>
      </c>
      <c r="E10256">
        <v>845</v>
      </c>
    </row>
    <row r="10257" spans="1:5" ht="15.75" customHeight="1">
      <c r="A10257" t="s">
        <v>18714</v>
      </c>
      <c r="B10257" t="s">
        <v>18715</v>
      </c>
      <c r="C10257" t="s">
        <v>18645</v>
      </c>
      <c r="D10257">
        <v>2526</v>
      </c>
      <c r="E10257">
        <v>845</v>
      </c>
    </row>
    <row r="10258" spans="1:5" ht="15.75" customHeight="1">
      <c r="A10258" t="s">
        <v>18716</v>
      </c>
      <c r="B10258" t="s">
        <v>18717</v>
      </c>
      <c r="C10258" t="s">
        <v>18645</v>
      </c>
      <c r="D10258">
        <v>2526</v>
      </c>
      <c r="E10258">
        <v>845</v>
      </c>
    </row>
    <row r="10259" spans="1:5" ht="15.75" customHeight="1">
      <c r="A10259" t="s">
        <v>18718</v>
      </c>
      <c r="B10259" t="s">
        <v>18719</v>
      </c>
      <c r="C10259" t="s">
        <v>18645</v>
      </c>
      <c r="D10259">
        <v>2526</v>
      </c>
      <c r="E10259">
        <v>845</v>
      </c>
    </row>
    <row r="10260" spans="1:5" ht="15.75" customHeight="1">
      <c r="A10260" t="s">
        <v>18720</v>
      </c>
      <c r="B10260" t="s">
        <v>18721</v>
      </c>
      <c r="C10260" t="s">
        <v>18645</v>
      </c>
      <c r="D10260">
        <v>2526</v>
      </c>
      <c r="E10260">
        <v>845</v>
      </c>
    </row>
    <row r="10261" spans="1:5" ht="15.75" customHeight="1">
      <c r="A10261" t="s">
        <v>18722</v>
      </c>
      <c r="B10261" t="s">
        <v>18723</v>
      </c>
      <c r="C10261" t="s">
        <v>18645</v>
      </c>
      <c r="D10261">
        <v>2526</v>
      </c>
      <c r="E10261">
        <v>845</v>
      </c>
    </row>
    <row r="10262" spans="1:5" ht="15.75" customHeight="1">
      <c r="A10262" t="s">
        <v>18724</v>
      </c>
      <c r="B10262" t="s">
        <v>18725</v>
      </c>
      <c r="C10262" t="s">
        <v>18645</v>
      </c>
      <c r="D10262">
        <v>2526</v>
      </c>
      <c r="E10262">
        <v>845</v>
      </c>
    </row>
    <row r="10263" spans="1:5" ht="15.75" customHeight="1">
      <c r="A10263" t="s">
        <v>18726</v>
      </c>
      <c r="B10263" t="s">
        <v>18727</v>
      </c>
      <c r="C10263" t="s">
        <v>18645</v>
      </c>
      <c r="D10263">
        <v>2526</v>
      </c>
      <c r="E10263">
        <v>845</v>
      </c>
    </row>
    <row r="10264" spans="1:5" ht="15.75" customHeight="1">
      <c r="A10264" t="s">
        <v>18728</v>
      </c>
      <c r="B10264" t="s">
        <v>18729</v>
      </c>
      <c r="C10264" t="s">
        <v>18645</v>
      </c>
      <c r="D10264">
        <v>2526</v>
      </c>
      <c r="E10264">
        <v>795</v>
      </c>
    </row>
    <row r="10265" spans="1:5" ht="15.75" customHeight="1">
      <c r="A10265" t="s">
        <v>18730</v>
      </c>
      <c r="B10265" t="s">
        <v>18731</v>
      </c>
      <c r="C10265" t="s">
        <v>18645</v>
      </c>
      <c r="D10265">
        <v>2526</v>
      </c>
      <c r="E10265">
        <v>795</v>
      </c>
    </row>
    <row r="10266" spans="1:5" ht="15.75" customHeight="1">
      <c r="A10266" t="s">
        <v>18732</v>
      </c>
      <c r="B10266" t="s">
        <v>18733</v>
      </c>
      <c r="C10266" t="s">
        <v>18645</v>
      </c>
      <c r="D10266">
        <v>2526</v>
      </c>
      <c r="E10266">
        <v>795</v>
      </c>
    </row>
    <row r="10267" spans="1:5" ht="15.75" customHeight="1">
      <c r="A10267" t="s">
        <v>18734</v>
      </c>
      <c r="B10267" t="s">
        <v>18735</v>
      </c>
      <c r="C10267" t="s">
        <v>18645</v>
      </c>
      <c r="D10267">
        <v>2526</v>
      </c>
      <c r="E10267">
        <v>795</v>
      </c>
    </row>
    <row r="10268" spans="1:5" ht="15.75" customHeight="1">
      <c r="A10268" t="s">
        <v>18736</v>
      </c>
      <c r="B10268" t="s">
        <v>18737</v>
      </c>
      <c r="C10268" t="s">
        <v>18645</v>
      </c>
      <c r="D10268">
        <v>2526</v>
      </c>
      <c r="E10268">
        <v>795</v>
      </c>
    </row>
    <row r="10269" spans="1:5" ht="15.75" customHeight="1">
      <c r="A10269" t="s">
        <v>18738</v>
      </c>
      <c r="B10269" t="s">
        <v>18739</v>
      </c>
      <c r="C10269" t="s">
        <v>18645</v>
      </c>
      <c r="D10269">
        <v>2526</v>
      </c>
      <c r="E10269">
        <v>1295</v>
      </c>
    </row>
    <row r="10270" spans="1:5" ht="15.75" customHeight="1">
      <c r="A10270" t="s">
        <v>18740</v>
      </c>
      <c r="B10270" t="s">
        <v>18741</v>
      </c>
      <c r="C10270" t="s">
        <v>18645</v>
      </c>
      <c r="D10270">
        <v>2526</v>
      </c>
      <c r="E10270">
        <v>1295</v>
      </c>
    </row>
    <row r="10271" spans="1:5" ht="15.75" customHeight="1">
      <c r="A10271" t="s">
        <v>18742</v>
      </c>
      <c r="B10271" t="s">
        <v>18743</v>
      </c>
      <c r="C10271" t="s">
        <v>18645</v>
      </c>
      <c r="D10271">
        <v>2526</v>
      </c>
      <c r="E10271">
        <v>1295</v>
      </c>
    </row>
    <row r="10272" spans="1:5" ht="15.75" customHeight="1">
      <c r="A10272" t="s">
        <v>18744</v>
      </c>
      <c r="B10272" t="s">
        <v>18745</v>
      </c>
      <c r="C10272" t="s">
        <v>18645</v>
      </c>
      <c r="D10272">
        <v>2526</v>
      </c>
      <c r="E10272">
        <v>1295</v>
      </c>
    </row>
    <row r="10273" spans="1:5" ht="15.75" customHeight="1">
      <c r="A10273" t="s">
        <v>18746</v>
      </c>
      <c r="B10273" t="s">
        <v>18747</v>
      </c>
      <c r="C10273" t="s">
        <v>18645</v>
      </c>
      <c r="D10273">
        <v>2526</v>
      </c>
      <c r="E10273">
        <v>1295</v>
      </c>
    </row>
    <row r="10274" spans="1:5" ht="15.75" customHeight="1">
      <c r="A10274" t="s">
        <v>18748</v>
      </c>
      <c r="B10274" t="s">
        <v>18749</v>
      </c>
      <c r="C10274" t="s">
        <v>18645</v>
      </c>
      <c r="D10274">
        <v>2526</v>
      </c>
      <c r="E10274">
        <v>1295</v>
      </c>
    </row>
    <row r="10275" spans="1:5" ht="15.75" customHeight="1">
      <c r="A10275" t="s">
        <v>18750</v>
      </c>
      <c r="B10275" t="s">
        <v>18751</v>
      </c>
      <c r="C10275" t="s">
        <v>18645</v>
      </c>
      <c r="D10275">
        <v>2526</v>
      </c>
      <c r="E10275">
        <v>1295</v>
      </c>
    </row>
    <row r="10276" spans="1:5" ht="15.75" customHeight="1">
      <c r="A10276" t="s">
        <v>18752</v>
      </c>
      <c r="B10276" t="s">
        <v>18753</v>
      </c>
      <c r="C10276" t="s">
        <v>18645</v>
      </c>
      <c r="D10276">
        <v>2526</v>
      </c>
      <c r="E10276">
        <v>1295</v>
      </c>
    </row>
    <row r="10277" spans="1:5" ht="15.75" customHeight="1">
      <c r="A10277" t="s">
        <v>18754</v>
      </c>
      <c r="B10277" t="s">
        <v>18755</v>
      </c>
      <c r="C10277" t="s">
        <v>18645</v>
      </c>
      <c r="D10277">
        <v>2526</v>
      </c>
      <c r="E10277">
        <v>1295</v>
      </c>
    </row>
    <row r="10278" spans="1:5" ht="15.75" customHeight="1">
      <c r="A10278" t="s">
        <v>18756</v>
      </c>
      <c r="B10278" t="s">
        <v>18757</v>
      </c>
      <c r="C10278" t="s">
        <v>18645</v>
      </c>
      <c r="D10278">
        <v>2526</v>
      </c>
      <c r="E10278">
        <v>1295</v>
      </c>
    </row>
    <row r="10279" spans="1:5" ht="15.75" customHeight="1">
      <c r="A10279" t="s">
        <v>18758</v>
      </c>
      <c r="B10279" t="s">
        <v>18759</v>
      </c>
      <c r="C10279" t="s">
        <v>18645</v>
      </c>
      <c r="D10279">
        <v>2526</v>
      </c>
      <c r="E10279">
        <v>1295</v>
      </c>
    </row>
    <row r="10280" spans="1:5" ht="15.75" customHeight="1">
      <c r="A10280" t="s">
        <v>18760</v>
      </c>
      <c r="B10280" t="s">
        <v>18761</v>
      </c>
      <c r="C10280" t="s">
        <v>18645</v>
      </c>
      <c r="D10280">
        <v>2526</v>
      </c>
      <c r="E10280">
        <v>1295</v>
      </c>
    </row>
    <row r="10281" spans="1:5" ht="15.75" customHeight="1">
      <c r="A10281" t="s">
        <v>18762</v>
      </c>
      <c r="B10281" t="s">
        <v>18763</v>
      </c>
      <c r="C10281" t="s">
        <v>18645</v>
      </c>
      <c r="D10281">
        <v>2526</v>
      </c>
      <c r="E10281">
        <v>1295</v>
      </c>
    </row>
    <row r="10282" spans="1:5" ht="15.75" customHeight="1">
      <c r="A10282" t="s">
        <v>18764</v>
      </c>
      <c r="B10282" t="s">
        <v>18765</v>
      </c>
      <c r="C10282" t="s">
        <v>18645</v>
      </c>
      <c r="D10282">
        <v>2526</v>
      </c>
      <c r="E10282">
        <v>1295</v>
      </c>
    </row>
    <row r="10283" spans="1:5" ht="15.75" customHeight="1">
      <c r="A10283" t="s">
        <v>18766</v>
      </c>
      <c r="B10283" t="s">
        <v>18767</v>
      </c>
      <c r="C10283" t="s">
        <v>18645</v>
      </c>
      <c r="D10283">
        <v>2526</v>
      </c>
      <c r="E10283">
        <v>1295</v>
      </c>
    </row>
    <row r="10284" spans="1:5" ht="15.75" customHeight="1">
      <c r="A10284" t="s">
        <v>18768</v>
      </c>
      <c r="B10284" t="s">
        <v>18769</v>
      </c>
      <c r="C10284" t="s">
        <v>18645</v>
      </c>
      <c r="D10284">
        <v>2526</v>
      </c>
      <c r="E10284">
        <v>1295</v>
      </c>
    </row>
    <row r="10285" spans="1:5" ht="15.75" customHeight="1">
      <c r="A10285" t="s">
        <v>18770</v>
      </c>
      <c r="B10285" t="s">
        <v>18771</v>
      </c>
      <c r="C10285" t="s">
        <v>18645</v>
      </c>
      <c r="D10285">
        <v>2526</v>
      </c>
      <c r="E10285">
        <v>1295</v>
      </c>
    </row>
    <row r="10286" spans="1:5" ht="15.75" customHeight="1">
      <c r="A10286" t="s">
        <v>18772</v>
      </c>
      <c r="B10286" t="s">
        <v>18773</v>
      </c>
      <c r="C10286" t="s">
        <v>18645</v>
      </c>
      <c r="D10286">
        <v>2526</v>
      </c>
      <c r="E10286">
        <v>1295</v>
      </c>
    </row>
    <row r="10287" spans="1:5" ht="15.75" customHeight="1">
      <c r="A10287" t="s">
        <v>18774</v>
      </c>
      <c r="B10287" t="s">
        <v>18775</v>
      </c>
      <c r="C10287" t="s">
        <v>18645</v>
      </c>
      <c r="D10287">
        <v>2526</v>
      </c>
      <c r="E10287">
        <v>1295</v>
      </c>
    </row>
    <row r="10288" spans="1:5" ht="15.75" customHeight="1">
      <c r="A10288" t="s">
        <v>18776</v>
      </c>
      <c r="B10288" t="s">
        <v>18777</v>
      </c>
      <c r="C10288" t="s">
        <v>18645</v>
      </c>
      <c r="D10288">
        <v>2526</v>
      </c>
      <c r="E10288">
        <v>1295</v>
      </c>
    </row>
    <row r="10289" spans="1:5" ht="15.75" customHeight="1">
      <c r="A10289" t="s">
        <v>18778</v>
      </c>
      <c r="B10289" t="s">
        <v>18779</v>
      </c>
      <c r="C10289" t="s">
        <v>18645</v>
      </c>
      <c r="D10289">
        <v>2526</v>
      </c>
      <c r="E10289">
        <v>1295</v>
      </c>
    </row>
    <row r="10290" spans="1:5" ht="15.75" customHeight="1">
      <c r="A10290" t="s">
        <v>18780</v>
      </c>
      <c r="B10290" t="s">
        <v>18781</v>
      </c>
      <c r="C10290" t="s">
        <v>18645</v>
      </c>
      <c r="D10290">
        <v>2526</v>
      </c>
      <c r="E10290">
        <v>1295</v>
      </c>
    </row>
    <row r="10291" spans="1:5" ht="15.75" customHeight="1">
      <c r="A10291" t="s">
        <v>18782</v>
      </c>
      <c r="B10291" t="s">
        <v>18783</v>
      </c>
      <c r="C10291" t="s">
        <v>18645</v>
      </c>
      <c r="D10291">
        <v>2526</v>
      </c>
      <c r="E10291">
        <v>1295</v>
      </c>
    </row>
    <row r="10292" spans="1:5" ht="15.75" customHeight="1">
      <c r="A10292" t="s">
        <v>18784</v>
      </c>
      <c r="B10292" t="s">
        <v>18785</v>
      </c>
      <c r="C10292" t="s">
        <v>18645</v>
      </c>
      <c r="D10292">
        <v>2526</v>
      </c>
      <c r="E10292">
        <v>1295</v>
      </c>
    </row>
    <row r="10293" spans="1:5" ht="15.75" customHeight="1">
      <c r="A10293" t="s">
        <v>18786</v>
      </c>
      <c r="B10293" t="s">
        <v>18787</v>
      </c>
      <c r="C10293" t="s">
        <v>18645</v>
      </c>
      <c r="D10293">
        <v>2526</v>
      </c>
      <c r="E10293">
        <v>1295</v>
      </c>
    </row>
    <row r="10294" spans="1:5" ht="15.75" customHeight="1">
      <c r="A10294" t="s">
        <v>18788</v>
      </c>
      <c r="B10294" t="s">
        <v>18789</v>
      </c>
      <c r="C10294" t="s">
        <v>18645</v>
      </c>
      <c r="D10294">
        <v>2526</v>
      </c>
      <c r="E10294">
        <v>1295</v>
      </c>
    </row>
    <row r="10295" spans="1:5" ht="15.75" customHeight="1">
      <c r="A10295" t="s">
        <v>18790</v>
      </c>
      <c r="B10295" t="s">
        <v>18791</v>
      </c>
      <c r="C10295" t="s">
        <v>18645</v>
      </c>
      <c r="D10295">
        <v>2526</v>
      </c>
      <c r="E10295">
        <v>1295</v>
      </c>
    </row>
    <row r="10296" spans="1:5" ht="15.75" customHeight="1">
      <c r="A10296" t="s">
        <v>18792</v>
      </c>
      <c r="B10296" t="s">
        <v>18793</v>
      </c>
      <c r="C10296" t="s">
        <v>18645</v>
      </c>
      <c r="D10296">
        <v>2526</v>
      </c>
      <c r="E10296">
        <v>1295</v>
      </c>
    </row>
    <row r="10297" spans="1:5" ht="15.75" customHeight="1">
      <c r="A10297" t="s">
        <v>18794</v>
      </c>
      <c r="B10297" t="s">
        <v>18795</v>
      </c>
      <c r="C10297" t="s">
        <v>18645</v>
      </c>
      <c r="D10297">
        <v>2526</v>
      </c>
      <c r="E10297">
        <v>1295</v>
      </c>
    </row>
    <row r="10298" spans="1:5" ht="15.75" customHeight="1">
      <c r="A10298" t="s">
        <v>18796</v>
      </c>
      <c r="B10298" t="s">
        <v>18797</v>
      </c>
      <c r="C10298" t="s">
        <v>18645</v>
      </c>
      <c r="D10298">
        <v>2526</v>
      </c>
      <c r="E10298">
        <v>1295</v>
      </c>
    </row>
    <row r="10299" spans="1:5" ht="15.75" customHeight="1">
      <c r="A10299" t="s">
        <v>18798</v>
      </c>
      <c r="B10299" t="s">
        <v>18799</v>
      </c>
      <c r="C10299" t="s">
        <v>18645</v>
      </c>
      <c r="D10299">
        <v>2526</v>
      </c>
      <c r="E10299">
        <v>1295</v>
      </c>
    </row>
    <row r="10300" spans="1:5" ht="15.75" customHeight="1">
      <c r="A10300" t="s">
        <v>18800</v>
      </c>
      <c r="B10300" t="s">
        <v>18801</v>
      </c>
      <c r="C10300" t="s">
        <v>18645</v>
      </c>
      <c r="D10300">
        <v>2526</v>
      </c>
      <c r="E10300">
        <v>1295</v>
      </c>
    </row>
    <row r="10301" spans="1:5" ht="15.75" customHeight="1">
      <c r="A10301" t="s">
        <v>18802</v>
      </c>
      <c r="B10301" t="s">
        <v>18803</v>
      </c>
      <c r="C10301" t="s">
        <v>18645</v>
      </c>
      <c r="D10301">
        <v>2526</v>
      </c>
      <c r="E10301">
        <v>1295</v>
      </c>
    </row>
    <row r="10302" spans="1:5" ht="15.75" customHeight="1">
      <c r="A10302" t="s">
        <v>18804</v>
      </c>
      <c r="B10302" t="s">
        <v>18805</v>
      </c>
      <c r="C10302" t="s">
        <v>18645</v>
      </c>
      <c r="D10302">
        <v>2526</v>
      </c>
      <c r="E10302">
        <v>1295</v>
      </c>
    </row>
    <row r="10303" spans="1:5" ht="15.75" customHeight="1">
      <c r="A10303" t="s">
        <v>18806</v>
      </c>
      <c r="B10303" t="s">
        <v>18807</v>
      </c>
      <c r="C10303" t="s">
        <v>18645</v>
      </c>
      <c r="D10303">
        <v>2526</v>
      </c>
      <c r="E10303">
        <v>1295</v>
      </c>
    </row>
    <row r="10304" spans="1:5" ht="15.75" customHeight="1">
      <c r="A10304" t="s">
        <v>18808</v>
      </c>
      <c r="B10304" t="s">
        <v>18809</v>
      </c>
      <c r="C10304" t="s">
        <v>18645</v>
      </c>
      <c r="D10304">
        <v>2526</v>
      </c>
      <c r="E10304">
        <v>1295</v>
      </c>
    </row>
    <row r="10305" spans="1:5" ht="15.75" customHeight="1">
      <c r="A10305" t="s">
        <v>18810</v>
      </c>
      <c r="B10305" t="s">
        <v>18811</v>
      </c>
      <c r="C10305" t="s">
        <v>18645</v>
      </c>
      <c r="D10305">
        <v>2526</v>
      </c>
      <c r="E10305">
        <v>1295</v>
      </c>
    </row>
    <row r="10306" spans="1:5" ht="15.75" customHeight="1">
      <c r="A10306" t="s">
        <v>18812</v>
      </c>
      <c r="B10306" t="s">
        <v>18813</v>
      </c>
      <c r="C10306" t="s">
        <v>18645</v>
      </c>
      <c r="D10306">
        <v>2526</v>
      </c>
      <c r="E10306">
        <v>1295</v>
      </c>
    </row>
    <row r="10307" spans="1:5" ht="15.75" customHeight="1">
      <c r="A10307" t="s">
        <v>18814</v>
      </c>
      <c r="B10307" t="s">
        <v>18815</v>
      </c>
      <c r="C10307" t="s">
        <v>18645</v>
      </c>
      <c r="D10307">
        <v>2526</v>
      </c>
      <c r="E10307">
        <v>1295</v>
      </c>
    </row>
    <row r="10308" spans="1:5" ht="15.75" customHeight="1">
      <c r="A10308" t="s">
        <v>18816</v>
      </c>
      <c r="B10308" t="s">
        <v>18817</v>
      </c>
      <c r="C10308" t="s">
        <v>18645</v>
      </c>
      <c r="D10308">
        <v>2526</v>
      </c>
      <c r="E10308">
        <v>1295</v>
      </c>
    </row>
    <row r="10309" spans="1:5" ht="15.75" customHeight="1">
      <c r="A10309" t="s">
        <v>18818</v>
      </c>
      <c r="B10309" t="s">
        <v>18819</v>
      </c>
      <c r="C10309" t="s">
        <v>18645</v>
      </c>
      <c r="D10309">
        <v>2526</v>
      </c>
      <c r="E10309">
        <v>1295</v>
      </c>
    </row>
    <row r="10310" spans="1:5" ht="15.75" customHeight="1">
      <c r="A10310" t="s">
        <v>18820</v>
      </c>
      <c r="B10310" t="s">
        <v>18821</v>
      </c>
      <c r="C10310" t="s">
        <v>18645</v>
      </c>
      <c r="D10310">
        <v>2526</v>
      </c>
      <c r="E10310">
        <v>1295</v>
      </c>
    </row>
    <row r="10311" spans="1:5" ht="15.75" customHeight="1">
      <c r="A10311" t="s">
        <v>18822</v>
      </c>
      <c r="B10311" t="s">
        <v>18823</v>
      </c>
      <c r="C10311" t="s">
        <v>18645</v>
      </c>
      <c r="D10311">
        <v>2526</v>
      </c>
      <c r="E10311">
        <v>1295</v>
      </c>
    </row>
    <row r="10312" spans="1:5" ht="15.75" customHeight="1">
      <c r="A10312" t="s">
        <v>18824</v>
      </c>
      <c r="B10312" t="s">
        <v>18825</v>
      </c>
      <c r="C10312" t="s">
        <v>18645</v>
      </c>
      <c r="D10312">
        <v>2526</v>
      </c>
      <c r="E10312">
        <v>1295</v>
      </c>
    </row>
    <row r="10313" spans="1:5" ht="15.75" customHeight="1">
      <c r="A10313" t="s">
        <v>18826</v>
      </c>
      <c r="B10313" t="s">
        <v>18827</v>
      </c>
      <c r="C10313" t="s">
        <v>18645</v>
      </c>
      <c r="D10313">
        <v>2526</v>
      </c>
      <c r="E10313">
        <v>1295</v>
      </c>
    </row>
    <row r="10314" spans="1:5" ht="15.75" customHeight="1">
      <c r="A10314" t="s">
        <v>18828</v>
      </c>
      <c r="B10314" t="s">
        <v>18829</v>
      </c>
      <c r="C10314" t="s">
        <v>18645</v>
      </c>
      <c r="D10314">
        <v>2526</v>
      </c>
      <c r="E10314">
        <v>1295</v>
      </c>
    </row>
    <row r="10315" spans="1:5" ht="15.75" customHeight="1">
      <c r="A10315" t="s">
        <v>18830</v>
      </c>
      <c r="B10315" t="s">
        <v>18831</v>
      </c>
      <c r="C10315" t="s">
        <v>18645</v>
      </c>
      <c r="D10315">
        <v>2526</v>
      </c>
      <c r="E10315">
        <v>1295</v>
      </c>
    </row>
    <row r="10316" spans="1:5" ht="15.75" customHeight="1">
      <c r="A10316" t="s">
        <v>18832</v>
      </c>
      <c r="B10316" t="s">
        <v>18833</v>
      </c>
      <c r="C10316" t="s">
        <v>18645</v>
      </c>
      <c r="D10316">
        <v>2526</v>
      </c>
      <c r="E10316">
        <v>1295</v>
      </c>
    </row>
    <row r="10317" spans="1:5" ht="15.75" customHeight="1">
      <c r="A10317" t="s">
        <v>18834</v>
      </c>
      <c r="B10317" t="s">
        <v>18835</v>
      </c>
      <c r="C10317" t="s">
        <v>18645</v>
      </c>
      <c r="D10317">
        <v>2526</v>
      </c>
      <c r="E10317">
        <v>1295</v>
      </c>
    </row>
    <row r="10318" spans="1:5" ht="15.75" customHeight="1">
      <c r="A10318" t="s">
        <v>18836</v>
      </c>
      <c r="B10318" t="s">
        <v>18837</v>
      </c>
      <c r="C10318" t="s">
        <v>18645</v>
      </c>
      <c r="D10318">
        <v>2526</v>
      </c>
      <c r="E10318">
        <v>1295</v>
      </c>
    </row>
    <row r="10319" spans="1:5" ht="15.75" customHeight="1">
      <c r="A10319" t="s">
        <v>18838</v>
      </c>
      <c r="B10319" t="s">
        <v>18839</v>
      </c>
      <c r="C10319" t="s">
        <v>18645</v>
      </c>
      <c r="D10319">
        <v>2526</v>
      </c>
      <c r="E10319">
        <v>1295</v>
      </c>
    </row>
    <row r="10320" spans="1:5" ht="15.75" customHeight="1">
      <c r="A10320" t="s">
        <v>18840</v>
      </c>
      <c r="B10320" t="s">
        <v>18841</v>
      </c>
      <c r="C10320" t="s">
        <v>18645</v>
      </c>
      <c r="D10320">
        <v>2526</v>
      </c>
      <c r="E10320">
        <v>1295</v>
      </c>
    </row>
    <row r="10321" spans="1:5" ht="15.75" customHeight="1">
      <c r="A10321" t="s">
        <v>18842</v>
      </c>
      <c r="B10321" t="s">
        <v>18843</v>
      </c>
      <c r="C10321" t="s">
        <v>18645</v>
      </c>
      <c r="D10321">
        <v>2526</v>
      </c>
      <c r="E10321">
        <v>1295</v>
      </c>
    </row>
    <row r="10322" spans="1:5" ht="15.75" customHeight="1">
      <c r="A10322" t="s">
        <v>18844</v>
      </c>
      <c r="B10322" t="s">
        <v>18845</v>
      </c>
      <c r="C10322" t="s">
        <v>18645</v>
      </c>
      <c r="D10322">
        <v>2526</v>
      </c>
      <c r="E10322">
        <v>1295</v>
      </c>
    </row>
    <row r="10323" spans="1:5" ht="15.75" customHeight="1">
      <c r="A10323" t="s">
        <v>18846</v>
      </c>
      <c r="B10323" t="s">
        <v>18847</v>
      </c>
      <c r="C10323" t="s">
        <v>18645</v>
      </c>
      <c r="D10323">
        <v>2526</v>
      </c>
      <c r="E10323">
        <v>1295</v>
      </c>
    </row>
    <row r="10324" spans="1:5" ht="15.75" customHeight="1">
      <c r="A10324" t="s">
        <v>18848</v>
      </c>
      <c r="B10324" t="s">
        <v>18849</v>
      </c>
      <c r="C10324" t="s">
        <v>18645</v>
      </c>
      <c r="D10324">
        <v>2526</v>
      </c>
      <c r="E10324">
        <v>1295</v>
      </c>
    </row>
    <row r="10325" spans="1:5" ht="15.75" customHeight="1">
      <c r="A10325" t="s">
        <v>18850</v>
      </c>
      <c r="B10325" t="s">
        <v>18851</v>
      </c>
      <c r="C10325" t="s">
        <v>18645</v>
      </c>
      <c r="D10325">
        <v>2526</v>
      </c>
      <c r="E10325">
        <v>1295</v>
      </c>
    </row>
    <row r="10326" spans="1:5" ht="15.75" customHeight="1">
      <c r="A10326" t="s">
        <v>18852</v>
      </c>
      <c r="B10326" t="s">
        <v>18853</v>
      </c>
      <c r="C10326" t="s">
        <v>18645</v>
      </c>
      <c r="D10326">
        <v>2526</v>
      </c>
      <c r="E10326">
        <v>1295</v>
      </c>
    </row>
    <row r="10327" spans="1:5" ht="15.75" customHeight="1">
      <c r="A10327" t="s">
        <v>18854</v>
      </c>
      <c r="B10327" t="s">
        <v>18855</v>
      </c>
      <c r="C10327" t="s">
        <v>18645</v>
      </c>
      <c r="D10327">
        <v>2526</v>
      </c>
      <c r="E10327">
        <v>1295</v>
      </c>
    </row>
    <row r="10328" spans="1:5" ht="15.75" customHeight="1">
      <c r="A10328" t="s">
        <v>18856</v>
      </c>
      <c r="B10328" t="s">
        <v>18857</v>
      </c>
      <c r="C10328" t="s">
        <v>18645</v>
      </c>
      <c r="D10328">
        <v>2526</v>
      </c>
      <c r="E10328">
        <v>1295</v>
      </c>
    </row>
    <row r="10329" spans="1:5" ht="15.75" customHeight="1">
      <c r="A10329" t="s">
        <v>18858</v>
      </c>
      <c r="B10329" t="s">
        <v>18859</v>
      </c>
      <c r="C10329" t="s">
        <v>18645</v>
      </c>
      <c r="D10329">
        <v>2526</v>
      </c>
      <c r="E10329">
        <v>1295</v>
      </c>
    </row>
    <row r="10330" spans="1:5" ht="15.75" customHeight="1">
      <c r="A10330" t="s">
        <v>18860</v>
      </c>
      <c r="B10330" t="s">
        <v>18861</v>
      </c>
      <c r="C10330" t="s">
        <v>18645</v>
      </c>
      <c r="D10330">
        <v>2526</v>
      </c>
      <c r="E10330">
        <v>1295</v>
      </c>
    </row>
    <row r="10331" spans="1:5" ht="15.75" customHeight="1">
      <c r="A10331" t="s">
        <v>18862</v>
      </c>
      <c r="B10331" t="s">
        <v>18863</v>
      </c>
      <c r="C10331" t="s">
        <v>18645</v>
      </c>
      <c r="D10331">
        <v>2526</v>
      </c>
      <c r="E10331">
        <v>1295</v>
      </c>
    </row>
    <row r="10332" spans="1:5" ht="15.75" customHeight="1">
      <c r="A10332" t="s">
        <v>18864</v>
      </c>
      <c r="B10332" t="s">
        <v>18865</v>
      </c>
      <c r="C10332" t="s">
        <v>18645</v>
      </c>
      <c r="D10332">
        <v>2526</v>
      </c>
      <c r="E10332">
        <v>1295</v>
      </c>
    </row>
    <row r="10333" spans="1:5" ht="15.75" customHeight="1">
      <c r="A10333" t="s">
        <v>18866</v>
      </c>
      <c r="B10333" t="s">
        <v>18867</v>
      </c>
      <c r="C10333" t="s">
        <v>18645</v>
      </c>
      <c r="D10333">
        <v>2526</v>
      </c>
      <c r="E10333">
        <v>1295</v>
      </c>
    </row>
    <row r="10334" spans="1:5" ht="15.75" customHeight="1">
      <c r="A10334" t="s">
        <v>18868</v>
      </c>
      <c r="B10334" t="s">
        <v>18869</v>
      </c>
      <c r="C10334" t="s">
        <v>18645</v>
      </c>
      <c r="D10334">
        <v>2526</v>
      </c>
      <c r="E10334">
        <v>1295</v>
      </c>
    </row>
    <row r="10335" spans="1:5" ht="15.75" customHeight="1">
      <c r="A10335" t="s">
        <v>18870</v>
      </c>
      <c r="B10335" t="s">
        <v>18871</v>
      </c>
      <c r="C10335" t="s">
        <v>18645</v>
      </c>
      <c r="D10335">
        <v>2526</v>
      </c>
      <c r="E10335">
        <v>1295</v>
      </c>
    </row>
    <row r="10336" spans="1:5" ht="15.75" customHeight="1">
      <c r="A10336" t="s">
        <v>18872</v>
      </c>
      <c r="B10336" t="s">
        <v>18873</v>
      </c>
      <c r="C10336" t="s">
        <v>18645</v>
      </c>
      <c r="D10336">
        <v>2526</v>
      </c>
      <c r="E10336">
        <v>1295</v>
      </c>
    </row>
    <row r="10337" spans="1:5" ht="15.75" customHeight="1">
      <c r="A10337" t="s">
        <v>18874</v>
      </c>
      <c r="B10337" t="s">
        <v>18875</v>
      </c>
      <c r="C10337" t="s">
        <v>18645</v>
      </c>
      <c r="D10337">
        <v>2526</v>
      </c>
      <c r="E10337">
        <v>1295</v>
      </c>
    </row>
    <row r="10338" spans="1:5" ht="15.75" customHeight="1">
      <c r="A10338" t="s">
        <v>18876</v>
      </c>
      <c r="B10338" t="s">
        <v>18877</v>
      </c>
      <c r="C10338" t="s">
        <v>18645</v>
      </c>
      <c r="D10338">
        <v>2526</v>
      </c>
      <c r="E10338">
        <v>1295</v>
      </c>
    </row>
    <row r="10339" spans="1:5" ht="15.75" customHeight="1">
      <c r="A10339" t="s">
        <v>18878</v>
      </c>
      <c r="B10339" t="s">
        <v>18879</v>
      </c>
      <c r="C10339" t="s">
        <v>18645</v>
      </c>
      <c r="D10339">
        <v>2526</v>
      </c>
      <c r="E10339">
        <v>1295</v>
      </c>
    </row>
    <row r="10340" spans="1:5" ht="15.75" customHeight="1">
      <c r="A10340" t="s">
        <v>18880</v>
      </c>
      <c r="B10340" t="s">
        <v>18881</v>
      </c>
      <c r="C10340" t="s">
        <v>18645</v>
      </c>
      <c r="D10340">
        <v>2526</v>
      </c>
      <c r="E10340">
        <v>1295</v>
      </c>
    </row>
    <row r="10341" spans="1:5" ht="15.75" customHeight="1">
      <c r="A10341" t="s">
        <v>18882</v>
      </c>
      <c r="B10341" t="s">
        <v>18883</v>
      </c>
      <c r="C10341" t="s">
        <v>18645</v>
      </c>
      <c r="D10341">
        <v>2526</v>
      </c>
      <c r="E10341">
        <v>1295</v>
      </c>
    </row>
    <row r="10342" spans="1:5" ht="15.75" customHeight="1">
      <c r="A10342" t="s">
        <v>18884</v>
      </c>
      <c r="B10342" t="s">
        <v>18885</v>
      </c>
      <c r="C10342" t="s">
        <v>18645</v>
      </c>
      <c r="D10342">
        <v>2526</v>
      </c>
      <c r="E10342">
        <v>1295</v>
      </c>
    </row>
    <row r="10343" spans="1:5" ht="15.75" customHeight="1">
      <c r="A10343" t="s">
        <v>18886</v>
      </c>
      <c r="B10343" t="s">
        <v>18887</v>
      </c>
      <c r="C10343" t="s">
        <v>18645</v>
      </c>
      <c r="D10343">
        <v>2526</v>
      </c>
      <c r="E10343">
        <v>1295</v>
      </c>
    </row>
    <row r="10344" spans="1:5" ht="15.75" customHeight="1">
      <c r="A10344" t="s">
        <v>18888</v>
      </c>
      <c r="B10344" t="s">
        <v>18889</v>
      </c>
      <c r="C10344" t="s">
        <v>18645</v>
      </c>
      <c r="D10344">
        <v>2526</v>
      </c>
      <c r="E10344">
        <v>1295</v>
      </c>
    </row>
    <row r="10345" spans="1:5" ht="15.75" customHeight="1">
      <c r="A10345" t="s">
        <v>18890</v>
      </c>
      <c r="B10345" t="s">
        <v>18891</v>
      </c>
      <c r="C10345" t="s">
        <v>18645</v>
      </c>
      <c r="D10345">
        <v>2526</v>
      </c>
      <c r="E10345">
        <v>1295</v>
      </c>
    </row>
    <row r="10346" spans="1:5" ht="15.75" customHeight="1">
      <c r="A10346" t="s">
        <v>18892</v>
      </c>
      <c r="B10346" t="s">
        <v>18893</v>
      </c>
      <c r="C10346" t="s">
        <v>18645</v>
      </c>
      <c r="D10346">
        <v>2526</v>
      </c>
      <c r="E10346">
        <v>1295</v>
      </c>
    </row>
    <row r="10347" spans="1:5" ht="15.75" customHeight="1">
      <c r="A10347" t="s">
        <v>18894</v>
      </c>
      <c r="B10347" t="s">
        <v>18895</v>
      </c>
      <c r="C10347" t="s">
        <v>18645</v>
      </c>
      <c r="D10347">
        <v>2526</v>
      </c>
      <c r="E10347">
        <v>1295</v>
      </c>
    </row>
    <row r="10348" spans="1:5" ht="15.75" customHeight="1">
      <c r="A10348" t="s">
        <v>18896</v>
      </c>
      <c r="B10348" t="s">
        <v>18897</v>
      </c>
      <c r="C10348" t="s">
        <v>18645</v>
      </c>
      <c r="D10348">
        <v>2526</v>
      </c>
      <c r="E10348">
        <v>1295</v>
      </c>
    </row>
    <row r="10349" spans="1:5" ht="15.75" customHeight="1">
      <c r="A10349" t="s">
        <v>18898</v>
      </c>
      <c r="B10349" t="s">
        <v>18899</v>
      </c>
      <c r="C10349" t="s">
        <v>18645</v>
      </c>
      <c r="D10349">
        <v>2526</v>
      </c>
      <c r="E10349">
        <v>1295</v>
      </c>
    </row>
    <row r="10350" spans="1:5" ht="15.75" customHeight="1">
      <c r="A10350" t="s">
        <v>18900</v>
      </c>
      <c r="B10350" t="s">
        <v>18901</v>
      </c>
      <c r="C10350" t="s">
        <v>18645</v>
      </c>
      <c r="D10350">
        <v>2526</v>
      </c>
      <c r="E10350">
        <v>1245</v>
      </c>
    </row>
    <row r="10351" spans="1:5" ht="15.75" customHeight="1">
      <c r="A10351" t="s">
        <v>18902</v>
      </c>
      <c r="B10351" t="s">
        <v>18903</v>
      </c>
      <c r="C10351" t="s">
        <v>18645</v>
      </c>
      <c r="D10351">
        <v>2526</v>
      </c>
      <c r="E10351">
        <v>1245</v>
      </c>
    </row>
    <row r="10352" spans="1:5" ht="15.75" customHeight="1">
      <c r="A10352" t="s">
        <v>18904</v>
      </c>
      <c r="B10352" t="s">
        <v>18905</v>
      </c>
      <c r="C10352" t="s">
        <v>18645</v>
      </c>
      <c r="D10352">
        <v>2526</v>
      </c>
      <c r="E10352">
        <v>1245</v>
      </c>
    </row>
    <row r="10353" spans="1:5" ht="15.75" customHeight="1">
      <c r="A10353" t="s">
        <v>18906</v>
      </c>
      <c r="B10353" t="s">
        <v>18907</v>
      </c>
      <c r="C10353" t="s">
        <v>18645</v>
      </c>
      <c r="D10353">
        <v>2526</v>
      </c>
      <c r="E10353">
        <v>1245</v>
      </c>
    </row>
    <row r="10354" spans="1:5" ht="15.75" customHeight="1">
      <c r="A10354" t="s">
        <v>18908</v>
      </c>
      <c r="B10354" t="s">
        <v>18909</v>
      </c>
      <c r="C10354" t="s">
        <v>18645</v>
      </c>
      <c r="D10354">
        <v>2526</v>
      </c>
      <c r="E10354">
        <v>1245</v>
      </c>
    </row>
    <row r="10355" spans="1:5" ht="15.75" customHeight="1">
      <c r="A10355" t="s">
        <v>18910</v>
      </c>
      <c r="B10355" t="s">
        <v>18911</v>
      </c>
      <c r="C10355" t="s">
        <v>18645</v>
      </c>
      <c r="D10355">
        <v>2526</v>
      </c>
      <c r="E10355">
        <v>1245</v>
      </c>
    </row>
    <row r="10356" spans="1:5" ht="15.75" customHeight="1">
      <c r="A10356" t="s">
        <v>18912</v>
      </c>
      <c r="B10356" t="s">
        <v>18913</v>
      </c>
      <c r="C10356" t="s">
        <v>18645</v>
      </c>
      <c r="D10356">
        <v>2526</v>
      </c>
      <c r="E10356">
        <v>1245</v>
      </c>
    </row>
    <row r="10357" spans="1:5" ht="15.75" customHeight="1">
      <c r="A10357" t="s">
        <v>18914</v>
      </c>
      <c r="B10357" t="s">
        <v>18915</v>
      </c>
      <c r="C10357" t="s">
        <v>18645</v>
      </c>
      <c r="D10357">
        <v>2526</v>
      </c>
      <c r="E10357">
        <v>1245</v>
      </c>
    </row>
    <row r="10358" spans="1:5" ht="15.75" customHeight="1">
      <c r="A10358" t="s">
        <v>18916</v>
      </c>
      <c r="B10358" t="s">
        <v>18917</v>
      </c>
      <c r="C10358" t="s">
        <v>18645</v>
      </c>
      <c r="D10358">
        <v>2526</v>
      </c>
      <c r="E10358">
        <v>1245</v>
      </c>
    </row>
    <row r="10359" spans="1:5" ht="15.75" customHeight="1">
      <c r="A10359" t="s">
        <v>18918</v>
      </c>
      <c r="B10359" t="s">
        <v>18919</v>
      </c>
      <c r="C10359" t="s">
        <v>18645</v>
      </c>
      <c r="D10359">
        <v>2526</v>
      </c>
      <c r="E10359">
        <v>1245</v>
      </c>
    </row>
    <row r="10360" spans="1:5" ht="15.75" customHeight="1">
      <c r="A10360" t="s">
        <v>18920</v>
      </c>
      <c r="B10360" t="s">
        <v>18921</v>
      </c>
      <c r="C10360" t="s">
        <v>18645</v>
      </c>
      <c r="D10360">
        <v>2526</v>
      </c>
      <c r="E10360">
        <v>1245</v>
      </c>
    </row>
    <row r="10361" spans="1:5" ht="15.75" customHeight="1">
      <c r="A10361" t="s">
        <v>18922</v>
      </c>
      <c r="B10361" t="s">
        <v>18923</v>
      </c>
      <c r="C10361" t="s">
        <v>18645</v>
      </c>
      <c r="D10361">
        <v>2526</v>
      </c>
      <c r="E10361">
        <v>1245</v>
      </c>
    </row>
    <row r="10362" spans="1:5" ht="15.75" customHeight="1">
      <c r="A10362" t="s">
        <v>18924</v>
      </c>
      <c r="B10362" t="s">
        <v>18925</v>
      </c>
      <c r="C10362" t="s">
        <v>18645</v>
      </c>
      <c r="D10362">
        <v>2526</v>
      </c>
      <c r="E10362">
        <v>1245</v>
      </c>
    </row>
    <row r="10363" spans="1:5" ht="15.75" customHeight="1">
      <c r="A10363" t="s">
        <v>18926</v>
      </c>
      <c r="B10363" t="s">
        <v>18927</v>
      </c>
      <c r="C10363" t="s">
        <v>18645</v>
      </c>
      <c r="D10363">
        <v>2526</v>
      </c>
      <c r="E10363">
        <v>1245</v>
      </c>
    </row>
    <row r="10364" spans="1:5" ht="15.75" customHeight="1">
      <c r="A10364" t="s">
        <v>18928</v>
      </c>
      <c r="B10364" t="s">
        <v>18929</v>
      </c>
      <c r="C10364" t="s">
        <v>18645</v>
      </c>
      <c r="D10364">
        <v>2526</v>
      </c>
      <c r="E10364">
        <v>1245</v>
      </c>
    </row>
    <row r="10365" spans="1:5" ht="15.75" customHeight="1">
      <c r="A10365" t="s">
        <v>18930</v>
      </c>
      <c r="B10365" t="s">
        <v>18931</v>
      </c>
      <c r="C10365" t="s">
        <v>18645</v>
      </c>
      <c r="D10365">
        <v>2526</v>
      </c>
      <c r="E10365">
        <v>1245</v>
      </c>
    </row>
    <row r="10366" spans="1:5" ht="15.75" customHeight="1">
      <c r="A10366" t="s">
        <v>18932</v>
      </c>
      <c r="B10366" t="s">
        <v>18933</v>
      </c>
      <c r="C10366" t="s">
        <v>18645</v>
      </c>
      <c r="D10366">
        <v>2526</v>
      </c>
      <c r="E10366">
        <v>1245</v>
      </c>
    </row>
    <row r="10367" spans="1:5" ht="15.75" customHeight="1">
      <c r="A10367" t="s">
        <v>18934</v>
      </c>
      <c r="B10367" t="s">
        <v>18935</v>
      </c>
      <c r="C10367" t="s">
        <v>18645</v>
      </c>
      <c r="D10367">
        <v>2526</v>
      </c>
      <c r="E10367">
        <v>1245</v>
      </c>
    </row>
    <row r="10368" spans="1:5" ht="15.75" customHeight="1">
      <c r="A10368" t="s">
        <v>18936</v>
      </c>
      <c r="B10368" t="s">
        <v>18937</v>
      </c>
      <c r="C10368" t="s">
        <v>18645</v>
      </c>
      <c r="D10368">
        <v>2526</v>
      </c>
      <c r="E10368">
        <v>1245</v>
      </c>
    </row>
    <row r="10369" spans="1:5" ht="15.75" customHeight="1">
      <c r="A10369" t="s">
        <v>18938</v>
      </c>
      <c r="B10369" t="s">
        <v>18939</v>
      </c>
      <c r="C10369" t="s">
        <v>18645</v>
      </c>
      <c r="D10369">
        <v>2526</v>
      </c>
      <c r="E10369">
        <v>1245</v>
      </c>
    </row>
    <row r="10370" spans="1:5" ht="15.75" customHeight="1">
      <c r="A10370" t="s">
        <v>18940</v>
      </c>
      <c r="B10370" t="s">
        <v>18941</v>
      </c>
      <c r="C10370" t="s">
        <v>18645</v>
      </c>
      <c r="D10370">
        <v>2526</v>
      </c>
      <c r="E10370">
        <v>1245</v>
      </c>
    </row>
    <row r="10371" spans="1:5" ht="15.75" customHeight="1">
      <c r="A10371" t="s">
        <v>18942</v>
      </c>
      <c r="B10371" t="s">
        <v>18943</v>
      </c>
      <c r="C10371" t="s">
        <v>18645</v>
      </c>
      <c r="D10371">
        <v>2526</v>
      </c>
      <c r="E10371">
        <v>1245</v>
      </c>
    </row>
    <row r="10372" spans="1:5" ht="15.75" customHeight="1">
      <c r="A10372" t="s">
        <v>18944</v>
      </c>
      <c r="B10372" t="s">
        <v>18945</v>
      </c>
      <c r="C10372" t="s">
        <v>18645</v>
      </c>
      <c r="D10372">
        <v>2526</v>
      </c>
      <c r="E10372">
        <v>1245</v>
      </c>
    </row>
    <row r="10373" spans="1:5" ht="15.75" customHeight="1">
      <c r="A10373" t="s">
        <v>18946</v>
      </c>
      <c r="B10373" t="s">
        <v>18947</v>
      </c>
      <c r="C10373" t="s">
        <v>18645</v>
      </c>
      <c r="D10373">
        <v>2526</v>
      </c>
      <c r="E10373">
        <v>1245</v>
      </c>
    </row>
    <row r="10374" spans="1:5" ht="15.75" customHeight="1">
      <c r="A10374" t="s">
        <v>18948</v>
      </c>
      <c r="B10374" t="s">
        <v>18949</v>
      </c>
      <c r="C10374" t="s">
        <v>18645</v>
      </c>
      <c r="D10374">
        <v>2526</v>
      </c>
      <c r="E10374">
        <v>1245</v>
      </c>
    </row>
    <row r="10375" spans="1:5" ht="15.75" customHeight="1">
      <c r="A10375" t="s">
        <v>18950</v>
      </c>
      <c r="B10375" t="s">
        <v>18951</v>
      </c>
      <c r="C10375" t="s">
        <v>18645</v>
      </c>
      <c r="D10375">
        <v>2526</v>
      </c>
      <c r="E10375">
        <v>1245</v>
      </c>
    </row>
    <row r="10376" spans="1:5" ht="15.75" customHeight="1">
      <c r="A10376" t="s">
        <v>18952</v>
      </c>
      <c r="B10376" t="s">
        <v>18953</v>
      </c>
      <c r="C10376" t="s">
        <v>18645</v>
      </c>
      <c r="D10376">
        <v>2526</v>
      </c>
      <c r="E10376">
        <v>1245</v>
      </c>
    </row>
    <row r="10377" spans="1:5" ht="15.75" customHeight="1">
      <c r="A10377" t="s">
        <v>18954</v>
      </c>
      <c r="B10377" t="s">
        <v>18955</v>
      </c>
      <c r="C10377" t="s">
        <v>18645</v>
      </c>
      <c r="D10377">
        <v>2526</v>
      </c>
      <c r="E10377">
        <v>1245</v>
      </c>
    </row>
    <row r="10378" spans="1:5" ht="15.75" customHeight="1">
      <c r="A10378" t="s">
        <v>18956</v>
      </c>
      <c r="B10378" t="s">
        <v>18957</v>
      </c>
      <c r="C10378" t="s">
        <v>18645</v>
      </c>
      <c r="D10378">
        <v>2526</v>
      </c>
      <c r="E10378">
        <v>1245</v>
      </c>
    </row>
    <row r="10379" spans="1:5" ht="15.75" customHeight="1">
      <c r="A10379" t="s">
        <v>18958</v>
      </c>
      <c r="B10379" t="s">
        <v>18959</v>
      </c>
      <c r="C10379" t="s">
        <v>18645</v>
      </c>
      <c r="D10379">
        <v>2526</v>
      </c>
      <c r="E10379">
        <v>1245</v>
      </c>
    </row>
    <row r="10380" spans="1:5" ht="15.75" customHeight="1">
      <c r="A10380" t="s">
        <v>18960</v>
      </c>
      <c r="B10380" t="s">
        <v>18961</v>
      </c>
      <c r="C10380" t="s">
        <v>18645</v>
      </c>
      <c r="D10380">
        <v>2526</v>
      </c>
      <c r="E10380">
        <v>1245</v>
      </c>
    </row>
    <row r="10381" spans="1:5" ht="15.75" customHeight="1">
      <c r="A10381" t="s">
        <v>18962</v>
      </c>
      <c r="B10381" t="s">
        <v>18963</v>
      </c>
      <c r="C10381" t="s">
        <v>18645</v>
      </c>
      <c r="D10381">
        <v>2526</v>
      </c>
      <c r="E10381">
        <v>1245</v>
      </c>
    </row>
    <row r="10382" spans="1:5" ht="15.75" customHeight="1">
      <c r="A10382" t="s">
        <v>18964</v>
      </c>
      <c r="B10382" t="s">
        <v>18965</v>
      </c>
      <c r="C10382" t="s">
        <v>18645</v>
      </c>
      <c r="D10382">
        <v>2526</v>
      </c>
      <c r="E10382">
        <v>1245</v>
      </c>
    </row>
    <row r="10383" spans="1:5" ht="15.75" customHeight="1">
      <c r="A10383" t="s">
        <v>18966</v>
      </c>
      <c r="B10383" t="s">
        <v>18967</v>
      </c>
      <c r="C10383" t="s">
        <v>18645</v>
      </c>
      <c r="D10383">
        <v>2526</v>
      </c>
      <c r="E10383">
        <v>1245</v>
      </c>
    </row>
    <row r="10384" spans="1:5" ht="15.75" customHeight="1">
      <c r="A10384" t="s">
        <v>18968</v>
      </c>
      <c r="B10384" t="s">
        <v>18969</v>
      </c>
      <c r="C10384" t="s">
        <v>18645</v>
      </c>
      <c r="D10384">
        <v>2526</v>
      </c>
      <c r="E10384">
        <v>1245</v>
      </c>
    </row>
    <row r="10385" spans="1:5" ht="15.75" customHeight="1">
      <c r="A10385" t="s">
        <v>18970</v>
      </c>
      <c r="B10385" t="s">
        <v>18971</v>
      </c>
      <c r="C10385" t="s">
        <v>18645</v>
      </c>
      <c r="D10385">
        <v>2526</v>
      </c>
      <c r="E10385">
        <v>1245</v>
      </c>
    </row>
    <row r="10386" spans="1:5" ht="15.75" customHeight="1">
      <c r="A10386" t="s">
        <v>18972</v>
      </c>
      <c r="B10386" t="s">
        <v>18973</v>
      </c>
      <c r="C10386" t="s">
        <v>18645</v>
      </c>
      <c r="D10386">
        <v>2526</v>
      </c>
      <c r="E10386">
        <v>1245</v>
      </c>
    </row>
    <row r="10387" spans="1:5" ht="15.75" customHeight="1">
      <c r="A10387" t="s">
        <v>18974</v>
      </c>
      <c r="B10387" t="s">
        <v>18975</v>
      </c>
      <c r="C10387" t="s">
        <v>18645</v>
      </c>
      <c r="D10387">
        <v>2526</v>
      </c>
      <c r="E10387">
        <v>1245</v>
      </c>
    </row>
    <row r="10388" spans="1:5" ht="15.75" customHeight="1">
      <c r="A10388" t="s">
        <v>18976</v>
      </c>
      <c r="B10388" t="s">
        <v>18977</v>
      </c>
      <c r="C10388" t="s">
        <v>18645</v>
      </c>
      <c r="D10388">
        <v>2526</v>
      </c>
      <c r="E10388">
        <v>1245</v>
      </c>
    </row>
    <row r="10389" spans="1:5" ht="15.75" customHeight="1">
      <c r="A10389" t="s">
        <v>18978</v>
      </c>
      <c r="B10389" t="s">
        <v>18979</v>
      </c>
      <c r="C10389" t="s">
        <v>18645</v>
      </c>
      <c r="D10389">
        <v>2526</v>
      </c>
      <c r="E10389">
        <v>1245</v>
      </c>
    </row>
    <row r="10390" spans="1:5" ht="15.75" customHeight="1">
      <c r="A10390" t="s">
        <v>18980</v>
      </c>
      <c r="B10390" t="s">
        <v>18981</v>
      </c>
      <c r="C10390" t="s">
        <v>18645</v>
      </c>
      <c r="D10390">
        <v>2526</v>
      </c>
      <c r="E10390">
        <v>1245</v>
      </c>
    </row>
    <row r="10391" spans="1:5" ht="15.75" customHeight="1">
      <c r="A10391" t="s">
        <v>18982</v>
      </c>
      <c r="B10391" t="s">
        <v>18983</v>
      </c>
      <c r="C10391" t="s">
        <v>18645</v>
      </c>
      <c r="D10391">
        <v>2526</v>
      </c>
      <c r="E10391">
        <v>1245</v>
      </c>
    </row>
    <row r="10392" spans="1:5" ht="15.75" customHeight="1">
      <c r="A10392" t="s">
        <v>18984</v>
      </c>
      <c r="B10392" t="s">
        <v>18985</v>
      </c>
      <c r="C10392" t="s">
        <v>18645</v>
      </c>
      <c r="D10392">
        <v>2526</v>
      </c>
      <c r="E10392">
        <v>1245</v>
      </c>
    </row>
    <row r="10393" spans="1:5" ht="15.75" customHeight="1">
      <c r="A10393" t="s">
        <v>18986</v>
      </c>
      <c r="B10393" t="s">
        <v>18987</v>
      </c>
      <c r="C10393" t="s">
        <v>18645</v>
      </c>
      <c r="D10393">
        <v>2526</v>
      </c>
      <c r="E10393">
        <v>1245</v>
      </c>
    </row>
    <row r="10394" spans="1:5" ht="15.75" customHeight="1">
      <c r="A10394" t="s">
        <v>18988</v>
      </c>
      <c r="B10394" t="s">
        <v>18989</v>
      </c>
      <c r="C10394" t="s">
        <v>18645</v>
      </c>
      <c r="D10394">
        <v>2526</v>
      </c>
      <c r="E10394">
        <v>1245</v>
      </c>
    </row>
    <row r="10395" spans="1:5" ht="15.75" customHeight="1"/>
    <row r="10396" spans="1:5" ht="15.75" customHeight="1">
      <c r="A10396" t="s">
        <v>18990</v>
      </c>
      <c r="B10396" t="s">
        <v>18991</v>
      </c>
      <c r="C10396" t="s">
        <v>18992</v>
      </c>
      <c r="D10396">
        <v>2559</v>
      </c>
      <c r="E10396">
        <v>1225</v>
      </c>
    </row>
    <row r="10397" spans="1:5" ht="15.75" customHeight="1">
      <c r="A10397" t="s">
        <v>18993</v>
      </c>
      <c r="B10397" t="s">
        <v>18994</v>
      </c>
      <c r="C10397" t="s">
        <v>18992</v>
      </c>
      <c r="D10397">
        <v>2559</v>
      </c>
      <c r="E10397">
        <v>1225</v>
      </c>
    </row>
    <row r="10398" spans="1:5" ht="15.75" customHeight="1">
      <c r="A10398" t="s">
        <v>18995</v>
      </c>
      <c r="B10398" t="s">
        <v>18996</v>
      </c>
      <c r="C10398" t="s">
        <v>18992</v>
      </c>
      <c r="D10398">
        <v>2559</v>
      </c>
      <c r="E10398">
        <v>1275</v>
      </c>
    </row>
    <row r="10399" spans="1:5" ht="15.75" customHeight="1">
      <c r="A10399" t="s">
        <v>18997</v>
      </c>
      <c r="B10399" t="s">
        <v>18998</v>
      </c>
      <c r="C10399" t="s">
        <v>18992</v>
      </c>
      <c r="D10399">
        <v>2559</v>
      </c>
      <c r="E10399">
        <v>1275</v>
      </c>
    </row>
    <row r="10400" spans="1:5" ht="15.75" customHeight="1">
      <c r="A10400" t="s">
        <v>18999</v>
      </c>
      <c r="B10400" t="s">
        <v>19000</v>
      </c>
      <c r="C10400" t="s">
        <v>18992</v>
      </c>
      <c r="D10400">
        <v>2559</v>
      </c>
      <c r="E10400">
        <v>1225</v>
      </c>
    </row>
    <row r="10401" spans="1:5" ht="15.75" customHeight="1">
      <c r="A10401" t="s">
        <v>19001</v>
      </c>
      <c r="B10401" t="s">
        <v>19002</v>
      </c>
      <c r="C10401" t="s">
        <v>18992</v>
      </c>
      <c r="D10401">
        <v>2559</v>
      </c>
      <c r="E10401">
        <v>1225</v>
      </c>
    </row>
    <row r="10402" spans="1:5" ht="15.75" customHeight="1"/>
    <row r="10403" spans="1:5" ht="15.75" customHeight="1">
      <c r="A10403" t="s">
        <v>19003</v>
      </c>
      <c r="B10403" t="s">
        <v>19004</v>
      </c>
      <c r="C10403" t="s">
        <v>18992</v>
      </c>
      <c r="D10403">
        <v>2559</v>
      </c>
      <c r="E10403">
        <v>750</v>
      </c>
    </row>
    <row r="10404" spans="1:5" ht="15.75" customHeight="1">
      <c r="A10404" t="s">
        <v>19005</v>
      </c>
      <c r="B10404" t="s">
        <v>19006</v>
      </c>
      <c r="C10404" s="2" t="s">
        <v>18992</v>
      </c>
      <c r="D10404">
        <v>2559</v>
      </c>
      <c r="E10404">
        <v>750</v>
      </c>
    </row>
    <row r="10405" spans="1:5" ht="15.75" customHeight="1">
      <c r="A10405" t="s">
        <v>19007</v>
      </c>
      <c r="B10405" t="s">
        <v>19008</v>
      </c>
      <c r="C10405" t="s">
        <v>18992</v>
      </c>
      <c r="D10405">
        <v>2559</v>
      </c>
      <c r="E10405">
        <v>800</v>
      </c>
    </row>
    <row r="10406" spans="1:5" ht="15.75" customHeight="1">
      <c r="A10406" t="s">
        <v>19009</v>
      </c>
      <c r="B10406" t="s">
        <v>19010</v>
      </c>
      <c r="C10406" t="s">
        <v>18992</v>
      </c>
      <c r="D10406">
        <v>2559</v>
      </c>
      <c r="E10406">
        <v>800</v>
      </c>
    </row>
    <row r="10407" spans="1:5" ht="15.75" customHeight="1">
      <c r="A10407" t="s">
        <v>19011</v>
      </c>
      <c r="B10407" t="s">
        <v>19012</v>
      </c>
      <c r="C10407" s="2" t="s">
        <v>18992</v>
      </c>
      <c r="D10407">
        <v>2559</v>
      </c>
      <c r="E10407">
        <v>750</v>
      </c>
    </row>
    <row r="10408" spans="1:5" ht="15.75" customHeight="1">
      <c r="A10408" t="s">
        <v>19013</v>
      </c>
      <c r="B10408" t="s">
        <v>19014</v>
      </c>
      <c r="C10408" t="s">
        <v>18992</v>
      </c>
      <c r="D10408">
        <v>2559</v>
      </c>
      <c r="E10408">
        <v>750</v>
      </c>
    </row>
    <row r="10409" spans="1:5" ht="15.75" customHeight="1"/>
    <row r="10410" spans="1:5" ht="15.75" customHeight="1">
      <c r="A10410" t="s">
        <v>19015</v>
      </c>
      <c r="B10410" t="s">
        <v>19016</v>
      </c>
      <c r="C10410" t="s">
        <v>18992</v>
      </c>
      <c r="D10410">
        <v>2559</v>
      </c>
      <c r="E10410">
        <v>350</v>
      </c>
    </row>
    <row r="10411" spans="1:5" ht="15.75" customHeight="1"/>
    <row r="10412" spans="1:5" ht="15.75" customHeight="1">
      <c r="A10412" t="s">
        <v>19017</v>
      </c>
      <c r="B10412" t="s">
        <v>19018</v>
      </c>
      <c r="C10412" s="2" t="s">
        <v>18992</v>
      </c>
      <c r="D10412">
        <v>2559</v>
      </c>
      <c r="E10412">
        <v>975</v>
      </c>
    </row>
    <row r="10413" spans="1:5" ht="15.75" customHeight="1">
      <c r="A10413" t="s">
        <v>19019</v>
      </c>
      <c r="B10413" t="s">
        <v>19020</v>
      </c>
      <c r="C10413" t="s">
        <v>18992</v>
      </c>
      <c r="D10413">
        <v>2559</v>
      </c>
      <c r="E10413">
        <v>975</v>
      </c>
    </row>
    <row r="10414" spans="1:5" ht="15.75" customHeight="1"/>
    <row r="10415" spans="1:5" ht="15.75" customHeight="1">
      <c r="A10415" t="s">
        <v>19021</v>
      </c>
      <c r="B10415" t="s">
        <v>19022</v>
      </c>
      <c r="C10415" t="s">
        <v>18992</v>
      </c>
      <c r="D10415">
        <v>2559</v>
      </c>
      <c r="E10415">
        <v>800</v>
      </c>
    </row>
    <row r="10416" spans="1:5" ht="15.75" customHeight="1">
      <c r="A10416" t="s">
        <v>19023</v>
      </c>
      <c r="B10416" t="s">
        <v>19024</v>
      </c>
      <c r="C10416" s="2" t="s">
        <v>18992</v>
      </c>
      <c r="D10416">
        <v>2559</v>
      </c>
      <c r="E10416">
        <v>800</v>
      </c>
    </row>
    <row r="10417" spans="1:5" ht="15.75" customHeight="1">
      <c r="A10417" t="s">
        <v>19025</v>
      </c>
      <c r="B10417" t="s">
        <v>19026</v>
      </c>
      <c r="C10417" t="s">
        <v>18992</v>
      </c>
      <c r="D10417">
        <v>2559</v>
      </c>
      <c r="E10417">
        <v>800</v>
      </c>
    </row>
    <row r="10418" spans="1:5" ht="15.75" customHeight="1">
      <c r="A10418" t="s">
        <v>19027</v>
      </c>
      <c r="B10418" t="s">
        <v>19028</v>
      </c>
      <c r="C10418" t="s">
        <v>18992</v>
      </c>
      <c r="D10418">
        <v>2559</v>
      </c>
      <c r="E10418">
        <v>800</v>
      </c>
    </row>
    <row r="10419" spans="1:5" ht="15.75" customHeight="1">
      <c r="A10419" t="s">
        <v>19029</v>
      </c>
      <c r="B10419" t="s">
        <v>19030</v>
      </c>
      <c r="C10419" t="s">
        <v>18992</v>
      </c>
      <c r="D10419">
        <v>2559</v>
      </c>
      <c r="E10419">
        <v>800</v>
      </c>
    </row>
    <row r="10420" spans="1:5" ht="15.75" customHeight="1">
      <c r="A10420" t="s">
        <v>19031</v>
      </c>
      <c r="B10420" t="s">
        <v>19032</v>
      </c>
      <c r="C10420" t="s">
        <v>18992</v>
      </c>
      <c r="D10420">
        <v>2559</v>
      </c>
      <c r="E10420">
        <v>800</v>
      </c>
    </row>
    <row r="10421" spans="1:5" ht="15.75" customHeight="1">
      <c r="A10421" t="s">
        <v>19033</v>
      </c>
      <c r="B10421" t="s">
        <v>19034</v>
      </c>
      <c r="C10421" t="s">
        <v>18992</v>
      </c>
      <c r="D10421">
        <v>2559</v>
      </c>
      <c r="E10421">
        <v>800</v>
      </c>
    </row>
    <row r="10422" spans="1:5" ht="15.75" customHeight="1">
      <c r="A10422" t="s">
        <v>19035</v>
      </c>
      <c r="B10422" t="s">
        <v>19036</v>
      </c>
      <c r="C10422" t="s">
        <v>18992</v>
      </c>
      <c r="D10422">
        <v>2559</v>
      </c>
      <c r="E10422">
        <v>800</v>
      </c>
    </row>
    <row r="10423" spans="1:5" ht="15.75" customHeight="1"/>
    <row r="10424" spans="1:5" ht="15.75" customHeight="1">
      <c r="A10424" t="s">
        <v>19037</v>
      </c>
      <c r="B10424" t="s">
        <v>19038</v>
      </c>
      <c r="C10424" s="2" t="s">
        <v>18992</v>
      </c>
      <c r="D10424">
        <v>2559</v>
      </c>
      <c r="E10424">
        <v>800</v>
      </c>
    </row>
    <row r="10425" spans="1:5" ht="15.75" customHeight="1">
      <c r="A10425" t="s">
        <v>19039</v>
      </c>
      <c r="B10425" t="s">
        <v>19040</v>
      </c>
      <c r="C10425" t="s">
        <v>18992</v>
      </c>
      <c r="D10425">
        <v>2559</v>
      </c>
      <c r="E10425">
        <v>800</v>
      </c>
    </row>
    <row r="10426" spans="1:5" ht="15.75" customHeight="1">
      <c r="A10426" t="s">
        <v>19041</v>
      </c>
      <c r="B10426" t="s">
        <v>19042</v>
      </c>
      <c r="C10426" t="s">
        <v>18992</v>
      </c>
      <c r="D10426">
        <v>2559</v>
      </c>
      <c r="E10426">
        <v>800</v>
      </c>
    </row>
    <row r="10427" spans="1:5" ht="15.75" customHeight="1">
      <c r="A10427" t="s">
        <v>19043</v>
      </c>
      <c r="B10427" t="s">
        <v>19044</v>
      </c>
      <c r="C10427" t="s">
        <v>18992</v>
      </c>
      <c r="D10427">
        <v>2559</v>
      </c>
      <c r="E10427">
        <v>800</v>
      </c>
    </row>
    <row r="10428" spans="1:5" ht="15.75" customHeight="1"/>
    <row r="10429" spans="1:5" ht="15.75" customHeight="1">
      <c r="A10429" t="s">
        <v>19045</v>
      </c>
      <c r="B10429" t="s">
        <v>19046</v>
      </c>
      <c r="C10429" t="s">
        <v>18992</v>
      </c>
      <c r="D10429">
        <v>2559</v>
      </c>
      <c r="E10429">
        <v>750</v>
      </c>
    </row>
    <row r="10430" spans="1:5" ht="15.75" customHeight="1">
      <c r="A10430" t="s">
        <v>19047</v>
      </c>
      <c r="B10430" t="s">
        <v>19048</v>
      </c>
      <c r="C10430" t="s">
        <v>18992</v>
      </c>
      <c r="D10430">
        <v>2559</v>
      </c>
      <c r="E10430">
        <v>750</v>
      </c>
    </row>
    <row r="10431" spans="1:5" ht="15.75" customHeight="1">
      <c r="A10431" t="s">
        <v>19049</v>
      </c>
      <c r="B10431" t="s">
        <v>19050</v>
      </c>
      <c r="C10431" s="2" t="s">
        <v>18992</v>
      </c>
      <c r="D10431">
        <v>2559</v>
      </c>
      <c r="E10431">
        <v>800</v>
      </c>
    </row>
    <row r="10432" spans="1:5" ht="15.75" customHeight="1">
      <c r="A10432" t="s">
        <v>19051</v>
      </c>
      <c r="B10432" t="s">
        <v>19052</v>
      </c>
      <c r="C10432" t="s">
        <v>18992</v>
      </c>
      <c r="D10432">
        <v>2559</v>
      </c>
      <c r="E10432">
        <v>1225</v>
      </c>
    </row>
    <row r="10433" spans="1:5" ht="15.75" customHeight="1">
      <c r="A10433" t="s">
        <v>19053</v>
      </c>
      <c r="B10433" t="s">
        <v>19054</v>
      </c>
      <c r="C10433" t="s">
        <v>18992</v>
      </c>
      <c r="D10433">
        <v>2559</v>
      </c>
      <c r="E10433">
        <v>1225</v>
      </c>
    </row>
    <row r="10434" spans="1:5" ht="15.75" customHeight="1">
      <c r="A10434" t="s">
        <v>19055</v>
      </c>
      <c r="B10434" t="s">
        <v>19056</v>
      </c>
      <c r="C10434" t="s">
        <v>18992</v>
      </c>
      <c r="D10434">
        <v>2559</v>
      </c>
      <c r="E10434">
        <v>1275</v>
      </c>
    </row>
    <row r="10435" spans="1:5" ht="15.75" customHeight="1"/>
    <row r="10436" spans="1:5" ht="15.75" customHeight="1">
      <c r="A10436" t="s">
        <v>19057</v>
      </c>
      <c r="B10436" t="s">
        <v>19058</v>
      </c>
      <c r="C10436" t="s">
        <v>18992</v>
      </c>
      <c r="D10436">
        <v>2559</v>
      </c>
      <c r="E10436">
        <v>845</v>
      </c>
    </row>
    <row r="10437" spans="1:5" ht="15.75" customHeight="1">
      <c r="A10437" t="s">
        <v>19059</v>
      </c>
      <c r="B10437" t="s">
        <v>19060</v>
      </c>
      <c r="C10437" t="s">
        <v>18992</v>
      </c>
      <c r="D10437">
        <v>2559</v>
      </c>
      <c r="E10437">
        <v>845</v>
      </c>
    </row>
    <row r="10438" spans="1:5" ht="15.75" customHeight="1">
      <c r="A10438" t="s">
        <v>19061</v>
      </c>
      <c r="B10438" t="s">
        <v>19062</v>
      </c>
      <c r="C10438" t="s">
        <v>18992</v>
      </c>
      <c r="D10438">
        <v>2559</v>
      </c>
      <c r="E10438">
        <v>845</v>
      </c>
    </row>
    <row r="10439" spans="1:5" ht="15.75" customHeight="1">
      <c r="A10439" t="s">
        <v>19063</v>
      </c>
      <c r="B10439" t="s">
        <v>19064</v>
      </c>
      <c r="C10439" t="s">
        <v>18992</v>
      </c>
      <c r="D10439">
        <v>2559</v>
      </c>
      <c r="E10439">
        <v>845</v>
      </c>
    </row>
    <row r="10440" spans="1:5" ht="15.75" customHeight="1">
      <c r="A10440" t="s">
        <v>19065</v>
      </c>
      <c r="B10440" t="s">
        <v>19066</v>
      </c>
      <c r="C10440" t="s">
        <v>18992</v>
      </c>
      <c r="D10440">
        <v>2559</v>
      </c>
      <c r="E10440">
        <v>845</v>
      </c>
    </row>
    <row r="10441" spans="1:5" ht="15.75" customHeight="1">
      <c r="A10441" t="s">
        <v>19067</v>
      </c>
      <c r="B10441" t="s">
        <v>19068</v>
      </c>
      <c r="C10441" t="s">
        <v>18992</v>
      </c>
      <c r="D10441">
        <v>2559</v>
      </c>
      <c r="E10441">
        <v>845</v>
      </c>
    </row>
    <row r="10442" spans="1:5" ht="15.75" customHeight="1">
      <c r="A10442" t="s">
        <v>19069</v>
      </c>
      <c r="B10442" t="s">
        <v>19070</v>
      </c>
      <c r="C10442" t="s">
        <v>18992</v>
      </c>
      <c r="D10442">
        <v>2559</v>
      </c>
      <c r="E10442">
        <v>845</v>
      </c>
    </row>
    <row r="10443" spans="1:5" ht="15.75" customHeight="1">
      <c r="A10443" t="s">
        <v>19071</v>
      </c>
      <c r="B10443" t="s">
        <v>19072</v>
      </c>
      <c r="C10443" t="s">
        <v>18992</v>
      </c>
      <c r="D10443">
        <v>2559</v>
      </c>
      <c r="E10443">
        <v>845</v>
      </c>
    </row>
    <row r="10444" spans="1:5" ht="15.75" customHeight="1">
      <c r="A10444" t="s">
        <v>19073</v>
      </c>
      <c r="B10444" t="s">
        <v>19074</v>
      </c>
      <c r="C10444" t="s">
        <v>18992</v>
      </c>
      <c r="D10444">
        <v>2559</v>
      </c>
      <c r="E10444">
        <v>845</v>
      </c>
    </row>
    <row r="10445" spans="1:5" ht="15.75" customHeight="1">
      <c r="A10445" t="s">
        <v>19075</v>
      </c>
      <c r="B10445" t="s">
        <v>19076</v>
      </c>
      <c r="C10445" t="s">
        <v>18992</v>
      </c>
      <c r="D10445">
        <v>2559</v>
      </c>
      <c r="E10445">
        <v>795</v>
      </c>
    </row>
    <row r="10446" spans="1:5" ht="15.75" customHeight="1">
      <c r="A10446" t="s">
        <v>19077</v>
      </c>
      <c r="B10446" t="s">
        <v>19078</v>
      </c>
      <c r="C10446" t="s">
        <v>18992</v>
      </c>
      <c r="D10446">
        <v>2559</v>
      </c>
      <c r="E10446">
        <v>795</v>
      </c>
    </row>
    <row r="10447" spans="1:5" ht="15.75" customHeight="1">
      <c r="A10447" t="s">
        <v>19079</v>
      </c>
      <c r="B10447" t="s">
        <v>19080</v>
      </c>
      <c r="C10447" t="s">
        <v>18992</v>
      </c>
      <c r="D10447">
        <v>2559</v>
      </c>
      <c r="E10447">
        <v>795</v>
      </c>
    </row>
    <row r="10448" spans="1:5" ht="15.75" customHeight="1">
      <c r="A10448" t="s">
        <v>19081</v>
      </c>
      <c r="B10448" t="s">
        <v>19082</v>
      </c>
      <c r="C10448" t="s">
        <v>18992</v>
      </c>
      <c r="D10448">
        <v>2559</v>
      </c>
      <c r="E10448">
        <v>795</v>
      </c>
    </row>
    <row r="10449" spans="1:5" ht="15.75" customHeight="1">
      <c r="A10449" t="s">
        <v>19083</v>
      </c>
      <c r="B10449" t="s">
        <v>19084</v>
      </c>
      <c r="C10449" t="s">
        <v>18992</v>
      </c>
      <c r="D10449">
        <v>2559</v>
      </c>
      <c r="E10449">
        <v>795</v>
      </c>
    </row>
    <row r="10450" spans="1:5" ht="15.75" customHeight="1">
      <c r="A10450" t="s">
        <v>19085</v>
      </c>
      <c r="B10450" t="s">
        <v>19086</v>
      </c>
      <c r="C10450" t="s">
        <v>18992</v>
      </c>
      <c r="D10450">
        <v>2559</v>
      </c>
      <c r="E10450">
        <v>1295</v>
      </c>
    </row>
    <row r="10451" spans="1:5" ht="15.75" customHeight="1">
      <c r="A10451" t="s">
        <v>19087</v>
      </c>
      <c r="B10451" t="s">
        <v>19088</v>
      </c>
      <c r="C10451" t="s">
        <v>18992</v>
      </c>
      <c r="D10451">
        <v>2559</v>
      </c>
      <c r="E10451">
        <v>1295</v>
      </c>
    </row>
    <row r="10452" spans="1:5" ht="15.75" customHeight="1">
      <c r="A10452" t="s">
        <v>19089</v>
      </c>
      <c r="B10452" t="s">
        <v>19090</v>
      </c>
      <c r="C10452" t="s">
        <v>18992</v>
      </c>
      <c r="D10452">
        <v>2559</v>
      </c>
      <c r="E10452">
        <v>1295</v>
      </c>
    </row>
    <row r="10453" spans="1:5" ht="15.75" customHeight="1">
      <c r="A10453" t="s">
        <v>19091</v>
      </c>
      <c r="B10453" t="s">
        <v>19092</v>
      </c>
      <c r="C10453" t="s">
        <v>18992</v>
      </c>
      <c r="D10453">
        <v>2559</v>
      </c>
      <c r="E10453">
        <v>1295</v>
      </c>
    </row>
    <row r="10454" spans="1:5" ht="15.75" customHeight="1">
      <c r="A10454" t="s">
        <v>19093</v>
      </c>
      <c r="B10454" t="s">
        <v>19094</v>
      </c>
      <c r="C10454" t="s">
        <v>18992</v>
      </c>
      <c r="D10454">
        <v>2559</v>
      </c>
      <c r="E10454">
        <v>1295</v>
      </c>
    </row>
    <row r="10455" spans="1:5" ht="15.75" customHeight="1">
      <c r="A10455" t="s">
        <v>19095</v>
      </c>
      <c r="B10455" t="s">
        <v>19096</v>
      </c>
      <c r="C10455" t="s">
        <v>18992</v>
      </c>
      <c r="D10455">
        <v>2559</v>
      </c>
      <c r="E10455">
        <v>1295</v>
      </c>
    </row>
    <row r="10456" spans="1:5" ht="15.75" customHeight="1">
      <c r="A10456" t="s">
        <v>19097</v>
      </c>
      <c r="B10456" t="s">
        <v>19098</v>
      </c>
      <c r="C10456" t="s">
        <v>18992</v>
      </c>
      <c r="D10456">
        <v>2559</v>
      </c>
      <c r="E10456">
        <v>1295</v>
      </c>
    </row>
    <row r="10457" spans="1:5" ht="15.75" customHeight="1">
      <c r="A10457" t="s">
        <v>19099</v>
      </c>
      <c r="B10457" t="s">
        <v>19100</v>
      </c>
      <c r="C10457" t="s">
        <v>18992</v>
      </c>
      <c r="D10457">
        <v>2559</v>
      </c>
      <c r="E10457">
        <v>1295</v>
      </c>
    </row>
    <row r="10458" spans="1:5" ht="15.75" customHeight="1">
      <c r="A10458" t="s">
        <v>19101</v>
      </c>
      <c r="B10458" t="s">
        <v>19102</v>
      </c>
      <c r="C10458" t="s">
        <v>18992</v>
      </c>
      <c r="D10458">
        <v>2559</v>
      </c>
      <c r="E10458">
        <v>1295</v>
      </c>
    </row>
    <row r="10459" spans="1:5" ht="15.75" customHeight="1">
      <c r="A10459" t="s">
        <v>19103</v>
      </c>
      <c r="B10459" t="s">
        <v>19104</v>
      </c>
      <c r="C10459" t="s">
        <v>18992</v>
      </c>
      <c r="D10459">
        <v>2559</v>
      </c>
      <c r="E10459">
        <v>1295</v>
      </c>
    </row>
    <row r="10460" spans="1:5" ht="15.75" customHeight="1">
      <c r="A10460" t="s">
        <v>19105</v>
      </c>
      <c r="B10460" t="s">
        <v>19106</v>
      </c>
      <c r="C10460" t="s">
        <v>18992</v>
      </c>
      <c r="D10460">
        <v>2559</v>
      </c>
      <c r="E10460">
        <v>1295</v>
      </c>
    </row>
    <row r="10461" spans="1:5" ht="15.75" customHeight="1">
      <c r="A10461" t="s">
        <v>19107</v>
      </c>
      <c r="B10461" t="s">
        <v>19108</v>
      </c>
      <c r="C10461" t="s">
        <v>18992</v>
      </c>
      <c r="D10461">
        <v>2559</v>
      </c>
      <c r="E10461">
        <v>1295</v>
      </c>
    </row>
    <row r="10462" spans="1:5" ht="15.75" customHeight="1">
      <c r="A10462" t="s">
        <v>19109</v>
      </c>
      <c r="B10462" t="s">
        <v>19110</v>
      </c>
      <c r="C10462" t="s">
        <v>18992</v>
      </c>
      <c r="D10462">
        <v>2559</v>
      </c>
      <c r="E10462">
        <v>1295</v>
      </c>
    </row>
    <row r="10463" spans="1:5" ht="15.75" customHeight="1">
      <c r="A10463" t="s">
        <v>19111</v>
      </c>
      <c r="B10463" t="s">
        <v>19112</v>
      </c>
      <c r="C10463" t="s">
        <v>18992</v>
      </c>
      <c r="D10463">
        <v>2559</v>
      </c>
      <c r="E10463">
        <v>1295</v>
      </c>
    </row>
    <row r="10464" spans="1:5" ht="15.75" customHeight="1">
      <c r="A10464" t="s">
        <v>19113</v>
      </c>
      <c r="B10464" t="s">
        <v>19114</v>
      </c>
      <c r="C10464" t="s">
        <v>18992</v>
      </c>
      <c r="D10464">
        <v>2559</v>
      </c>
      <c r="E10464">
        <v>1295</v>
      </c>
    </row>
    <row r="10465" spans="1:5" ht="15.75" customHeight="1">
      <c r="A10465" t="s">
        <v>19115</v>
      </c>
      <c r="B10465" t="s">
        <v>19116</v>
      </c>
      <c r="C10465" t="s">
        <v>18992</v>
      </c>
      <c r="D10465">
        <v>2559</v>
      </c>
      <c r="E10465">
        <v>1295</v>
      </c>
    </row>
    <row r="10466" spans="1:5" ht="15.75" customHeight="1">
      <c r="A10466" t="s">
        <v>19117</v>
      </c>
      <c r="B10466" t="s">
        <v>19118</v>
      </c>
      <c r="C10466" t="s">
        <v>18992</v>
      </c>
      <c r="D10466">
        <v>2559</v>
      </c>
      <c r="E10466">
        <v>1295</v>
      </c>
    </row>
    <row r="10467" spans="1:5" ht="15.75" customHeight="1">
      <c r="A10467" t="s">
        <v>19119</v>
      </c>
      <c r="B10467" t="s">
        <v>19120</v>
      </c>
      <c r="C10467" t="s">
        <v>18992</v>
      </c>
      <c r="D10467">
        <v>2559</v>
      </c>
      <c r="E10467">
        <v>1295</v>
      </c>
    </row>
    <row r="10468" spans="1:5" ht="15.75" customHeight="1">
      <c r="A10468" t="s">
        <v>19121</v>
      </c>
      <c r="B10468" t="s">
        <v>19122</v>
      </c>
      <c r="C10468" t="s">
        <v>18992</v>
      </c>
      <c r="D10468">
        <v>2559</v>
      </c>
      <c r="E10468">
        <v>1295</v>
      </c>
    </row>
    <row r="10469" spans="1:5" ht="15.75" customHeight="1">
      <c r="A10469" t="s">
        <v>19123</v>
      </c>
      <c r="B10469" t="s">
        <v>19124</v>
      </c>
      <c r="C10469" t="s">
        <v>18992</v>
      </c>
      <c r="D10469">
        <v>2559</v>
      </c>
      <c r="E10469">
        <v>1295</v>
      </c>
    </row>
    <row r="10470" spans="1:5" ht="15.75" customHeight="1">
      <c r="A10470" t="s">
        <v>19125</v>
      </c>
      <c r="B10470" t="s">
        <v>19126</v>
      </c>
      <c r="C10470" t="s">
        <v>18992</v>
      </c>
      <c r="D10470">
        <v>2559</v>
      </c>
      <c r="E10470">
        <v>1295</v>
      </c>
    </row>
    <row r="10471" spans="1:5" ht="15.75" customHeight="1">
      <c r="A10471" t="s">
        <v>19127</v>
      </c>
      <c r="B10471" t="s">
        <v>19128</v>
      </c>
      <c r="C10471" t="s">
        <v>18992</v>
      </c>
      <c r="D10471">
        <v>2559</v>
      </c>
      <c r="E10471">
        <v>1295</v>
      </c>
    </row>
    <row r="10472" spans="1:5" ht="15.75" customHeight="1">
      <c r="A10472" t="s">
        <v>19129</v>
      </c>
      <c r="B10472" t="s">
        <v>19130</v>
      </c>
      <c r="C10472" t="s">
        <v>18992</v>
      </c>
      <c r="D10472">
        <v>2559</v>
      </c>
      <c r="E10472">
        <v>1295</v>
      </c>
    </row>
    <row r="10473" spans="1:5" ht="15.75" customHeight="1">
      <c r="A10473" t="s">
        <v>19131</v>
      </c>
      <c r="B10473" t="s">
        <v>19132</v>
      </c>
      <c r="C10473" t="s">
        <v>18992</v>
      </c>
      <c r="D10473">
        <v>2559</v>
      </c>
      <c r="E10473">
        <v>1295</v>
      </c>
    </row>
    <row r="10474" spans="1:5" ht="15.75" customHeight="1">
      <c r="A10474" t="s">
        <v>19133</v>
      </c>
      <c r="B10474" t="s">
        <v>19134</v>
      </c>
      <c r="C10474" t="s">
        <v>18992</v>
      </c>
      <c r="D10474">
        <v>2559</v>
      </c>
      <c r="E10474">
        <v>1295</v>
      </c>
    </row>
    <row r="10475" spans="1:5" ht="15.75" customHeight="1">
      <c r="A10475" t="s">
        <v>19135</v>
      </c>
      <c r="B10475" t="s">
        <v>19136</v>
      </c>
      <c r="C10475" t="s">
        <v>18992</v>
      </c>
      <c r="D10475">
        <v>2559</v>
      </c>
      <c r="E10475">
        <v>1295</v>
      </c>
    </row>
    <row r="10476" spans="1:5" ht="15.75" customHeight="1">
      <c r="A10476" t="s">
        <v>19137</v>
      </c>
      <c r="B10476" t="s">
        <v>19138</v>
      </c>
      <c r="C10476" t="s">
        <v>18992</v>
      </c>
      <c r="D10476">
        <v>2559</v>
      </c>
      <c r="E10476">
        <v>1295</v>
      </c>
    </row>
    <row r="10477" spans="1:5" ht="15.75" customHeight="1">
      <c r="A10477" t="s">
        <v>19139</v>
      </c>
      <c r="B10477" t="s">
        <v>19140</v>
      </c>
      <c r="C10477" t="s">
        <v>18992</v>
      </c>
      <c r="D10477">
        <v>2559</v>
      </c>
      <c r="E10477">
        <v>1295</v>
      </c>
    </row>
    <row r="10478" spans="1:5" ht="15.75" customHeight="1">
      <c r="A10478" t="s">
        <v>19141</v>
      </c>
      <c r="B10478" t="s">
        <v>19142</v>
      </c>
      <c r="C10478" t="s">
        <v>18992</v>
      </c>
      <c r="D10478">
        <v>2559</v>
      </c>
      <c r="E10478">
        <v>1295</v>
      </c>
    </row>
    <row r="10479" spans="1:5" ht="15.75" customHeight="1">
      <c r="A10479" t="s">
        <v>19143</v>
      </c>
      <c r="B10479" t="s">
        <v>19144</v>
      </c>
      <c r="C10479" t="s">
        <v>18992</v>
      </c>
      <c r="D10479">
        <v>2559</v>
      </c>
      <c r="E10479">
        <v>1295</v>
      </c>
    </row>
    <row r="10480" spans="1:5" ht="15.75" customHeight="1">
      <c r="A10480" t="s">
        <v>19145</v>
      </c>
      <c r="B10480" t="s">
        <v>19146</v>
      </c>
      <c r="C10480" t="s">
        <v>18992</v>
      </c>
      <c r="D10480">
        <v>2559</v>
      </c>
      <c r="E10480">
        <v>1295</v>
      </c>
    </row>
    <row r="10481" spans="1:5" ht="15.75" customHeight="1">
      <c r="A10481" t="s">
        <v>19147</v>
      </c>
      <c r="B10481" t="s">
        <v>19148</v>
      </c>
      <c r="C10481" t="s">
        <v>18992</v>
      </c>
      <c r="D10481">
        <v>2559</v>
      </c>
      <c r="E10481">
        <v>1295</v>
      </c>
    </row>
    <row r="10482" spans="1:5" ht="15.75" customHeight="1">
      <c r="A10482" t="s">
        <v>19149</v>
      </c>
      <c r="B10482" t="s">
        <v>19150</v>
      </c>
      <c r="C10482" t="s">
        <v>18992</v>
      </c>
      <c r="D10482">
        <v>2559</v>
      </c>
      <c r="E10482">
        <v>1295</v>
      </c>
    </row>
    <row r="10483" spans="1:5" ht="15.75" customHeight="1">
      <c r="A10483" t="s">
        <v>19151</v>
      </c>
      <c r="B10483" t="s">
        <v>19152</v>
      </c>
      <c r="C10483" t="s">
        <v>18992</v>
      </c>
      <c r="D10483">
        <v>2559</v>
      </c>
      <c r="E10483">
        <v>1295</v>
      </c>
    </row>
    <row r="10484" spans="1:5" ht="15.75" customHeight="1">
      <c r="A10484" t="s">
        <v>19153</v>
      </c>
      <c r="B10484" t="s">
        <v>19154</v>
      </c>
      <c r="C10484" t="s">
        <v>18992</v>
      </c>
      <c r="D10484">
        <v>2559</v>
      </c>
      <c r="E10484">
        <v>1295</v>
      </c>
    </row>
    <row r="10485" spans="1:5" ht="15.75" customHeight="1">
      <c r="A10485" t="s">
        <v>19155</v>
      </c>
      <c r="B10485" t="s">
        <v>19156</v>
      </c>
      <c r="C10485" t="s">
        <v>18992</v>
      </c>
      <c r="D10485">
        <v>2559</v>
      </c>
      <c r="E10485">
        <v>1295</v>
      </c>
    </row>
    <row r="10486" spans="1:5" ht="15.75" customHeight="1">
      <c r="A10486" t="s">
        <v>19157</v>
      </c>
      <c r="B10486" t="s">
        <v>19158</v>
      </c>
      <c r="C10486" t="s">
        <v>18992</v>
      </c>
      <c r="D10486">
        <v>2559</v>
      </c>
      <c r="E10486">
        <v>1295</v>
      </c>
    </row>
    <row r="10487" spans="1:5" ht="15.75" customHeight="1">
      <c r="A10487" t="s">
        <v>19159</v>
      </c>
      <c r="B10487" t="s">
        <v>19160</v>
      </c>
      <c r="C10487" t="s">
        <v>18992</v>
      </c>
      <c r="D10487">
        <v>2559</v>
      </c>
      <c r="E10487">
        <v>1295</v>
      </c>
    </row>
    <row r="10488" spans="1:5" ht="15.75" customHeight="1">
      <c r="A10488" t="s">
        <v>19161</v>
      </c>
      <c r="B10488" t="s">
        <v>19162</v>
      </c>
      <c r="C10488" t="s">
        <v>18992</v>
      </c>
      <c r="D10488">
        <v>2559</v>
      </c>
      <c r="E10488">
        <v>1295</v>
      </c>
    </row>
    <row r="10489" spans="1:5" ht="15.75" customHeight="1">
      <c r="A10489" t="s">
        <v>19163</v>
      </c>
      <c r="B10489" t="s">
        <v>19164</v>
      </c>
      <c r="C10489" t="s">
        <v>18992</v>
      </c>
      <c r="D10489">
        <v>2559</v>
      </c>
      <c r="E10489">
        <v>1295</v>
      </c>
    </row>
    <row r="10490" spans="1:5" ht="15.75" customHeight="1">
      <c r="A10490" t="s">
        <v>19165</v>
      </c>
      <c r="B10490" t="s">
        <v>19166</v>
      </c>
      <c r="C10490" t="s">
        <v>18992</v>
      </c>
      <c r="D10490">
        <v>2559</v>
      </c>
      <c r="E10490">
        <v>1295</v>
      </c>
    </row>
    <row r="10491" spans="1:5" ht="15.75" customHeight="1">
      <c r="A10491" t="s">
        <v>19167</v>
      </c>
      <c r="B10491" t="s">
        <v>19168</v>
      </c>
      <c r="C10491" t="s">
        <v>18992</v>
      </c>
      <c r="D10491">
        <v>2559</v>
      </c>
      <c r="E10491">
        <v>1295</v>
      </c>
    </row>
    <row r="10492" spans="1:5" ht="15.75" customHeight="1">
      <c r="A10492" t="s">
        <v>19169</v>
      </c>
      <c r="B10492" t="s">
        <v>19170</v>
      </c>
      <c r="C10492" t="s">
        <v>18992</v>
      </c>
      <c r="D10492">
        <v>2559</v>
      </c>
      <c r="E10492">
        <v>1295</v>
      </c>
    </row>
    <row r="10493" spans="1:5" ht="15.75" customHeight="1">
      <c r="A10493" t="s">
        <v>19171</v>
      </c>
      <c r="B10493" t="s">
        <v>19172</v>
      </c>
      <c r="C10493" t="s">
        <v>18992</v>
      </c>
      <c r="D10493">
        <v>2559</v>
      </c>
      <c r="E10493">
        <v>1295</v>
      </c>
    </row>
    <row r="10494" spans="1:5" ht="15.75" customHeight="1">
      <c r="A10494" t="s">
        <v>19173</v>
      </c>
      <c r="B10494" t="s">
        <v>19174</v>
      </c>
      <c r="C10494" t="s">
        <v>18992</v>
      </c>
      <c r="D10494">
        <v>2559</v>
      </c>
      <c r="E10494">
        <v>1295</v>
      </c>
    </row>
    <row r="10495" spans="1:5" ht="15.75" customHeight="1">
      <c r="A10495" t="s">
        <v>19175</v>
      </c>
      <c r="B10495" t="s">
        <v>19176</v>
      </c>
      <c r="C10495" t="s">
        <v>18992</v>
      </c>
      <c r="D10495">
        <v>2559</v>
      </c>
      <c r="E10495">
        <v>1295</v>
      </c>
    </row>
    <row r="10496" spans="1:5" ht="15.75" customHeight="1">
      <c r="A10496" t="s">
        <v>19177</v>
      </c>
      <c r="B10496" t="s">
        <v>19178</v>
      </c>
      <c r="C10496" t="s">
        <v>18992</v>
      </c>
      <c r="D10496">
        <v>2559</v>
      </c>
      <c r="E10496">
        <v>1295</v>
      </c>
    </row>
    <row r="10497" spans="1:5" ht="15.75" customHeight="1">
      <c r="A10497" t="s">
        <v>19179</v>
      </c>
      <c r="B10497" t="s">
        <v>19180</v>
      </c>
      <c r="C10497" t="s">
        <v>18992</v>
      </c>
      <c r="D10497">
        <v>2559</v>
      </c>
      <c r="E10497">
        <v>1295</v>
      </c>
    </row>
    <row r="10498" spans="1:5" ht="15.75" customHeight="1">
      <c r="A10498" t="s">
        <v>19181</v>
      </c>
      <c r="B10498" t="s">
        <v>19182</v>
      </c>
      <c r="C10498" t="s">
        <v>18992</v>
      </c>
      <c r="D10498">
        <v>2559</v>
      </c>
      <c r="E10498">
        <v>1295</v>
      </c>
    </row>
    <row r="10499" spans="1:5" ht="15.75" customHeight="1">
      <c r="A10499" t="s">
        <v>19183</v>
      </c>
      <c r="B10499" t="s">
        <v>19184</v>
      </c>
      <c r="C10499" t="s">
        <v>18992</v>
      </c>
      <c r="D10499">
        <v>2559</v>
      </c>
      <c r="E10499">
        <v>1295</v>
      </c>
    </row>
    <row r="10500" spans="1:5" ht="15.75" customHeight="1">
      <c r="A10500" t="s">
        <v>19185</v>
      </c>
      <c r="B10500" t="s">
        <v>19186</v>
      </c>
      <c r="C10500" t="s">
        <v>18992</v>
      </c>
      <c r="D10500">
        <v>2559</v>
      </c>
      <c r="E10500">
        <v>1295</v>
      </c>
    </row>
    <row r="10501" spans="1:5" ht="15.75" customHeight="1">
      <c r="A10501" t="s">
        <v>19187</v>
      </c>
      <c r="B10501" t="s">
        <v>19188</v>
      </c>
      <c r="C10501" t="s">
        <v>18992</v>
      </c>
      <c r="D10501">
        <v>2559</v>
      </c>
      <c r="E10501">
        <v>1295</v>
      </c>
    </row>
    <row r="10502" spans="1:5" ht="15.75" customHeight="1">
      <c r="A10502" t="s">
        <v>19189</v>
      </c>
      <c r="B10502" t="s">
        <v>19190</v>
      </c>
      <c r="C10502" t="s">
        <v>18992</v>
      </c>
      <c r="D10502">
        <v>2559</v>
      </c>
      <c r="E10502">
        <v>1295</v>
      </c>
    </row>
    <row r="10503" spans="1:5" ht="15.75" customHeight="1">
      <c r="A10503" t="s">
        <v>19191</v>
      </c>
      <c r="B10503" t="s">
        <v>19192</v>
      </c>
      <c r="C10503" t="s">
        <v>18992</v>
      </c>
      <c r="D10503">
        <v>2559</v>
      </c>
      <c r="E10503">
        <v>1295</v>
      </c>
    </row>
    <row r="10504" spans="1:5" ht="15.75" customHeight="1">
      <c r="A10504" t="s">
        <v>19193</v>
      </c>
      <c r="B10504" t="s">
        <v>19194</v>
      </c>
      <c r="C10504" t="s">
        <v>18992</v>
      </c>
      <c r="D10504">
        <v>2559</v>
      </c>
      <c r="E10504">
        <v>1295</v>
      </c>
    </row>
    <row r="10505" spans="1:5" ht="15.75" customHeight="1">
      <c r="A10505" t="s">
        <v>19195</v>
      </c>
      <c r="B10505" t="s">
        <v>19196</v>
      </c>
      <c r="C10505" t="s">
        <v>18992</v>
      </c>
      <c r="D10505">
        <v>2559</v>
      </c>
      <c r="E10505">
        <v>1295</v>
      </c>
    </row>
    <row r="10506" spans="1:5" ht="15.75" customHeight="1">
      <c r="A10506" t="s">
        <v>19197</v>
      </c>
      <c r="B10506" t="s">
        <v>19198</v>
      </c>
      <c r="C10506" t="s">
        <v>18992</v>
      </c>
      <c r="D10506">
        <v>2559</v>
      </c>
      <c r="E10506">
        <v>1295</v>
      </c>
    </row>
    <row r="10507" spans="1:5" ht="15.75" customHeight="1">
      <c r="A10507" t="s">
        <v>19199</v>
      </c>
      <c r="B10507" t="s">
        <v>19200</v>
      </c>
      <c r="C10507" t="s">
        <v>18992</v>
      </c>
      <c r="D10507">
        <v>2559</v>
      </c>
      <c r="E10507">
        <v>1295</v>
      </c>
    </row>
    <row r="10508" spans="1:5" ht="15.75" customHeight="1">
      <c r="A10508" t="s">
        <v>19201</v>
      </c>
      <c r="B10508" t="s">
        <v>19202</v>
      </c>
      <c r="C10508" t="s">
        <v>18992</v>
      </c>
      <c r="D10508">
        <v>2559</v>
      </c>
      <c r="E10508">
        <v>1295</v>
      </c>
    </row>
    <row r="10509" spans="1:5" ht="15.75" customHeight="1">
      <c r="A10509" t="s">
        <v>19203</v>
      </c>
      <c r="B10509" t="s">
        <v>19204</v>
      </c>
      <c r="C10509" t="s">
        <v>18992</v>
      </c>
      <c r="D10509">
        <v>2559</v>
      </c>
      <c r="E10509">
        <v>1295</v>
      </c>
    </row>
    <row r="10510" spans="1:5" ht="15.75" customHeight="1">
      <c r="A10510" t="s">
        <v>19205</v>
      </c>
      <c r="B10510" t="s">
        <v>19206</v>
      </c>
      <c r="C10510" t="s">
        <v>18992</v>
      </c>
      <c r="D10510">
        <v>2559</v>
      </c>
      <c r="E10510">
        <v>1295</v>
      </c>
    </row>
    <row r="10511" spans="1:5" ht="15.75" customHeight="1">
      <c r="A10511" t="s">
        <v>19207</v>
      </c>
      <c r="B10511" t="s">
        <v>19208</v>
      </c>
      <c r="C10511" t="s">
        <v>18992</v>
      </c>
      <c r="D10511">
        <v>2559</v>
      </c>
      <c r="E10511">
        <v>1295</v>
      </c>
    </row>
    <row r="10512" spans="1:5" ht="15.75" customHeight="1">
      <c r="A10512" t="s">
        <v>19209</v>
      </c>
      <c r="B10512" t="s">
        <v>19210</v>
      </c>
      <c r="C10512" t="s">
        <v>18992</v>
      </c>
      <c r="D10512">
        <v>2559</v>
      </c>
      <c r="E10512">
        <v>1295</v>
      </c>
    </row>
    <row r="10513" spans="1:5" ht="15.75" customHeight="1">
      <c r="A10513" t="s">
        <v>19211</v>
      </c>
      <c r="B10513" t="s">
        <v>19212</v>
      </c>
      <c r="C10513" t="s">
        <v>18992</v>
      </c>
      <c r="D10513">
        <v>2559</v>
      </c>
      <c r="E10513">
        <v>1295</v>
      </c>
    </row>
    <row r="10514" spans="1:5" ht="15.75" customHeight="1">
      <c r="A10514" t="s">
        <v>19213</v>
      </c>
      <c r="B10514" t="s">
        <v>19214</v>
      </c>
      <c r="C10514" t="s">
        <v>18992</v>
      </c>
      <c r="D10514">
        <v>2559</v>
      </c>
      <c r="E10514">
        <v>1295</v>
      </c>
    </row>
    <row r="10515" spans="1:5" ht="15.75" customHeight="1">
      <c r="A10515" t="s">
        <v>19215</v>
      </c>
      <c r="B10515" t="s">
        <v>19216</v>
      </c>
      <c r="C10515" t="s">
        <v>18992</v>
      </c>
      <c r="D10515">
        <v>2559</v>
      </c>
      <c r="E10515">
        <v>1295</v>
      </c>
    </row>
    <row r="10516" spans="1:5" ht="15.75" customHeight="1">
      <c r="A10516" t="s">
        <v>19217</v>
      </c>
      <c r="B10516" t="s">
        <v>19218</v>
      </c>
      <c r="C10516" t="s">
        <v>18992</v>
      </c>
      <c r="D10516">
        <v>2559</v>
      </c>
      <c r="E10516">
        <v>1295</v>
      </c>
    </row>
    <row r="10517" spans="1:5" ht="15.75" customHeight="1">
      <c r="A10517" t="s">
        <v>19219</v>
      </c>
      <c r="B10517" t="s">
        <v>19220</v>
      </c>
      <c r="C10517" t="s">
        <v>18992</v>
      </c>
      <c r="D10517">
        <v>2559</v>
      </c>
      <c r="E10517">
        <v>1295</v>
      </c>
    </row>
    <row r="10518" spans="1:5" ht="15.75" customHeight="1">
      <c r="A10518" t="s">
        <v>19221</v>
      </c>
      <c r="B10518" t="s">
        <v>19222</v>
      </c>
      <c r="C10518" t="s">
        <v>18992</v>
      </c>
      <c r="D10518">
        <v>2559</v>
      </c>
      <c r="E10518">
        <v>1295</v>
      </c>
    </row>
    <row r="10519" spans="1:5" ht="15.75" customHeight="1">
      <c r="A10519" t="s">
        <v>19223</v>
      </c>
      <c r="B10519" t="s">
        <v>19224</v>
      </c>
      <c r="C10519" t="s">
        <v>18992</v>
      </c>
      <c r="D10519">
        <v>2559</v>
      </c>
      <c r="E10519">
        <v>1295</v>
      </c>
    </row>
    <row r="10520" spans="1:5" ht="15.75" customHeight="1">
      <c r="A10520" t="s">
        <v>19225</v>
      </c>
      <c r="B10520" t="s">
        <v>19226</v>
      </c>
      <c r="C10520" t="s">
        <v>18992</v>
      </c>
      <c r="D10520">
        <v>2559</v>
      </c>
      <c r="E10520">
        <v>1295</v>
      </c>
    </row>
    <row r="10521" spans="1:5" ht="15.75" customHeight="1">
      <c r="A10521" t="s">
        <v>19227</v>
      </c>
      <c r="B10521" t="s">
        <v>19228</v>
      </c>
      <c r="C10521" t="s">
        <v>18992</v>
      </c>
      <c r="D10521">
        <v>2559</v>
      </c>
      <c r="E10521">
        <v>1295</v>
      </c>
    </row>
    <row r="10522" spans="1:5" ht="15.75" customHeight="1">
      <c r="A10522" t="s">
        <v>19229</v>
      </c>
      <c r="B10522" t="s">
        <v>19230</v>
      </c>
      <c r="C10522" t="s">
        <v>18992</v>
      </c>
      <c r="D10522">
        <v>2559</v>
      </c>
      <c r="E10522">
        <v>1295</v>
      </c>
    </row>
    <row r="10523" spans="1:5" ht="15.75" customHeight="1">
      <c r="A10523" t="s">
        <v>19231</v>
      </c>
      <c r="B10523" t="s">
        <v>19232</v>
      </c>
      <c r="C10523" t="s">
        <v>18992</v>
      </c>
      <c r="D10523">
        <v>2559</v>
      </c>
      <c r="E10523">
        <v>1295</v>
      </c>
    </row>
    <row r="10524" spans="1:5" ht="15.75" customHeight="1">
      <c r="A10524" t="s">
        <v>19233</v>
      </c>
      <c r="B10524" t="s">
        <v>19234</v>
      </c>
      <c r="C10524" t="s">
        <v>18992</v>
      </c>
      <c r="D10524">
        <v>2559</v>
      </c>
      <c r="E10524">
        <v>1295</v>
      </c>
    </row>
    <row r="10525" spans="1:5" ht="15.75" customHeight="1">
      <c r="A10525" t="s">
        <v>19235</v>
      </c>
      <c r="B10525" t="s">
        <v>19236</v>
      </c>
      <c r="C10525" t="s">
        <v>18992</v>
      </c>
      <c r="D10525">
        <v>2559</v>
      </c>
      <c r="E10525">
        <v>1295</v>
      </c>
    </row>
    <row r="10526" spans="1:5" ht="15.75" customHeight="1">
      <c r="A10526" t="s">
        <v>19237</v>
      </c>
      <c r="B10526" t="s">
        <v>19238</v>
      </c>
      <c r="C10526" t="s">
        <v>18992</v>
      </c>
      <c r="D10526">
        <v>2559</v>
      </c>
      <c r="E10526">
        <v>1295</v>
      </c>
    </row>
    <row r="10527" spans="1:5" ht="15.75" customHeight="1">
      <c r="A10527" t="s">
        <v>19239</v>
      </c>
      <c r="B10527" t="s">
        <v>19240</v>
      </c>
      <c r="C10527" t="s">
        <v>18992</v>
      </c>
      <c r="D10527">
        <v>2559</v>
      </c>
      <c r="E10527">
        <v>1295</v>
      </c>
    </row>
    <row r="10528" spans="1:5" ht="15.75" customHeight="1">
      <c r="A10528" t="s">
        <v>19241</v>
      </c>
      <c r="B10528" t="s">
        <v>19242</v>
      </c>
      <c r="C10528" t="s">
        <v>18992</v>
      </c>
      <c r="D10528">
        <v>2559</v>
      </c>
      <c r="E10528">
        <v>1295</v>
      </c>
    </row>
    <row r="10529" spans="1:5" ht="15.75" customHeight="1">
      <c r="A10529" t="s">
        <v>19243</v>
      </c>
      <c r="B10529" t="s">
        <v>19244</v>
      </c>
      <c r="C10529" t="s">
        <v>18992</v>
      </c>
      <c r="D10529">
        <v>2559</v>
      </c>
      <c r="E10529">
        <v>1295</v>
      </c>
    </row>
    <row r="10530" spans="1:5" ht="15.75" customHeight="1">
      <c r="A10530" t="s">
        <v>19245</v>
      </c>
      <c r="B10530" t="s">
        <v>19246</v>
      </c>
      <c r="C10530" t="s">
        <v>18992</v>
      </c>
      <c r="D10530">
        <v>2559</v>
      </c>
      <c r="E10530">
        <v>1295</v>
      </c>
    </row>
    <row r="10531" spans="1:5" ht="15.75" customHeight="1">
      <c r="A10531" t="s">
        <v>19247</v>
      </c>
      <c r="B10531" t="s">
        <v>19248</v>
      </c>
      <c r="C10531" t="s">
        <v>18992</v>
      </c>
      <c r="D10531">
        <v>2559</v>
      </c>
      <c r="E10531">
        <v>1245</v>
      </c>
    </row>
    <row r="10532" spans="1:5" ht="15.75" customHeight="1">
      <c r="A10532" t="s">
        <v>19249</v>
      </c>
      <c r="B10532" t="s">
        <v>19250</v>
      </c>
      <c r="C10532" t="s">
        <v>18992</v>
      </c>
      <c r="D10532">
        <v>2559</v>
      </c>
      <c r="E10532">
        <v>1245</v>
      </c>
    </row>
    <row r="10533" spans="1:5" ht="15.75" customHeight="1">
      <c r="A10533" t="s">
        <v>19251</v>
      </c>
      <c r="B10533" t="s">
        <v>19252</v>
      </c>
      <c r="C10533" t="s">
        <v>18992</v>
      </c>
      <c r="D10533">
        <v>2559</v>
      </c>
      <c r="E10533">
        <v>1245</v>
      </c>
    </row>
    <row r="10534" spans="1:5" ht="15.75" customHeight="1">
      <c r="A10534" t="s">
        <v>19253</v>
      </c>
      <c r="B10534" t="s">
        <v>19254</v>
      </c>
      <c r="C10534" t="s">
        <v>18992</v>
      </c>
      <c r="D10534">
        <v>2559</v>
      </c>
      <c r="E10534">
        <v>1245</v>
      </c>
    </row>
    <row r="10535" spans="1:5" ht="15.75" customHeight="1">
      <c r="A10535" t="s">
        <v>19255</v>
      </c>
      <c r="B10535" t="s">
        <v>19256</v>
      </c>
      <c r="C10535" t="s">
        <v>18992</v>
      </c>
      <c r="D10535">
        <v>2559</v>
      </c>
      <c r="E10535">
        <v>1245</v>
      </c>
    </row>
    <row r="10536" spans="1:5" ht="15.75" customHeight="1">
      <c r="A10536" t="s">
        <v>19257</v>
      </c>
      <c r="B10536" t="s">
        <v>19258</v>
      </c>
      <c r="C10536" t="s">
        <v>18992</v>
      </c>
      <c r="D10536">
        <v>2559</v>
      </c>
      <c r="E10536">
        <v>1245</v>
      </c>
    </row>
    <row r="10537" spans="1:5" ht="15.75" customHeight="1">
      <c r="A10537" t="s">
        <v>19259</v>
      </c>
      <c r="B10537" t="s">
        <v>19260</v>
      </c>
      <c r="C10537" t="s">
        <v>18992</v>
      </c>
      <c r="D10537">
        <v>2559</v>
      </c>
      <c r="E10537">
        <v>1245</v>
      </c>
    </row>
    <row r="10538" spans="1:5" ht="15.75" customHeight="1">
      <c r="A10538" t="s">
        <v>19261</v>
      </c>
      <c r="B10538" t="s">
        <v>19262</v>
      </c>
      <c r="C10538" t="s">
        <v>18992</v>
      </c>
      <c r="D10538">
        <v>2559</v>
      </c>
      <c r="E10538">
        <v>1245</v>
      </c>
    </row>
    <row r="10539" spans="1:5" ht="15.75" customHeight="1">
      <c r="A10539" t="s">
        <v>19263</v>
      </c>
      <c r="B10539" t="s">
        <v>19264</v>
      </c>
      <c r="C10539" t="s">
        <v>18992</v>
      </c>
      <c r="D10539">
        <v>2559</v>
      </c>
      <c r="E10539">
        <v>1245</v>
      </c>
    </row>
    <row r="10540" spans="1:5" ht="15.75" customHeight="1">
      <c r="A10540" t="s">
        <v>19265</v>
      </c>
      <c r="B10540" t="s">
        <v>19266</v>
      </c>
      <c r="C10540" t="s">
        <v>18992</v>
      </c>
      <c r="D10540">
        <v>2559</v>
      </c>
      <c r="E10540">
        <v>1245</v>
      </c>
    </row>
    <row r="10541" spans="1:5" ht="15.75" customHeight="1">
      <c r="A10541" t="s">
        <v>19267</v>
      </c>
      <c r="B10541" t="s">
        <v>19268</v>
      </c>
      <c r="C10541" t="s">
        <v>18992</v>
      </c>
      <c r="D10541">
        <v>2559</v>
      </c>
      <c r="E10541">
        <v>1245</v>
      </c>
    </row>
    <row r="10542" spans="1:5" ht="15.75" customHeight="1">
      <c r="A10542" t="s">
        <v>19269</v>
      </c>
      <c r="B10542" t="s">
        <v>19270</v>
      </c>
      <c r="C10542" t="s">
        <v>18992</v>
      </c>
      <c r="D10542">
        <v>2559</v>
      </c>
      <c r="E10542">
        <v>1245</v>
      </c>
    </row>
    <row r="10543" spans="1:5" ht="15.75" customHeight="1">
      <c r="A10543" t="s">
        <v>19271</v>
      </c>
      <c r="B10543" t="s">
        <v>19272</v>
      </c>
      <c r="C10543" t="s">
        <v>18992</v>
      </c>
      <c r="D10543">
        <v>2559</v>
      </c>
      <c r="E10543">
        <v>1245</v>
      </c>
    </row>
    <row r="10544" spans="1:5" ht="15.75" customHeight="1">
      <c r="A10544" t="s">
        <v>19273</v>
      </c>
      <c r="B10544" t="s">
        <v>19274</v>
      </c>
      <c r="C10544" t="s">
        <v>18992</v>
      </c>
      <c r="D10544">
        <v>2559</v>
      </c>
      <c r="E10544">
        <v>1245</v>
      </c>
    </row>
    <row r="10545" spans="1:5" ht="15.75" customHeight="1">
      <c r="A10545" t="s">
        <v>19275</v>
      </c>
      <c r="B10545" t="s">
        <v>19276</v>
      </c>
      <c r="C10545" t="s">
        <v>18992</v>
      </c>
      <c r="D10545">
        <v>2559</v>
      </c>
      <c r="E10545">
        <v>1245</v>
      </c>
    </row>
    <row r="10546" spans="1:5" ht="15.75" customHeight="1">
      <c r="A10546" t="s">
        <v>19277</v>
      </c>
      <c r="B10546" t="s">
        <v>19278</v>
      </c>
      <c r="C10546" t="s">
        <v>18992</v>
      </c>
      <c r="D10546">
        <v>2559</v>
      </c>
      <c r="E10546">
        <v>1245</v>
      </c>
    </row>
    <row r="10547" spans="1:5" ht="15.75" customHeight="1">
      <c r="A10547" t="s">
        <v>19279</v>
      </c>
      <c r="B10547" t="s">
        <v>19280</v>
      </c>
      <c r="C10547" t="s">
        <v>18992</v>
      </c>
      <c r="D10547">
        <v>2559</v>
      </c>
      <c r="E10547">
        <v>1245</v>
      </c>
    </row>
    <row r="10548" spans="1:5" ht="15.75" customHeight="1">
      <c r="A10548" t="s">
        <v>19281</v>
      </c>
      <c r="B10548" t="s">
        <v>19282</v>
      </c>
      <c r="C10548" t="s">
        <v>18992</v>
      </c>
      <c r="D10548">
        <v>2559</v>
      </c>
      <c r="E10548">
        <v>1245</v>
      </c>
    </row>
    <row r="10549" spans="1:5" ht="15.75" customHeight="1">
      <c r="A10549" t="s">
        <v>19283</v>
      </c>
      <c r="B10549" t="s">
        <v>19284</v>
      </c>
      <c r="C10549" t="s">
        <v>18992</v>
      </c>
      <c r="D10549">
        <v>2559</v>
      </c>
      <c r="E10549">
        <v>1245</v>
      </c>
    </row>
    <row r="10550" spans="1:5" ht="15.75" customHeight="1">
      <c r="A10550" t="s">
        <v>19285</v>
      </c>
      <c r="B10550" t="s">
        <v>19286</v>
      </c>
      <c r="C10550" t="s">
        <v>18992</v>
      </c>
      <c r="D10550">
        <v>2559</v>
      </c>
      <c r="E10550">
        <v>1245</v>
      </c>
    </row>
    <row r="10551" spans="1:5" ht="15.75" customHeight="1">
      <c r="A10551" t="s">
        <v>19287</v>
      </c>
      <c r="B10551" t="s">
        <v>19288</v>
      </c>
      <c r="C10551" t="s">
        <v>18992</v>
      </c>
      <c r="D10551">
        <v>2559</v>
      </c>
      <c r="E10551">
        <v>1245</v>
      </c>
    </row>
    <row r="10552" spans="1:5" ht="15.75" customHeight="1">
      <c r="A10552" t="s">
        <v>19289</v>
      </c>
      <c r="B10552" t="s">
        <v>19290</v>
      </c>
      <c r="C10552" t="s">
        <v>18992</v>
      </c>
      <c r="D10552">
        <v>2559</v>
      </c>
      <c r="E10552">
        <v>1245</v>
      </c>
    </row>
    <row r="10553" spans="1:5" ht="15.75" customHeight="1">
      <c r="A10553" t="s">
        <v>19291</v>
      </c>
      <c r="B10553" t="s">
        <v>19292</v>
      </c>
      <c r="C10553" t="s">
        <v>18992</v>
      </c>
      <c r="D10553">
        <v>2559</v>
      </c>
      <c r="E10553">
        <v>1245</v>
      </c>
    </row>
    <row r="10554" spans="1:5" ht="15.75" customHeight="1">
      <c r="A10554" t="s">
        <v>19293</v>
      </c>
      <c r="B10554" t="s">
        <v>19294</v>
      </c>
      <c r="C10554" t="s">
        <v>18992</v>
      </c>
      <c r="D10554">
        <v>2559</v>
      </c>
      <c r="E10554">
        <v>1245</v>
      </c>
    </row>
    <row r="10555" spans="1:5" ht="15.75" customHeight="1">
      <c r="A10555" t="s">
        <v>19295</v>
      </c>
      <c r="B10555" t="s">
        <v>19296</v>
      </c>
      <c r="C10555" t="s">
        <v>18992</v>
      </c>
      <c r="D10555">
        <v>2559</v>
      </c>
      <c r="E10555">
        <v>1245</v>
      </c>
    </row>
    <row r="10556" spans="1:5" ht="15.75" customHeight="1">
      <c r="A10556" t="s">
        <v>19297</v>
      </c>
      <c r="B10556" t="s">
        <v>19298</v>
      </c>
      <c r="C10556" t="s">
        <v>18992</v>
      </c>
      <c r="D10556">
        <v>2559</v>
      </c>
      <c r="E10556">
        <v>1245</v>
      </c>
    </row>
    <row r="10557" spans="1:5" ht="15.75" customHeight="1">
      <c r="A10557" t="s">
        <v>19299</v>
      </c>
      <c r="B10557" t="s">
        <v>19300</v>
      </c>
      <c r="C10557" t="s">
        <v>18992</v>
      </c>
      <c r="D10557">
        <v>2559</v>
      </c>
      <c r="E10557">
        <v>1245</v>
      </c>
    </row>
    <row r="10558" spans="1:5" ht="15.75" customHeight="1">
      <c r="A10558" t="s">
        <v>19301</v>
      </c>
      <c r="B10558" t="s">
        <v>19302</v>
      </c>
      <c r="C10558" t="s">
        <v>18992</v>
      </c>
      <c r="D10558">
        <v>2559</v>
      </c>
      <c r="E10558">
        <v>1245</v>
      </c>
    </row>
    <row r="10559" spans="1:5" ht="15.75" customHeight="1">
      <c r="A10559" t="s">
        <v>19303</v>
      </c>
      <c r="B10559" t="s">
        <v>19304</v>
      </c>
      <c r="C10559" t="s">
        <v>18992</v>
      </c>
      <c r="D10559">
        <v>2559</v>
      </c>
      <c r="E10559">
        <v>1245</v>
      </c>
    </row>
    <row r="10560" spans="1:5" ht="15.75" customHeight="1">
      <c r="A10560" t="s">
        <v>19305</v>
      </c>
      <c r="B10560" t="s">
        <v>19306</v>
      </c>
      <c r="C10560" t="s">
        <v>18992</v>
      </c>
      <c r="D10560">
        <v>2559</v>
      </c>
      <c r="E10560">
        <v>1245</v>
      </c>
    </row>
    <row r="10561" spans="1:10" ht="15.75" customHeight="1">
      <c r="A10561" t="s">
        <v>19307</v>
      </c>
      <c r="B10561" t="s">
        <v>19308</v>
      </c>
      <c r="C10561" t="s">
        <v>18992</v>
      </c>
      <c r="D10561">
        <v>2559</v>
      </c>
      <c r="E10561">
        <v>1245</v>
      </c>
    </row>
    <row r="10562" spans="1:10" ht="15.75" customHeight="1">
      <c r="A10562" t="s">
        <v>19309</v>
      </c>
      <c r="B10562" t="s">
        <v>19310</v>
      </c>
      <c r="C10562" t="s">
        <v>18992</v>
      </c>
      <c r="D10562">
        <v>2559</v>
      </c>
      <c r="E10562">
        <v>1245</v>
      </c>
    </row>
    <row r="10563" spans="1:10" ht="15.75" customHeight="1">
      <c r="A10563" t="s">
        <v>19311</v>
      </c>
      <c r="B10563" t="s">
        <v>19312</v>
      </c>
      <c r="C10563" t="s">
        <v>18992</v>
      </c>
      <c r="D10563">
        <v>2559</v>
      </c>
      <c r="E10563">
        <v>1245</v>
      </c>
    </row>
    <row r="10564" spans="1:10" ht="15.75" customHeight="1">
      <c r="A10564" t="s">
        <v>19313</v>
      </c>
      <c r="B10564" t="s">
        <v>19314</v>
      </c>
      <c r="C10564" t="s">
        <v>18992</v>
      </c>
      <c r="D10564">
        <v>2559</v>
      </c>
      <c r="E10564">
        <v>1245</v>
      </c>
    </row>
    <row r="10565" spans="1:10" ht="15.75" customHeight="1">
      <c r="A10565" t="s">
        <v>19315</v>
      </c>
      <c r="B10565" t="s">
        <v>19316</v>
      </c>
      <c r="C10565" t="s">
        <v>18992</v>
      </c>
      <c r="D10565">
        <v>2559</v>
      </c>
      <c r="E10565">
        <v>1245</v>
      </c>
    </row>
    <row r="10566" spans="1:10" ht="15.75" customHeight="1">
      <c r="A10566" t="s">
        <v>19317</v>
      </c>
      <c r="B10566" t="s">
        <v>19318</v>
      </c>
      <c r="C10566" t="s">
        <v>18992</v>
      </c>
      <c r="D10566">
        <v>2559</v>
      </c>
      <c r="E10566">
        <v>1245</v>
      </c>
    </row>
    <row r="10567" spans="1:10" ht="15.75" customHeight="1">
      <c r="A10567" t="s">
        <v>19319</v>
      </c>
      <c r="B10567" t="s">
        <v>19320</v>
      </c>
      <c r="C10567" t="s">
        <v>18992</v>
      </c>
      <c r="D10567">
        <v>2559</v>
      </c>
      <c r="E10567">
        <v>1245</v>
      </c>
    </row>
    <row r="10568" spans="1:10" ht="15.75" customHeight="1">
      <c r="A10568" t="s">
        <v>19321</v>
      </c>
      <c r="B10568" t="s">
        <v>19322</v>
      </c>
      <c r="C10568" t="s">
        <v>18992</v>
      </c>
      <c r="D10568">
        <v>2559</v>
      </c>
      <c r="E10568">
        <v>1245</v>
      </c>
    </row>
    <row r="10569" spans="1:10" ht="15.75" customHeight="1">
      <c r="A10569" t="s">
        <v>19323</v>
      </c>
      <c r="B10569" t="s">
        <v>19324</v>
      </c>
      <c r="C10569" t="s">
        <v>18992</v>
      </c>
      <c r="D10569">
        <v>2559</v>
      </c>
      <c r="E10569">
        <v>1245</v>
      </c>
    </row>
    <row r="10570" spans="1:10" ht="15.75" customHeight="1">
      <c r="A10570" t="s">
        <v>19325</v>
      </c>
      <c r="B10570" t="s">
        <v>19326</v>
      </c>
      <c r="C10570" t="s">
        <v>18992</v>
      </c>
      <c r="D10570">
        <v>2559</v>
      </c>
      <c r="E10570">
        <v>1245</v>
      </c>
    </row>
    <row r="10571" spans="1:10" ht="15.75" customHeight="1">
      <c r="A10571" t="s">
        <v>19327</v>
      </c>
      <c r="B10571" t="s">
        <v>19328</v>
      </c>
      <c r="C10571" t="s">
        <v>18992</v>
      </c>
      <c r="D10571">
        <v>2559</v>
      </c>
      <c r="E10571">
        <v>1245</v>
      </c>
    </row>
    <row r="10572" spans="1:10" ht="15.75" customHeight="1">
      <c r="A10572" t="s">
        <v>19329</v>
      </c>
      <c r="B10572" t="s">
        <v>19330</v>
      </c>
      <c r="C10572" t="s">
        <v>18992</v>
      </c>
      <c r="D10572">
        <v>2559</v>
      </c>
      <c r="E10572">
        <v>1245</v>
      </c>
    </row>
    <row r="10573" spans="1:10" ht="15.75" customHeight="1">
      <c r="A10573" t="s">
        <v>19331</v>
      </c>
      <c r="B10573" t="s">
        <v>19332</v>
      </c>
      <c r="C10573" t="s">
        <v>18992</v>
      </c>
      <c r="D10573">
        <v>2559</v>
      </c>
      <c r="E10573">
        <v>1245</v>
      </c>
    </row>
    <row r="10574" spans="1:10" ht="15.75" customHeight="1">
      <c r="A10574" t="s">
        <v>19333</v>
      </c>
      <c r="B10574" t="s">
        <v>19334</v>
      </c>
      <c r="C10574" t="s">
        <v>18992</v>
      </c>
      <c r="D10574">
        <v>2559</v>
      </c>
      <c r="E10574">
        <v>1245</v>
      </c>
    </row>
    <row r="10575" spans="1:10" ht="15.75" customHeight="1">
      <c r="A10575" t="s">
        <v>19335</v>
      </c>
      <c r="B10575" t="s">
        <v>19336</v>
      </c>
      <c r="C10575" t="s">
        <v>18992</v>
      </c>
      <c r="D10575">
        <v>2559</v>
      </c>
      <c r="E10575">
        <v>1245</v>
      </c>
    </row>
    <row r="10576" spans="1:10" ht="15.75" customHeight="1">
      <c r="A10576" s="2"/>
      <c r="B10576" s="2"/>
      <c r="C10576" s="2"/>
      <c r="D10576" s="2"/>
      <c r="E10576" s="2"/>
      <c r="F10576" s="2"/>
      <c r="G10576" s="2"/>
      <c r="H10576" s="2"/>
      <c r="I10576" s="2"/>
      <c r="J10576" s="2"/>
    </row>
    <row r="10577" spans="1:5" ht="15.75" customHeight="1">
      <c r="A10577" s="2" t="s">
        <v>74</v>
      </c>
      <c r="B10577" s="2" t="s">
        <v>75</v>
      </c>
      <c r="C10577" s="2" t="s">
        <v>76</v>
      </c>
      <c r="D10577" s="2" t="s">
        <v>77</v>
      </c>
      <c r="E10577" s="2" t="s">
        <v>78</v>
      </c>
    </row>
    <row r="10578" spans="1:5" ht="15.75" customHeight="1">
      <c r="A10578" t="s">
        <v>19337</v>
      </c>
      <c r="B10578" t="s">
        <v>19338</v>
      </c>
      <c r="C10578" t="s">
        <v>19339</v>
      </c>
      <c r="D10578">
        <v>1578</v>
      </c>
      <c r="E10578">
        <v>925</v>
      </c>
    </row>
    <row r="10579" spans="1:5" ht="15.75" customHeight="1">
      <c r="A10579" t="s">
        <v>19340</v>
      </c>
      <c r="B10579" t="s">
        <v>19341</v>
      </c>
      <c r="C10579" t="s">
        <v>19339</v>
      </c>
      <c r="D10579">
        <v>1578</v>
      </c>
      <c r="E10579">
        <v>925</v>
      </c>
    </row>
    <row r="10580" spans="1:5" ht="15.75" customHeight="1">
      <c r="A10580" t="s">
        <v>19342</v>
      </c>
      <c r="B10580" t="s">
        <v>19343</v>
      </c>
      <c r="C10580" t="s">
        <v>19339</v>
      </c>
      <c r="D10580">
        <v>1578</v>
      </c>
      <c r="E10580">
        <v>975</v>
      </c>
    </row>
    <row r="10581" spans="1:5" ht="15.75" customHeight="1">
      <c r="A10581" t="s">
        <v>19344</v>
      </c>
      <c r="B10581" t="s">
        <v>19345</v>
      </c>
      <c r="C10581" t="s">
        <v>19339</v>
      </c>
      <c r="D10581">
        <v>1578</v>
      </c>
      <c r="E10581">
        <v>975</v>
      </c>
    </row>
    <row r="10582" spans="1:5" ht="15.75" customHeight="1">
      <c r="A10582" t="s">
        <v>19346</v>
      </c>
      <c r="B10582" t="s">
        <v>19347</v>
      </c>
      <c r="C10582" t="s">
        <v>19339</v>
      </c>
      <c r="D10582">
        <v>1578</v>
      </c>
      <c r="E10582">
        <v>925</v>
      </c>
    </row>
    <row r="10583" spans="1:5" ht="15.75" customHeight="1">
      <c r="A10583" t="s">
        <v>19348</v>
      </c>
      <c r="B10583" t="s">
        <v>19349</v>
      </c>
      <c r="C10583" t="s">
        <v>19339</v>
      </c>
      <c r="D10583">
        <v>1578</v>
      </c>
      <c r="E10583">
        <v>925</v>
      </c>
    </row>
    <row r="10584" spans="1:5" ht="15.75" customHeight="1"/>
    <row r="10585" spans="1:5" ht="15.75" customHeight="1">
      <c r="A10585" t="s">
        <v>19350</v>
      </c>
      <c r="B10585" t="s">
        <v>19351</v>
      </c>
      <c r="C10585" t="s">
        <v>19352</v>
      </c>
      <c r="D10585">
        <v>1578</v>
      </c>
      <c r="E10585">
        <v>450</v>
      </c>
    </row>
    <row r="10586" spans="1:5" ht="15.75" customHeight="1">
      <c r="A10586" t="s">
        <v>19353</v>
      </c>
      <c r="B10586" t="s">
        <v>19354</v>
      </c>
      <c r="C10586" t="s">
        <v>19352</v>
      </c>
      <c r="D10586">
        <v>1578</v>
      </c>
      <c r="E10586">
        <v>450</v>
      </c>
    </row>
    <row r="10587" spans="1:5" ht="15.75" customHeight="1">
      <c r="A10587" t="s">
        <v>19355</v>
      </c>
      <c r="B10587" t="s">
        <v>19356</v>
      </c>
      <c r="C10587" t="s">
        <v>19352</v>
      </c>
      <c r="D10587">
        <v>1578</v>
      </c>
      <c r="E10587">
        <v>500</v>
      </c>
    </row>
    <row r="10588" spans="1:5" ht="15.75" customHeight="1">
      <c r="A10588" t="s">
        <v>19357</v>
      </c>
      <c r="B10588" t="s">
        <v>19358</v>
      </c>
      <c r="C10588" t="s">
        <v>19352</v>
      </c>
      <c r="D10588">
        <v>1578</v>
      </c>
      <c r="E10588">
        <v>500</v>
      </c>
    </row>
    <row r="10589" spans="1:5" ht="15.75" customHeight="1">
      <c r="A10589" t="s">
        <v>19359</v>
      </c>
      <c r="B10589" t="s">
        <v>19360</v>
      </c>
      <c r="C10589" t="s">
        <v>19352</v>
      </c>
      <c r="D10589">
        <v>1578</v>
      </c>
      <c r="E10589">
        <v>450</v>
      </c>
    </row>
    <row r="10590" spans="1:5" ht="15.75" customHeight="1">
      <c r="A10590" t="s">
        <v>19361</v>
      </c>
      <c r="B10590" t="s">
        <v>19362</v>
      </c>
      <c r="C10590" t="s">
        <v>19352</v>
      </c>
      <c r="D10590">
        <v>1578</v>
      </c>
      <c r="E10590">
        <v>450</v>
      </c>
    </row>
    <row r="10591" spans="1:5" ht="15.75" customHeight="1"/>
    <row r="10592" spans="1:5" ht="15.75" customHeight="1">
      <c r="A10592" t="s">
        <v>19363</v>
      </c>
      <c r="B10592" t="s">
        <v>19364</v>
      </c>
      <c r="C10592" t="s">
        <v>19352</v>
      </c>
      <c r="D10592">
        <v>1578</v>
      </c>
      <c r="E10592">
        <v>350</v>
      </c>
    </row>
    <row r="10593" spans="1:5" ht="15.75" customHeight="1"/>
    <row r="10594" spans="1:5" ht="15.75" customHeight="1">
      <c r="A10594" t="s">
        <v>19365</v>
      </c>
      <c r="B10594" t="s">
        <v>19366</v>
      </c>
      <c r="C10594" t="s">
        <v>19352</v>
      </c>
      <c r="D10594">
        <v>1578</v>
      </c>
      <c r="E10594">
        <v>525</v>
      </c>
    </row>
    <row r="10595" spans="1:5" ht="15.75" customHeight="1">
      <c r="A10595" t="s">
        <v>19367</v>
      </c>
      <c r="B10595" t="s">
        <v>19368</v>
      </c>
      <c r="C10595" t="s">
        <v>19352</v>
      </c>
      <c r="D10595">
        <v>1578</v>
      </c>
      <c r="E10595">
        <v>525</v>
      </c>
    </row>
    <row r="10596" spans="1:5" ht="15.75" customHeight="1"/>
    <row r="10597" spans="1:5" ht="15.75" customHeight="1">
      <c r="A10597" t="s">
        <v>19369</v>
      </c>
      <c r="B10597" t="s">
        <v>19370</v>
      </c>
      <c r="C10597" t="s">
        <v>19352</v>
      </c>
      <c r="D10597">
        <v>1578</v>
      </c>
      <c r="E10597">
        <v>495</v>
      </c>
    </row>
    <row r="10598" spans="1:5" ht="15.75" customHeight="1">
      <c r="A10598" t="s">
        <v>19371</v>
      </c>
      <c r="B10598" t="s">
        <v>19372</v>
      </c>
      <c r="C10598" t="s">
        <v>19352</v>
      </c>
      <c r="D10598">
        <v>1578</v>
      </c>
      <c r="E10598">
        <v>495</v>
      </c>
    </row>
    <row r="10599" spans="1:5" ht="15.75" customHeight="1">
      <c r="A10599" t="s">
        <v>19373</v>
      </c>
      <c r="B10599" t="s">
        <v>19374</v>
      </c>
      <c r="C10599" t="s">
        <v>19352</v>
      </c>
      <c r="D10599">
        <v>1578</v>
      </c>
      <c r="E10599">
        <v>495</v>
      </c>
    </row>
    <row r="10600" spans="1:5" ht="15.75" customHeight="1">
      <c r="A10600" t="s">
        <v>19375</v>
      </c>
      <c r="B10600" t="s">
        <v>19376</v>
      </c>
      <c r="C10600" t="s">
        <v>19352</v>
      </c>
      <c r="D10600">
        <v>1578</v>
      </c>
      <c r="E10600">
        <v>495</v>
      </c>
    </row>
    <row r="10601" spans="1:5" ht="15.75" customHeight="1">
      <c r="A10601" t="s">
        <v>19377</v>
      </c>
      <c r="B10601" t="s">
        <v>19378</v>
      </c>
      <c r="C10601" t="s">
        <v>19352</v>
      </c>
      <c r="D10601">
        <v>1578</v>
      </c>
      <c r="E10601">
        <v>495</v>
      </c>
    </row>
    <row r="10602" spans="1:5" ht="15.75" customHeight="1">
      <c r="A10602" t="s">
        <v>19379</v>
      </c>
      <c r="B10602" t="s">
        <v>19380</v>
      </c>
      <c r="C10602" t="s">
        <v>19352</v>
      </c>
      <c r="D10602">
        <v>1578</v>
      </c>
      <c r="E10602">
        <v>495</v>
      </c>
    </row>
    <row r="10603" spans="1:5" ht="15.75" customHeight="1">
      <c r="A10603" t="s">
        <v>19381</v>
      </c>
      <c r="B10603" t="s">
        <v>19382</v>
      </c>
      <c r="C10603" t="s">
        <v>19352</v>
      </c>
      <c r="D10603">
        <v>1578</v>
      </c>
      <c r="E10603">
        <v>495</v>
      </c>
    </row>
    <row r="10604" spans="1:5" ht="15.75" customHeight="1">
      <c r="A10604" t="s">
        <v>19383</v>
      </c>
      <c r="B10604" t="s">
        <v>19384</v>
      </c>
      <c r="C10604" t="s">
        <v>19352</v>
      </c>
      <c r="D10604">
        <v>1578</v>
      </c>
      <c r="E10604">
        <v>495</v>
      </c>
    </row>
    <row r="10605" spans="1:5" ht="15.75" customHeight="1"/>
    <row r="10606" spans="1:5" ht="15.75" customHeight="1">
      <c r="A10606" t="s">
        <v>19385</v>
      </c>
      <c r="B10606" t="s">
        <v>19386</v>
      </c>
      <c r="C10606" t="s">
        <v>19352</v>
      </c>
      <c r="D10606">
        <v>1578</v>
      </c>
      <c r="E10606">
        <v>400</v>
      </c>
    </row>
    <row r="10607" spans="1:5" ht="15.75" customHeight="1">
      <c r="A10607" t="s">
        <v>19387</v>
      </c>
      <c r="B10607" t="s">
        <v>19388</v>
      </c>
      <c r="C10607" t="s">
        <v>19352</v>
      </c>
      <c r="D10607">
        <v>1578</v>
      </c>
      <c r="E10607">
        <v>400</v>
      </c>
    </row>
    <row r="10608" spans="1:5" ht="15.75" customHeight="1">
      <c r="A10608" t="s">
        <v>19389</v>
      </c>
      <c r="B10608" t="s">
        <v>19390</v>
      </c>
      <c r="C10608" t="s">
        <v>19352</v>
      </c>
      <c r="D10608">
        <v>1578</v>
      </c>
      <c r="E10608">
        <v>450</v>
      </c>
    </row>
    <row r="10609" spans="1:5" ht="15.75" customHeight="1">
      <c r="A10609" t="s">
        <v>19391</v>
      </c>
      <c r="B10609" t="s">
        <v>19392</v>
      </c>
      <c r="C10609" t="s">
        <v>19352</v>
      </c>
      <c r="D10609">
        <v>1578</v>
      </c>
      <c r="E10609">
        <v>875</v>
      </c>
    </row>
    <row r="10610" spans="1:5" ht="15.75" customHeight="1">
      <c r="A10610" t="s">
        <v>19393</v>
      </c>
      <c r="B10610" t="s">
        <v>19394</v>
      </c>
      <c r="C10610" t="s">
        <v>19352</v>
      </c>
      <c r="D10610">
        <v>1578</v>
      </c>
      <c r="E10610">
        <v>875</v>
      </c>
    </row>
    <row r="10611" spans="1:5" ht="15.75" customHeight="1">
      <c r="A10611" t="s">
        <v>19395</v>
      </c>
      <c r="B10611" t="s">
        <v>19396</v>
      </c>
      <c r="C10611" t="s">
        <v>19352</v>
      </c>
      <c r="D10611">
        <v>1578</v>
      </c>
      <c r="E10611">
        <v>925</v>
      </c>
    </row>
    <row r="10612" spans="1:5" ht="15.75" customHeight="1"/>
    <row r="10613" spans="1:5" ht="15.75" customHeight="1">
      <c r="A10613" t="s">
        <v>19397</v>
      </c>
      <c r="B10613" t="s">
        <v>19398</v>
      </c>
      <c r="C10613" t="s">
        <v>19352</v>
      </c>
      <c r="D10613">
        <v>1578</v>
      </c>
      <c r="E10613">
        <v>600</v>
      </c>
    </row>
    <row r="10614" spans="1:5" ht="15.75" customHeight="1">
      <c r="A10614" t="s">
        <v>19399</v>
      </c>
      <c r="B10614" t="s">
        <v>19400</v>
      </c>
      <c r="C10614" t="s">
        <v>19352</v>
      </c>
      <c r="D10614">
        <v>1578</v>
      </c>
      <c r="E10614">
        <v>600</v>
      </c>
    </row>
    <row r="10615" spans="1:5" ht="15.75" customHeight="1">
      <c r="A10615" t="s">
        <v>19401</v>
      </c>
      <c r="B10615" t="s">
        <v>19402</v>
      </c>
      <c r="C10615" t="s">
        <v>19352</v>
      </c>
      <c r="D10615">
        <v>1578</v>
      </c>
      <c r="E10615">
        <v>600</v>
      </c>
    </row>
    <row r="10616" spans="1:5" ht="15.75" customHeight="1"/>
    <row r="10617" spans="1:5" ht="15.75" customHeight="1">
      <c r="A10617" t="s">
        <v>19403</v>
      </c>
      <c r="B10617" t="s">
        <v>19404</v>
      </c>
      <c r="C10617" t="s">
        <v>19352</v>
      </c>
    </row>
    <row r="10618" spans="1:5" ht="15.75" customHeight="1"/>
    <row r="10619" spans="1:5" ht="15.75" customHeight="1">
      <c r="A10619" t="s">
        <v>19405</v>
      </c>
      <c r="B10619" t="s">
        <v>19406</v>
      </c>
      <c r="C10619" t="s">
        <v>19352</v>
      </c>
      <c r="D10619">
        <v>1578</v>
      </c>
      <c r="E10619">
        <v>545</v>
      </c>
    </row>
    <row r="10620" spans="1:5" ht="15.75" customHeight="1">
      <c r="A10620" t="s">
        <v>19407</v>
      </c>
      <c r="B10620" t="s">
        <v>19408</v>
      </c>
      <c r="C10620" t="s">
        <v>19352</v>
      </c>
      <c r="D10620">
        <v>1578</v>
      </c>
      <c r="E10620">
        <v>545</v>
      </c>
    </row>
    <row r="10621" spans="1:5" ht="15.75" customHeight="1">
      <c r="A10621" t="s">
        <v>19409</v>
      </c>
      <c r="B10621" t="s">
        <v>19410</v>
      </c>
      <c r="C10621" t="s">
        <v>19352</v>
      </c>
      <c r="D10621">
        <v>1578</v>
      </c>
      <c r="E10621">
        <v>545</v>
      </c>
    </row>
    <row r="10622" spans="1:5" ht="15.75" customHeight="1">
      <c r="A10622" t="s">
        <v>19411</v>
      </c>
      <c r="B10622" t="s">
        <v>19412</v>
      </c>
      <c r="C10622" t="s">
        <v>19352</v>
      </c>
      <c r="D10622">
        <v>1578</v>
      </c>
      <c r="E10622">
        <v>545</v>
      </c>
    </row>
    <row r="10623" spans="1:5" ht="15.75" customHeight="1">
      <c r="A10623" t="s">
        <v>19413</v>
      </c>
      <c r="B10623" t="s">
        <v>19414</v>
      </c>
      <c r="C10623" t="s">
        <v>19352</v>
      </c>
      <c r="D10623">
        <v>1578</v>
      </c>
      <c r="E10623">
        <v>545</v>
      </c>
    </row>
    <row r="10624" spans="1:5" ht="15.75" customHeight="1">
      <c r="A10624" t="s">
        <v>19415</v>
      </c>
      <c r="B10624" t="s">
        <v>19416</v>
      </c>
      <c r="C10624" t="s">
        <v>19352</v>
      </c>
      <c r="D10624">
        <v>1578</v>
      </c>
      <c r="E10624">
        <v>545</v>
      </c>
    </row>
    <row r="10625" spans="1:5" ht="15.75" customHeight="1">
      <c r="A10625" t="s">
        <v>19417</v>
      </c>
      <c r="B10625" t="s">
        <v>19418</v>
      </c>
      <c r="C10625" t="s">
        <v>19352</v>
      </c>
      <c r="D10625">
        <v>1578</v>
      </c>
      <c r="E10625">
        <v>545</v>
      </c>
    </row>
    <row r="10626" spans="1:5" ht="15.75" customHeight="1">
      <c r="A10626" t="s">
        <v>19419</v>
      </c>
      <c r="B10626" t="s">
        <v>19420</v>
      </c>
      <c r="C10626" t="s">
        <v>19352</v>
      </c>
      <c r="D10626">
        <v>1578</v>
      </c>
      <c r="E10626">
        <v>545</v>
      </c>
    </row>
    <row r="10627" spans="1:5" ht="15.75" customHeight="1">
      <c r="A10627" t="s">
        <v>19421</v>
      </c>
      <c r="B10627" t="s">
        <v>19422</v>
      </c>
      <c r="C10627" t="s">
        <v>19352</v>
      </c>
      <c r="D10627">
        <v>1578</v>
      </c>
      <c r="E10627">
        <v>545</v>
      </c>
    </row>
    <row r="10628" spans="1:5" ht="15.75" customHeight="1">
      <c r="A10628" t="s">
        <v>19423</v>
      </c>
      <c r="B10628" t="s">
        <v>19424</v>
      </c>
      <c r="C10628" t="s">
        <v>19352</v>
      </c>
      <c r="D10628">
        <v>1578</v>
      </c>
      <c r="E10628">
        <v>495</v>
      </c>
    </row>
    <row r="10629" spans="1:5" ht="15.75" customHeight="1">
      <c r="A10629" t="s">
        <v>19425</v>
      </c>
      <c r="B10629" t="s">
        <v>19426</v>
      </c>
      <c r="C10629" t="s">
        <v>19352</v>
      </c>
      <c r="D10629">
        <v>1578</v>
      </c>
      <c r="E10629">
        <v>495</v>
      </c>
    </row>
    <row r="10630" spans="1:5" ht="15.75" customHeight="1">
      <c r="A10630" t="s">
        <v>19427</v>
      </c>
      <c r="B10630" t="s">
        <v>19428</v>
      </c>
      <c r="C10630" t="s">
        <v>19352</v>
      </c>
      <c r="D10630">
        <v>1578</v>
      </c>
      <c r="E10630">
        <v>495</v>
      </c>
    </row>
    <row r="10631" spans="1:5" ht="15.75" customHeight="1">
      <c r="A10631" t="s">
        <v>19429</v>
      </c>
      <c r="B10631" t="s">
        <v>19430</v>
      </c>
      <c r="C10631" t="s">
        <v>19352</v>
      </c>
      <c r="D10631">
        <v>1578</v>
      </c>
      <c r="E10631">
        <v>495</v>
      </c>
    </row>
    <row r="10632" spans="1:5" ht="15.75" customHeight="1">
      <c r="A10632" t="s">
        <v>19431</v>
      </c>
      <c r="B10632" t="s">
        <v>19432</v>
      </c>
      <c r="C10632" t="s">
        <v>19352</v>
      </c>
      <c r="D10632">
        <v>1578</v>
      </c>
      <c r="E10632">
        <v>495</v>
      </c>
    </row>
    <row r="10633" spans="1:5" ht="15.75" customHeight="1">
      <c r="A10633" t="s">
        <v>19433</v>
      </c>
      <c r="B10633" t="s">
        <v>19434</v>
      </c>
      <c r="C10633" t="s">
        <v>19352</v>
      </c>
      <c r="D10633">
        <v>1578</v>
      </c>
      <c r="E10633">
        <v>995</v>
      </c>
    </row>
    <row r="10634" spans="1:5" ht="15.75" customHeight="1">
      <c r="A10634" t="s">
        <v>19435</v>
      </c>
      <c r="B10634" t="s">
        <v>19436</v>
      </c>
      <c r="C10634" t="s">
        <v>19352</v>
      </c>
      <c r="D10634">
        <v>1578</v>
      </c>
      <c r="E10634">
        <v>995</v>
      </c>
    </row>
    <row r="10635" spans="1:5" ht="15.75" customHeight="1">
      <c r="A10635" t="s">
        <v>19437</v>
      </c>
      <c r="B10635" t="s">
        <v>19438</v>
      </c>
      <c r="C10635" t="s">
        <v>19352</v>
      </c>
      <c r="D10635">
        <v>1578</v>
      </c>
      <c r="E10635">
        <v>995</v>
      </c>
    </row>
    <row r="10636" spans="1:5" ht="15.75" customHeight="1">
      <c r="A10636" t="s">
        <v>19439</v>
      </c>
      <c r="B10636" t="s">
        <v>19440</v>
      </c>
      <c r="C10636" t="s">
        <v>19352</v>
      </c>
      <c r="D10636">
        <v>1578</v>
      </c>
      <c r="E10636">
        <v>995</v>
      </c>
    </row>
    <row r="10637" spans="1:5" ht="15.75" customHeight="1">
      <c r="A10637" t="s">
        <v>19441</v>
      </c>
      <c r="B10637" t="s">
        <v>19442</v>
      </c>
      <c r="C10637" t="s">
        <v>19352</v>
      </c>
      <c r="D10637">
        <v>1578</v>
      </c>
      <c r="E10637">
        <v>995</v>
      </c>
    </row>
    <row r="10638" spans="1:5" ht="15.75" customHeight="1">
      <c r="A10638" t="s">
        <v>19443</v>
      </c>
      <c r="B10638" t="s">
        <v>19444</v>
      </c>
      <c r="C10638" t="s">
        <v>19352</v>
      </c>
      <c r="D10638">
        <v>1578</v>
      </c>
      <c r="E10638">
        <v>995</v>
      </c>
    </row>
    <row r="10639" spans="1:5" ht="15.75" customHeight="1">
      <c r="A10639" t="s">
        <v>19445</v>
      </c>
      <c r="B10639" t="s">
        <v>19446</v>
      </c>
      <c r="C10639" t="s">
        <v>19352</v>
      </c>
      <c r="D10639">
        <v>1578</v>
      </c>
      <c r="E10639">
        <v>995</v>
      </c>
    </row>
    <row r="10640" spans="1:5" ht="15.75" customHeight="1">
      <c r="A10640" t="s">
        <v>19447</v>
      </c>
      <c r="B10640" t="s">
        <v>19448</v>
      </c>
      <c r="C10640" t="s">
        <v>19352</v>
      </c>
      <c r="D10640">
        <v>1578</v>
      </c>
      <c r="E10640">
        <v>995</v>
      </c>
    </row>
    <row r="10641" spans="1:5" ht="15.75" customHeight="1">
      <c r="A10641" t="s">
        <v>19449</v>
      </c>
      <c r="B10641" t="s">
        <v>19450</v>
      </c>
      <c r="C10641" t="s">
        <v>19352</v>
      </c>
      <c r="D10641">
        <v>1578</v>
      </c>
      <c r="E10641">
        <v>995</v>
      </c>
    </row>
    <row r="10642" spans="1:5" ht="15.75" customHeight="1">
      <c r="A10642" t="s">
        <v>19451</v>
      </c>
      <c r="B10642" t="s">
        <v>19452</v>
      </c>
      <c r="C10642" t="s">
        <v>19352</v>
      </c>
      <c r="D10642">
        <v>1578</v>
      </c>
      <c r="E10642">
        <v>995</v>
      </c>
    </row>
    <row r="10643" spans="1:5" ht="15.75" customHeight="1">
      <c r="A10643" t="s">
        <v>19453</v>
      </c>
      <c r="B10643" t="s">
        <v>19454</v>
      </c>
      <c r="C10643" t="s">
        <v>19352</v>
      </c>
      <c r="D10643">
        <v>1578</v>
      </c>
      <c r="E10643">
        <v>995</v>
      </c>
    </row>
    <row r="10644" spans="1:5" ht="15.75" customHeight="1">
      <c r="A10644" t="s">
        <v>19455</v>
      </c>
      <c r="B10644" t="s">
        <v>19456</v>
      </c>
      <c r="C10644" t="s">
        <v>19352</v>
      </c>
      <c r="D10644">
        <v>1578</v>
      </c>
      <c r="E10644">
        <v>995</v>
      </c>
    </row>
    <row r="10645" spans="1:5" ht="15.75" customHeight="1">
      <c r="A10645" t="s">
        <v>19457</v>
      </c>
      <c r="B10645" t="s">
        <v>19458</v>
      </c>
      <c r="C10645" t="s">
        <v>19352</v>
      </c>
      <c r="D10645">
        <v>1578</v>
      </c>
      <c r="E10645">
        <v>995</v>
      </c>
    </row>
    <row r="10646" spans="1:5" ht="15.75" customHeight="1">
      <c r="A10646" t="s">
        <v>19459</v>
      </c>
      <c r="B10646" t="s">
        <v>19460</v>
      </c>
      <c r="C10646" t="s">
        <v>19352</v>
      </c>
      <c r="D10646">
        <v>1578</v>
      </c>
      <c r="E10646">
        <v>995</v>
      </c>
    </row>
    <row r="10647" spans="1:5" ht="15.75" customHeight="1">
      <c r="A10647" t="s">
        <v>19461</v>
      </c>
      <c r="B10647" t="s">
        <v>19462</v>
      </c>
      <c r="C10647" t="s">
        <v>19352</v>
      </c>
      <c r="D10647">
        <v>1578</v>
      </c>
      <c r="E10647">
        <v>995</v>
      </c>
    </row>
    <row r="10648" spans="1:5" ht="15.75" customHeight="1">
      <c r="A10648" t="s">
        <v>19463</v>
      </c>
      <c r="B10648" t="s">
        <v>19464</v>
      </c>
      <c r="C10648" t="s">
        <v>19352</v>
      </c>
      <c r="D10648">
        <v>1578</v>
      </c>
      <c r="E10648">
        <v>995</v>
      </c>
    </row>
    <row r="10649" spans="1:5" ht="15.75" customHeight="1">
      <c r="A10649" t="s">
        <v>19465</v>
      </c>
      <c r="B10649" t="s">
        <v>19466</v>
      </c>
      <c r="C10649" t="s">
        <v>19352</v>
      </c>
      <c r="D10649">
        <v>1578</v>
      </c>
      <c r="E10649">
        <v>995</v>
      </c>
    </row>
    <row r="10650" spans="1:5" ht="15.75" customHeight="1">
      <c r="A10650" t="s">
        <v>19467</v>
      </c>
      <c r="B10650" t="s">
        <v>19468</v>
      </c>
      <c r="C10650" t="s">
        <v>19352</v>
      </c>
      <c r="D10650">
        <v>1578</v>
      </c>
      <c r="E10650">
        <v>995</v>
      </c>
    </row>
    <row r="10651" spans="1:5" ht="15.75" customHeight="1">
      <c r="A10651" t="s">
        <v>19469</v>
      </c>
      <c r="B10651" t="s">
        <v>19470</v>
      </c>
      <c r="C10651" t="s">
        <v>19352</v>
      </c>
      <c r="D10651">
        <v>1578</v>
      </c>
      <c r="E10651">
        <v>995</v>
      </c>
    </row>
    <row r="10652" spans="1:5" ht="15.75" customHeight="1">
      <c r="A10652" t="s">
        <v>19471</v>
      </c>
      <c r="B10652" t="s">
        <v>19472</v>
      </c>
      <c r="C10652" t="s">
        <v>19352</v>
      </c>
      <c r="D10652">
        <v>1578</v>
      </c>
      <c r="E10652">
        <v>995</v>
      </c>
    </row>
    <row r="10653" spans="1:5" ht="15.75" customHeight="1">
      <c r="A10653" t="s">
        <v>19473</v>
      </c>
      <c r="B10653" t="s">
        <v>19474</v>
      </c>
      <c r="C10653" t="s">
        <v>19352</v>
      </c>
      <c r="D10653">
        <v>1578</v>
      </c>
      <c r="E10653">
        <v>995</v>
      </c>
    </row>
    <row r="10654" spans="1:5" ht="15.75" customHeight="1">
      <c r="A10654" t="s">
        <v>19475</v>
      </c>
      <c r="B10654" t="s">
        <v>19476</v>
      </c>
      <c r="C10654" t="s">
        <v>19352</v>
      </c>
      <c r="D10654">
        <v>1578</v>
      </c>
      <c r="E10654">
        <v>995</v>
      </c>
    </row>
    <row r="10655" spans="1:5" ht="15.75" customHeight="1">
      <c r="A10655" t="s">
        <v>19477</v>
      </c>
      <c r="B10655" t="s">
        <v>19478</v>
      </c>
      <c r="C10655" t="s">
        <v>19352</v>
      </c>
      <c r="D10655">
        <v>1578</v>
      </c>
      <c r="E10655">
        <v>995</v>
      </c>
    </row>
    <row r="10656" spans="1:5" ht="15.75" customHeight="1">
      <c r="A10656" t="s">
        <v>19479</v>
      </c>
      <c r="B10656" t="s">
        <v>19480</v>
      </c>
      <c r="C10656" t="s">
        <v>19352</v>
      </c>
      <c r="D10656">
        <v>1578</v>
      </c>
      <c r="E10656">
        <v>995</v>
      </c>
    </row>
    <row r="10657" spans="1:5" ht="15.75" customHeight="1">
      <c r="A10657" t="s">
        <v>19481</v>
      </c>
      <c r="B10657" t="s">
        <v>19482</v>
      </c>
      <c r="C10657" t="s">
        <v>19352</v>
      </c>
      <c r="D10657">
        <v>1578</v>
      </c>
      <c r="E10657">
        <v>995</v>
      </c>
    </row>
    <row r="10658" spans="1:5" ht="15.75" customHeight="1">
      <c r="A10658" t="s">
        <v>19483</v>
      </c>
      <c r="B10658" t="s">
        <v>19484</v>
      </c>
      <c r="C10658" t="s">
        <v>19352</v>
      </c>
      <c r="D10658">
        <v>1578</v>
      </c>
      <c r="E10658">
        <v>995</v>
      </c>
    </row>
    <row r="10659" spans="1:5" ht="15.75" customHeight="1">
      <c r="A10659" t="s">
        <v>19485</v>
      </c>
      <c r="B10659" t="s">
        <v>19486</v>
      </c>
      <c r="C10659" t="s">
        <v>19352</v>
      </c>
      <c r="D10659">
        <v>1578</v>
      </c>
      <c r="E10659">
        <v>995</v>
      </c>
    </row>
    <row r="10660" spans="1:5" ht="15.75" customHeight="1">
      <c r="A10660" t="s">
        <v>19487</v>
      </c>
      <c r="B10660" t="s">
        <v>19488</v>
      </c>
      <c r="C10660" t="s">
        <v>19352</v>
      </c>
      <c r="D10660">
        <v>1578</v>
      </c>
      <c r="E10660">
        <v>995</v>
      </c>
    </row>
    <row r="10661" spans="1:5" ht="15.75" customHeight="1">
      <c r="A10661" t="s">
        <v>19489</v>
      </c>
      <c r="B10661" t="s">
        <v>19490</v>
      </c>
      <c r="C10661" t="s">
        <v>19352</v>
      </c>
      <c r="D10661">
        <v>1578</v>
      </c>
      <c r="E10661">
        <v>995</v>
      </c>
    </row>
    <row r="10662" spans="1:5" ht="15.75" customHeight="1">
      <c r="A10662" t="s">
        <v>19491</v>
      </c>
      <c r="B10662" t="s">
        <v>19492</v>
      </c>
      <c r="C10662" t="s">
        <v>19352</v>
      </c>
      <c r="D10662">
        <v>1578</v>
      </c>
      <c r="E10662">
        <v>995</v>
      </c>
    </row>
    <row r="10663" spans="1:5" ht="15.75" customHeight="1">
      <c r="A10663" t="s">
        <v>19493</v>
      </c>
      <c r="B10663" t="s">
        <v>19494</v>
      </c>
      <c r="C10663" t="s">
        <v>19352</v>
      </c>
      <c r="D10663">
        <v>1578</v>
      </c>
      <c r="E10663">
        <v>995</v>
      </c>
    </row>
    <row r="10664" spans="1:5" ht="15.75" customHeight="1">
      <c r="A10664" t="s">
        <v>19495</v>
      </c>
      <c r="B10664" t="s">
        <v>19496</v>
      </c>
      <c r="C10664" t="s">
        <v>19352</v>
      </c>
      <c r="D10664">
        <v>1578</v>
      </c>
      <c r="E10664">
        <v>995</v>
      </c>
    </row>
    <row r="10665" spans="1:5" ht="15.75" customHeight="1">
      <c r="A10665" t="s">
        <v>19497</v>
      </c>
      <c r="B10665" t="s">
        <v>19498</v>
      </c>
      <c r="C10665" t="s">
        <v>19352</v>
      </c>
      <c r="D10665">
        <v>1578</v>
      </c>
      <c r="E10665">
        <v>995</v>
      </c>
    </row>
    <row r="10666" spans="1:5" ht="15.75" customHeight="1">
      <c r="A10666" t="s">
        <v>19499</v>
      </c>
      <c r="B10666" t="s">
        <v>19500</v>
      </c>
      <c r="C10666" t="s">
        <v>19352</v>
      </c>
      <c r="D10666">
        <v>1578</v>
      </c>
      <c r="E10666">
        <v>995</v>
      </c>
    </row>
    <row r="10667" spans="1:5" ht="15.75" customHeight="1">
      <c r="A10667" t="s">
        <v>19501</v>
      </c>
      <c r="B10667" t="s">
        <v>19502</v>
      </c>
      <c r="C10667" t="s">
        <v>19352</v>
      </c>
      <c r="D10667">
        <v>1578</v>
      </c>
      <c r="E10667">
        <v>995</v>
      </c>
    </row>
    <row r="10668" spans="1:5" ht="15.75" customHeight="1">
      <c r="A10668" t="s">
        <v>19503</v>
      </c>
      <c r="B10668" t="s">
        <v>19504</v>
      </c>
      <c r="C10668" t="s">
        <v>19352</v>
      </c>
      <c r="D10668">
        <v>1578</v>
      </c>
      <c r="E10668">
        <v>995</v>
      </c>
    </row>
    <row r="10669" spans="1:5" ht="15.75" customHeight="1">
      <c r="A10669" t="s">
        <v>19505</v>
      </c>
      <c r="B10669" t="s">
        <v>19506</v>
      </c>
      <c r="C10669" t="s">
        <v>19352</v>
      </c>
      <c r="D10669">
        <v>1578</v>
      </c>
      <c r="E10669">
        <v>995</v>
      </c>
    </row>
    <row r="10670" spans="1:5" ht="15.75" customHeight="1">
      <c r="A10670" t="s">
        <v>19507</v>
      </c>
      <c r="B10670" t="s">
        <v>19508</v>
      </c>
      <c r="C10670" t="s">
        <v>19352</v>
      </c>
      <c r="D10670">
        <v>1578</v>
      </c>
      <c r="E10670">
        <v>995</v>
      </c>
    </row>
    <row r="10671" spans="1:5" ht="15.75" customHeight="1">
      <c r="A10671" t="s">
        <v>19509</v>
      </c>
      <c r="B10671" t="s">
        <v>19510</v>
      </c>
      <c r="C10671" t="s">
        <v>19352</v>
      </c>
      <c r="D10671">
        <v>1578</v>
      </c>
      <c r="E10671">
        <v>995</v>
      </c>
    </row>
    <row r="10672" spans="1:5" ht="15.75" customHeight="1">
      <c r="A10672" t="s">
        <v>19511</v>
      </c>
      <c r="B10672" t="s">
        <v>19512</v>
      </c>
      <c r="C10672" t="s">
        <v>19352</v>
      </c>
      <c r="D10672">
        <v>1578</v>
      </c>
      <c r="E10672">
        <v>995</v>
      </c>
    </row>
    <row r="10673" spans="1:5" ht="15.75" customHeight="1">
      <c r="A10673" t="s">
        <v>19513</v>
      </c>
      <c r="B10673" t="s">
        <v>19514</v>
      </c>
      <c r="C10673" t="s">
        <v>19352</v>
      </c>
      <c r="D10673">
        <v>1578</v>
      </c>
      <c r="E10673">
        <v>995</v>
      </c>
    </row>
    <row r="10674" spans="1:5" ht="15.75" customHeight="1">
      <c r="A10674" t="s">
        <v>19515</v>
      </c>
      <c r="B10674" t="s">
        <v>19516</v>
      </c>
      <c r="C10674" t="s">
        <v>19352</v>
      </c>
      <c r="D10674">
        <v>1578</v>
      </c>
      <c r="E10674">
        <v>995</v>
      </c>
    </row>
    <row r="10675" spans="1:5" ht="15.75" customHeight="1">
      <c r="A10675" t="s">
        <v>19517</v>
      </c>
      <c r="B10675" t="s">
        <v>19518</v>
      </c>
      <c r="C10675" t="s">
        <v>19352</v>
      </c>
      <c r="D10675">
        <v>1578</v>
      </c>
      <c r="E10675">
        <v>995</v>
      </c>
    </row>
    <row r="10676" spans="1:5" ht="15.75" customHeight="1">
      <c r="A10676" t="s">
        <v>19519</v>
      </c>
      <c r="B10676" t="s">
        <v>19520</v>
      </c>
      <c r="C10676" t="s">
        <v>19352</v>
      </c>
      <c r="D10676">
        <v>1578</v>
      </c>
      <c r="E10676">
        <v>995</v>
      </c>
    </row>
    <row r="10677" spans="1:5" ht="15.75" customHeight="1">
      <c r="A10677" t="s">
        <v>19521</v>
      </c>
      <c r="B10677" t="s">
        <v>19522</v>
      </c>
      <c r="C10677" t="s">
        <v>19352</v>
      </c>
      <c r="D10677">
        <v>1578</v>
      </c>
      <c r="E10677">
        <v>995</v>
      </c>
    </row>
    <row r="10678" spans="1:5" ht="15.75" customHeight="1">
      <c r="A10678" t="s">
        <v>19523</v>
      </c>
      <c r="B10678" t="s">
        <v>19524</v>
      </c>
      <c r="C10678" t="s">
        <v>19352</v>
      </c>
      <c r="D10678">
        <v>1578</v>
      </c>
      <c r="E10678">
        <v>995</v>
      </c>
    </row>
    <row r="10679" spans="1:5" ht="15.75" customHeight="1">
      <c r="A10679" t="s">
        <v>19525</v>
      </c>
      <c r="B10679" t="s">
        <v>19526</v>
      </c>
      <c r="C10679" t="s">
        <v>19352</v>
      </c>
      <c r="D10679">
        <v>1578</v>
      </c>
      <c r="E10679">
        <v>995</v>
      </c>
    </row>
    <row r="10680" spans="1:5" ht="15.75" customHeight="1">
      <c r="A10680" t="s">
        <v>19527</v>
      </c>
      <c r="B10680" t="s">
        <v>19528</v>
      </c>
      <c r="C10680" t="s">
        <v>19352</v>
      </c>
      <c r="D10680">
        <v>1578</v>
      </c>
      <c r="E10680">
        <v>995</v>
      </c>
    </row>
    <row r="10681" spans="1:5" ht="15.75" customHeight="1">
      <c r="A10681" t="s">
        <v>19529</v>
      </c>
      <c r="B10681" t="s">
        <v>19530</v>
      </c>
      <c r="C10681" t="s">
        <v>19352</v>
      </c>
      <c r="D10681">
        <v>1578</v>
      </c>
      <c r="E10681">
        <v>995</v>
      </c>
    </row>
    <row r="10682" spans="1:5" ht="15.75" customHeight="1">
      <c r="A10682" t="s">
        <v>19531</v>
      </c>
      <c r="B10682" t="s">
        <v>19532</v>
      </c>
      <c r="C10682" t="s">
        <v>19352</v>
      </c>
      <c r="D10682">
        <v>1578</v>
      </c>
      <c r="E10682">
        <v>995</v>
      </c>
    </row>
    <row r="10683" spans="1:5" ht="15.75" customHeight="1">
      <c r="A10683" t="s">
        <v>19533</v>
      </c>
      <c r="B10683" t="s">
        <v>19534</v>
      </c>
      <c r="C10683" t="s">
        <v>19352</v>
      </c>
      <c r="D10683">
        <v>1578</v>
      </c>
      <c r="E10683">
        <v>995</v>
      </c>
    </row>
    <row r="10684" spans="1:5" ht="15.75" customHeight="1">
      <c r="A10684" t="s">
        <v>19535</v>
      </c>
      <c r="B10684" t="s">
        <v>19536</v>
      </c>
      <c r="C10684" t="s">
        <v>19352</v>
      </c>
      <c r="D10684">
        <v>1578</v>
      </c>
      <c r="E10684">
        <v>995</v>
      </c>
    </row>
    <row r="10685" spans="1:5" ht="15.75" customHeight="1">
      <c r="A10685" t="s">
        <v>19537</v>
      </c>
      <c r="B10685" t="s">
        <v>19538</v>
      </c>
      <c r="C10685" t="s">
        <v>19352</v>
      </c>
      <c r="D10685">
        <v>1578</v>
      </c>
      <c r="E10685">
        <v>995</v>
      </c>
    </row>
    <row r="10686" spans="1:5" ht="15.75" customHeight="1">
      <c r="A10686" t="s">
        <v>19539</v>
      </c>
      <c r="B10686" t="s">
        <v>19540</v>
      </c>
      <c r="C10686" t="s">
        <v>19352</v>
      </c>
      <c r="D10686">
        <v>1578</v>
      </c>
      <c r="E10686">
        <v>995</v>
      </c>
    </row>
    <row r="10687" spans="1:5" ht="15.75" customHeight="1">
      <c r="A10687" t="s">
        <v>19541</v>
      </c>
      <c r="B10687" t="s">
        <v>19542</v>
      </c>
      <c r="C10687" t="s">
        <v>19352</v>
      </c>
      <c r="D10687">
        <v>1578</v>
      </c>
      <c r="E10687">
        <v>995</v>
      </c>
    </row>
    <row r="10688" spans="1:5" ht="15.75" customHeight="1">
      <c r="A10688" t="s">
        <v>19543</v>
      </c>
      <c r="B10688" t="s">
        <v>19544</v>
      </c>
      <c r="C10688" t="s">
        <v>19352</v>
      </c>
      <c r="D10688">
        <v>1578</v>
      </c>
      <c r="E10688">
        <v>995</v>
      </c>
    </row>
    <row r="10689" spans="1:5" ht="15.75" customHeight="1">
      <c r="A10689" t="s">
        <v>19545</v>
      </c>
      <c r="B10689" t="s">
        <v>19546</v>
      </c>
      <c r="C10689" t="s">
        <v>19352</v>
      </c>
      <c r="D10689">
        <v>1578</v>
      </c>
      <c r="E10689">
        <v>995</v>
      </c>
    </row>
    <row r="10690" spans="1:5" ht="15.75" customHeight="1">
      <c r="A10690" t="s">
        <v>19547</v>
      </c>
      <c r="B10690" t="s">
        <v>19548</v>
      </c>
      <c r="C10690" t="s">
        <v>19352</v>
      </c>
      <c r="D10690">
        <v>1578</v>
      </c>
      <c r="E10690">
        <v>995</v>
      </c>
    </row>
    <row r="10691" spans="1:5" ht="15.75" customHeight="1">
      <c r="A10691" t="s">
        <v>19549</v>
      </c>
      <c r="B10691" t="s">
        <v>19550</v>
      </c>
      <c r="C10691" t="s">
        <v>19352</v>
      </c>
      <c r="D10691">
        <v>1578</v>
      </c>
      <c r="E10691">
        <v>995</v>
      </c>
    </row>
    <row r="10692" spans="1:5" ht="15.75" customHeight="1">
      <c r="A10692" t="s">
        <v>19551</v>
      </c>
      <c r="B10692" t="s">
        <v>19552</v>
      </c>
      <c r="C10692" t="s">
        <v>19352</v>
      </c>
      <c r="D10692">
        <v>1578</v>
      </c>
      <c r="E10692">
        <v>995</v>
      </c>
    </row>
    <row r="10693" spans="1:5" ht="15.75" customHeight="1">
      <c r="A10693" t="s">
        <v>19553</v>
      </c>
      <c r="B10693" t="s">
        <v>19554</v>
      </c>
      <c r="C10693" t="s">
        <v>19352</v>
      </c>
      <c r="D10693">
        <v>1578</v>
      </c>
      <c r="E10693">
        <v>995</v>
      </c>
    </row>
    <row r="10694" spans="1:5" ht="15.75" customHeight="1">
      <c r="A10694" t="s">
        <v>19555</v>
      </c>
      <c r="B10694" t="s">
        <v>19556</v>
      </c>
      <c r="C10694" t="s">
        <v>19352</v>
      </c>
      <c r="D10694">
        <v>1578</v>
      </c>
      <c r="E10694">
        <v>995</v>
      </c>
    </row>
    <row r="10695" spans="1:5" ht="15.75" customHeight="1">
      <c r="A10695" t="s">
        <v>19557</v>
      </c>
      <c r="B10695" t="s">
        <v>19558</v>
      </c>
      <c r="C10695" t="s">
        <v>19352</v>
      </c>
      <c r="D10695">
        <v>1578</v>
      </c>
      <c r="E10695">
        <v>995</v>
      </c>
    </row>
    <row r="10696" spans="1:5" ht="15.75" customHeight="1">
      <c r="A10696" t="s">
        <v>19559</v>
      </c>
      <c r="B10696" t="s">
        <v>19560</v>
      </c>
      <c r="C10696" t="s">
        <v>19352</v>
      </c>
      <c r="D10696">
        <v>1578</v>
      </c>
      <c r="E10696">
        <v>995</v>
      </c>
    </row>
    <row r="10697" spans="1:5" ht="15.75" customHeight="1">
      <c r="A10697" t="s">
        <v>19561</v>
      </c>
      <c r="B10697" t="s">
        <v>19562</v>
      </c>
      <c r="C10697" t="s">
        <v>19352</v>
      </c>
      <c r="D10697">
        <v>1578</v>
      </c>
      <c r="E10697">
        <v>995</v>
      </c>
    </row>
    <row r="10698" spans="1:5" ht="15.75" customHeight="1">
      <c r="A10698" t="s">
        <v>19563</v>
      </c>
      <c r="B10698" t="s">
        <v>19564</v>
      </c>
      <c r="C10698" t="s">
        <v>19352</v>
      </c>
      <c r="D10698">
        <v>1578</v>
      </c>
      <c r="E10698">
        <v>995</v>
      </c>
    </row>
    <row r="10699" spans="1:5" ht="15.75" customHeight="1">
      <c r="A10699" t="s">
        <v>19565</v>
      </c>
      <c r="B10699" t="s">
        <v>19566</v>
      </c>
      <c r="C10699" t="s">
        <v>19352</v>
      </c>
      <c r="D10699">
        <v>1578</v>
      </c>
      <c r="E10699">
        <v>995</v>
      </c>
    </row>
    <row r="10700" spans="1:5" ht="15.75" customHeight="1">
      <c r="A10700" t="s">
        <v>19567</v>
      </c>
      <c r="B10700" t="s">
        <v>19568</v>
      </c>
      <c r="C10700" t="s">
        <v>19352</v>
      </c>
      <c r="D10700">
        <v>1578</v>
      </c>
      <c r="E10700">
        <v>995</v>
      </c>
    </row>
    <row r="10701" spans="1:5" ht="15.75" customHeight="1">
      <c r="A10701" t="s">
        <v>19569</v>
      </c>
      <c r="B10701" t="s">
        <v>19570</v>
      </c>
      <c r="C10701" t="s">
        <v>19352</v>
      </c>
      <c r="D10701">
        <v>1578</v>
      </c>
      <c r="E10701">
        <v>995</v>
      </c>
    </row>
    <row r="10702" spans="1:5" ht="15.75" customHeight="1">
      <c r="A10702" t="s">
        <v>19571</v>
      </c>
      <c r="B10702" t="s">
        <v>19572</v>
      </c>
      <c r="C10702" t="s">
        <v>19352</v>
      </c>
      <c r="D10702">
        <v>1578</v>
      </c>
      <c r="E10702">
        <v>995</v>
      </c>
    </row>
    <row r="10703" spans="1:5" ht="15.75" customHeight="1">
      <c r="A10703" t="s">
        <v>19573</v>
      </c>
      <c r="B10703" t="s">
        <v>19574</v>
      </c>
      <c r="C10703" t="s">
        <v>19352</v>
      </c>
      <c r="D10703">
        <v>1578</v>
      </c>
      <c r="E10703">
        <v>995</v>
      </c>
    </row>
    <row r="10704" spans="1:5" ht="15.75" customHeight="1">
      <c r="A10704" t="s">
        <v>19575</v>
      </c>
      <c r="B10704" t="s">
        <v>19576</v>
      </c>
      <c r="C10704" t="s">
        <v>19352</v>
      </c>
      <c r="D10704">
        <v>1578</v>
      </c>
      <c r="E10704">
        <v>995</v>
      </c>
    </row>
    <row r="10705" spans="1:5" ht="15.75" customHeight="1">
      <c r="A10705" t="s">
        <v>19577</v>
      </c>
      <c r="B10705" t="s">
        <v>19578</v>
      </c>
      <c r="C10705" t="s">
        <v>19352</v>
      </c>
      <c r="D10705">
        <v>1578</v>
      </c>
      <c r="E10705">
        <v>995</v>
      </c>
    </row>
    <row r="10706" spans="1:5" ht="15.75" customHeight="1">
      <c r="A10706" t="s">
        <v>19579</v>
      </c>
      <c r="B10706" t="s">
        <v>19580</v>
      </c>
      <c r="C10706" t="s">
        <v>19352</v>
      </c>
      <c r="D10706">
        <v>1578</v>
      </c>
      <c r="E10706">
        <v>995</v>
      </c>
    </row>
    <row r="10707" spans="1:5" ht="15.75" customHeight="1">
      <c r="A10707" t="s">
        <v>19581</v>
      </c>
      <c r="B10707" t="s">
        <v>19582</v>
      </c>
      <c r="C10707" t="s">
        <v>19352</v>
      </c>
      <c r="D10707">
        <v>1578</v>
      </c>
      <c r="E10707">
        <v>995</v>
      </c>
    </row>
    <row r="10708" spans="1:5" ht="15.75" customHeight="1">
      <c r="A10708" t="s">
        <v>19583</v>
      </c>
      <c r="B10708" t="s">
        <v>19584</v>
      </c>
      <c r="C10708" t="s">
        <v>19352</v>
      </c>
      <c r="D10708">
        <v>1578</v>
      </c>
      <c r="E10708">
        <v>995</v>
      </c>
    </row>
    <row r="10709" spans="1:5" ht="15.75" customHeight="1">
      <c r="A10709" t="s">
        <v>19585</v>
      </c>
      <c r="B10709" t="s">
        <v>19586</v>
      </c>
      <c r="C10709" t="s">
        <v>19352</v>
      </c>
      <c r="D10709">
        <v>1578</v>
      </c>
      <c r="E10709">
        <v>995</v>
      </c>
    </row>
    <row r="10710" spans="1:5" ht="15.75" customHeight="1">
      <c r="A10710" t="s">
        <v>19587</v>
      </c>
      <c r="B10710" t="s">
        <v>19588</v>
      </c>
      <c r="C10710" t="s">
        <v>19352</v>
      </c>
      <c r="D10710">
        <v>1578</v>
      </c>
      <c r="E10710">
        <v>995</v>
      </c>
    </row>
    <row r="10711" spans="1:5" ht="15.75" customHeight="1">
      <c r="A10711" t="s">
        <v>19589</v>
      </c>
      <c r="B10711" t="s">
        <v>19590</v>
      </c>
      <c r="C10711" t="s">
        <v>19352</v>
      </c>
      <c r="D10711">
        <v>1578</v>
      </c>
      <c r="E10711">
        <v>995</v>
      </c>
    </row>
    <row r="10712" spans="1:5" ht="15.75" customHeight="1">
      <c r="A10712" t="s">
        <v>19591</v>
      </c>
      <c r="B10712" t="s">
        <v>19592</v>
      </c>
      <c r="C10712" t="s">
        <v>19352</v>
      </c>
      <c r="D10712">
        <v>1578</v>
      </c>
      <c r="E10712">
        <v>995</v>
      </c>
    </row>
    <row r="10713" spans="1:5" ht="15.75" customHeight="1">
      <c r="A10713" t="s">
        <v>19593</v>
      </c>
      <c r="B10713" t="s">
        <v>19594</v>
      </c>
      <c r="C10713" t="s">
        <v>19352</v>
      </c>
      <c r="D10713">
        <v>1578</v>
      </c>
      <c r="E10713">
        <v>995</v>
      </c>
    </row>
    <row r="10714" spans="1:5" ht="15.75" customHeight="1">
      <c r="A10714" t="s">
        <v>19595</v>
      </c>
      <c r="B10714" t="s">
        <v>19596</v>
      </c>
      <c r="C10714" t="s">
        <v>19352</v>
      </c>
      <c r="D10714">
        <v>1578</v>
      </c>
      <c r="E10714">
        <v>945</v>
      </c>
    </row>
    <row r="10715" spans="1:5" ht="15.75" customHeight="1">
      <c r="A10715" t="s">
        <v>19597</v>
      </c>
      <c r="B10715" t="s">
        <v>19598</v>
      </c>
      <c r="C10715" t="s">
        <v>19352</v>
      </c>
      <c r="D10715">
        <v>1578</v>
      </c>
      <c r="E10715">
        <v>945</v>
      </c>
    </row>
    <row r="10716" spans="1:5" ht="15.75" customHeight="1">
      <c r="A10716" t="s">
        <v>19599</v>
      </c>
      <c r="B10716" t="s">
        <v>19600</v>
      </c>
      <c r="C10716" t="s">
        <v>19352</v>
      </c>
      <c r="D10716">
        <v>1578</v>
      </c>
      <c r="E10716">
        <v>945</v>
      </c>
    </row>
    <row r="10717" spans="1:5" ht="15.75" customHeight="1">
      <c r="A10717" t="s">
        <v>19601</v>
      </c>
      <c r="B10717" t="s">
        <v>19602</v>
      </c>
      <c r="C10717" t="s">
        <v>19352</v>
      </c>
      <c r="D10717">
        <v>1578</v>
      </c>
      <c r="E10717">
        <v>945</v>
      </c>
    </row>
    <row r="10718" spans="1:5" ht="15.75" customHeight="1">
      <c r="A10718" t="s">
        <v>19603</v>
      </c>
      <c r="B10718" t="s">
        <v>19604</v>
      </c>
      <c r="C10718" t="s">
        <v>19352</v>
      </c>
      <c r="D10718">
        <v>1578</v>
      </c>
      <c r="E10718">
        <v>945</v>
      </c>
    </row>
    <row r="10719" spans="1:5" ht="15.75" customHeight="1">
      <c r="A10719" t="s">
        <v>19605</v>
      </c>
      <c r="B10719" t="s">
        <v>19606</v>
      </c>
      <c r="C10719" t="s">
        <v>19352</v>
      </c>
      <c r="D10719">
        <v>1578</v>
      </c>
      <c r="E10719">
        <v>945</v>
      </c>
    </row>
    <row r="10720" spans="1:5" ht="15.75" customHeight="1">
      <c r="A10720" t="s">
        <v>19607</v>
      </c>
      <c r="B10720" t="s">
        <v>19608</v>
      </c>
      <c r="C10720" t="s">
        <v>19352</v>
      </c>
      <c r="D10720">
        <v>1578</v>
      </c>
      <c r="E10720">
        <v>945</v>
      </c>
    </row>
    <row r="10721" spans="1:5" ht="15.75" customHeight="1">
      <c r="A10721" t="s">
        <v>19609</v>
      </c>
      <c r="B10721" t="s">
        <v>19610</v>
      </c>
      <c r="C10721" t="s">
        <v>19352</v>
      </c>
      <c r="D10721">
        <v>1578</v>
      </c>
      <c r="E10721">
        <v>945</v>
      </c>
    </row>
    <row r="10722" spans="1:5" ht="15.75" customHeight="1">
      <c r="A10722" t="s">
        <v>19611</v>
      </c>
      <c r="B10722" t="s">
        <v>19612</v>
      </c>
      <c r="C10722" t="s">
        <v>19352</v>
      </c>
      <c r="D10722">
        <v>1578</v>
      </c>
      <c r="E10722">
        <v>945</v>
      </c>
    </row>
    <row r="10723" spans="1:5" ht="15.75" customHeight="1">
      <c r="A10723" t="s">
        <v>19613</v>
      </c>
      <c r="B10723" t="s">
        <v>19614</v>
      </c>
      <c r="C10723" t="s">
        <v>19352</v>
      </c>
      <c r="D10723">
        <v>1578</v>
      </c>
      <c r="E10723">
        <v>945</v>
      </c>
    </row>
    <row r="10724" spans="1:5" ht="15.75" customHeight="1">
      <c r="A10724" t="s">
        <v>19615</v>
      </c>
      <c r="B10724" t="s">
        <v>19616</v>
      </c>
      <c r="C10724" t="s">
        <v>19352</v>
      </c>
      <c r="D10724">
        <v>1578</v>
      </c>
      <c r="E10724">
        <v>945</v>
      </c>
    </row>
    <row r="10725" spans="1:5" ht="15.75" customHeight="1">
      <c r="A10725" t="s">
        <v>19617</v>
      </c>
      <c r="B10725" t="s">
        <v>19618</v>
      </c>
      <c r="C10725" t="s">
        <v>19352</v>
      </c>
      <c r="D10725">
        <v>1578</v>
      </c>
      <c r="E10725">
        <v>945</v>
      </c>
    </row>
    <row r="10726" spans="1:5" ht="15.75" customHeight="1">
      <c r="A10726" t="s">
        <v>19619</v>
      </c>
      <c r="B10726" t="s">
        <v>19620</v>
      </c>
      <c r="C10726" t="s">
        <v>19352</v>
      </c>
      <c r="D10726">
        <v>1578</v>
      </c>
      <c r="E10726">
        <v>945</v>
      </c>
    </row>
    <row r="10727" spans="1:5" ht="15.75" customHeight="1">
      <c r="A10727" t="s">
        <v>19621</v>
      </c>
      <c r="B10727" t="s">
        <v>19622</v>
      </c>
      <c r="C10727" t="s">
        <v>19352</v>
      </c>
      <c r="D10727">
        <v>1578</v>
      </c>
      <c r="E10727">
        <v>945</v>
      </c>
    </row>
    <row r="10728" spans="1:5" ht="15.75" customHeight="1">
      <c r="A10728" t="s">
        <v>19623</v>
      </c>
      <c r="B10728" t="s">
        <v>19624</v>
      </c>
      <c r="C10728" t="s">
        <v>19352</v>
      </c>
      <c r="D10728">
        <v>1578</v>
      </c>
      <c r="E10728">
        <v>945</v>
      </c>
    </row>
    <row r="10729" spans="1:5" ht="15.75" customHeight="1">
      <c r="A10729" t="s">
        <v>19625</v>
      </c>
      <c r="B10729" t="s">
        <v>19626</v>
      </c>
      <c r="C10729" t="s">
        <v>19352</v>
      </c>
      <c r="D10729">
        <v>1578</v>
      </c>
      <c r="E10729">
        <v>945</v>
      </c>
    </row>
    <row r="10730" spans="1:5" ht="15.75" customHeight="1">
      <c r="A10730" t="s">
        <v>19627</v>
      </c>
      <c r="B10730" t="s">
        <v>19628</v>
      </c>
      <c r="C10730" t="s">
        <v>19352</v>
      </c>
      <c r="D10730">
        <v>1578</v>
      </c>
      <c r="E10730">
        <v>945</v>
      </c>
    </row>
    <row r="10731" spans="1:5" ht="15.75" customHeight="1">
      <c r="A10731" t="s">
        <v>19629</v>
      </c>
      <c r="B10731" t="s">
        <v>19630</v>
      </c>
      <c r="C10731" t="s">
        <v>19352</v>
      </c>
      <c r="D10731">
        <v>1578</v>
      </c>
      <c r="E10731">
        <v>945</v>
      </c>
    </row>
    <row r="10732" spans="1:5" ht="15.75" customHeight="1">
      <c r="A10732" t="s">
        <v>19631</v>
      </c>
      <c r="B10732" t="s">
        <v>19632</v>
      </c>
      <c r="C10732" t="s">
        <v>19352</v>
      </c>
      <c r="D10732">
        <v>1578</v>
      </c>
      <c r="E10732">
        <v>945</v>
      </c>
    </row>
    <row r="10733" spans="1:5" ht="15.75" customHeight="1">
      <c r="A10733" t="s">
        <v>19633</v>
      </c>
      <c r="B10733" t="s">
        <v>19634</v>
      </c>
      <c r="C10733" t="s">
        <v>19352</v>
      </c>
      <c r="D10733">
        <v>1578</v>
      </c>
      <c r="E10733">
        <v>945</v>
      </c>
    </row>
    <row r="10734" spans="1:5" ht="15.75" customHeight="1">
      <c r="A10734" t="s">
        <v>19635</v>
      </c>
      <c r="B10734" t="s">
        <v>19636</v>
      </c>
      <c r="C10734" t="s">
        <v>19352</v>
      </c>
      <c r="D10734">
        <v>1578</v>
      </c>
      <c r="E10734">
        <v>945</v>
      </c>
    </row>
    <row r="10735" spans="1:5" ht="15.75" customHeight="1">
      <c r="A10735" t="s">
        <v>19637</v>
      </c>
      <c r="B10735" t="s">
        <v>19638</v>
      </c>
      <c r="C10735" t="s">
        <v>19352</v>
      </c>
      <c r="D10735">
        <v>1578</v>
      </c>
      <c r="E10735">
        <v>945</v>
      </c>
    </row>
    <row r="10736" spans="1:5" ht="15.75" customHeight="1">
      <c r="A10736" t="s">
        <v>19639</v>
      </c>
      <c r="B10736" t="s">
        <v>19640</v>
      </c>
      <c r="C10736" t="s">
        <v>19352</v>
      </c>
      <c r="D10736">
        <v>1578</v>
      </c>
      <c r="E10736">
        <v>945</v>
      </c>
    </row>
    <row r="10737" spans="1:5" ht="15.75" customHeight="1">
      <c r="A10737" t="s">
        <v>19641</v>
      </c>
      <c r="B10737" t="s">
        <v>19642</v>
      </c>
      <c r="C10737" t="s">
        <v>19352</v>
      </c>
      <c r="D10737">
        <v>1578</v>
      </c>
      <c r="E10737">
        <v>945</v>
      </c>
    </row>
    <row r="10738" spans="1:5" ht="15.75" customHeight="1">
      <c r="A10738" t="s">
        <v>19643</v>
      </c>
      <c r="B10738" t="s">
        <v>19644</v>
      </c>
      <c r="C10738" t="s">
        <v>19352</v>
      </c>
      <c r="D10738">
        <v>1578</v>
      </c>
      <c r="E10738">
        <v>945</v>
      </c>
    </row>
    <row r="10739" spans="1:5" ht="15.75" customHeight="1">
      <c r="A10739" t="s">
        <v>19645</v>
      </c>
      <c r="B10739" t="s">
        <v>19646</v>
      </c>
      <c r="C10739" t="s">
        <v>19352</v>
      </c>
      <c r="D10739">
        <v>1578</v>
      </c>
      <c r="E10739">
        <v>945</v>
      </c>
    </row>
    <row r="10740" spans="1:5" ht="15.75" customHeight="1">
      <c r="A10740" t="s">
        <v>19647</v>
      </c>
      <c r="B10740" t="s">
        <v>19648</v>
      </c>
      <c r="C10740" t="s">
        <v>19352</v>
      </c>
      <c r="D10740">
        <v>1578</v>
      </c>
      <c r="E10740">
        <v>945</v>
      </c>
    </row>
    <row r="10741" spans="1:5" ht="15.75" customHeight="1">
      <c r="A10741" t="s">
        <v>19649</v>
      </c>
      <c r="B10741" t="s">
        <v>19650</v>
      </c>
      <c r="C10741" t="s">
        <v>19352</v>
      </c>
      <c r="D10741">
        <v>1578</v>
      </c>
      <c r="E10741">
        <v>945</v>
      </c>
    </row>
    <row r="10742" spans="1:5" ht="15.75" customHeight="1">
      <c r="A10742" t="s">
        <v>19651</v>
      </c>
      <c r="B10742" t="s">
        <v>19652</v>
      </c>
      <c r="C10742" t="s">
        <v>19352</v>
      </c>
      <c r="D10742">
        <v>1578</v>
      </c>
      <c r="E10742">
        <v>945</v>
      </c>
    </row>
    <row r="10743" spans="1:5" ht="15.75" customHeight="1">
      <c r="A10743" t="s">
        <v>19653</v>
      </c>
      <c r="B10743" t="s">
        <v>19654</v>
      </c>
      <c r="C10743" t="s">
        <v>19352</v>
      </c>
      <c r="D10743">
        <v>1578</v>
      </c>
      <c r="E10743">
        <v>945</v>
      </c>
    </row>
    <row r="10744" spans="1:5" ht="15.75" customHeight="1">
      <c r="A10744" t="s">
        <v>19655</v>
      </c>
      <c r="B10744" t="s">
        <v>19656</v>
      </c>
      <c r="C10744" t="s">
        <v>19352</v>
      </c>
      <c r="D10744">
        <v>1578</v>
      </c>
      <c r="E10744">
        <v>945</v>
      </c>
    </row>
    <row r="10745" spans="1:5" ht="15.75" customHeight="1">
      <c r="A10745" t="s">
        <v>19657</v>
      </c>
      <c r="B10745" t="s">
        <v>19658</v>
      </c>
      <c r="C10745" t="s">
        <v>19352</v>
      </c>
      <c r="D10745">
        <v>1578</v>
      </c>
      <c r="E10745">
        <v>945</v>
      </c>
    </row>
    <row r="10746" spans="1:5" ht="15.75" customHeight="1">
      <c r="A10746" t="s">
        <v>19659</v>
      </c>
      <c r="B10746" t="s">
        <v>19660</v>
      </c>
      <c r="C10746" t="s">
        <v>19352</v>
      </c>
      <c r="D10746">
        <v>1578</v>
      </c>
      <c r="E10746">
        <v>945</v>
      </c>
    </row>
    <row r="10747" spans="1:5" ht="15.75" customHeight="1">
      <c r="A10747" t="s">
        <v>19661</v>
      </c>
      <c r="B10747" t="s">
        <v>19662</v>
      </c>
      <c r="C10747" t="s">
        <v>19352</v>
      </c>
      <c r="D10747">
        <v>1578</v>
      </c>
      <c r="E10747">
        <v>945</v>
      </c>
    </row>
    <row r="10748" spans="1:5" ht="15.75" customHeight="1">
      <c r="A10748" t="s">
        <v>19663</v>
      </c>
      <c r="B10748" t="s">
        <v>19664</v>
      </c>
      <c r="C10748" t="s">
        <v>19352</v>
      </c>
      <c r="D10748">
        <v>1578</v>
      </c>
      <c r="E10748">
        <v>945</v>
      </c>
    </row>
    <row r="10749" spans="1:5" ht="15.75" customHeight="1">
      <c r="A10749" t="s">
        <v>19665</v>
      </c>
      <c r="B10749" t="s">
        <v>19666</v>
      </c>
      <c r="C10749" t="s">
        <v>19352</v>
      </c>
      <c r="D10749">
        <v>1578</v>
      </c>
      <c r="E10749">
        <v>945</v>
      </c>
    </row>
    <row r="10750" spans="1:5" ht="15.75" customHeight="1">
      <c r="A10750" t="s">
        <v>19667</v>
      </c>
      <c r="B10750" t="s">
        <v>19668</v>
      </c>
      <c r="C10750" t="s">
        <v>19352</v>
      </c>
      <c r="D10750">
        <v>1578</v>
      </c>
      <c r="E10750">
        <v>945</v>
      </c>
    </row>
    <row r="10751" spans="1:5" ht="15.75" customHeight="1">
      <c r="A10751" t="s">
        <v>19669</v>
      </c>
      <c r="B10751" t="s">
        <v>19670</v>
      </c>
      <c r="C10751" t="s">
        <v>19352</v>
      </c>
      <c r="D10751">
        <v>1578</v>
      </c>
      <c r="E10751">
        <v>945</v>
      </c>
    </row>
    <row r="10752" spans="1:5" ht="15.75" customHeight="1">
      <c r="A10752" t="s">
        <v>19671</v>
      </c>
      <c r="B10752" t="s">
        <v>19672</v>
      </c>
      <c r="C10752" t="s">
        <v>19352</v>
      </c>
      <c r="D10752">
        <v>1578</v>
      </c>
      <c r="E10752">
        <v>945</v>
      </c>
    </row>
    <row r="10753" spans="1:5" ht="15.75" customHeight="1">
      <c r="A10753" t="s">
        <v>19673</v>
      </c>
      <c r="B10753" t="s">
        <v>19674</v>
      </c>
      <c r="C10753" t="s">
        <v>19352</v>
      </c>
      <c r="D10753">
        <v>1578</v>
      </c>
      <c r="E10753">
        <v>945</v>
      </c>
    </row>
    <row r="10754" spans="1:5" ht="15.75" customHeight="1">
      <c r="A10754" t="s">
        <v>19675</v>
      </c>
      <c r="B10754" t="s">
        <v>19676</v>
      </c>
      <c r="C10754" t="s">
        <v>19352</v>
      </c>
      <c r="D10754">
        <v>1578</v>
      </c>
      <c r="E10754">
        <v>945</v>
      </c>
    </row>
    <row r="10755" spans="1:5" ht="15.75" customHeight="1">
      <c r="A10755" t="s">
        <v>19677</v>
      </c>
      <c r="B10755" t="s">
        <v>19678</v>
      </c>
      <c r="C10755" t="s">
        <v>19352</v>
      </c>
      <c r="D10755">
        <v>1578</v>
      </c>
      <c r="E10755">
        <v>945</v>
      </c>
    </row>
    <row r="10756" spans="1:5" ht="15.75" customHeight="1">
      <c r="A10756" t="s">
        <v>19679</v>
      </c>
      <c r="B10756" t="s">
        <v>19680</v>
      </c>
      <c r="C10756" t="s">
        <v>19352</v>
      </c>
      <c r="D10756">
        <v>1578</v>
      </c>
      <c r="E10756">
        <v>945</v>
      </c>
    </row>
    <row r="10757" spans="1:5" ht="15.75" customHeight="1">
      <c r="A10757" t="s">
        <v>19681</v>
      </c>
      <c r="B10757" t="s">
        <v>19682</v>
      </c>
      <c r="C10757" t="s">
        <v>19352</v>
      </c>
      <c r="D10757">
        <v>1578</v>
      </c>
      <c r="E10757">
        <v>945</v>
      </c>
    </row>
    <row r="10758" spans="1:5" ht="15.75" customHeight="1">
      <c r="A10758" t="s">
        <v>19683</v>
      </c>
      <c r="B10758" t="s">
        <v>19684</v>
      </c>
      <c r="C10758" t="s">
        <v>19352</v>
      </c>
      <c r="D10758">
        <v>1578</v>
      </c>
      <c r="E10758">
        <v>945</v>
      </c>
    </row>
    <row r="10759" spans="1:5" ht="15.75" customHeight="1"/>
    <row r="10760" spans="1:5" ht="15.75" customHeight="1">
      <c r="A10760" s="2" t="s">
        <v>74</v>
      </c>
      <c r="B10760" s="2" t="s">
        <v>75</v>
      </c>
      <c r="C10760" s="2" t="s">
        <v>76</v>
      </c>
      <c r="D10760" s="2" t="s">
        <v>77</v>
      </c>
      <c r="E10760" s="2" t="s">
        <v>78</v>
      </c>
    </row>
    <row r="10761" spans="1:5" ht="15.75" customHeight="1">
      <c r="A10761" s="18" t="s">
        <v>19685</v>
      </c>
      <c r="B10761" s="18" t="s">
        <v>19686</v>
      </c>
      <c r="C10761" s="18" t="s">
        <v>19687</v>
      </c>
      <c r="D10761" s="18">
        <v>1680</v>
      </c>
      <c r="E10761" s="18">
        <v>925</v>
      </c>
    </row>
    <row r="10762" spans="1:5" ht="15.75" customHeight="1">
      <c r="A10762" s="18" t="s">
        <v>19688</v>
      </c>
      <c r="B10762" s="18" t="s">
        <v>19689</v>
      </c>
      <c r="C10762" s="18" t="s">
        <v>19687</v>
      </c>
      <c r="D10762" s="18">
        <v>1680</v>
      </c>
      <c r="E10762" s="18">
        <v>925</v>
      </c>
    </row>
    <row r="10763" spans="1:5" ht="15.75" customHeight="1">
      <c r="A10763" s="18" t="s">
        <v>19690</v>
      </c>
      <c r="B10763" s="18" t="s">
        <v>19691</v>
      </c>
      <c r="C10763" s="18" t="s">
        <v>19687</v>
      </c>
      <c r="D10763" s="18">
        <v>1680</v>
      </c>
      <c r="E10763" s="18">
        <v>975</v>
      </c>
    </row>
    <row r="10764" spans="1:5" ht="15.75" customHeight="1">
      <c r="A10764" s="18" t="s">
        <v>19692</v>
      </c>
      <c r="B10764" s="18" t="s">
        <v>19693</v>
      </c>
      <c r="C10764" s="18" t="s">
        <v>19687</v>
      </c>
      <c r="D10764" s="18">
        <v>1680</v>
      </c>
      <c r="E10764" s="18">
        <v>975</v>
      </c>
    </row>
    <row r="10765" spans="1:5" ht="15.75" customHeight="1">
      <c r="A10765" s="18" t="s">
        <v>19694</v>
      </c>
      <c r="B10765" s="18" t="s">
        <v>19695</v>
      </c>
      <c r="C10765" s="18" t="s">
        <v>19687</v>
      </c>
      <c r="D10765" s="18">
        <v>1680</v>
      </c>
      <c r="E10765" s="18">
        <v>925</v>
      </c>
    </row>
    <row r="10766" spans="1:5" ht="15.75" customHeight="1">
      <c r="A10766" s="18" t="s">
        <v>19696</v>
      </c>
      <c r="B10766" s="18" t="s">
        <v>19697</v>
      </c>
      <c r="C10766" s="18" t="s">
        <v>19687</v>
      </c>
      <c r="D10766" s="18">
        <v>1680</v>
      </c>
      <c r="E10766" s="18">
        <v>925</v>
      </c>
    </row>
    <row r="10767" spans="1:5" ht="15.75" customHeight="1"/>
    <row r="10768" spans="1:5" ht="15.75" customHeight="1">
      <c r="A10768" s="21" t="s">
        <v>19698</v>
      </c>
      <c r="B10768" s="21" t="s">
        <v>19699</v>
      </c>
      <c r="C10768" s="21" t="s">
        <v>19700</v>
      </c>
      <c r="D10768" s="21">
        <v>7584</v>
      </c>
      <c r="E10768" s="21">
        <v>3033.6</v>
      </c>
    </row>
    <row r="10769" spans="1:5" ht="15.75" customHeight="1">
      <c r="A10769" s="21" t="s">
        <v>19701</v>
      </c>
      <c r="B10769" s="21" t="s">
        <v>19702</v>
      </c>
      <c r="C10769" s="21" t="s">
        <v>19700</v>
      </c>
      <c r="D10769" s="21">
        <v>7584</v>
      </c>
      <c r="E10769" s="21">
        <v>3033.6</v>
      </c>
    </row>
    <row r="10770" spans="1:5" ht="15.75" customHeight="1">
      <c r="A10770" s="21" t="s">
        <v>19703</v>
      </c>
      <c r="B10770" s="21" t="s">
        <v>19704</v>
      </c>
      <c r="C10770" s="21" t="s">
        <v>19700</v>
      </c>
      <c r="D10770" s="21">
        <v>7584</v>
      </c>
      <c r="E10770" s="21">
        <v>3033.6</v>
      </c>
    </row>
    <row r="10771" spans="1:5" ht="15.75" customHeight="1">
      <c r="A10771" s="21" t="s">
        <v>19705</v>
      </c>
      <c r="B10771" s="21" t="s">
        <v>19706</v>
      </c>
      <c r="C10771" s="21" t="s">
        <v>19700</v>
      </c>
      <c r="D10771" s="21">
        <v>7584</v>
      </c>
      <c r="E10771" s="21">
        <v>3033.6</v>
      </c>
    </row>
    <row r="10772" spans="1:5" ht="15.75" customHeight="1">
      <c r="A10772" s="21" t="s">
        <v>19707</v>
      </c>
      <c r="B10772" s="21" t="s">
        <v>19708</v>
      </c>
      <c r="C10772" s="21" t="s">
        <v>19700</v>
      </c>
      <c r="D10772" s="21">
        <v>7584</v>
      </c>
      <c r="E10772" s="21">
        <v>3033.6</v>
      </c>
    </row>
    <row r="10773" spans="1:5" ht="15.75" customHeight="1">
      <c r="A10773" s="21" t="s">
        <v>19709</v>
      </c>
      <c r="B10773" s="21" t="s">
        <v>19710</v>
      </c>
      <c r="C10773" s="21" t="s">
        <v>19700</v>
      </c>
      <c r="D10773" s="21">
        <v>7584</v>
      </c>
      <c r="E10773" s="21">
        <v>3033.6</v>
      </c>
    </row>
    <row r="10774" spans="1:5" ht="15.75" customHeight="1">
      <c r="A10774" s="21"/>
      <c r="B10774" s="21"/>
      <c r="C10774" s="21"/>
      <c r="D10774" s="21"/>
      <c r="E10774" s="21"/>
    </row>
    <row r="10775" spans="1:5" ht="15.75" customHeight="1">
      <c r="A10775" s="21" t="s">
        <v>19711</v>
      </c>
      <c r="B10775" s="21" t="s">
        <v>19712</v>
      </c>
      <c r="C10775" s="21" t="s">
        <v>19700</v>
      </c>
      <c r="D10775" s="21">
        <v>7584</v>
      </c>
      <c r="E10775" s="21">
        <v>2654.4</v>
      </c>
    </row>
    <row r="10776" spans="1:5" ht="15.75" customHeight="1">
      <c r="A10776" s="21"/>
      <c r="B10776" s="21"/>
      <c r="C10776" s="21"/>
      <c r="D10776" s="21"/>
      <c r="E10776" s="21"/>
    </row>
    <row r="10777" spans="1:5" ht="15.75" customHeight="1">
      <c r="A10777" s="21" t="s">
        <v>19713</v>
      </c>
      <c r="B10777" s="21" t="s">
        <v>19714</v>
      </c>
      <c r="C10777" s="21" t="s">
        <v>19700</v>
      </c>
      <c r="D10777" s="21">
        <v>7584</v>
      </c>
      <c r="E10777" s="21">
        <v>3033.6</v>
      </c>
    </row>
    <row r="10778" spans="1:5" ht="15.75" customHeight="1">
      <c r="A10778" s="21" t="s">
        <v>19715</v>
      </c>
      <c r="B10778" s="21" t="s">
        <v>19716</v>
      </c>
      <c r="C10778" s="21" t="s">
        <v>19700</v>
      </c>
      <c r="D10778" s="21">
        <v>7584</v>
      </c>
      <c r="E10778" s="21">
        <v>3033.6</v>
      </c>
    </row>
    <row r="10779" spans="1:5" ht="15.75" customHeight="1">
      <c r="A10779" s="21"/>
      <c r="B10779" s="21"/>
      <c r="C10779" s="21"/>
      <c r="D10779" s="21"/>
      <c r="E10779" s="21"/>
    </row>
    <row r="10780" spans="1:5" ht="15.75" customHeight="1">
      <c r="A10780" s="21" t="s">
        <v>19717</v>
      </c>
      <c r="B10780" s="21" t="s">
        <v>19718</v>
      </c>
      <c r="C10780" s="21" t="s">
        <v>19700</v>
      </c>
      <c r="D10780" s="21">
        <v>7584</v>
      </c>
      <c r="E10780" s="21">
        <v>3792</v>
      </c>
    </row>
    <row r="10781" spans="1:5" ht="15.75" customHeight="1">
      <c r="A10781" s="21" t="s">
        <v>19719</v>
      </c>
      <c r="B10781" s="21" t="s">
        <v>19720</v>
      </c>
      <c r="C10781" s="21" t="s">
        <v>19700</v>
      </c>
      <c r="D10781" s="21">
        <v>7584</v>
      </c>
      <c r="E10781" s="21">
        <v>3792</v>
      </c>
    </row>
    <row r="10782" spans="1:5" ht="15.75" customHeight="1">
      <c r="A10782" s="21" t="s">
        <v>19721</v>
      </c>
      <c r="B10782" s="21" t="s">
        <v>19722</v>
      </c>
      <c r="C10782" s="21" t="s">
        <v>19700</v>
      </c>
      <c r="D10782" s="21">
        <v>7584</v>
      </c>
      <c r="E10782" s="21">
        <v>3792</v>
      </c>
    </row>
    <row r="10783" spans="1:5" ht="15.75" customHeight="1">
      <c r="A10783" s="21" t="s">
        <v>19723</v>
      </c>
      <c r="B10783" s="21" t="s">
        <v>19724</v>
      </c>
      <c r="C10783" s="21" t="s">
        <v>19700</v>
      </c>
      <c r="D10783" s="21">
        <v>7584</v>
      </c>
      <c r="E10783" s="21">
        <v>3792</v>
      </c>
    </row>
    <row r="10784" spans="1:5" ht="15.75" customHeight="1">
      <c r="A10784" s="21" t="s">
        <v>19725</v>
      </c>
      <c r="B10784" s="21" t="s">
        <v>19726</v>
      </c>
      <c r="C10784" s="21" t="s">
        <v>19700</v>
      </c>
      <c r="D10784" s="21">
        <v>7584</v>
      </c>
      <c r="E10784" s="21">
        <v>3792</v>
      </c>
    </row>
    <row r="10785" spans="1:5" ht="15.75" customHeight="1">
      <c r="A10785" s="21" t="s">
        <v>19727</v>
      </c>
      <c r="B10785" s="21" t="s">
        <v>19728</v>
      </c>
      <c r="C10785" s="21" t="s">
        <v>19700</v>
      </c>
      <c r="D10785" s="21">
        <v>7584</v>
      </c>
      <c r="E10785" s="21">
        <v>3792</v>
      </c>
    </row>
    <row r="10786" spans="1:5" ht="15.75" customHeight="1">
      <c r="A10786" s="21" t="s">
        <v>19729</v>
      </c>
      <c r="B10786" s="21" t="s">
        <v>19730</v>
      </c>
      <c r="C10786" s="21" t="s">
        <v>19700</v>
      </c>
      <c r="D10786" s="21">
        <v>7584</v>
      </c>
      <c r="E10786" s="21">
        <v>3792</v>
      </c>
    </row>
    <row r="10787" spans="1:5" ht="15.75" customHeight="1">
      <c r="A10787" s="21" t="s">
        <v>19731</v>
      </c>
      <c r="B10787" s="21" t="s">
        <v>19732</v>
      </c>
      <c r="C10787" s="21" t="s">
        <v>19700</v>
      </c>
      <c r="D10787" s="21">
        <v>7584</v>
      </c>
      <c r="E10787" s="21">
        <v>3792</v>
      </c>
    </row>
    <row r="10788" spans="1:5" ht="15.75" customHeight="1"/>
    <row r="10789" spans="1:5" ht="15.75" customHeight="1">
      <c r="A10789" s="18" t="s">
        <v>19733</v>
      </c>
      <c r="B10789" s="18" t="s">
        <v>19734</v>
      </c>
      <c r="C10789" s="18" t="s">
        <v>19687</v>
      </c>
      <c r="D10789" s="18"/>
      <c r="E10789" s="18"/>
    </row>
    <row r="10790" spans="1:5" ht="15.75" customHeight="1">
      <c r="A10790" s="18" t="s">
        <v>19735</v>
      </c>
      <c r="B10790" s="18" t="s">
        <v>19736</v>
      </c>
      <c r="C10790" s="18" t="s">
        <v>19687</v>
      </c>
      <c r="D10790" s="18"/>
      <c r="E10790" s="18"/>
    </row>
    <row r="10791" spans="1:5" ht="15.75" customHeight="1">
      <c r="A10791" s="18" t="s">
        <v>19737</v>
      </c>
      <c r="B10791" s="18" t="s">
        <v>19738</v>
      </c>
      <c r="C10791" s="18" t="s">
        <v>19687</v>
      </c>
      <c r="D10791" s="18"/>
      <c r="E10791" s="18"/>
    </row>
    <row r="10792" spans="1:5" ht="15.75" customHeight="1">
      <c r="A10792" s="18" t="s">
        <v>19739</v>
      </c>
      <c r="B10792" s="18" t="s">
        <v>19740</v>
      </c>
      <c r="C10792" s="18" t="s">
        <v>19687</v>
      </c>
      <c r="D10792" s="18"/>
      <c r="E10792" s="18"/>
    </row>
    <row r="10793" spans="1:5" ht="15.75" customHeight="1"/>
    <row r="10794" spans="1:5" ht="15.75" customHeight="1">
      <c r="A10794" t="s">
        <v>19741</v>
      </c>
      <c r="B10794" t="s">
        <v>19742</v>
      </c>
      <c r="C10794" t="s">
        <v>19700</v>
      </c>
      <c r="D10794">
        <v>7584</v>
      </c>
      <c r="E10794">
        <v>3033.6</v>
      </c>
    </row>
    <row r="10795" spans="1:5" ht="15.75" customHeight="1">
      <c r="A10795" t="s">
        <v>19743</v>
      </c>
      <c r="B10795" t="s">
        <v>19744</v>
      </c>
      <c r="C10795" t="s">
        <v>19700</v>
      </c>
      <c r="D10795">
        <v>7584</v>
      </c>
      <c r="E10795">
        <v>3033.6</v>
      </c>
    </row>
    <row r="10796" spans="1:5" ht="15.75" customHeight="1">
      <c r="A10796" t="s">
        <v>19745</v>
      </c>
      <c r="B10796" t="s">
        <v>19746</v>
      </c>
      <c r="C10796" t="s">
        <v>19700</v>
      </c>
      <c r="D10796">
        <v>7584</v>
      </c>
      <c r="E10796">
        <v>3083.6</v>
      </c>
    </row>
    <row r="10797" spans="1:5" ht="15.75" customHeight="1">
      <c r="A10797" s="18" t="s">
        <v>19747</v>
      </c>
      <c r="B10797" s="18" t="s">
        <v>19748</v>
      </c>
      <c r="C10797" s="18" t="s">
        <v>19700</v>
      </c>
      <c r="D10797" s="18">
        <v>7584</v>
      </c>
      <c r="E10797" s="18">
        <v>875</v>
      </c>
    </row>
    <row r="10798" spans="1:5" ht="15.75" customHeight="1">
      <c r="A10798" s="18" t="s">
        <v>19749</v>
      </c>
      <c r="B10798" s="18" t="s">
        <v>19750</v>
      </c>
      <c r="C10798" s="18" t="s">
        <v>19700</v>
      </c>
      <c r="D10798" s="18">
        <v>7584</v>
      </c>
      <c r="E10798" s="18">
        <v>875</v>
      </c>
    </row>
    <row r="10799" spans="1:5" ht="15.75" customHeight="1">
      <c r="A10799" s="18" t="s">
        <v>19751</v>
      </c>
      <c r="B10799" s="18" t="s">
        <v>19752</v>
      </c>
      <c r="C10799" s="18" t="s">
        <v>19700</v>
      </c>
      <c r="D10799" s="18">
        <v>7584</v>
      </c>
      <c r="E10799" s="18">
        <v>925</v>
      </c>
    </row>
    <row r="10800" spans="1:5" ht="15.75" customHeight="1"/>
    <row r="10801" spans="1:5" ht="15.75" customHeight="1">
      <c r="A10801" s="18" t="s">
        <v>19753</v>
      </c>
      <c r="B10801" s="18" t="s">
        <v>19754</v>
      </c>
      <c r="C10801" s="18" t="s">
        <v>19687</v>
      </c>
      <c r="D10801" s="18"/>
      <c r="E10801" s="18"/>
    </row>
    <row r="10802" spans="1:5" ht="15.75" customHeight="1">
      <c r="A10802" s="18" t="s">
        <v>19755</v>
      </c>
      <c r="B10802" s="18" t="s">
        <v>19756</v>
      </c>
      <c r="C10802" s="18" t="s">
        <v>19687</v>
      </c>
      <c r="D10802" s="18"/>
      <c r="E10802" s="18"/>
    </row>
    <row r="10803" spans="1:5" ht="15.75" customHeight="1">
      <c r="A10803" s="18" t="s">
        <v>19757</v>
      </c>
      <c r="B10803" s="18" t="s">
        <v>19758</v>
      </c>
      <c r="C10803" s="18" t="s">
        <v>19687</v>
      </c>
      <c r="D10803" s="18"/>
      <c r="E10803" s="18"/>
    </row>
    <row r="10804" spans="1:5" ht="15.75" customHeight="1">
      <c r="A10804" s="18" t="s">
        <v>19759</v>
      </c>
      <c r="B10804" s="18" t="s">
        <v>19760</v>
      </c>
      <c r="C10804" s="18" t="s">
        <v>19687</v>
      </c>
      <c r="D10804" s="18"/>
      <c r="E10804" s="18"/>
    </row>
    <row r="10805" spans="1:5" ht="15.75" customHeight="1">
      <c r="A10805" s="18" t="s">
        <v>19761</v>
      </c>
      <c r="B10805" s="18" t="s">
        <v>19762</v>
      </c>
      <c r="C10805" s="18" t="s">
        <v>19687</v>
      </c>
      <c r="D10805" s="18"/>
      <c r="E10805" s="18"/>
    </row>
    <row r="10806" spans="1:5" ht="15.75" customHeight="1">
      <c r="A10806" s="18" t="s">
        <v>19763</v>
      </c>
      <c r="B10806" s="18" t="s">
        <v>19764</v>
      </c>
      <c r="C10806" s="18" t="s">
        <v>19687</v>
      </c>
      <c r="D10806" s="18"/>
      <c r="E10806" s="18"/>
    </row>
    <row r="10807" spans="1:5" ht="15.75" customHeight="1">
      <c r="A10807" s="18" t="s">
        <v>19765</v>
      </c>
      <c r="B10807" s="18" t="s">
        <v>19766</v>
      </c>
      <c r="C10807" s="18" t="s">
        <v>19687</v>
      </c>
      <c r="D10807" s="18"/>
      <c r="E10807" s="18"/>
    </row>
    <row r="10808" spans="1:5" ht="15.75" customHeight="1">
      <c r="A10808" s="18" t="s">
        <v>19767</v>
      </c>
      <c r="B10808" s="18" t="s">
        <v>19768</v>
      </c>
      <c r="C10808" s="18" t="s">
        <v>19687</v>
      </c>
      <c r="D10808" s="18"/>
      <c r="E10808" s="18"/>
    </row>
    <row r="10809" spans="1:5" ht="15.75" customHeight="1">
      <c r="A10809" s="18" t="s">
        <v>19769</v>
      </c>
      <c r="B10809" s="18" t="s">
        <v>19770</v>
      </c>
      <c r="C10809" s="18" t="s">
        <v>19687</v>
      </c>
      <c r="D10809" s="18"/>
      <c r="E10809" s="18"/>
    </row>
    <row r="10810" spans="1:5" ht="15.75" customHeight="1">
      <c r="A10810" s="18" t="s">
        <v>19771</v>
      </c>
      <c r="B10810" s="18" t="s">
        <v>19772</v>
      </c>
      <c r="C10810" s="18" t="s">
        <v>19687</v>
      </c>
      <c r="D10810" s="18"/>
      <c r="E10810" s="18"/>
    </row>
    <row r="10811" spans="1:5" ht="15.75" customHeight="1">
      <c r="A10811" s="18" t="s">
        <v>19773</v>
      </c>
      <c r="B10811" s="18" t="s">
        <v>19774</v>
      </c>
      <c r="C10811" s="18" t="s">
        <v>19687</v>
      </c>
      <c r="D10811" s="18"/>
      <c r="E10811" s="18"/>
    </row>
    <row r="10812" spans="1:5" ht="15.75" customHeight="1">
      <c r="A10812" s="18" t="s">
        <v>19775</v>
      </c>
      <c r="B10812" s="18" t="s">
        <v>19776</v>
      </c>
      <c r="C10812" s="18" t="s">
        <v>19687</v>
      </c>
      <c r="D10812" s="18"/>
      <c r="E10812" s="18"/>
    </row>
    <row r="10813" spans="1:5" ht="15.75" customHeight="1">
      <c r="A10813" s="18" t="s">
        <v>19777</v>
      </c>
      <c r="B10813" s="18" t="s">
        <v>19778</v>
      </c>
      <c r="C10813" s="18" t="s">
        <v>19687</v>
      </c>
      <c r="D10813" s="18"/>
      <c r="E10813" s="18"/>
    </row>
    <row r="10814" spans="1:5" ht="15.75" customHeight="1">
      <c r="A10814" s="18" t="s">
        <v>19779</v>
      </c>
      <c r="B10814" s="18" t="s">
        <v>19780</v>
      </c>
      <c r="C10814" s="18" t="s">
        <v>19687</v>
      </c>
      <c r="D10814" s="18"/>
      <c r="E10814" s="18"/>
    </row>
    <row r="10815" spans="1:5" ht="15.75" customHeight="1">
      <c r="A10815" s="18" t="s">
        <v>19781</v>
      </c>
      <c r="B10815" s="18" t="s">
        <v>19782</v>
      </c>
      <c r="C10815" s="18" t="s">
        <v>19687</v>
      </c>
      <c r="D10815" s="18"/>
      <c r="E10815" s="18"/>
    </row>
    <row r="10816" spans="1:5" ht="15.75" customHeight="1">
      <c r="A10816" s="18" t="s">
        <v>19783</v>
      </c>
      <c r="B10816" s="18" t="s">
        <v>19784</v>
      </c>
      <c r="C10816" s="18" t="s">
        <v>19687</v>
      </c>
      <c r="D10816" s="18"/>
      <c r="E10816" s="18"/>
    </row>
    <row r="10817" spans="1:5" ht="15.75" customHeight="1">
      <c r="A10817" s="18" t="s">
        <v>19785</v>
      </c>
      <c r="B10817" s="18" t="s">
        <v>19786</v>
      </c>
      <c r="C10817" s="18" t="s">
        <v>19687</v>
      </c>
      <c r="D10817" s="18"/>
      <c r="E10817" s="18"/>
    </row>
    <row r="10818" spans="1:5" ht="15.75" customHeight="1">
      <c r="A10818" s="18" t="s">
        <v>19787</v>
      </c>
      <c r="B10818" s="18" t="s">
        <v>19788</v>
      </c>
      <c r="C10818" s="18" t="s">
        <v>19687</v>
      </c>
      <c r="D10818" s="18"/>
      <c r="E10818" s="18"/>
    </row>
    <row r="10819" spans="1:5" ht="15.75" customHeight="1">
      <c r="A10819" s="18" t="s">
        <v>19789</v>
      </c>
      <c r="B10819" s="18" t="s">
        <v>19790</v>
      </c>
      <c r="C10819" s="18" t="s">
        <v>19687</v>
      </c>
      <c r="D10819" s="18"/>
      <c r="E10819" s="18"/>
    </row>
    <row r="10820" spans="1:5" ht="15.75" customHeight="1">
      <c r="A10820" s="18" t="s">
        <v>19791</v>
      </c>
      <c r="B10820" s="18" t="s">
        <v>19792</v>
      </c>
      <c r="C10820" s="18" t="s">
        <v>19687</v>
      </c>
      <c r="D10820" s="18"/>
      <c r="E10820" s="18"/>
    </row>
    <row r="10821" spans="1:5" ht="15.75" customHeight="1">
      <c r="A10821" s="18" t="s">
        <v>19793</v>
      </c>
      <c r="B10821" s="18" t="s">
        <v>19794</v>
      </c>
      <c r="C10821" s="18" t="s">
        <v>19687</v>
      </c>
      <c r="D10821" s="18"/>
      <c r="E10821" s="18"/>
    </row>
    <row r="10822" spans="1:5" ht="15.75" customHeight="1">
      <c r="A10822" s="18" t="s">
        <v>19795</v>
      </c>
      <c r="B10822" s="18" t="s">
        <v>19796</v>
      </c>
      <c r="C10822" s="18" t="s">
        <v>19687</v>
      </c>
      <c r="D10822" s="18"/>
      <c r="E10822" s="18"/>
    </row>
    <row r="10823" spans="1:5" ht="15.75" customHeight="1">
      <c r="A10823" s="18" t="s">
        <v>19797</v>
      </c>
      <c r="B10823" s="18" t="s">
        <v>19798</v>
      </c>
      <c r="C10823" s="18" t="s">
        <v>19687</v>
      </c>
      <c r="D10823" s="18"/>
      <c r="E10823" s="18"/>
    </row>
    <row r="10824" spans="1:5" ht="15.75" customHeight="1">
      <c r="A10824" s="18" t="s">
        <v>19799</v>
      </c>
      <c r="B10824" s="18" t="s">
        <v>19800</v>
      </c>
      <c r="C10824" s="18" t="s">
        <v>19687</v>
      </c>
      <c r="D10824" s="18"/>
      <c r="E10824" s="18"/>
    </row>
    <row r="10825" spans="1:5" ht="15.75" customHeight="1">
      <c r="A10825" s="18" t="s">
        <v>19801</v>
      </c>
      <c r="B10825" s="18" t="s">
        <v>19802</v>
      </c>
      <c r="C10825" s="18" t="s">
        <v>19687</v>
      </c>
      <c r="D10825" s="18"/>
      <c r="E10825" s="18"/>
    </row>
    <row r="10826" spans="1:5" ht="15.75" customHeight="1">
      <c r="A10826" s="18" t="s">
        <v>19803</v>
      </c>
      <c r="B10826" s="18" t="s">
        <v>19804</v>
      </c>
      <c r="C10826" s="18" t="s">
        <v>19687</v>
      </c>
      <c r="D10826" s="18"/>
      <c r="E10826" s="18"/>
    </row>
    <row r="10827" spans="1:5" ht="15.75" customHeight="1">
      <c r="A10827" s="18" t="s">
        <v>19805</v>
      </c>
      <c r="B10827" s="18" t="s">
        <v>19806</v>
      </c>
      <c r="C10827" s="18" t="s">
        <v>19687</v>
      </c>
      <c r="D10827" s="18"/>
      <c r="E10827" s="18"/>
    </row>
    <row r="10828" spans="1:5" ht="15.75" customHeight="1">
      <c r="A10828" s="18" t="s">
        <v>19807</v>
      </c>
      <c r="B10828" s="18" t="s">
        <v>19808</v>
      </c>
      <c r="C10828" s="18" t="s">
        <v>19687</v>
      </c>
      <c r="D10828" s="18"/>
      <c r="E10828" s="18"/>
    </row>
    <row r="10829" spans="1:5" ht="15.75" customHeight="1">
      <c r="A10829" s="18" t="s">
        <v>19809</v>
      </c>
      <c r="B10829" s="18" t="s">
        <v>19810</v>
      </c>
      <c r="C10829" s="18" t="s">
        <v>19687</v>
      </c>
      <c r="D10829" s="18"/>
      <c r="E10829" s="18"/>
    </row>
    <row r="10830" spans="1:5" ht="15.75" customHeight="1">
      <c r="A10830" s="18" t="s">
        <v>19811</v>
      </c>
      <c r="B10830" s="18" t="s">
        <v>19812</v>
      </c>
      <c r="C10830" s="18" t="s">
        <v>19687</v>
      </c>
      <c r="D10830" s="18"/>
      <c r="E10830" s="18"/>
    </row>
    <row r="10831" spans="1:5" ht="15.75" customHeight="1">
      <c r="A10831" s="18" t="s">
        <v>19813</v>
      </c>
      <c r="B10831" s="18" t="s">
        <v>19814</v>
      </c>
      <c r="C10831" s="18" t="s">
        <v>19687</v>
      </c>
      <c r="D10831" s="18"/>
      <c r="E10831" s="18"/>
    </row>
    <row r="10832" spans="1:5" ht="15.75" customHeight="1">
      <c r="A10832" s="18" t="s">
        <v>19815</v>
      </c>
      <c r="B10832" s="18" t="s">
        <v>19816</v>
      </c>
      <c r="C10832" s="18" t="s">
        <v>19687</v>
      </c>
      <c r="D10832" s="18"/>
      <c r="E10832" s="18"/>
    </row>
    <row r="10833" spans="1:5" ht="15.75" customHeight="1">
      <c r="A10833" s="18" t="s">
        <v>19817</v>
      </c>
      <c r="B10833" s="18" t="s">
        <v>19818</v>
      </c>
      <c r="C10833" s="18" t="s">
        <v>19687</v>
      </c>
      <c r="D10833" s="18"/>
      <c r="E10833" s="18"/>
    </row>
    <row r="10834" spans="1:5" ht="15.75" customHeight="1">
      <c r="A10834" s="18" t="s">
        <v>19819</v>
      </c>
      <c r="B10834" s="18" t="s">
        <v>19820</v>
      </c>
      <c r="C10834" s="18" t="s">
        <v>19687</v>
      </c>
      <c r="D10834" s="18"/>
      <c r="E10834" s="18"/>
    </row>
    <row r="10835" spans="1:5" ht="15.75" customHeight="1">
      <c r="A10835" s="18" t="s">
        <v>19821</v>
      </c>
      <c r="B10835" s="18" t="s">
        <v>19822</v>
      </c>
      <c r="C10835" s="18" t="s">
        <v>19687</v>
      </c>
      <c r="D10835" s="18"/>
      <c r="E10835" s="18"/>
    </row>
    <row r="10836" spans="1:5" ht="15.75" customHeight="1">
      <c r="A10836" s="18" t="s">
        <v>19823</v>
      </c>
      <c r="B10836" s="18" t="s">
        <v>19824</v>
      </c>
      <c r="C10836" s="18" t="s">
        <v>19687</v>
      </c>
      <c r="D10836" s="18"/>
      <c r="E10836" s="18"/>
    </row>
    <row r="10837" spans="1:5" ht="15.75" customHeight="1">
      <c r="A10837" s="18" t="s">
        <v>19825</v>
      </c>
      <c r="B10837" s="18" t="s">
        <v>19826</v>
      </c>
      <c r="C10837" s="18" t="s">
        <v>19687</v>
      </c>
      <c r="D10837" s="18"/>
      <c r="E10837" s="18"/>
    </row>
    <row r="10838" spans="1:5" ht="15.75" customHeight="1">
      <c r="A10838" s="18" t="s">
        <v>19827</v>
      </c>
      <c r="B10838" s="18" t="s">
        <v>19828</v>
      </c>
      <c r="C10838" s="18" t="s">
        <v>19687</v>
      </c>
      <c r="D10838" s="18"/>
      <c r="E10838" s="18"/>
    </row>
    <row r="10839" spans="1:5" ht="15.75" customHeight="1">
      <c r="A10839" s="18" t="s">
        <v>19829</v>
      </c>
      <c r="B10839" s="18" t="s">
        <v>19830</v>
      </c>
      <c r="C10839" s="18" t="s">
        <v>19687</v>
      </c>
      <c r="D10839" s="18"/>
      <c r="E10839" s="18"/>
    </row>
    <row r="10840" spans="1:5" ht="15.75" customHeight="1">
      <c r="A10840" s="18" t="s">
        <v>19831</v>
      </c>
      <c r="B10840" s="18" t="s">
        <v>19832</v>
      </c>
      <c r="C10840" s="18" t="s">
        <v>19687</v>
      </c>
      <c r="D10840" s="18"/>
      <c r="E10840" s="18"/>
    </row>
    <row r="10841" spans="1:5" ht="15.75" customHeight="1">
      <c r="A10841" s="18" t="s">
        <v>19833</v>
      </c>
      <c r="B10841" s="18" t="s">
        <v>19834</v>
      </c>
      <c r="C10841" s="18" t="s">
        <v>19687</v>
      </c>
      <c r="D10841" s="18"/>
      <c r="E10841" s="18"/>
    </row>
    <row r="10842" spans="1:5" ht="15.75" customHeight="1">
      <c r="A10842" s="18" t="s">
        <v>19835</v>
      </c>
      <c r="B10842" s="18" t="s">
        <v>19836</v>
      </c>
      <c r="C10842" s="18" t="s">
        <v>19687</v>
      </c>
      <c r="D10842" s="18"/>
      <c r="E10842" s="18"/>
    </row>
    <row r="10843" spans="1:5" ht="15.75" customHeight="1">
      <c r="A10843" s="18" t="s">
        <v>19837</v>
      </c>
      <c r="B10843" s="18" t="s">
        <v>19838</v>
      </c>
      <c r="C10843" s="18" t="s">
        <v>19687</v>
      </c>
      <c r="D10843" s="18"/>
      <c r="E10843" s="18"/>
    </row>
    <row r="10844" spans="1:5" ht="15.75" customHeight="1">
      <c r="A10844" s="18" t="s">
        <v>19839</v>
      </c>
      <c r="B10844" s="18" t="s">
        <v>19840</v>
      </c>
      <c r="C10844" s="18" t="s">
        <v>19687</v>
      </c>
      <c r="D10844" s="18"/>
      <c r="E10844" s="18"/>
    </row>
    <row r="10845" spans="1:5" ht="15.75" customHeight="1">
      <c r="A10845" s="18" t="s">
        <v>19841</v>
      </c>
      <c r="B10845" s="18" t="s">
        <v>19842</v>
      </c>
      <c r="C10845" s="18" t="s">
        <v>19687</v>
      </c>
      <c r="D10845" s="18"/>
      <c r="E10845" s="18"/>
    </row>
    <row r="10846" spans="1:5" ht="15.75" customHeight="1">
      <c r="A10846" s="18" t="s">
        <v>19843</v>
      </c>
      <c r="B10846" s="18" t="s">
        <v>19844</v>
      </c>
      <c r="C10846" s="18" t="s">
        <v>19687</v>
      </c>
      <c r="D10846" s="18"/>
      <c r="E10846" s="18"/>
    </row>
    <row r="10847" spans="1:5" ht="15.75" customHeight="1">
      <c r="A10847" s="18" t="s">
        <v>19845</v>
      </c>
      <c r="B10847" s="18" t="s">
        <v>19846</v>
      </c>
      <c r="C10847" s="18" t="s">
        <v>19687</v>
      </c>
      <c r="D10847" s="18"/>
      <c r="E10847" s="18"/>
    </row>
    <row r="10848" spans="1:5" ht="15.75" customHeight="1">
      <c r="A10848" s="18" t="s">
        <v>19847</v>
      </c>
      <c r="B10848" s="18" t="s">
        <v>19848</v>
      </c>
      <c r="C10848" s="18" t="s">
        <v>19687</v>
      </c>
      <c r="D10848" s="18"/>
      <c r="E10848" s="18"/>
    </row>
    <row r="10849" spans="1:5" ht="15.75" customHeight="1">
      <c r="A10849" s="18" t="s">
        <v>19849</v>
      </c>
      <c r="B10849" s="18" t="s">
        <v>19850</v>
      </c>
      <c r="C10849" s="18" t="s">
        <v>19687</v>
      </c>
      <c r="D10849" s="18"/>
      <c r="E10849" s="18"/>
    </row>
    <row r="10850" spans="1:5" ht="15.75" customHeight="1">
      <c r="A10850" s="18" t="s">
        <v>19851</v>
      </c>
      <c r="B10850" s="18" t="s">
        <v>19852</v>
      </c>
      <c r="C10850" s="18" t="s">
        <v>19687</v>
      </c>
      <c r="D10850" s="18"/>
      <c r="E10850" s="18"/>
    </row>
    <row r="10851" spans="1:5" ht="15.75" customHeight="1">
      <c r="A10851" s="18" t="s">
        <v>19853</v>
      </c>
      <c r="B10851" s="18" t="s">
        <v>19854</v>
      </c>
      <c r="C10851" s="18" t="s">
        <v>19687</v>
      </c>
      <c r="D10851" s="18"/>
      <c r="E10851" s="18"/>
    </row>
    <row r="10852" spans="1:5" ht="15.75" customHeight="1">
      <c r="A10852" s="18" t="s">
        <v>19855</v>
      </c>
      <c r="B10852" s="18" t="s">
        <v>19856</v>
      </c>
      <c r="C10852" s="18" t="s">
        <v>19687</v>
      </c>
      <c r="D10852" s="18"/>
      <c r="E10852" s="18"/>
    </row>
    <row r="10853" spans="1:5" ht="15.75" customHeight="1">
      <c r="A10853" s="18" t="s">
        <v>19857</v>
      </c>
      <c r="B10853" s="18" t="s">
        <v>19858</v>
      </c>
      <c r="C10853" s="18" t="s">
        <v>19687</v>
      </c>
      <c r="D10853" s="18"/>
      <c r="E10853" s="18"/>
    </row>
    <row r="10854" spans="1:5" ht="15.75" customHeight="1">
      <c r="A10854" s="18" t="s">
        <v>19859</v>
      </c>
      <c r="B10854" s="18" t="s">
        <v>19860</v>
      </c>
      <c r="C10854" s="18" t="s">
        <v>19687</v>
      </c>
      <c r="D10854" s="18"/>
      <c r="E10854" s="18"/>
    </row>
    <row r="10855" spans="1:5" ht="15.75" customHeight="1">
      <c r="A10855" s="18" t="s">
        <v>19861</v>
      </c>
      <c r="B10855" s="18" t="s">
        <v>19862</v>
      </c>
      <c r="C10855" s="18" t="s">
        <v>19687</v>
      </c>
      <c r="D10855" s="18"/>
      <c r="E10855" s="18"/>
    </row>
    <row r="10856" spans="1:5" ht="15.75" customHeight="1">
      <c r="A10856" s="18" t="s">
        <v>19863</v>
      </c>
      <c r="B10856" s="18" t="s">
        <v>19864</v>
      </c>
      <c r="C10856" s="18" t="s">
        <v>19687</v>
      </c>
      <c r="D10856" s="18"/>
      <c r="E10856" s="18"/>
    </row>
    <row r="10857" spans="1:5" ht="15.75" customHeight="1">
      <c r="A10857" s="18" t="s">
        <v>19865</v>
      </c>
      <c r="B10857" s="18" t="s">
        <v>19866</v>
      </c>
      <c r="C10857" s="18" t="s">
        <v>19687</v>
      </c>
      <c r="D10857" s="18"/>
      <c r="E10857" s="18"/>
    </row>
    <row r="10858" spans="1:5" ht="15.75" customHeight="1">
      <c r="A10858" s="18" t="s">
        <v>19867</v>
      </c>
      <c r="B10858" s="18" t="s">
        <v>19868</v>
      </c>
      <c r="C10858" s="18" t="s">
        <v>19687</v>
      </c>
      <c r="D10858" s="18"/>
      <c r="E10858" s="18"/>
    </row>
    <row r="10859" spans="1:5" ht="15.75" customHeight="1">
      <c r="A10859" s="18" t="s">
        <v>19869</v>
      </c>
      <c r="B10859" s="18" t="s">
        <v>19870</v>
      </c>
      <c r="C10859" s="18" t="s">
        <v>19687</v>
      </c>
      <c r="D10859" s="18"/>
      <c r="E10859" s="18"/>
    </row>
    <row r="10860" spans="1:5" ht="15.75" customHeight="1">
      <c r="A10860" s="18" t="s">
        <v>19871</v>
      </c>
      <c r="B10860" s="18" t="s">
        <v>19872</v>
      </c>
      <c r="C10860" s="18" t="s">
        <v>19687</v>
      </c>
      <c r="D10860" s="18"/>
      <c r="E10860" s="18"/>
    </row>
    <row r="10861" spans="1:5" ht="15.75" customHeight="1">
      <c r="A10861" s="18" t="s">
        <v>19873</v>
      </c>
      <c r="B10861" s="18" t="s">
        <v>19874</v>
      </c>
      <c r="C10861" s="18" t="s">
        <v>19687</v>
      </c>
      <c r="D10861" s="18"/>
      <c r="E10861" s="18"/>
    </row>
    <row r="10862" spans="1:5" ht="15.75" customHeight="1">
      <c r="A10862" s="18" t="s">
        <v>19875</v>
      </c>
      <c r="B10862" s="18" t="s">
        <v>19876</v>
      </c>
      <c r="C10862" s="18" t="s">
        <v>19687</v>
      </c>
      <c r="D10862" s="18"/>
      <c r="E10862" s="18"/>
    </row>
    <row r="10863" spans="1:5" ht="15.75" customHeight="1">
      <c r="A10863" s="18" t="s">
        <v>19877</v>
      </c>
      <c r="B10863" s="18" t="s">
        <v>19878</v>
      </c>
      <c r="C10863" s="18" t="s">
        <v>19687</v>
      </c>
      <c r="D10863" s="18"/>
      <c r="E10863" s="18"/>
    </row>
    <row r="10864" spans="1:5" ht="15.75" customHeight="1">
      <c r="A10864" s="18" t="s">
        <v>19879</v>
      </c>
      <c r="B10864" s="18" t="s">
        <v>19880</v>
      </c>
      <c r="C10864" s="18" t="s">
        <v>19687</v>
      </c>
      <c r="D10864" s="18"/>
      <c r="E10864" s="18"/>
    </row>
    <row r="10865" spans="1:5" ht="15.75" customHeight="1">
      <c r="A10865" s="18" t="s">
        <v>19881</v>
      </c>
      <c r="B10865" s="18" t="s">
        <v>19882</v>
      </c>
      <c r="C10865" s="18" t="s">
        <v>19687</v>
      </c>
      <c r="D10865" s="18"/>
      <c r="E10865" s="18"/>
    </row>
    <row r="10866" spans="1:5" ht="15.75" customHeight="1">
      <c r="A10866" s="18" t="s">
        <v>19883</v>
      </c>
      <c r="B10866" s="18" t="s">
        <v>19884</v>
      </c>
      <c r="C10866" s="18" t="s">
        <v>19687</v>
      </c>
      <c r="D10866" s="18"/>
      <c r="E10866" s="18"/>
    </row>
    <row r="10867" spans="1:5" ht="15.75" customHeight="1">
      <c r="A10867" s="18" t="s">
        <v>19885</v>
      </c>
      <c r="B10867" s="18" t="s">
        <v>19886</v>
      </c>
      <c r="C10867" s="18" t="s">
        <v>19687</v>
      </c>
      <c r="D10867" s="18"/>
      <c r="E10867" s="18"/>
    </row>
    <row r="10868" spans="1:5" ht="15.75" customHeight="1">
      <c r="A10868" s="18" t="s">
        <v>19887</v>
      </c>
      <c r="B10868" s="18" t="s">
        <v>19888</v>
      </c>
      <c r="C10868" s="18" t="s">
        <v>19687</v>
      </c>
      <c r="D10868" s="18"/>
      <c r="E10868" s="18"/>
    </row>
    <row r="10869" spans="1:5" ht="15.75" customHeight="1">
      <c r="A10869" s="18" t="s">
        <v>19889</v>
      </c>
      <c r="B10869" s="18" t="s">
        <v>19890</v>
      </c>
      <c r="C10869" s="18" t="s">
        <v>19687</v>
      </c>
      <c r="D10869" s="18"/>
      <c r="E10869" s="18"/>
    </row>
    <row r="10870" spans="1:5" ht="15.75" customHeight="1">
      <c r="A10870" s="18" t="s">
        <v>19891</v>
      </c>
      <c r="B10870" s="18" t="s">
        <v>19892</v>
      </c>
      <c r="C10870" s="18" t="s">
        <v>19687</v>
      </c>
      <c r="D10870" s="18"/>
      <c r="E10870" s="18"/>
    </row>
    <row r="10871" spans="1:5" ht="15.75" customHeight="1">
      <c r="A10871" s="18" t="s">
        <v>19893</v>
      </c>
      <c r="B10871" s="18" t="s">
        <v>19894</v>
      </c>
      <c r="C10871" s="18" t="s">
        <v>19687</v>
      </c>
      <c r="D10871" s="18"/>
      <c r="E10871" s="18"/>
    </row>
    <row r="10872" spans="1:5" ht="15.75" customHeight="1">
      <c r="A10872" s="18" t="s">
        <v>19895</v>
      </c>
      <c r="B10872" s="18" t="s">
        <v>19896</v>
      </c>
      <c r="C10872" s="18" t="s">
        <v>19687</v>
      </c>
      <c r="D10872" s="18"/>
      <c r="E10872" s="18"/>
    </row>
    <row r="10873" spans="1:5" ht="15.75" customHeight="1">
      <c r="A10873" s="18" t="s">
        <v>19897</v>
      </c>
      <c r="B10873" s="18" t="s">
        <v>19898</v>
      </c>
      <c r="C10873" s="18" t="s">
        <v>19687</v>
      </c>
      <c r="D10873" s="18"/>
      <c r="E10873" s="18"/>
    </row>
    <row r="10874" spans="1:5" ht="15.75" customHeight="1">
      <c r="A10874" s="18" t="s">
        <v>19899</v>
      </c>
      <c r="B10874" s="18" t="s">
        <v>19900</v>
      </c>
      <c r="C10874" s="18" t="s">
        <v>19687</v>
      </c>
      <c r="D10874" s="18"/>
      <c r="E10874" s="18"/>
    </row>
    <row r="10875" spans="1:5" ht="15.75" customHeight="1">
      <c r="A10875" s="18" t="s">
        <v>19901</v>
      </c>
      <c r="B10875" s="18" t="s">
        <v>19902</v>
      </c>
      <c r="C10875" s="18" t="s">
        <v>19687</v>
      </c>
      <c r="D10875" s="18"/>
      <c r="E10875" s="18"/>
    </row>
    <row r="10876" spans="1:5" ht="15.75" customHeight="1">
      <c r="A10876" s="18" t="s">
        <v>19903</v>
      </c>
      <c r="B10876" s="18" t="s">
        <v>19904</v>
      </c>
      <c r="C10876" s="18" t="s">
        <v>19687</v>
      </c>
      <c r="D10876" s="18"/>
      <c r="E10876" s="18"/>
    </row>
    <row r="10877" spans="1:5" ht="15.75" customHeight="1">
      <c r="A10877" s="18" t="s">
        <v>19905</v>
      </c>
      <c r="B10877" s="18" t="s">
        <v>19906</v>
      </c>
      <c r="C10877" s="18" t="s">
        <v>19687</v>
      </c>
      <c r="D10877" s="18"/>
      <c r="E10877" s="18"/>
    </row>
    <row r="10878" spans="1:5" ht="15.75" customHeight="1">
      <c r="A10878" s="18" t="s">
        <v>19907</v>
      </c>
      <c r="B10878" s="18" t="s">
        <v>19908</v>
      </c>
      <c r="C10878" s="18" t="s">
        <v>19687</v>
      </c>
      <c r="D10878" s="18"/>
      <c r="E10878" s="18"/>
    </row>
    <row r="10879" spans="1:5" ht="15.75" customHeight="1">
      <c r="A10879" s="18" t="s">
        <v>19909</v>
      </c>
      <c r="B10879" s="18" t="s">
        <v>19910</v>
      </c>
      <c r="C10879" s="18" t="s">
        <v>19687</v>
      </c>
      <c r="D10879" s="18"/>
      <c r="E10879" s="18"/>
    </row>
    <row r="10880" spans="1:5" ht="15.75" customHeight="1">
      <c r="A10880" s="18" t="s">
        <v>19911</v>
      </c>
      <c r="B10880" s="18" t="s">
        <v>19912</v>
      </c>
      <c r="C10880" s="18" t="s">
        <v>19687</v>
      </c>
      <c r="D10880" s="18"/>
      <c r="E10880" s="18"/>
    </row>
    <row r="10881" spans="1:5" ht="15.75" customHeight="1">
      <c r="A10881" s="18" t="s">
        <v>19913</v>
      </c>
      <c r="B10881" s="18" t="s">
        <v>19914</v>
      </c>
      <c r="C10881" s="18" t="s">
        <v>19687</v>
      </c>
      <c r="D10881" s="18"/>
      <c r="E10881" s="18"/>
    </row>
    <row r="10882" spans="1:5" ht="15.75" customHeight="1">
      <c r="A10882" s="18" t="s">
        <v>19915</v>
      </c>
      <c r="B10882" s="18" t="s">
        <v>19916</v>
      </c>
      <c r="C10882" s="18" t="s">
        <v>19687</v>
      </c>
      <c r="D10882" s="18"/>
      <c r="E10882" s="18"/>
    </row>
    <row r="10883" spans="1:5" ht="15.75" customHeight="1">
      <c r="A10883" s="18" t="s">
        <v>19917</v>
      </c>
      <c r="B10883" s="18" t="s">
        <v>19918</v>
      </c>
      <c r="C10883" s="18" t="s">
        <v>19687</v>
      </c>
      <c r="D10883" s="18"/>
      <c r="E10883" s="18"/>
    </row>
    <row r="10884" spans="1:5" ht="15.75" customHeight="1">
      <c r="A10884" s="18" t="s">
        <v>19919</v>
      </c>
      <c r="B10884" s="18" t="s">
        <v>19920</v>
      </c>
      <c r="C10884" s="18" t="s">
        <v>19687</v>
      </c>
      <c r="D10884" s="18"/>
      <c r="E10884" s="18"/>
    </row>
    <row r="10885" spans="1:5" ht="15.75" customHeight="1">
      <c r="A10885" s="18" t="s">
        <v>19921</v>
      </c>
      <c r="B10885" s="18" t="s">
        <v>19922</v>
      </c>
      <c r="C10885" s="18" t="s">
        <v>19687</v>
      </c>
      <c r="D10885" s="18"/>
      <c r="E10885" s="18"/>
    </row>
    <row r="10886" spans="1:5" ht="15.75" customHeight="1">
      <c r="A10886" s="18" t="s">
        <v>19923</v>
      </c>
      <c r="B10886" s="18" t="s">
        <v>19924</v>
      </c>
      <c r="C10886" s="18" t="s">
        <v>19687</v>
      </c>
      <c r="D10886" s="18"/>
      <c r="E10886" s="18"/>
    </row>
    <row r="10887" spans="1:5" ht="15.75" customHeight="1">
      <c r="A10887" s="18" t="s">
        <v>19925</v>
      </c>
      <c r="B10887" s="18" t="s">
        <v>19926</v>
      </c>
      <c r="C10887" s="18" t="s">
        <v>19687</v>
      </c>
      <c r="D10887" s="18"/>
      <c r="E10887" s="18"/>
    </row>
    <row r="10888" spans="1:5" ht="15.75" customHeight="1">
      <c r="A10888" s="18" t="s">
        <v>19927</v>
      </c>
      <c r="B10888" s="18" t="s">
        <v>19928</v>
      </c>
      <c r="C10888" s="18" t="s">
        <v>19687</v>
      </c>
      <c r="D10888" s="18"/>
      <c r="E10888" s="18"/>
    </row>
    <row r="10889" spans="1:5" ht="15.75" customHeight="1">
      <c r="A10889" s="18" t="s">
        <v>19929</v>
      </c>
      <c r="B10889" s="18" t="s">
        <v>19930</v>
      </c>
      <c r="C10889" s="18" t="s">
        <v>19687</v>
      </c>
      <c r="D10889" s="18"/>
      <c r="E10889" s="18"/>
    </row>
    <row r="10890" spans="1:5" ht="15.75" customHeight="1">
      <c r="A10890" s="18" t="s">
        <v>19931</v>
      </c>
      <c r="B10890" s="18" t="s">
        <v>19932</v>
      </c>
      <c r="C10890" s="18" t="s">
        <v>19687</v>
      </c>
      <c r="D10890" s="18"/>
      <c r="E10890" s="18"/>
    </row>
    <row r="10891" spans="1:5" ht="15.75" customHeight="1">
      <c r="A10891" s="18" t="s">
        <v>19933</v>
      </c>
      <c r="B10891" s="18" t="s">
        <v>19934</v>
      </c>
      <c r="C10891" s="18" t="s">
        <v>19687</v>
      </c>
      <c r="D10891" s="18"/>
      <c r="E10891" s="18"/>
    </row>
    <row r="10892" spans="1:5" ht="15.75" customHeight="1">
      <c r="A10892" s="18" t="s">
        <v>19935</v>
      </c>
      <c r="B10892" s="18" t="s">
        <v>19936</v>
      </c>
      <c r="C10892" s="18" t="s">
        <v>19687</v>
      </c>
      <c r="D10892" s="18"/>
      <c r="E10892" s="18"/>
    </row>
    <row r="10893" spans="1:5" ht="15.75" customHeight="1">
      <c r="A10893" s="18" t="s">
        <v>19937</v>
      </c>
      <c r="B10893" s="18" t="s">
        <v>19938</v>
      </c>
      <c r="C10893" s="18" t="s">
        <v>19687</v>
      </c>
      <c r="D10893" s="18"/>
      <c r="E10893" s="18"/>
    </row>
    <row r="10894" spans="1:5" ht="15.75" customHeight="1">
      <c r="A10894" s="18" t="s">
        <v>19939</v>
      </c>
      <c r="B10894" s="18" t="s">
        <v>19940</v>
      </c>
      <c r="C10894" s="18" t="s">
        <v>19687</v>
      </c>
      <c r="D10894" s="18"/>
      <c r="E10894" s="18"/>
    </row>
    <row r="10895" spans="1:5" ht="15.75" customHeight="1">
      <c r="A10895" s="18" t="s">
        <v>19941</v>
      </c>
      <c r="B10895" s="18" t="s">
        <v>19942</v>
      </c>
      <c r="C10895" s="18" t="s">
        <v>19687</v>
      </c>
      <c r="D10895" s="18"/>
      <c r="E10895" s="18"/>
    </row>
    <row r="10896" spans="1:5" ht="15.75" customHeight="1">
      <c r="A10896" s="18" t="s">
        <v>19943</v>
      </c>
      <c r="B10896" s="18" t="s">
        <v>19944</v>
      </c>
      <c r="C10896" s="18" t="s">
        <v>19687</v>
      </c>
      <c r="D10896" s="18"/>
      <c r="E10896" s="18"/>
    </row>
    <row r="10897" spans="1:5" ht="15.75" customHeight="1">
      <c r="A10897" s="18" t="s">
        <v>19945</v>
      </c>
      <c r="B10897" s="18" t="s">
        <v>19946</v>
      </c>
      <c r="C10897" s="18" t="s">
        <v>19687</v>
      </c>
      <c r="D10897" s="18"/>
      <c r="E10897" s="18"/>
    </row>
    <row r="10898" spans="1:5" ht="15.75" customHeight="1">
      <c r="A10898" s="18" t="s">
        <v>19947</v>
      </c>
      <c r="B10898" s="18" t="s">
        <v>19948</v>
      </c>
      <c r="C10898" s="18" t="s">
        <v>19687</v>
      </c>
      <c r="D10898" s="18"/>
      <c r="E10898" s="18"/>
    </row>
    <row r="10899" spans="1:5" ht="15.75" customHeight="1">
      <c r="A10899" s="18" t="s">
        <v>19949</v>
      </c>
      <c r="B10899" s="18" t="s">
        <v>19950</v>
      </c>
      <c r="C10899" s="18" t="s">
        <v>19687</v>
      </c>
      <c r="D10899" s="18"/>
      <c r="E10899" s="18"/>
    </row>
    <row r="10900" spans="1:5" ht="15.75" customHeight="1">
      <c r="A10900" s="18" t="s">
        <v>19951</v>
      </c>
      <c r="B10900" s="18" t="s">
        <v>19952</v>
      </c>
      <c r="C10900" s="18" t="s">
        <v>19687</v>
      </c>
      <c r="D10900" s="18"/>
      <c r="E10900" s="18"/>
    </row>
    <row r="10901" spans="1:5" ht="15.75" customHeight="1">
      <c r="A10901" s="18" t="s">
        <v>19953</v>
      </c>
      <c r="B10901" s="18" t="s">
        <v>19954</v>
      </c>
      <c r="C10901" s="18" t="s">
        <v>19687</v>
      </c>
      <c r="D10901" s="18"/>
      <c r="E10901" s="18"/>
    </row>
    <row r="10902" spans="1:5" ht="15.75" customHeight="1">
      <c r="A10902" s="18" t="s">
        <v>19955</v>
      </c>
      <c r="B10902" s="18" t="s">
        <v>19956</v>
      </c>
      <c r="C10902" s="18" t="s">
        <v>19687</v>
      </c>
      <c r="D10902" s="18"/>
      <c r="E10902" s="18"/>
    </row>
    <row r="10903" spans="1:5" ht="15.75" customHeight="1">
      <c r="A10903" s="18" t="s">
        <v>19957</v>
      </c>
      <c r="B10903" s="18" t="s">
        <v>19958</v>
      </c>
      <c r="C10903" s="18" t="s">
        <v>19687</v>
      </c>
      <c r="D10903" s="18"/>
      <c r="E10903" s="18"/>
    </row>
    <row r="10904" spans="1:5" ht="15.75" customHeight="1">
      <c r="A10904" s="18" t="s">
        <v>19959</v>
      </c>
      <c r="B10904" s="18" t="s">
        <v>19960</v>
      </c>
      <c r="C10904" s="18" t="s">
        <v>19687</v>
      </c>
      <c r="D10904" s="18"/>
      <c r="E10904" s="18"/>
    </row>
    <row r="10905" spans="1:5" ht="15.75" customHeight="1">
      <c r="A10905" s="18" t="s">
        <v>19961</v>
      </c>
      <c r="B10905" s="18" t="s">
        <v>19962</v>
      </c>
      <c r="C10905" s="18" t="s">
        <v>19687</v>
      </c>
      <c r="D10905" s="18"/>
      <c r="E10905" s="18"/>
    </row>
    <row r="10906" spans="1:5" ht="15.75" customHeight="1">
      <c r="A10906" s="18" t="s">
        <v>19963</v>
      </c>
      <c r="B10906" s="18" t="s">
        <v>19964</v>
      </c>
      <c r="C10906" s="18" t="s">
        <v>19687</v>
      </c>
      <c r="D10906" s="18"/>
      <c r="E10906" s="18"/>
    </row>
    <row r="10907" spans="1:5" ht="15.75" customHeight="1">
      <c r="A10907" s="18" t="s">
        <v>19965</v>
      </c>
      <c r="B10907" s="18" t="s">
        <v>19966</v>
      </c>
      <c r="C10907" s="18" t="s">
        <v>19687</v>
      </c>
      <c r="D10907" s="18"/>
      <c r="E10907" s="18"/>
    </row>
    <row r="10908" spans="1:5" ht="15.75" customHeight="1">
      <c r="A10908" s="18" t="s">
        <v>19967</v>
      </c>
      <c r="B10908" s="18" t="s">
        <v>19968</v>
      </c>
      <c r="C10908" s="18" t="s">
        <v>19687</v>
      </c>
      <c r="D10908" s="18"/>
      <c r="E10908" s="18"/>
    </row>
    <row r="10909" spans="1:5" ht="15.75" customHeight="1">
      <c r="A10909" s="18" t="s">
        <v>19969</v>
      </c>
      <c r="B10909" s="18" t="s">
        <v>19970</v>
      </c>
      <c r="C10909" s="18" t="s">
        <v>19687</v>
      </c>
      <c r="D10909" s="18"/>
      <c r="E10909" s="18"/>
    </row>
    <row r="10910" spans="1:5" ht="15.75" customHeight="1">
      <c r="A10910" s="18" t="s">
        <v>19971</v>
      </c>
      <c r="B10910" s="18" t="s">
        <v>19972</v>
      </c>
      <c r="C10910" s="18" t="s">
        <v>19687</v>
      </c>
      <c r="D10910" s="18"/>
      <c r="E10910" s="18"/>
    </row>
    <row r="10911" spans="1:5" ht="15.75" customHeight="1">
      <c r="A10911" s="18" t="s">
        <v>19973</v>
      </c>
      <c r="B10911" s="18" t="s">
        <v>19974</v>
      </c>
      <c r="C10911" s="18" t="s">
        <v>19687</v>
      </c>
      <c r="D10911" s="18"/>
      <c r="E10911" s="18"/>
    </row>
    <row r="10912" spans="1:5" ht="15.75" customHeight="1">
      <c r="A10912" s="18" t="s">
        <v>19975</v>
      </c>
      <c r="B10912" s="18" t="s">
        <v>19976</v>
      </c>
      <c r="C10912" s="18" t="s">
        <v>19687</v>
      </c>
      <c r="D10912" s="18"/>
      <c r="E10912" s="18"/>
    </row>
    <row r="10913" spans="1:5" ht="15.75" customHeight="1">
      <c r="A10913" s="18" t="s">
        <v>19977</v>
      </c>
      <c r="B10913" s="18" t="s">
        <v>19978</v>
      </c>
      <c r="C10913" s="18" t="s">
        <v>19687</v>
      </c>
      <c r="D10913" s="18"/>
      <c r="E10913" s="18"/>
    </row>
    <row r="10914" spans="1:5" ht="15.75" customHeight="1">
      <c r="A10914" s="18" t="s">
        <v>19979</v>
      </c>
      <c r="B10914" s="18" t="s">
        <v>19980</v>
      </c>
      <c r="C10914" s="18" t="s">
        <v>19687</v>
      </c>
      <c r="D10914" s="18"/>
      <c r="E10914" s="18"/>
    </row>
    <row r="10915" spans="1:5" ht="15.75" customHeight="1">
      <c r="A10915" s="18" t="s">
        <v>19981</v>
      </c>
      <c r="B10915" s="18" t="s">
        <v>19982</v>
      </c>
      <c r="C10915" s="18" t="s">
        <v>19687</v>
      </c>
      <c r="D10915" s="18"/>
      <c r="E10915" s="18"/>
    </row>
    <row r="10916" spans="1:5" ht="15.75" customHeight="1">
      <c r="A10916" s="18" t="s">
        <v>19983</v>
      </c>
      <c r="B10916" s="18" t="s">
        <v>19984</v>
      </c>
      <c r="C10916" s="18" t="s">
        <v>19687</v>
      </c>
      <c r="D10916" s="18"/>
      <c r="E10916" s="18"/>
    </row>
    <row r="10917" spans="1:5" ht="15.75" customHeight="1">
      <c r="A10917" s="18" t="s">
        <v>19985</v>
      </c>
      <c r="B10917" s="18" t="s">
        <v>19986</v>
      </c>
      <c r="C10917" s="18" t="s">
        <v>19687</v>
      </c>
      <c r="D10917" s="18"/>
      <c r="E10917" s="18"/>
    </row>
    <row r="10918" spans="1:5" ht="15.75" customHeight="1">
      <c r="A10918" s="18" t="s">
        <v>19987</v>
      </c>
      <c r="B10918" s="18" t="s">
        <v>19988</v>
      </c>
      <c r="C10918" s="18" t="s">
        <v>19687</v>
      </c>
      <c r="D10918" s="18"/>
      <c r="E10918" s="18"/>
    </row>
    <row r="10919" spans="1:5" ht="15.75" customHeight="1">
      <c r="A10919" s="18" t="s">
        <v>19989</v>
      </c>
      <c r="B10919" s="18" t="s">
        <v>19990</v>
      </c>
      <c r="C10919" s="18" t="s">
        <v>19687</v>
      </c>
      <c r="D10919" s="18"/>
      <c r="E10919" s="18"/>
    </row>
    <row r="10920" spans="1:5" ht="15.75" customHeight="1">
      <c r="A10920" s="18" t="s">
        <v>19991</v>
      </c>
      <c r="B10920" s="18" t="s">
        <v>19992</v>
      </c>
      <c r="C10920" s="18" t="s">
        <v>19687</v>
      </c>
      <c r="D10920" s="18"/>
      <c r="E10920" s="18"/>
    </row>
    <row r="10921" spans="1:5" ht="15.75" customHeight="1"/>
    <row r="10922" spans="1:5" ht="15.75" customHeight="1">
      <c r="A10922" s="18" t="s">
        <v>74</v>
      </c>
      <c r="B10922" s="18" t="s">
        <v>75</v>
      </c>
      <c r="C10922" s="18" t="s">
        <v>76</v>
      </c>
      <c r="D10922" s="18" t="s">
        <v>77</v>
      </c>
      <c r="E10922" s="18" t="s">
        <v>78</v>
      </c>
    </row>
    <row r="10923" spans="1:5" ht="15.75" customHeight="1">
      <c r="A10923" s="18" t="s">
        <v>19993</v>
      </c>
      <c r="B10923" s="18" t="s">
        <v>19994</v>
      </c>
      <c r="C10923" s="18" t="s">
        <v>19995</v>
      </c>
      <c r="D10923" s="18"/>
      <c r="E10923" s="18"/>
    </row>
    <row r="10924" spans="1:5" ht="15.75" customHeight="1">
      <c r="A10924" s="18" t="s">
        <v>19996</v>
      </c>
      <c r="B10924" s="18" t="s">
        <v>19997</v>
      </c>
      <c r="C10924" s="18" t="s">
        <v>19995</v>
      </c>
      <c r="D10924" s="18"/>
      <c r="E10924" s="18"/>
    </row>
    <row r="10925" spans="1:5" ht="15.75" customHeight="1">
      <c r="A10925" s="18" t="s">
        <v>19998</v>
      </c>
      <c r="B10925" s="18" t="s">
        <v>19999</v>
      </c>
      <c r="C10925" s="18" t="s">
        <v>19995</v>
      </c>
      <c r="D10925" s="18"/>
      <c r="E10925" s="18"/>
    </row>
    <row r="10926" spans="1:5" ht="15.75" customHeight="1">
      <c r="A10926" s="18" t="s">
        <v>20000</v>
      </c>
      <c r="B10926" s="18" t="s">
        <v>20001</v>
      </c>
      <c r="C10926" s="18" t="s">
        <v>19995</v>
      </c>
      <c r="D10926" s="18"/>
      <c r="E10926" s="18"/>
    </row>
    <row r="10927" spans="1:5" ht="15.75" customHeight="1">
      <c r="A10927" s="18" t="s">
        <v>20002</v>
      </c>
      <c r="B10927" s="18" t="s">
        <v>20003</v>
      </c>
      <c r="C10927" s="18" t="s">
        <v>19995</v>
      </c>
      <c r="D10927" s="18"/>
      <c r="E10927" s="18"/>
    </row>
    <row r="10928" spans="1:5" ht="15.75" customHeight="1">
      <c r="A10928" s="18" t="s">
        <v>20004</v>
      </c>
      <c r="B10928" s="18" t="s">
        <v>20005</v>
      </c>
      <c r="C10928" s="18" t="s">
        <v>19995</v>
      </c>
      <c r="D10928" s="18"/>
      <c r="E10928" s="18"/>
    </row>
    <row r="10929" spans="1:5" ht="15.75" customHeight="1">
      <c r="A10929" s="18" t="s">
        <v>20006</v>
      </c>
      <c r="B10929" s="18" t="s">
        <v>20007</v>
      </c>
      <c r="C10929" s="18" t="s">
        <v>19995</v>
      </c>
      <c r="D10929" s="18"/>
      <c r="E10929" s="18"/>
    </row>
    <row r="10930" spans="1:5" ht="15.75" customHeight="1">
      <c r="A10930" s="18"/>
      <c r="B10930" s="18"/>
      <c r="C10930" s="18"/>
      <c r="D10930" s="18"/>
      <c r="E10930" s="18"/>
    </row>
    <row r="10931" spans="1:5" ht="15.75" customHeight="1">
      <c r="A10931" s="18" t="s">
        <v>20008</v>
      </c>
      <c r="B10931" s="18" t="s">
        <v>20009</v>
      </c>
      <c r="C10931" s="18" t="s">
        <v>19995</v>
      </c>
      <c r="D10931" s="18"/>
      <c r="E10931" s="18"/>
    </row>
    <row r="10932" spans="1:5" ht="15.75" customHeight="1">
      <c r="A10932" s="18" t="s">
        <v>20010</v>
      </c>
      <c r="B10932" s="18" t="s">
        <v>20011</v>
      </c>
      <c r="C10932" s="18" t="s">
        <v>19995</v>
      </c>
      <c r="D10932" s="18"/>
      <c r="E10932" s="18"/>
    </row>
    <row r="10933" spans="1:5" ht="15.75" customHeight="1">
      <c r="A10933" s="18" t="s">
        <v>20012</v>
      </c>
      <c r="B10933" s="18" t="s">
        <v>20013</v>
      </c>
      <c r="C10933" s="18" t="s">
        <v>19995</v>
      </c>
      <c r="D10933" s="18"/>
      <c r="E10933" s="18"/>
    </row>
    <row r="10934" spans="1:5" ht="15.75" customHeight="1">
      <c r="A10934" s="18" t="s">
        <v>20014</v>
      </c>
      <c r="B10934" s="18" t="s">
        <v>20015</v>
      </c>
      <c r="C10934" s="18" t="s">
        <v>19995</v>
      </c>
      <c r="D10934" s="18"/>
      <c r="E10934" s="18"/>
    </row>
    <row r="10935" spans="1:5" ht="15.75" customHeight="1">
      <c r="A10935" s="18" t="s">
        <v>20016</v>
      </c>
      <c r="B10935" s="18" t="s">
        <v>20017</v>
      </c>
      <c r="C10935" s="18" t="s">
        <v>19995</v>
      </c>
      <c r="D10935" s="18"/>
      <c r="E10935" s="18"/>
    </row>
    <row r="10936" spans="1:5" ht="15.75" customHeight="1">
      <c r="A10936" s="18" t="s">
        <v>20018</v>
      </c>
      <c r="B10936" s="18" t="s">
        <v>20019</v>
      </c>
      <c r="C10936" s="18" t="s">
        <v>19995</v>
      </c>
      <c r="D10936" s="18"/>
      <c r="E10936" s="18"/>
    </row>
    <row r="10937" spans="1:5" ht="15.75" customHeight="1">
      <c r="A10937" s="18" t="s">
        <v>20020</v>
      </c>
      <c r="B10937" s="18" t="s">
        <v>20021</v>
      </c>
      <c r="C10937" s="18" t="s">
        <v>19995</v>
      </c>
      <c r="D10937" s="18"/>
      <c r="E10937" s="18"/>
    </row>
    <row r="10938" spans="1:5" ht="15.75" customHeight="1">
      <c r="A10938" s="18"/>
      <c r="B10938" s="18"/>
      <c r="C10938" s="18"/>
      <c r="D10938" s="18"/>
      <c r="E10938" s="18"/>
    </row>
    <row r="10939" spans="1:5" ht="15.75" customHeight="1">
      <c r="A10939" s="18" t="s">
        <v>20022</v>
      </c>
      <c r="B10939" s="18" t="s">
        <v>20023</v>
      </c>
      <c r="C10939" s="18" t="s">
        <v>19995</v>
      </c>
      <c r="D10939" s="18"/>
      <c r="E10939" s="18"/>
    </row>
    <row r="10940" spans="1:5" ht="15.75" customHeight="1">
      <c r="A10940" s="18"/>
      <c r="B10940" s="18"/>
      <c r="C10940" s="18"/>
      <c r="D10940" s="18"/>
      <c r="E10940" s="18"/>
    </row>
    <row r="10941" spans="1:5" ht="15.75" customHeight="1">
      <c r="A10941" s="18" t="s">
        <v>20024</v>
      </c>
      <c r="B10941" s="18" t="s">
        <v>20025</v>
      </c>
      <c r="C10941" s="18" t="s">
        <v>19995</v>
      </c>
      <c r="D10941" s="18"/>
      <c r="E10941" s="18"/>
    </row>
    <row r="10942" spans="1:5" ht="15.75" customHeight="1">
      <c r="A10942" s="18" t="s">
        <v>20026</v>
      </c>
      <c r="B10942" s="18" t="s">
        <v>20027</v>
      </c>
      <c r="C10942" s="18" t="s">
        <v>19995</v>
      </c>
      <c r="D10942" s="18"/>
      <c r="E10942" s="18"/>
    </row>
    <row r="10943" spans="1:5" ht="15.75" customHeight="1">
      <c r="A10943" s="18"/>
      <c r="B10943" s="18"/>
      <c r="C10943" s="18"/>
      <c r="D10943" s="18"/>
      <c r="E10943" s="18"/>
    </row>
    <row r="10944" spans="1:5" ht="15.75" customHeight="1">
      <c r="A10944" s="18" t="s">
        <v>20028</v>
      </c>
      <c r="B10944" s="18" t="s">
        <v>20029</v>
      </c>
      <c r="C10944" s="18" t="s">
        <v>19995</v>
      </c>
      <c r="D10944" s="18"/>
      <c r="E10944" s="18"/>
    </row>
    <row r="10945" spans="1:5" ht="15.75" customHeight="1">
      <c r="A10945" s="18" t="s">
        <v>20030</v>
      </c>
      <c r="B10945" s="18" t="s">
        <v>20031</v>
      </c>
      <c r="C10945" s="18" t="s">
        <v>19995</v>
      </c>
      <c r="D10945" s="18"/>
      <c r="E10945" s="18"/>
    </row>
    <row r="10946" spans="1:5" ht="15.75" customHeight="1">
      <c r="A10946" s="18" t="s">
        <v>20032</v>
      </c>
      <c r="B10946" s="18" t="s">
        <v>20033</v>
      </c>
      <c r="C10946" s="18" t="s">
        <v>19995</v>
      </c>
      <c r="D10946" s="18"/>
      <c r="E10946" s="18"/>
    </row>
    <row r="10947" spans="1:5" ht="15.75" customHeight="1">
      <c r="A10947" s="18" t="s">
        <v>20034</v>
      </c>
      <c r="B10947" s="18" t="s">
        <v>20035</v>
      </c>
      <c r="C10947" s="18" t="s">
        <v>19995</v>
      </c>
      <c r="D10947" s="18"/>
      <c r="E10947" s="18"/>
    </row>
    <row r="10948" spans="1:5" ht="15.75" customHeight="1">
      <c r="A10948" s="18" t="s">
        <v>20036</v>
      </c>
      <c r="B10948" s="18" t="s">
        <v>20037</v>
      </c>
      <c r="C10948" s="18" t="s">
        <v>19995</v>
      </c>
      <c r="D10948" s="18"/>
      <c r="E10948" s="18"/>
    </row>
    <row r="10949" spans="1:5" ht="15.75" customHeight="1">
      <c r="A10949" s="18" t="s">
        <v>20038</v>
      </c>
      <c r="B10949" s="18" t="s">
        <v>20039</v>
      </c>
      <c r="C10949" s="18" t="s">
        <v>19995</v>
      </c>
      <c r="D10949" s="18"/>
      <c r="E10949" s="18"/>
    </row>
    <row r="10950" spans="1:5" ht="15.75" customHeight="1">
      <c r="A10950" s="18" t="s">
        <v>20040</v>
      </c>
      <c r="B10950" s="18" t="s">
        <v>20041</v>
      </c>
      <c r="C10950" s="18" t="s">
        <v>19995</v>
      </c>
      <c r="D10950" s="18"/>
      <c r="E10950" s="18"/>
    </row>
    <row r="10951" spans="1:5" ht="15.75" customHeight="1">
      <c r="A10951" s="18" t="s">
        <v>20042</v>
      </c>
      <c r="B10951" s="18" t="s">
        <v>20043</v>
      </c>
      <c r="C10951" s="18" t="s">
        <v>19995</v>
      </c>
      <c r="D10951" s="18"/>
      <c r="E10951" s="18"/>
    </row>
    <row r="10952" spans="1:5" ht="15.75" customHeight="1">
      <c r="A10952" s="18"/>
      <c r="B10952" s="18"/>
      <c r="C10952" s="18"/>
      <c r="D10952" s="18"/>
      <c r="E10952" s="18"/>
    </row>
    <row r="10953" spans="1:5" ht="15.75" customHeight="1">
      <c r="A10953" s="18" t="s">
        <v>20044</v>
      </c>
      <c r="B10953" s="18" t="s">
        <v>20045</v>
      </c>
      <c r="C10953" s="18" t="s">
        <v>19995</v>
      </c>
      <c r="D10953" s="18"/>
      <c r="E10953" s="18"/>
    </row>
    <row r="10954" spans="1:5" ht="15.75" customHeight="1">
      <c r="A10954" s="18" t="s">
        <v>20046</v>
      </c>
      <c r="B10954" s="18" t="s">
        <v>20047</v>
      </c>
      <c r="C10954" s="18" t="s">
        <v>19995</v>
      </c>
      <c r="D10954" s="18"/>
      <c r="E10954" s="18"/>
    </row>
    <row r="10955" spans="1:5" ht="15.75" customHeight="1">
      <c r="A10955" s="18" t="s">
        <v>20048</v>
      </c>
      <c r="B10955" s="18" t="s">
        <v>20049</v>
      </c>
      <c r="C10955" s="18" t="s">
        <v>19995</v>
      </c>
      <c r="D10955" s="18"/>
      <c r="E10955" s="18"/>
    </row>
    <row r="10956" spans="1:5" ht="15.75" customHeight="1">
      <c r="A10956" s="18" t="s">
        <v>20050</v>
      </c>
      <c r="B10956" s="18" t="s">
        <v>20051</v>
      </c>
      <c r="C10956" s="18" t="s">
        <v>19995</v>
      </c>
      <c r="D10956" s="18"/>
      <c r="E10956" s="18"/>
    </row>
    <row r="10957" spans="1:5" ht="15.75" customHeight="1">
      <c r="A10957" s="18"/>
      <c r="B10957" s="18"/>
      <c r="C10957" s="18"/>
      <c r="D10957" s="18"/>
      <c r="E10957" s="18"/>
    </row>
    <row r="10958" spans="1:5" ht="15.75" customHeight="1">
      <c r="A10958" s="18" t="s">
        <v>20052</v>
      </c>
      <c r="B10958" s="18" t="s">
        <v>20053</v>
      </c>
      <c r="C10958" s="18" t="s">
        <v>19995</v>
      </c>
      <c r="D10958" s="18"/>
      <c r="E10958" s="18"/>
    </row>
    <row r="10959" spans="1:5" ht="15.75" customHeight="1">
      <c r="A10959" s="18" t="s">
        <v>20054</v>
      </c>
      <c r="B10959" s="18" t="s">
        <v>20055</v>
      </c>
      <c r="C10959" s="18" t="s">
        <v>19995</v>
      </c>
      <c r="D10959" s="18"/>
      <c r="E10959" s="18"/>
    </row>
    <row r="10960" spans="1:5" ht="15.75" customHeight="1">
      <c r="A10960" s="18" t="s">
        <v>20056</v>
      </c>
      <c r="B10960" s="18" t="s">
        <v>20057</v>
      </c>
      <c r="C10960" s="18" t="s">
        <v>19995</v>
      </c>
      <c r="D10960" s="18"/>
      <c r="E10960" s="18"/>
    </row>
    <row r="10961" spans="1:5" ht="15.75" customHeight="1">
      <c r="A10961" s="18" t="s">
        <v>20058</v>
      </c>
      <c r="B10961" s="18" t="s">
        <v>20059</v>
      </c>
      <c r="C10961" s="18" t="s">
        <v>19995</v>
      </c>
      <c r="D10961" s="18"/>
      <c r="E10961" s="18"/>
    </row>
    <row r="10962" spans="1:5" ht="15.75" customHeight="1">
      <c r="A10962" s="18" t="s">
        <v>20060</v>
      </c>
      <c r="B10962" s="18" t="s">
        <v>20061</v>
      </c>
      <c r="C10962" s="18" t="s">
        <v>19995</v>
      </c>
      <c r="D10962" s="18"/>
      <c r="E10962" s="18"/>
    </row>
    <row r="10963" spans="1:5" ht="15.75" customHeight="1">
      <c r="A10963" s="18" t="s">
        <v>20062</v>
      </c>
      <c r="B10963" s="18" t="s">
        <v>20063</v>
      </c>
      <c r="C10963" s="18" t="s">
        <v>19995</v>
      </c>
      <c r="D10963" s="18"/>
      <c r="E10963" s="18"/>
    </row>
    <row r="10964" spans="1:5" ht="15.75" customHeight="1">
      <c r="A10964" s="18"/>
      <c r="B10964" s="18"/>
      <c r="C10964" s="18"/>
      <c r="D10964" s="18"/>
      <c r="E10964" s="18"/>
    </row>
    <row r="10965" spans="1:5" ht="15.75" customHeight="1">
      <c r="A10965" s="18" t="s">
        <v>20064</v>
      </c>
      <c r="B10965" s="18" t="s">
        <v>20065</v>
      </c>
      <c r="C10965" s="18"/>
      <c r="D10965" s="18"/>
      <c r="E10965" s="18"/>
    </row>
    <row r="10966" spans="1:5" ht="15.75" customHeight="1">
      <c r="A10966" s="18" t="s">
        <v>20066</v>
      </c>
      <c r="B10966" s="18" t="s">
        <v>20067</v>
      </c>
      <c r="C10966" s="18"/>
      <c r="D10966" s="18"/>
      <c r="E10966" s="18"/>
    </row>
    <row r="10967" spans="1:5" ht="15.75" customHeight="1">
      <c r="A10967" s="18" t="s">
        <v>20068</v>
      </c>
      <c r="B10967" s="18" t="s">
        <v>20069</v>
      </c>
      <c r="C10967" s="18"/>
      <c r="D10967" s="18"/>
      <c r="E10967" s="18"/>
    </row>
    <row r="10968" spans="1:5" ht="15.75" customHeight="1">
      <c r="A10968" s="18" t="s">
        <v>20070</v>
      </c>
      <c r="B10968" s="18" t="s">
        <v>20071</v>
      </c>
      <c r="C10968" s="18"/>
      <c r="D10968" s="18"/>
      <c r="E10968" s="18"/>
    </row>
    <row r="10969" spans="1:5" ht="15.75" customHeight="1">
      <c r="A10969" s="18" t="s">
        <v>20072</v>
      </c>
      <c r="B10969" s="18" t="s">
        <v>20073</v>
      </c>
      <c r="C10969" s="18"/>
      <c r="D10969" s="18"/>
      <c r="E10969" s="18"/>
    </row>
    <row r="10970" spans="1:5" ht="15.75" customHeight="1">
      <c r="A10970" s="18" t="s">
        <v>20074</v>
      </c>
      <c r="B10970" s="18" t="s">
        <v>20075</v>
      </c>
      <c r="C10970" s="18"/>
      <c r="D10970" s="18"/>
      <c r="E10970" s="18"/>
    </row>
    <row r="10971" spans="1:5" ht="15.75" customHeight="1">
      <c r="A10971" s="18" t="s">
        <v>20076</v>
      </c>
      <c r="B10971" s="18" t="s">
        <v>20077</v>
      </c>
      <c r="C10971" s="18"/>
      <c r="D10971" s="18"/>
      <c r="E10971" s="18"/>
    </row>
    <row r="10972" spans="1:5" ht="15.75" customHeight="1">
      <c r="A10972" s="18" t="s">
        <v>20078</v>
      </c>
      <c r="B10972" s="18" t="s">
        <v>20079</v>
      </c>
      <c r="C10972" s="18"/>
      <c r="D10972" s="18"/>
      <c r="E10972" s="18"/>
    </row>
    <row r="10973" spans="1:5" ht="15.75" customHeight="1">
      <c r="A10973" s="18" t="s">
        <v>20080</v>
      </c>
      <c r="B10973" s="18" t="s">
        <v>20081</v>
      </c>
      <c r="C10973" s="18"/>
      <c r="D10973" s="18"/>
      <c r="E10973" s="18"/>
    </row>
    <row r="10974" spans="1:5" ht="15.75" customHeight="1">
      <c r="A10974" s="18" t="s">
        <v>20082</v>
      </c>
      <c r="B10974" s="18" t="s">
        <v>20083</v>
      </c>
      <c r="C10974" s="18"/>
      <c r="D10974" s="18"/>
      <c r="E10974" s="18"/>
    </row>
    <row r="10975" spans="1:5" ht="15.75" customHeight="1">
      <c r="A10975" s="18" t="s">
        <v>20084</v>
      </c>
      <c r="B10975" s="18" t="s">
        <v>20085</v>
      </c>
      <c r="C10975" s="18"/>
      <c r="D10975" s="18"/>
      <c r="E10975" s="18"/>
    </row>
    <row r="10976" spans="1:5" ht="15.75" customHeight="1">
      <c r="A10976" s="18" t="s">
        <v>20086</v>
      </c>
      <c r="B10976" s="18" t="s">
        <v>20087</v>
      </c>
      <c r="C10976" s="18"/>
      <c r="D10976" s="18"/>
      <c r="E10976" s="18"/>
    </row>
    <row r="10977" spans="1:5" ht="15.75" customHeight="1">
      <c r="A10977" s="18" t="s">
        <v>20088</v>
      </c>
      <c r="B10977" s="18" t="s">
        <v>20089</v>
      </c>
      <c r="C10977" s="18"/>
      <c r="D10977" s="18"/>
      <c r="E10977" s="18"/>
    </row>
    <row r="10978" spans="1:5" ht="15.75" customHeight="1">
      <c r="A10978" s="18" t="s">
        <v>20090</v>
      </c>
      <c r="B10978" s="18" t="s">
        <v>20091</v>
      </c>
      <c r="C10978" s="18"/>
      <c r="D10978" s="18"/>
      <c r="E10978" s="18"/>
    </row>
    <row r="10979" spans="1:5" ht="15.75" customHeight="1">
      <c r="A10979" s="18" t="s">
        <v>20092</v>
      </c>
      <c r="B10979" s="18" t="s">
        <v>20093</v>
      </c>
      <c r="C10979" s="18"/>
      <c r="D10979" s="18"/>
      <c r="E10979" s="18"/>
    </row>
    <row r="10980" spans="1:5" ht="15.75" customHeight="1">
      <c r="A10980" s="18" t="s">
        <v>20094</v>
      </c>
      <c r="B10980" s="18" t="s">
        <v>20095</v>
      </c>
      <c r="C10980" s="18"/>
      <c r="D10980" s="18"/>
      <c r="E10980" s="18"/>
    </row>
    <row r="10981" spans="1:5" ht="15.75" customHeight="1">
      <c r="A10981" s="18" t="s">
        <v>20096</v>
      </c>
      <c r="B10981" s="18" t="s">
        <v>20097</v>
      </c>
      <c r="C10981" s="18"/>
      <c r="D10981" s="18"/>
      <c r="E10981" s="18"/>
    </row>
    <row r="10982" spans="1:5" ht="15.75" customHeight="1">
      <c r="A10982" s="18" t="s">
        <v>20098</v>
      </c>
      <c r="B10982" s="18" t="s">
        <v>20099</v>
      </c>
      <c r="C10982" s="18"/>
      <c r="D10982" s="18"/>
      <c r="E10982" s="18"/>
    </row>
    <row r="10983" spans="1:5" ht="15.75" customHeight="1">
      <c r="A10983" s="18" t="s">
        <v>20100</v>
      </c>
      <c r="B10983" s="18" t="s">
        <v>20101</v>
      </c>
      <c r="C10983" s="18"/>
      <c r="D10983" s="18"/>
      <c r="E10983" s="18"/>
    </row>
    <row r="10984" spans="1:5" ht="15.75" customHeight="1">
      <c r="A10984" s="18" t="s">
        <v>20102</v>
      </c>
      <c r="B10984" s="18" t="s">
        <v>20103</v>
      </c>
      <c r="C10984" s="18"/>
      <c r="D10984" s="18"/>
      <c r="E10984" s="18"/>
    </row>
    <row r="10985" spans="1:5" ht="15.75" customHeight="1">
      <c r="A10985" s="18" t="s">
        <v>20104</v>
      </c>
      <c r="B10985" s="18" t="s">
        <v>20105</v>
      </c>
      <c r="C10985" s="18"/>
      <c r="D10985" s="18"/>
      <c r="E10985" s="18"/>
    </row>
    <row r="10986" spans="1:5" ht="15.75" customHeight="1">
      <c r="A10986" s="18" t="s">
        <v>20106</v>
      </c>
      <c r="B10986" s="18" t="s">
        <v>20107</v>
      </c>
      <c r="C10986" s="18"/>
      <c r="D10986" s="18"/>
      <c r="E10986" s="18"/>
    </row>
    <row r="10987" spans="1:5" ht="15.75" customHeight="1">
      <c r="A10987" s="18" t="s">
        <v>20108</v>
      </c>
      <c r="B10987" s="18" t="s">
        <v>20109</v>
      </c>
      <c r="C10987" s="18"/>
      <c r="D10987" s="18"/>
      <c r="E10987" s="18"/>
    </row>
    <row r="10988" spans="1:5" ht="15.75" customHeight="1">
      <c r="A10988" s="18" t="s">
        <v>20110</v>
      </c>
      <c r="B10988" s="18" t="s">
        <v>20111</v>
      </c>
      <c r="C10988" s="18"/>
      <c r="D10988" s="18"/>
      <c r="E10988" s="18"/>
    </row>
    <row r="10989" spans="1:5" ht="15.75" customHeight="1">
      <c r="A10989" s="18" t="s">
        <v>20112</v>
      </c>
      <c r="B10989" s="18" t="s">
        <v>20113</v>
      </c>
      <c r="C10989" s="18"/>
      <c r="D10989" s="18"/>
      <c r="E10989" s="18"/>
    </row>
    <row r="10990" spans="1:5" ht="15.75" customHeight="1">
      <c r="A10990" s="18" t="s">
        <v>20114</v>
      </c>
      <c r="B10990" s="18" t="s">
        <v>20115</v>
      </c>
      <c r="C10990" s="18"/>
      <c r="D10990" s="18"/>
      <c r="E10990" s="18"/>
    </row>
    <row r="10991" spans="1:5" ht="15.75" customHeight="1">
      <c r="A10991" s="18" t="s">
        <v>20116</v>
      </c>
      <c r="B10991" s="18" t="s">
        <v>20117</v>
      </c>
      <c r="C10991" s="18"/>
      <c r="D10991" s="18"/>
      <c r="E10991" s="18"/>
    </row>
    <row r="10992" spans="1:5" ht="15.75" customHeight="1">
      <c r="A10992" s="18" t="s">
        <v>20118</v>
      </c>
      <c r="B10992" s="18" t="s">
        <v>20119</v>
      </c>
      <c r="C10992" s="18"/>
      <c r="D10992" s="18"/>
      <c r="E10992" s="18"/>
    </row>
    <row r="10993" spans="1:5" ht="15.75" customHeight="1">
      <c r="A10993" s="18" t="s">
        <v>20120</v>
      </c>
      <c r="B10993" s="18" t="s">
        <v>20121</v>
      </c>
      <c r="C10993" s="18"/>
      <c r="D10993" s="18"/>
      <c r="E10993" s="18"/>
    </row>
    <row r="10994" spans="1:5" ht="15.75" customHeight="1">
      <c r="A10994" s="18" t="s">
        <v>20122</v>
      </c>
      <c r="B10994" s="18" t="s">
        <v>20123</v>
      </c>
      <c r="C10994" s="18"/>
      <c r="D10994" s="18"/>
      <c r="E10994" s="18"/>
    </row>
    <row r="10995" spans="1:5" ht="15.75" customHeight="1">
      <c r="A10995" s="18" t="s">
        <v>20124</v>
      </c>
      <c r="B10995" s="18" t="s">
        <v>20125</v>
      </c>
      <c r="C10995" s="18"/>
      <c r="D10995" s="18"/>
      <c r="E10995" s="18"/>
    </row>
    <row r="10996" spans="1:5" ht="15.75" customHeight="1">
      <c r="A10996" s="18" t="s">
        <v>20126</v>
      </c>
      <c r="B10996" s="18" t="s">
        <v>20127</v>
      </c>
      <c r="C10996" s="18"/>
      <c r="D10996" s="18"/>
      <c r="E10996" s="18"/>
    </row>
    <row r="10997" spans="1:5" ht="15.75" customHeight="1">
      <c r="A10997" s="18" t="s">
        <v>20128</v>
      </c>
      <c r="B10997" s="18" t="s">
        <v>20129</v>
      </c>
      <c r="C10997" s="18"/>
      <c r="D10997" s="18"/>
      <c r="E10997" s="18"/>
    </row>
    <row r="10998" spans="1:5" ht="15.75" customHeight="1">
      <c r="A10998" s="18" t="s">
        <v>20130</v>
      </c>
      <c r="B10998" s="18" t="s">
        <v>20131</v>
      </c>
      <c r="C10998" s="18"/>
      <c r="D10998" s="18"/>
      <c r="E10998" s="18"/>
    </row>
    <row r="10999" spans="1:5" ht="15.75" customHeight="1">
      <c r="A10999" s="18" t="s">
        <v>20132</v>
      </c>
      <c r="B10999" s="18" t="s">
        <v>20133</v>
      </c>
      <c r="C10999" s="18"/>
      <c r="D10999" s="18"/>
      <c r="E10999" s="18"/>
    </row>
    <row r="11000" spans="1:5" ht="15.75" customHeight="1">
      <c r="A11000" s="18" t="s">
        <v>20134</v>
      </c>
      <c r="B11000" s="18" t="s">
        <v>20135</v>
      </c>
      <c r="C11000" s="18"/>
      <c r="D11000" s="18"/>
      <c r="E11000" s="18"/>
    </row>
    <row r="11001" spans="1:5" ht="15.75" customHeight="1">
      <c r="A11001" s="18" t="s">
        <v>20136</v>
      </c>
      <c r="B11001" s="18" t="s">
        <v>20137</v>
      </c>
      <c r="C11001" s="18"/>
      <c r="D11001" s="18"/>
      <c r="E11001" s="18"/>
    </row>
    <row r="11002" spans="1:5" ht="15.75" customHeight="1">
      <c r="A11002" s="18" t="s">
        <v>20138</v>
      </c>
      <c r="B11002" s="18" t="s">
        <v>20139</v>
      </c>
      <c r="C11002" s="18"/>
      <c r="D11002" s="18"/>
      <c r="E11002" s="18"/>
    </row>
    <row r="11003" spans="1:5" ht="15.75" customHeight="1">
      <c r="A11003" s="18" t="s">
        <v>20140</v>
      </c>
      <c r="B11003" s="18" t="s">
        <v>20141</v>
      </c>
      <c r="C11003" s="18"/>
      <c r="D11003" s="18"/>
      <c r="E11003" s="18"/>
    </row>
    <row r="11004" spans="1:5" ht="15.75" customHeight="1">
      <c r="A11004" s="18" t="s">
        <v>20142</v>
      </c>
      <c r="B11004" s="18" t="s">
        <v>20143</v>
      </c>
      <c r="C11004" s="18"/>
      <c r="D11004" s="18"/>
      <c r="E11004" s="18"/>
    </row>
    <row r="11005" spans="1:5" ht="15.75" customHeight="1">
      <c r="A11005" s="18" t="s">
        <v>20144</v>
      </c>
      <c r="B11005" s="18" t="s">
        <v>20145</v>
      </c>
      <c r="C11005" s="18"/>
      <c r="D11005" s="18"/>
      <c r="E11005" s="18"/>
    </row>
    <row r="11006" spans="1:5" ht="15.75" customHeight="1">
      <c r="A11006" s="18" t="s">
        <v>20146</v>
      </c>
      <c r="B11006" s="18" t="s">
        <v>20147</v>
      </c>
      <c r="C11006" s="18"/>
      <c r="D11006" s="18"/>
      <c r="E11006" s="18"/>
    </row>
    <row r="11007" spans="1:5" ht="15.75" customHeight="1">
      <c r="A11007" s="18" t="s">
        <v>20148</v>
      </c>
      <c r="B11007" s="18" t="s">
        <v>20149</v>
      </c>
      <c r="C11007" s="18"/>
      <c r="D11007" s="18"/>
      <c r="E11007" s="18"/>
    </row>
    <row r="11008" spans="1:5" ht="15.75" customHeight="1">
      <c r="A11008" s="18" t="s">
        <v>20150</v>
      </c>
      <c r="B11008" s="18" t="s">
        <v>20151</v>
      </c>
      <c r="C11008" s="18"/>
      <c r="D11008" s="18"/>
      <c r="E11008" s="18"/>
    </row>
    <row r="11009" spans="1:5" ht="15.75" customHeight="1">
      <c r="A11009" s="18" t="s">
        <v>20152</v>
      </c>
      <c r="B11009" s="18" t="s">
        <v>20153</v>
      </c>
      <c r="C11009" s="18"/>
      <c r="D11009" s="18"/>
      <c r="E11009" s="18"/>
    </row>
    <row r="11010" spans="1:5" ht="15.75" customHeight="1">
      <c r="A11010" s="18" t="s">
        <v>20154</v>
      </c>
      <c r="B11010" s="18" t="s">
        <v>20155</v>
      </c>
      <c r="C11010" s="18"/>
      <c r="D11010" s="18"/>
      <c r="E11010" s="18"/>
    </row>
    <row r="11011" spans="1:5" ht="15.75" customHeight="1">
      <c r="A11011" s="18" t="s">
        <v>20156</v>
      </c>
      <c r="B11011" s="18" t="s">
        <v>20157</v>
      </c>
      <c r="C11011" s="18"/>
      <c r="D11011" s="18"/>
      <c r="E11011" s="18"/>
    </row>
    <row r="11012" spans="1:5" ht="15.75" customHeight="1">
      <c r="A11012" s="18" t="s">
        <v>20158</v>
      </c>
      <c r="B11012" s="18" t="s">
        <v>20159</v>
      </c>
      <c r="C11012" s="18"/>
      <c r="D11012" s="18"/>
      <c r="E11012" s="18"/>
    </row>
    <row r="11013" spans="1:5" ht="15.75" customHeight="1">
      <c r="A11013" s="18" t="s">
        <v>20160</v>
      </c>
      <c r="B11013" s="18" t="s">
        <v>20161</v>
      </c>
      <c r="C11013" s="18"/>
      <c r="D11013" s="18"/>
      <c r="E11013" s="18"/>
    </row>
    <row r="11014" spans="1:5" ht="15.75" customHeight="1">
      <c r="A11014" s="18" t="s">
        <v>20162</v>
      </c>
      <c r="B11014" s="18" t="s">
        <v>20163</v>
      </c>
      <c r="C11014" s="18"/>
      <c r="D11014" s="18"/>
      <c r="E11014" s="18"/>
    </row>
    <row r="11015" spans="1:5" ht="15.75" customHeight="1">
      <c r="A11015" s="18" t="s">
        <v>20164</v>
      </c>
      <c r="B11015" s="18" t="s">
        <v>20165</v>
      </c>
      <c r="C11015" s="18"/>
      <c r="D11015" s="18"/>
      <c r="E11015" s="18"/>
    </row>
    <row r="11016" spans="1:5" ht="15.75" customHeight="1">
      <c r="A11016" s="18" t="s">
        <v>20166</v>
      </c>
      <c r="B11016" s="18" t="s">
        <v>20167</v>
      </c>
      <c r="C11016" s="18"/>
      <c r="D11016" s="18"/>
      <c r="E11016" s="18"/>
    </row>
    <row r="11017" spans="1:5" ht="15.75" customHeight="1">
      <c r="A11017" s="18" t="s">
        <v>20168</v>
      </c>
      <c r="B11017" s="18" t="s">
        <v>20169</v>
      </c>
      <c r="C11017" s="18"/>
      <c r="D11017" s="18"/>
      <c r="E11017" s="18"/>
    </row>
    <row r="11018" spans="1:5" ht="15.75" customHeight="1">
      <c r="A11018" s="18" t="s">
        <v>20170</v>
      </c>
      <c r="B11018" s="18" t="s">
        <v>20171</v>
      </c>
      <c r="C11018" s="18"/>
      <c r="D11018" s="18"/>
      <c r="E11018" s="18"/>
    </row>
    <row r="11019" spans="1:5" ht="15.75" customHeight="1">
      <c r="A11019" s="18" t="s">
        <v>20172</v>
      </c>
      <c r="B11019" s="18" t="s">
        <v>20173</v>
      </c>
      <c r="C11019" s="18"/>
      <c r="D11019" s="18"/>
      <c r="E11019" s="18"/>
    </row>
    <row r="11020" spans="1:5" ht="15.75" customHeight="1">
      <c r="A11020" s="18" t="s">
        <v>20174</v>
      </c>
      <c r="B11020" s="18" t="s">
        <v>20175</v>
      </c>
      <c r="C11020" s="18"/>
      <c r="D11020" s="18"/>
      <c r="E11020" s="18"/>
    </row>
    <row r="11021" spans="1:5" ht="15.75" customHeight="1">
      <c r="A11021" s="18" t="s">
        <v>20176</v>
      </c>
      <c r="B11021" s="18" t="s">
        <v>20177</v>
      </c>
      <c r="C11021" s="18"/>
      <c r="D11021" s="18"/>
      <c r="E11021" s="18"/>
    </row>
    <row r="11022" spans="1:5" ht="15.75" customHeight="1">
      <c r="A11022" s="18" t="s">
        <v>20178</v>
      </c>
      <c r="B11022" s="18" t="s">
        <v>20179</v>
      </c>
      <c r="C11022" s="18"/>
      <c r="D11022" s="18"/>
      <c r="E11022" s="18"/>
    </row>
    <row r="11023" spans="1:5" ht="15.75" customHeight="1">
      <c r="A11023" s="18" t="s">
        <v>20180</v>
      </c>
      <c r="B11023" s="18" t="s">
        <v>20181</v>
      </c>
      <c r="C11023" s="18"/>
      <c r="D11023" s="18"/>
      <c r="E11023" s="18"/>
    </row>
    <row r="11024" spans="1:5" ht="15.75" customHeight="1">
      <c r="A11024" s="18" t="s">
        <v>20182</v>
      </c>
      <c r="B11024" s="18" t="s">
        <v>20183</v>
      </c>
      <c r="C11024" s="18"/>
      <c r="D11024" s="18"/>
      <c r="E11024" s="18"/>
    </row>
    <row r="11025" spans="1:5" ht="15.75" customHeight="1">
      <c r="A11025" s="18" t="s">
        <v>20184</v>
      </c>
      <c r="B11025" s="18" t="s">
        <v>20185</v>
      </c>
      <c r="C11025" s="18"/>
      <c r="D11025" s="18"/>
      <c r="E11025" s="18"/>
    </row>
    <row r="11026" spans="1:5" ht="15.75" customHeight="1">
      <c r="A11026" s="18" t="s">
        <v>20186</v>
      </c>
      <c r="B11026" s="18" t="s">
        <v>20187</v>
      </c>
      <c r="C11026" s="18"/>
      <c r="D11026" s="18"/>
      <c r="E11026" s="18"/>
    </row>
    <row r="11027" spans="1:5" ht="15.75" customHeight="1">
      <c r="A11027" s="18" t="s">
        <v>20188</v>
      </c>
      <c r="B11027" s="18" t="s">
        <v>20189</v>
      </c>
      <c r="C11027" s="18"/>
      <c r="D11027" s="18"/>
      <c r="E11027" s="18"/>
    </row>
    <row r="11028" spans="1:5" ht="15.75" customHeight="1">
      <c r="A11028" s="18" t="s">
        <v>20190</v>
      </c>
      <c r="B11028" s="18" t="s">
        <v>20191</v>
      </c>
      <c r="C11028" s="18"/>
      <c r="D11028" s="18"/>
      <c r="E11028" s="18"/>
    </row>
    <row r="11029" spans="1:5" ht="15.75" customHeight="1">
      <c r="A11029" s="18" t="s">
        <v>20192</v>
      </c>
      <c r="B11029" s="18" t="s">
        <v>20193</v>
      </c>
      <c r="C11029" s="18"/>
      <c r="D11029" s="18"/>
      <c r="E11029" s="18"/>
    </row>
    <row r="11030" spans="1:5" ht="15.75" customHeight="1">
      <c r="A11030" s="18" t="s">
        <v>20194</v>
      </c>
      <c r="B11030" s="18" t="s">
        <v>20195</v>
      </c>
      <c r="C11030" s="18"/>
      <c r="D11030" s="18"/>
      <c r="E11030" s="18"/>
    </row>
    <row r="11031" spans="1:5" ht="15.75" customHeight="1">
      <c r="A11031" s="18" t="s">
        <v>20196</v>
      </c>
      <c r="B11031" s="18" t="s">
        <v>20197</v>
      </c>
      <c r="C11031" s="18"/>
      <c r="D11031" s="18"/>
      <c r="E11031" s="18"/>
    </row>
    <row r="11032" spans="1:5" ht="15.75" customHeight="1">
      <c r="A11032" s="18" t="s">
        <v>20198</v>
      </c>
      <c r="B11032" s="18" t="s">
        <v>20199</v>
      </c>
      <c r="C11032" s="18"/>
      <c r="D11032" s="18"/>
      <c r="E11032" s="18"/>
    </row>
    <row r="11033" spans="1:5" ht="15.75" customHeight="1">
      <c r="A11033" s="18" t="s">
        <v>20200</v>
      </c>
      <c r="B11033" s="18" t="s">
        <v>20201</v>
      </c>
      <c r="C11033" s="18"/>
      <c r="D11033" s="18"/>
      <c r="E11033" s="18"/>
    </row>
    <row r="11034" spans="1:5" ht="15.75" customHeight="1">
      <c r="A11034" s="18" t="s">
        <v>20202</v>
      </c>
      <c r="B11034" s="18" t="s">
        <v>20203</v>
      </c>
      <c r="C11034" s="18"/>
      <c r="D11034" s="18"/>
      <c r="E11034" s="18"/>
    </row>
    <row r="11035" spans="1:5" ht="15.75" customHeight="1">
      <c r="A11035" s="18" t="s">
        <v>20204</v>
      </c>
      <c r="B11035" s="18" t="s">
        <v>20205</v>
      </c>
      <c r="C11035" s="18"/>
      <c r="D11035" s="18"/>
      <c r="E11035" s="18"/>
    </row>
    <row r="11036" spans="1:5" ht="15.75" customHeight="1">
      <c r="A11036" s="18" t="s">
        <v>20206</v>
      </c>
      <c r="B11036" s="18" t="s">
        <v>20207</v>
      </c>
      <c r="C11036" s="18"/>
      <c r="D11036" s="18"/>
      <c r="E11036" s="18"/>
    </row>
    <row r="11037" spans="1:5" ht="15.75" customHeight="1">
      <c r="A11037" s="18" t="s">
        <v>20208</v>
      </c>
      <c r="B11037" s="18" t="s">
        <v>20209</v>
      </c>
      <c r="C11037" s="18"/>
      <c r="D11037" s="18"/>
      <c r="E11037" s="18"/>
    </row>
    <row r="11038" spans="1:5" ht="15.75" customHeight="1">
      <c r="A11038" s="18" t="s">
        <v>20210</v>
      </c>
      <c r="B11038" s="18" t="s">
        <v>20211</v>
      </c>
      <c r="C11038" s="18"/>
      <c r="D11038" s="18"/>
      <c r="E11038" s="18"/>
    </row>
    <row r="11039" spans="1:5" ht="15.75" customHeight="1">
      <c r="A11039" s="18" t="s">
        <v>20212</v>
      </c>
      <c r="B11039" s="18" t="s">
        <v>20213</v>
      </c>
      <c r="C11039" s="18"/>
      <c r="D11039" s="18"/>
      <c r="E11039" s="18"/>
    </row>
    <row r="11040" spans="1:5" ht="15.75" customHeight="1">
      <c r="A11040" s="18" t="s">
        <v>20214</v>
      </c>
      <c r="B11040" s="18" t="s">
        <v>20215</v>
      </c>
      <c r="C11040" s="18"/>
      <c r="D11040" s="18"/>
      <c r="E11040" s="18"/>
    </row>
    <row r="11041" spans="1:5" ht="15.75" customHeight="1">
      <c r="A11041" s="18" t="s">
        <v>20216</v>
      </c>
      <c r="B11041" s="18" t="s">
        <v>20217</v>
      </c>
      <c r="C11041" s="18"/>
      <c r="D11041" s="18"/>
      <c r="E11041" s="18"/>
    </row>
    <row r="11042" spans="1:5" ht="15.75" customHeight="1">
      <c r="A11042" s="18" t="s">
        <v>20218</v>
      </c>
      <c r="B11042" s="18" t="s">
        <v>20219</v>
      </c>
      <c r="C11042" s="18"/>
      <c r="D11042" s="18"/>
      <c r="E11042" s="18"/>
    </row>
    <row r="11043" spans="1:5" ht="15.75" customHeight="1">
      <c r="A11043" s="18" t="s">
        <v>20220</v>
      </c>
      <c r="B11043" s="18" t="s">
        <v>20221</v>
      </c>
      <c r="C11043" s="18"/>
      <c r="D11043" s="18"/>
      <c r="E11043" s="18"/>
    </row>
    <row r="11044" spans="1:5" ht="15.75" customHeight="1">
      <c r="A11044" s="18" t="s">
        <v>20222</v>
      </c>
      <c r="B11044" s="18" t="s">
        <v>20223</v>
      </c>
      <c r="C11044" s="18"/>
      <c r="D11044" s="18"/>
      <c r="E11044" s="18"/>
    </row>
    <row r="11045" spans="1:5" ht="15.75" customHeight="1">
      <c r="A11045" s="18" t="s">
        <v>20224</v>
      </c>
      <c r="B11045" s="18" t="s">
        <v>20225</v>
      </c>
      <c r="C11045" s="18"/>
      <c r="D11045" s="18"/>
      <c r="E11045" s="18"/>
    </row>
    <row r="11046" spans="1:5" ht="15.75" customHeight="1">
      <c r="A11046" s="18" t="s">
        <v>20226</v>
      </c>
      <c r="B11046" s="18" t="s">
        <v>20227</v>
      </c>
      <c r="C11046" s="18"/>
      <c r="D11046" s="18"/>
      <c r="E11046" s="18"/>
    </row>
    <row r="11047" spans="1:5" ht="15.75" customHeight="1">
      <c r="A11047" s="18" t="s">
        <v>20228</v>
      </c>
      <c r="B11047" s="18" t="s">
        <v>20229</v>
      </c>
      <c r="C11047" s="18"/>
      <c r="D11047" s="18"/>
      <c r="E11047" s="18"/>
    </row>
    <row r="11048" spans="1:5" ht="15.75" customHeight="1">
      <c r="A11048" s="18" t="s">
        <v>20230</v>
      </c>
      <c r="B11048" s="18" t="s">
        <v>20231</v>
      </c>
      <c r="C11048" s="18"/>
      <c r="D11048" s="18"/>
      <c r="E11048" s="18"/>
    </row>
    <row r="11049" spans="1:5" ht="15.75" customHeight="1">
      <c r="A11049" s="18" t="s">
        <v>20232</v>
      </c>
      <c r="B11049" s="18" t="s">
        <v>20233</v>
      </c>
      <c r="C11049" s="18"/>
      <c r="D11049" s="18"/>
      <c r="E11049" s="18"/>
    </row>
    <row r="11050" spans="1:5" ht="15.75" customHeight="1">
      <c r="A11050" s="18" t="s">
        <v>20234</v>
      </c>
      <c r="B11050" s="18" t="s">
        <v>20235</v>
      </c>
      <c r="C11050" s="18"/>
      <c r="D11050" s="18"/>
      <c r="E11050" s="18"/>
    </row>
    <row r="11051" spans="1:5" ht="15.75" customHeight="1">
      <c r="A11051" s="18" t="s">
        <v>20236</v>
      </c>
      <c r="B11051" s="18" t="s">
        <v>20237</v>
      </c>
      <c r="C11051" s="18"/>
      <c r="D11051" s="18"/>
      <c r="E11051" s="18"/>
    </row>
    <row r="11052" spans="1:5" ht="15.75" customHeight="1">
      <c r="A11052" s="18" t="s">
        <v>20238</v>
      </c>
      <c r="B11052" s="18" t="s">
        <v>20239</v>
      </c>
      <c r="C11052" s="18"/>
      <c r="D11052" s="18"/>
      <c r="E11052" s="18"/>
    </row>
    <row r="11053" spans="1:5" ht="15.75" customHeight="1">
      <c r="A11053" s="18" t="s">
        <v>20240</v>
      </c>
      <c r="B11053" s="18" t="s">
        <v>20241</v>
      </c>
      <c r="C11053" s="18"/>
      <c r="D11053" s="18"/>
      <c r="E11053" s="18"/>
    </row>
    <row r="11054" spans="1:5" ht="15.75" customHeight="1">
      <c r="A11054" s="18" t="s">
        <v>20242</v>
      </c>
      <c r="B11054" s="18" t="s">
        <v>20243</v>
      </c>
      <c r="C11054" s="18"/>
      <c r="D11054" s="18"/>
      <c r="E11054" s="18"/>
    </row>
    <row r="11055" spans="1:5" ht="15.75" customHeight="1">
      <c r="A11055" s="18" t="s">
        <v>20244</v>
      </c>
      <c r="B11055" s="18" t="s">
        <v>20245</v>
      </c>
      <c r="C11055" s="18"/>
      <c r="D11055" s="18"/>
      <c r="E11055" s="18"/>
    </row>
    <row r="11056" spans="1:5" ht="15.75" customHeight="1">
      <c r="A11056" s="18" t="s">
        <v>20246</v>
      </c>
      <c r="B11056" s="18" t="s">
        <v>20247</v>
      </c>
      <c r="C11056" s="18"/>
      <c r="D11056" s="18"/>
      <c r="E11056" s="18"/>
    </row>
    <row r="11057" spans="1:5" ht="15.75" customHeight="1">
      <c r="A11057" s="18" t="s">
        <v>20248</v>
      </c>
      <c r="B11057" s="18" t="s">
        <v>20249</v>
      </c>
      <c r="C11057" s="18"/>
      <c r="D11057" s="18"/>
      <c r="E11057" s="18"/>
    </row>
    <row r="11058" spans="1:5" ht="15.75" customHeight="1">
      <c r="A11058" s="18" t="s">
        <v>20250</v>
      </c>
      <c r="B11058" s="18" t="s">
        <v>20251</v>
      </c>
      <c r="C11058" s="18"/>
      <c r="D11058" s="18"/>
      <c r="E11058" s="18"/>
    </row>
    <row r="11059" spans="1:5" ht="15.75" customHeight="1">
      <c r="A11059" s="18" t="s">
        <v>20252</v>
      </c>
      <c r="B11059" s="18" t="s">
        <v>20253</v>
      </c>
      <c r="C11059" s="18"/>
      <c r="D11059" s="18"/>
      <c r="E11059" s="18"/>
    </row>
    <row r="11060" spans="1:5" ht="15.75" customHeight="1">
      <c r="A11060" s="18" t="s">
        <v>20254</v>
      </c>
      <c r="B11060" s="18" t="s">
        <v>20255</v>
      </c>
      <c r="C11060" s="18"/>
      <c r="D11060" s="18"/>
      <c r="E11060" s="18"/>
    </row>
    <row r="11061" spans="1:5" ht="15.75" customHeight="1">
      <c r="A11061" s="18" t="s">
        <v>20256</v>
      </c>
      <c r="B11061" s="18" t="s">
        <v>20257</v>
      </c>
      <c r="C11061" s="18"/>
      <c r="D11061" s="18"/>
      <c r="E11061" s="18"/>
    </row>
    <row r="11062" spans="1:5" ht="15.75" customHeight="1">
      <c r="A11062" s="18" t="s">
        <v>20258</v>
      </c>
      <c r="B11062" s="18" t="s">
        <v>20259</v>
      </c>
      <c r="C11062" s="18"/>
      <c r="D11062" s="18"/>
      <c r="E11062" s="18"/>
    </row>
    <row r="11063" spans="1:5" ht="15.75" customHeight="1">
      <c r="A11063" s="18" t="s">
        <v>20260</v>
      </c>
      <c r="B11063" s="18" t="s">
        <v>20261</v>
      </c>
      <c r="C11063" s="18"/>
      <c r="D11063" s="18"/>
      <c r="E11063" s="18"/>
    </row>
    <row r="11064" spans="1:5" ht="15.75" customHeight="1">
      <c r="A11064" s="18" t="s">
        <v>20262</v>
      </c>
      <c r="B11064" s="18" t="s">
        <v>20263</v>
      </c>
      <c r="C11064" s="18"/>
      <c r="D11064" s="18"/>
      <c r="E11064" s="18"/>
    </row>
    <row r="11065" spans="1:5" ht="15.75" customHeight="1">
      <c r="A11065" s="18" t="s">
        <v>20264</v>
      </c>
      <c r="B11065" s="18" t="s">
        <v>20265</v>
      </c>
      <c r="C11065" s="18"/>
      <c r="D11065" s="18"/>
      <c r="E11065" s="18"/>
    </row>
    <row r="11066" spans="1:5" ht="15.75" customHeight="1">
      <c r="A11066" s="18" t="s">
        <v>20266</v>
      </c>
      <c r="B11066" s="18" t="s">
        <v>20267</v>
      </c>
      <c r="C11066" s="18"/>
      <c r="D11066" s="18"/>
      <c r="E11066" s="18"/>
    </row>
    <row r="11067" spans="1:5" ht="15.75" customHeight="1">
      <c r="A11067" s="18" t="s">
        <v>20268</v>
      </c>
      <c r="B11067" s="18" t="s">
        <v>20269</v>
      </c>
      <c r="C11067" s="18"/>
      <c r="D11067" s="18"/>
      <c r="E11067" s="18"/>
    </row>
    <row r="11068" spans="1:5" ht="15.75" customHeight="1">
      <c r="A11068" s="18" t="s">
        <v>20270</v>
      </c>
      <c r="B11068" s="18" t="s">
        <v>20271</v>
      </c>
      <c r="C11068" s="18"/>
      <c r="D11068" s="18"/>
      <c r="E11068" s="18"/>
    </row>
    <row r="11069" spans="1:5" ht="15.75" customHeight="1">
      <c r="A11069" s="18" t="s">
        <v>20272</v>
      </c>
      <c r="B11069" s="18" t="s">
        <v>20273</v>
      </c>
      <c r="C11069" s="18"/>
      <c r="D11069" s="18"/>
      <c r="E11069" s="18"/>
    </row>
    <row r="11070" spans="1:5" ht="15.75" customHeight="1">
      <c r="A11070" s="18" t="s">
        <v>20274</v>
      </c>
      <c r="B11070" s="18" t="s">
        <v>20275</v>
      </c>
      <c r="C11070" s="18"/>
      <c r="D11070" s="18"/>
      <c r="E11070" s="18"/>
    </row>
    <row r="11071" spans="1:5" ht="15.75" customHeight="1">
      <c r="A11071" s="18" t="s">
        <v>20276</v>
      </c>
      <c r="B11071" s="18" t="s">
        <v>20277</v>
      </c>
      <c r="C11071" s="18"/>
      <c r="D11071" s="18"/>
      <c r="E11071" s="18"/>
    </row>
    <row r="11072" spans="1:5" ht="15.75" customHeight="1">
      <c r="A11072" s="18" t="s">
        <v>20278</v>
      </c>
      <c r="B11072" s="18" t="s">
        <v>20279</v>
      </c>
      <c r="C11072" s="18"/>
      <c r="D11072" s="18"/>
      <c r="E11072" s="18"/>
    </row>
    <row r="11073" spans="1:5" ht="15.75" customHeight="1">
      <c r="A11073" s="18" t="s">
        <v>20280</v>
      </c>
      <c r="B11073" s="18" t="s">
        <v>20281</v>
      </c>
      <c r="C11073" s="18"/>
      <c r="D11073" s="18"/>
      <c r="E11073" s="18"/>
    </row>
    <row r="11074" spans="1:5" ht="15.75" customHeight="1">
      <c r="A11074" s="18" t="s">
        <v>20282</v>
      </c>
      <c r="B11074" s="18" t="s">
        <v>20283</v>
      </c>
      <c r="C11074" s="18"/>
      <c r="D11074" s="18"/>
      <c r="E11074" s="18"/>
    </row>
    <row r="11075" spans="1:5" ht="15.75" customHeight="1">
      <c r="A11075" s="18" t="s">
        <v>20284</v>
      </c>
      <c r="B11075" s="18" t="s">
        <v>20285</v>
      </c>
      <c r="C11075" s="18"/>
      <c r="D11075" s="18"/>
      <c r="E11075" s="18"/>
    </row>
    <row r="11076" spans="1:5" ht="15.75" customHeight="1">
      <c r="A11076" s="18" t="s">
        <v>20286</v>
      </c>
      <c r="B11076" s="18" t="s">
        <v>20287</v>
      </c>
      <c r="C11076" s="18"/>
      <c r="D11076" s="18"/>
      <c r="E11076" s="18"/>
    </row>
    <row r="11077" spans="1:5" ht="15.75" customHeight="1">
      <c r="A11077" s="18" t="s">
        <v>20288</v>
      </c>
      <c r="B11077" s="18" t="s">
        <v>20289</v>
      </c>
      <c r="C11077" s="18"/>
      <c r="D11077" s="18"/>
      <c r="E11077" s="18"/>
    </row>
    <row r="11078" spans="1:5" ht="15.75" customHeight="1">
      <c r="A11078" s="18" t="s">
        <v>20290</v>
      </c>
      <c r="B11078" s="18" t="s">
        <v>20291</v>
      </c>
      <c r="C11078" s="18"/>
      <c r="D11078" s="18"/>
      <c r="E11078" s="18"/>
    </row>
    <row r="11079" spans="1:5" ht="15.75" customHeight="1">
      <c r="A11079" s="18" t="s">
        <v>20292</v>
      </c>
      <c r="B11079" s="18" t="s">
        <v>20293</v>
      </c>
      <c r="C11079" s="18"/>
      <c r="D11079" s="18"/>
      <c r="E11079" s="18"/>
    </row>
    <row r="11080" spans="1:5" ht="15.75" customHeight="1">
      <c r="A11080" s="18" t="s">
        <v>20294</v>
      </c>
      <c r="B11080" s="18" t="s">
        <v>20295</v>
      </c>
      <c r="C11080" s="18"/>
      <c r="D11080" s="18"/>
      <c r="E11080" s="18"/>
    </row>
    <row r="11081" spans="1:5" ht="15.75" customHeight="1">
      <c r="A11081" s="18" t="s">
        <v>20296</v>
      </c>
      <c r="B11081" s="18" t="s">
        <v>20297</v>
      </c>
      <c r="C11081" s="18"/>
      <c r="D11081" s="18"/>
      <c r="E11081" s="18"/>
    </row>
    <row r="11082" spans="1:5" ht="15.75" customHeight="1">
      <c r="A11082" s="18" t="s">
        <v>20298</v>
      </c>
      <c r="B11082" s="18" t="s">
        <v>20299</v>
      </c>
      <c r="C11082" s="18"/>
      <c r="D11082" s="18"/>
      <c r="E11082" s="18"/>
    </row>
    <row r="11083" spans="1:5" ht="15.75" customHeight="1">
      <c r="A11083" s="18" t="s">
        <v>20300</v>
      </c>
      <c r="B11083" s="18" t="s">
        <v>20301</v>
      </c>
      <c r="C11083" s="18"/>
      <c r="D11083" s="18"/>
      <c r="E11083" s="18"/>
    </row>
    <row r="11084" spans="1:5" ht="15.75" customHeight="1">
      <c r="A11084" s="18" t="s">
        <v>20302</v>
      </c>
      <c r="B11084" s="18" t="s">
        <v>20303</v>
      </c>
      <c r="C11084" s="18"/>
      <c r="D11084" s="18"/>
      <c r="E11084" s="18"/>
    </row>
    <row r="11085" spans="1:5" ht="15.75" customHeight="1">
      <c r="A11085" s="18" t="s">
        <v>20304</v>
      </c>
      <c r="B11085" s="18" t="s">
        <v>20305</v>
      </c>
      <c r="C11085" s="18"/>
      <c r="D11085" s="18"/>
      <c r="E11085" s="18"/>
    </row>
    <row r="11086" spans="1:5" ht="15.75" customHeight="1">
      <c r="A11086" s="18" t="s">
        <v>20306</v>
      </c>
      <c r="B11086" s="18" t="s">
        <v>20307</v>
      </c>
      <c r="C11086" s="18"/>
      <c r="D11086" s="18"/>
      <c r="E11086" s="18"/>
    </row>
    <row r="11087" spans="1:5" ht="15.75" customHeight="1">
      <c r="A11087" s="18" t="s">
        <v>20308</v>
      </c>
      <c r="B11087" s="18" t="s">
        <v>20309</v>
      </c>
      <c r="C11087" s="18"/>
      <c r="D11087" s="18"/>
      <c r="E11087" s="18"/>
    </row>
    <row r="11088" spans="1:5" ht="15.75" customHeight="1">
      <c r="A11088" s="18" t="s">
        <v>20310</v>
      </c>
      <c r="B11088" s="18" t="s">
        <v>20311</v>
      </c>
      <c r="C11088" s="18"/>
      <c r="D11088" s="18"/>
      <c r="E11088" s="18"/>
    </row>
    <row r="11089" spans="1:5" ht="15.75" customHeight="1">
      <c r="A11089" s="18" t="s">
        <v>20312</v>
      </c>
      <c r="B11089" s="18" t="s">
        <v>20313</v>
      </c>
      <c r="C11089" s="18"/>
      <c r="D11089" s="18"/>
      <c r="E11089" s="18"/>
    </row>
    <row r="11090" spans="1:5" ht="15.75" customHeight="1">
      <c r="A11090" s="18" t="s">
        <v>20314</v>
      </c>
      <c r="B11090" s="18" t="s">
        <v>20315</v>
      </c>
      <c r="C11090" s="18"/>
      <c r="D11090" s="18"/>
      <c r="E11090" s="18"/>
    </row>
    <row r="11091" spans="1:5" ht="15.75" customHeight="1">
      <c r="A11091" s="18" t="s">
        <v>20316</v>
      </c>
      <c r="B11091" s="18" t="s">
        <v>20317</v>
      </c>
      <c r="C11091" s="18"/>
      <c r="D11091" s="18"/>
      <c r="E11091" s="18"/>
    </row>
    <row r="11092" spans="1:5" ht="15.75" customHeight="1">
      <c r="A11092" s="18" t="s">
        <v>20318</v>
      </c>
      <c r="B11092" s="18" t="s">
        <v>20319</v>
      </c>
      <c r="C11092" s="18"/>
      <c r="D11092" s="18"/>
      <c r="E11092" s="18"/>
    </row>
    <row r="11093" spans="1:5" ht="15.75" customHeight="1">
      <c r="A11093" s="18" t="s">
        <v>20320</v>
      </c>
      <c r="B11093" s="18" t="s">
        <v>20321</v>
      </c>
      <c r="C11093" s="18"/>
      <c r="D11093" s="18"/>
      <c r="E11093" s="18"/>
    </row>
    <row r="11094" spans="1:5" ht="15.75" customHeight="1">
      <c r="A11094" s="18" t="s">
        <v>20322</v>
      </c>
      <c r="B11094" s="18" t="s">
        <v>20323</v>
      </c>
      <c r="C11094" s="18"/>
      <c r="D11094" s="18"/>
      <c r="E11094" s="18"/>
    </row>
    <row r="11095" spans="1:5" ht="15.75" customHeight="1">
      <c r="A11095" s="18" t="s">
        <v>20324</v>
      </c>
      <c r="B11095" s="18" t="s">
        <v>20325</v>
      </c>
      <c r="C11095" s="18"/>
      <c r="D11095" s="18"/>
      <c r="E11095" s="18"/>
    </row>
    <row r="11096" spans="1:5" ht="15.75" customHeight="1">
      <c r="A11096" s="18" t="s">
        <v>20326</v>
      </c>
      <c r="B11096" s="18" t="s">
        <v>20327</v>
      </c>
      <c r="C11096" s="18"/>
      <c r="D11096" s="18"/>
      <c r="E11096" s="18"/>
    </row>
    <row r="11097" spans="1:5" ht="15.75" customHeight="1">
      <c r="A11097" s="18" t="s">
        <v>20328</v>
      </c>
      <c r="B11097" s="18" t="s">
        <v>20329</v>
      </c>
      <c r="C11097" s="18"/>
      <c r="D11097" s="18"/>
      <c r="E11097" s="18"/>
    </row>
    <row r="11098" spans="1:5" ht="15.75" customHeight="1">
      <c r="A11098" s="18" t="s">
        <v>20330</v>
      </c>
      <c r="B11098" s="18" t="s">
        <v>20331</v>
      </c>
      <c r="C11098" s="18"/>
      <c r="D11098" s="18"/>
      <c r="E11098" s="18"/>
    </row>
    <row r="11099" spans="1:5" ht="15.75" customHeight="1">
      <c r="A11099" s="18" t="s">
        <v>20332</v>
      </c>
      <c r="B11099" s="18" t="s">
        <v>20333</v>
      </c>
      <c r="C11099" s="18"/>
      <c r="D11099" s="18"/>
      <c r="E11099" s="18"/>
    </row>
    <row r="11100" spans="1:5" ht="15.75" customHeight="1">
      <c r="A11100" s="18" t="s">
        <v>20334</v>
      </c>
      <c r="B11100" s="18" t="s">
        <v>20335</v>
      </c>
      <c r="C11100" s="18"/>
      <c r="D11100" s="18"/>
      <c r="E11100" s="18"/>
    </row>
    <row r="11101" spans="1:5" ht="15.75" customHeight="1">
      <c r="A11101" s="18" t="s">
        <v>20336</v>
      </c>
      <c r="B11101" s="18" t="s">
        <v>20337</v>
      </c>
      <c r="C11101" s="18"/>
      <c r="D11101" s="18"/>
      <c r="E11101" s="18"/>
    </row>
    <row r="11102" spans="1:5" ht="15.75" customHeight="1">
      <c r="A11102" s="18" t="s">
        <v>20338</v>
      </c>
      <c r="B11102" s="18" t="s">
        <v>20339</v>
      </c>
      <c r="C11102" s="18"/>
      <c r="D11102" s="18"/>
      <c r="E11102" s="18"/>
    </row>
    <row r="11103" spans="1:5" ht="15.75" customHeight="1">
      <c r="A11103" s="18" t="s">
        <v>20340</v>
      </c>
      <c r="B11103" s="18" t="s">
        <v>20341</v>
      </c>
      <c r="C11103" s="18"/>
      <c r="D11103" s="18"/>
      <c r="E11103" s="18"/>
    </row>
    <row r="11104" spans="1:5" ht="15.75" customHeight="1">
      <c r="A11104" s="18" t="s">
        <v>20342</v>
      </c>
      <c r="B11104" s="18" t="s">
        <v>20343</v>
      </c>
      <c r="C11104" s="18"/>
      <c r="D11104" s="18"/>
      <c r="E11104" s="18"/>
    </row>
    <row r="11105" spans="1:5" ht="15.75" customHeight="1"/>
    <row r="11106" spans="1:5" ht="15.75" customHeight="1">
      <c r="A11106" s="18" t="s">
        <v>74</v>
      </c>
      <c r="B11106" s="18" t="s">
        <v>75</v>
      </c>
      <c r="C11106" s="18" t="s">
        <v>76</v>
      </c>
      <c r="D11106" s="18" t="s">
        <v>77</v>
      </c>
      <c r="E11106" s="18" t="s">
        <v>78</v>
      </c>
    </row>
    <row r="11107" spans="1:5" ht="15.75" customHeight="1">
      <c r="A11107" s="18" t="s">
        <v>20344</v>
      </c>
      <c r="B11107" s="18" t="s">
        <v>20345</v>
      </c>
      <c r="C11107" s="18" t="s">
        <v>20346</v>
      </c>
      <c r="D11107" s="18"/>
    </row>
    <row r="11108" spans="1:5" ht="15.75" customHeight="1">
      <c r="A11108" s="18" t="s">
        <v>20347</v>
      </c>
      <c r="B11108" s="18" t="s">
        <v>20348</v>
      </c>
      <c r="C11108" s="18" t="s">
        <v>20346</v>
      </c>
      <c r="D11108" s="18"/>
    </row>
    <row r="11109" spans="1:5" ht="15.75" customHeight="1">
      <c r="A11109" s="18" t="s">
        <v>20349</v>
      </c>
      <c r="B11109" s="18" t="s">
        <v>20350</v>
      </c>
      <c r="C11109" s="18" t="s">
        <v>20346</v>
      </c>
      <c r="D11109" s="18"/>
    </row>
    <row r="11110" spans="1:5" ht="15.75" customHeight="1">
      <c r="A11110" s="18" t="s">
        <v>20351</v>
      </c>
      <c r="B11110" s="18" t="s">
        <v>20352</v>
      </c>
      <c r="C11110" s="18" t="s">
        <v>20346</v>
      </c>
      <c r="D11110" s="18"/>
    </row>
    <row r="11111" spans="1:5" ht="15.75" customHeight="1">
      <c r="A11111" s="18" t="s">
        <v>20353</v>
      </c>
      <c r="B11111" s="18" t="s">
        <v>20354</v>
      </c>
      <c r="C11111" s="18" t="s">
        <v>20346</v>
      </c>
      <c r="D11111" s="18"/>
    </row>
    <row r="11112" spans="1:5" ht="15.75" customHeight="1">
      <c r="A11112" s="18" t="s">
        <v>20355</v>
      </c>
      <c r="B11112" s="18" t="s">
        <v>20356</v>
      </c>
      <c r="C11112" s="18" t="s">
        <v>20346</v>
      </c>
      <c r="D11112" s="18"/>
    </row>
    <row r="11113" spans="1:5" ht="15.75" customHeight="1">
      <c r="A11113" s="18" t="s">
        <v>20357</v>
      </c>
      <c r="B11113" s="18" t="s">
        <v>20358</v>
      </c>
      <c r="C11113" s="18" t="s">
        <v>20346</v>
      </c>
      <c r="D11113" s="18"/>
    </row>
    <row r="11114" spans="1:5" ht="15.75" customHeight="1">
      <c r="A11114" s="18"/>
      <c r="B11114" s="18"/>
      <c r="C11114" s="18"/>
      <c r="D11114" s="18"/>
    </row>
    <row r="11115" spans="1:5" ht="15.75" customHeight="1">
      <c r="A11115" s="18" t="s">
        <v>20359</v>
      </c>
      <c r="B11115" s="18" t="s">
        <v>20360</v>
      </c>
      <c r="C11115" s="18" t="s">
        <v>20346</v>
      </c>
      <c r="D11115" s="18"/>
    </row>
    <row r="11116" spans="1:5" ht="15.75" customHeight="1">
      <c r="A11116" s="18" t="s">
        <v>20361</v>
      </c>
      <c r="B11116" s="18" t="s">
        <v>20362</v>
      </c>
      <c r="C11116" s="18" t="s">
        <v>20346</v>
      </c>
      <c r="D11116" s="18"/>
    </row>
    <row r="11117" spans="1:5" ht="15.75" customHeight="1">
      <c r="A11117" s="18" t="s">
        <v>20363</v>
      </c>
      <c r="B11117" s="18" t="s">
        <v>20364</v>
      </c>
      <c r="C11117" s="18" t="s">
        <v>20346</v>
      </c>
      <c r="D11117" s="18"/>
    </row>
    <row r="11118" spans="1:5" ht="15.75" customHeight="1">
      <c r="A11118" s="18" t="s">
        <v>20365</v>
      </c>
      <c r="B11118" s="18" t="s">
        <v>20366</v>
      </c>
      <c r="C11118" s="18" t="s">
        <v>20346</v>
      </c>
      <c r="D11118" s="18"/>
    </row>
    <row r="11119" spans="1:5" ht="15.75" customHeight="1">
      <c r="A11119" s="18" t="s">
        <v>20367</v>
      </c>
      <c r="B11119" s="18" t="s">
        <v>20368</v>
      </c>
      <c r="C11119" s="18" t="s">
        <v>20346</v>
      </c>
      <c r="D11119" s="18"/>
    </row>
    <row r="11120" spans="1:5" ht="15.75" customHeight="1">
      <c r="A11120" s="18" t="s">
        <v>20369</v>
      </c>
      <c r="B11120" s="18" t="s">
        <v>20370</v>
      </c>
      <c r="C11120" s="18" t="s">
        <v>20346</v>
      </c>
      <c r="D11120" s="18"/>
    </row>
    <row r="11121" spans="1:4" ht="15.75" customHeight="1">
      <c r="A11121" s="18" t="s">
        <v>20371</v>
      </c>
      <c r="B11121" s="18" t="s">
        <v>20372</v>
      </c>
      <c r="C11121" s="18" t="s">
        <v>20346</v>
      </c>
      <c r="D11121" s="18"/>
    </row>
    <row r="11122" spans="1:4" ht="15.75" customHeight="1">
      <c r="A11122" s="18"/>
      <c r="B11122" s="18"/>
      <c r="C11122" s="18"/>
      <c r="D11122" s="18"/>
    </row>
    <row r="11123" spans="1:4" ht="15.75" customHeight="1">
      <c r="A11123" s="18" t="s">
        <v>20373</v>
      </c>
      <c r="B11123" s="18" t="s">
        <v>20374</v>
      </c>
      <c r="C11123" s="18" t="s">
        <v>20346</v>
      </c>
      <c r="D11123" s="18"/>
    </row>
    <row r="11124" spans="1:4" ht="15.75" customHeight="1">
      <c r="A11124" s="18"/>
      <c r="B11124" s="18"/>
      <c r="C11124" s="18"/>
      <c r="D11124" s="18"/>
    </row>
    <row r="11125" spans="1:4" ht="15.75" customHeight="1">
      <c r="A11125" s="18" t="s">
        <v>20375</v>
      </c>
      <c r="B11125" s="18" t="s">
        <v>20376</v>
      </c>
      <c r="C11125" s="18" t="s">
        <v>20346</v>
      </c>
      <c r="D11125" s="18"/>
    </row>
    <row r="11126" spans="1:4" ht="15.75" customHeight="1">
      <c r="A11126" s="18" t="s">
        <v>20377</v>
      </c>
      <c r="B11126" s="18" t="s">
        <v>20378</v>
      </c>
      <c r="C11126" s="18" t="s">
        <v>20346</v>
      </c>
      <c r="D11126" s="18"/>
    </row>
    <row r="11127" spans="1:4" ht="15.75" customHeight="1">
      <c r="A11127" s="18"/>
      <c r="B11127" s="18"/>
      <c r="C11127" s="18"/>
      <c r="D11127" s="18"/>
    </row>
    <row r="11128" spans="1:4" ht="15.75" customHeight="1">
      <c r="A11128" s="18" t="s">
        <v>20379</v>
      </c>
      <c r="B11128" s="18" t="s">
        <v>20380</v>
      </c>
      <c r="C11128" s="18" t="s">
        <v>20346</v>
      </c>
      <c r="D11128" s="18"/>
    </row>
    <row r="11129" spans="1:4" ht="15.75" customHeight="1">
      <c r="A11129" s="18" t="s">
        <v>20381</v>
      </c>
      <c r="B11129" s="18" t="s">
        <v>20382</v>
      </c>
      <c r="C11129" s="18" t="s">
        <v>20346</v>
      </c>
      <c r="D11129" s="18"/>
    </row>
    <row r="11130" spans="1:4" ht="15.75" customHeight="1">
      <c r="A11130" s="18" t="s">
        <v>20383</v>
      </c>
      <c r="B11130" s="18" t="s">
        <v>20384</v>
      </c>
      <c r="C11130" s="18" t="s">
        <v>20346</v>
      </c>
      <c r="D11130" s="18"/>
    </row>
    <row r="11131" spans="1:4" ht="15.75" customHeight="1">
      <c r="A11131" s="18" t="s">
        <v>20385</v>
      </c>
      <c r="B11131" s="18" t="s">
        <v>20386</v>
      </c>
      <c r="C11131" s="18" t="s">
        <v>20346</v>
      </c>
      <c r="D11131" s="18"/>
    </row>
    <row r="11132" spans="1:4" ht="15.75" customHeight="1">
      <c r="A11132" s="18" t="s">
        <v>20387</v>
      </c>
      <c r="B11132" s="18" t="s">
        <v>20388</v>
      </c>
      <c r="C11132" s="18" t="s">
        <v>20346</v>
      </c>
      <c r="D11132" s="18"/>
    </row>
    <row r="11133" spans="1:4" ht="15.75" customHeight="1">
      <c r="A11133" s="18" t="s">
        <v>20389</v>
      </c>
      <c r="B11133" s="18" t="s">
        <v>20390</v>
      </c>
      <c r="C11133" s="18" t="s">
        <v>20346</v>
      </c>
      <c r="D11133" s="18"/>
    </row>
    <row r="11134" spans="1:4" ht="15.75" customHeight="1">
      <c r="A11134" s="18" t="s">
        <v>20391</v>
      </c>
      <c r="B11134" s="18" t="s">
        <v>20392</v>
      </c>
      <c r="C11134" s="18" t="s">
        <v>20346</v>
      </c>
      <c r="D11134" s="18"/>
    </row>
    <row r="11135" spans="1:4" ht="15.75" customHeight="1">
      <c r="A11135" s="18" t="s">
        <v>20393</v>
      </c>
      <c r="B11135" s="18" t="s">
        <v>20394</v>
      </c>
      <c r="C11135" s="18" t="s">
        <v>20346</v>
      </c>
      <c r="D11135" s="18"/>
    </row>
    <row r="11136" spans="1:4" ht="15.75" customHeight="1">
      <c r="A11136" s="18"/>
      <c r="B11136" s="18"/>
      <c r="C11136" s="18"/>
      <c r="D11136" s="18"/>
    </row>
    <row r="11137" spans="1:4" ht="15.75" customHeight="1">
      <c r="A11137" s="18" t="s">
        <v>20395</v>
      </c>
      <c r="B11137" s="18" t="s">
        <v>20396</v>
      </c>
      <c r="C11137" s="18" t="s">
        <v>20346</v>
      </c>
      <c r="D11137" s="18"/>
    </row>
    <row r="11138" spans="1:4" ht="15.75" customHeight="1">
      <c r="A11138" s="18" t="s">
        <v>20397</v>
      </c>
      <c r="B11138" s="18" t="s">
        <v>20398</v>
      </c>
      <c r="C11138" s="18" t="s">
        <v>20346</v>
      </c>
      <c r="D11138" s="18"/>
    </row>
    <row r="11139" spans="1:4" ht="15.75" customHeight="1">
      <c r="A11139" s="18" t="s">
        <v>20399</v>
      </c>
      <c r="B11139" s="18" t="s">
        <v>20400</v>
      </c>
      <c r="C11139" s="18" t="s">
        <v>20346</v>
      </c>
      <c r="D11139" s="18"/>
    </row>
    <row r="11140" spans="1:4" ht="15.75" customHeight="1">
      <c r="A11140" s="18" t="s">
        <v>20401</v>
      </c>
      <c r="B11140" s="18" t="s">
        <v>20402</v>
      </c>
      <c r="C11140" s="18" t="s">
        <v>20346</v>
      </c>
      <c r="D11140" s="18"/>
    </row>
    <row r="11141" spans="1:4" ht="15.75" customHeight="1">
      <c r="A11141" s="18"/>
      <c r="B11141" s="18"/>
      <c r="C11141" s="18"/>
      <c r="D11141" s="18"/>
    </row>
    <row r="11142" spans="1:4" ht="15.75" customHeight="1">
      <c r="A11142" s="18" t="s">
        <v>20403</v>
      </c>
      <c r="B11142" s="18" t="s">
        <v>20404</v>
      </c>
      <c r="C11142" s="18" t="s">
        <v>20346</v>
      </c>
      <c r="D11142" s="18"/>
    </row>
    <row r="11143" spans="1:4" ht="15.75" customHeight="1">
      <c r="A11143" s="18" t="s">
        <v>20405</v>
      </c>
      <c r="B11143" s="18" t="s">
        <v>20406</v>
      </c>
      <c r="C11143" s="18" t="s">
        <v>20346</v>
      </c>
      <c r="D11143" s="18"/>
    </row>
    <row r="11144" spans="1:4" ht="15.75" customHeight="1">
      <c r="A11144" s="18" t="s">
        <v>20407</v>
      </c>
      <c r="B11144" s="18" t="s">
        <v>20408</v>
      </c>
      <c r="C11144" s="18" t="s">
        <v>20346</v>
      </c>
      <c r="D11144" s="18"/>
    </row>
    <row r="11145" spans="1:4" ht="15.75" customHeight="1">
      <c r="A11145" s="18" t="s">
        <v>20409</v>
      </c>
      <c r="B11145" s="18" t="s">
        <v>20410</v>
      </c>
      <c r="C11145" s="18" t="s">
        <v>20346</v>
      </c>
      <c r="D11145" s="18"/>
    </row>
    <row r="11146" spans="1:4" ht="15.75" customHeight="1">
      <c r="A11146" s="18" t="s">
        <v>20411</v>
      </c>
      <c r="B11146" s="18" t="s">
        <v>20412</v>
      </c>
      <c r="C11146" s="18" t="s">
        <v>20346</v>
      </c>
      <c r="D11146" s="18"/>
    </row>
    <row r="11147" spans="1:4" ht="15.75" customHeight="1">
      <c r="A11147" s="18" t="s">
        <v>20413</v>
      </c>
      <c r="B11147" s="18" t="s">
        <v>20414</v>
      </c>
      <c r="C11147" s="18" t="s">
        <v>20346</v>
      </c>
      <c r="D11147" s="18"/>
    </row>
    <row r="11148" spans="1:4" ht="15.75" customHeight="1">
      <c r="A11148" s="18" t="s">
        <v>20415</v>
      </c>
      <c r="B11148" s="18" t="s">
        <v>20416</v>
      </c>
      <c r="C11148" s="18" t="s">
        <v>20346</v>
      </c>
      <c r="D11148" s="18"/>
    </row>
    <row r="11149" spans="1:4" ht="15.75" customHeight="1">
      <c r="A11149" s="18" t="s">
        <v>20417</v>
      </c>
      <c r="B11149" s="18" t="s">
        <v>20418</v>
      </c>
      <c r="C11149" s="18" t="s">
        <v>20346</v>
      </c>
      <c r="D11149" s="18"/>
    </row>
    <row r="11150" spans="1:4" ht="15.75" customHeight="1">
      <c r="A11150" s="18" t="s">
        <v>20419</v>
      </c>
      <c r="B11150" s="18" t="s">
        <v>20420</v>
      </c>
      <c r="C11150" s="18" t="s">
        <v>20346</v>
      </c>
      <c r="D11150" s="18"/>
    </row>
    <row r="11151" spans="1:4" ht="15.75" customHeight="1">
      <c r="A11151" s="18" t="s">
        <v>20421</v>
      </c>
      <c r="B11151" s="18" t="s">
        <v>20422</v>
      </c>
      <c r="C11151" s="18" t="s">
        <v>20346</v>
      </c>
      <c r="D11151" s="18"/>
    </row>
    <row r="11152" spans="1:4" ht="15.75" customHeight="1">
      <c r="A11152" s="18" t="s">
        <v>20423</v>
      </c>
      <c r="B11152" s="18" t="s">
        <v>20424</v>
      </c>
      <c r="C11152" s="18" t="s">
        <v>20346</v>
      </c>
      <c r="D11152" s="18"/>
    </row>
    <row r="11153" spans="1:4" ht="15.75" customHeight="1">
      <c r="A11153" s="18" t="s">
        <v>20425</v>
      </c>
      <c r="B11153" s="18" t="s">
        <v>20426</v>
      </c>
      <c r="C11153" s="18" t="s">
        <v>20346</v>
      </c>
      <c r="D11153" s="18"/>
    </row>
    <row r="11154" spans="1:4" ht="15.75" customHeight="1">
      <c r="A11154" s="18" t="s">
        <v>20427</v>
      </c>
      <c r="B11154" s="18" t="s">
        <v>20428</v>
      </c>
      <c r="C11154" s="18" t="s">
        <v>20346</v>
      </c>
      <c r="D11154" s="18"/>
    </row>
    <row r="11155" spans="1:4" ht="15.75" customHeight="1">
      <c r="A11155" s="18" t="s">
        <v>20429</v>
      </c>
      <c r="B11155" s="18" t="s">
        <v>20430</v>
      </c>
      <c r="C11155" s="18" t="s">
        <v>20346</v>
      </c>
      <c r="D11155" s="18"/>
    </row>
    <row r="11156" spans="1:4" ht="15.75" customHeight="1">
      <c r="A11156" s="18" t="s">
        <v>20431</v>
      </c>
      <c r="B11156" s="18" t="s">
        <v>20432</v>
      </c>
      <c r="C11156" s="18" t="s">
        <v>20346</v>
      </c>
      <c r="D11156" s="18"/>
    </row>
    <row r="11157" spans="1:4" ht="15.75" customHeight="1">
      <c r="A11157" s="18" t="s">
        <v>20433</v>
      </c>
      <c r="B11157" s="18" t="s">
        <v>20434</v>
      </c>
      <c r="C11157" s="18" t="s">
        <v>20346</v>
      </c>
      <c r="D11157" s="18"/>
    </row>
    <row r="11158" spans="1:4" ht="15.75" customHeight="1">
      <c r="A11158" s="18" t="s">
        <v>20435</v>
      </c>
      <c r="B11158" s="18" t="s">
        <v>20436</v>
      </c>
      <c r="C11158" s="18" t="s">
        <v>20346</v>
      </c>
      <c r="D11158" s="18"/>
    </row>
    <row r="11159" spans="1:4" ht="15.75" customHeight="1">
      <c r="A11159" s="18" t="s">
        <v>20437</v>
      </c>
      <c r="B11159" s="18" t="s">
        <v>20438</v>
      </c>
      <c r="C11159" s="18" t="s">
        <v>20346</v>
      </c>
      <c r="D11159" s="18"/>
    </row>
    <row r="11160" spans="1:4" ht="15.75" customHeight="1">
      <c r="A11160" s="18" t="s">
        <v>20439</v>
      </c>
      <c r="B11160" s="18" t="s">
        <v>20440</v>
      </c>
      <c r="C11160" s="18" t="s">
        <v>20346</v>
      </c>
      <c r="D11160" s="18"/>
    </row>
    <row r="11161" spans="1:4" ht="15.75" customHeight="1">
      <c r="A11161" s="18" t="s">
        <v>20441</v>
      </c>
      <c r="B11161" s="18" t="s">
        <v>20442</v>
      </c>
      <c r="C11161" s="18" t="s">
        <v>20346</v>
      </c>
      <c r="D11161" s="18"/>
    </row>
    <row r="11162" spans="1:4" ht="15.75" customHeight="1">
      <c r="A11162" s="18" t="s">
        <v>20443</v>
      </c>
      <c r="B11162" s="18" t="s">
        <v>20444</v>
      </c>
      <c r="C11162" s="18" t="s">
        <v>20346</v>
      </c>
      <c r="D11162" s="18"/>
    </row>
    <row r="11163" spans="1:4" ht="15.75" customHeight="1">
      <c r="A11163" s="18" t="s">
        <v>20445</v>
      </c>
      <c r="B11163" s="18" t="s">
        <v>20446</v>
      </c>
      <c r="C11163" s="18" t="s">
        <v>20346</v>
      </c>
      <c r="D11163" s="18"/>
    </row>
    <row r="11164" spans="1:4" ht="15.75" customHeight="1">
      <c r="A11164" s="18" t="s">
        <v>20447</v>
      </c>
      <c r="B11164" s="18" t="s">
        <v>20448</v>
      </c>
      <c r="C11164" s="18" t="s">
        <v>20346</v>
      </c>
      <c r="D11164" s="18"/>
    </row>
    <row r="11165" spans="1:4" ht="15.75" customHeight="1">
      <c r="A11165" s="18" t="s">
        <v>20449</v>
      </c>
      <c r="B11165" s="18" t="s">
        <v>20450</v>
      </c>
      <c r="C11165" s="18" t="s">
        <v>20346</v>
      </c>
      <c r="D11165" s="18"/>
    </row>
    <row r="11166" spans="1:4" ht="15.75" customHeight="1">
      <c r="A11166" s="18" t="s">
        <v>20451</v>
      </c>
      <c r="B11166" s="18" t="s">
        <v>20452</v>
      </c>
      <c r="C11166" s="18" t="s">
        <v>20346</v>
      </c>
      <c r="D11166" s="18"/>
    </row>
    <row r="11167" spans="1:4" ht="15.75" customHeight="1">
      <c r="A11167" s="18" t="s">
        <v>20453</v>
      </c>
      <c r="B11167" s="18" t="s">
        <v>20454</v>
      </c>
      <c r="C11167" s="18" t="s">
        <v>20346</v>
      </c>
      <c r="D11167" s="18"/>
    </row>
    <row r="11168" spans="1:4" ht="15.75" customHeight="1">
      <c r="A11168" s="18" t="s">
        <v>20455</v>
      </c>
      <c r="B11168" s="18" t="s">
        <v>20456</v>
      </c>
      <c r="C11168" s="18" t="s">
        <v>20346</v>
      </c>
      <c r="D11168" s="18"/>
    </row>
    <row r="11169" spans="1:4" ht="15.75" customHeight="1">
      <c r="A11169" s="18" t="s">
        <v>20457</v>
      </c>
      <c r="B11169" s="18" t="s">
        <v>20458</v>
      </c>
      <c r="C11169" s="18" t="s">
        <v>20346</v>
      </c>
      <c r="D11169" s="18"/>
    </row>
    <row r="11170" spans="1:4" ht="15.75" customHeight="1">
      <c r="A11170" s="18" t="s">
        <v>20459</v>
      </c>
      <c r="B11170" s="18" t="s">
        <v>20460</v>
      </c>
      <c r="C11170" s="18" t="s">
        <v>20346</v>
      </c>
      <c r="D11170" s="18"/>
    </row>
    <row r="11171" spans="1:4" ht="15.75" customHeight="1">
      <c r="A11171" s="18" t="s">
        <v>20461</v>
      </c>
      <c r="B11171" s="18" t="s">
        <v>20462</v>
      </c>
      <c r="C11171" s="18" t="s">
        <v>20346</v>
      </c>
      <c r="D11171" s="18"/>
    </row>
    <row r="11172" spans="1:4" ht="15.75" customHeight="1">
      <c r="A11172" s="18" t="s">
        <v>20463</v>
      </c>
      <c r="B11172" s="18" t="s">
        <v>20464</v>
      </c>
      <c r="C11172" s="18" t="s">
        <v>20346</v>
      </c>
      <c r="D11172" s="18"/>
    </row>
    <row r="11173" spans="1:4" ht="15.75" customHeight="1">
      <c r="A11173" s="18" t="s">
        <v>20465</v>
      </c>
      <c r="B11173" s="18" t="s">
        <v>20466</v>
      </c>
      <c r="C11173" s="18" t="s">
        <v>20346</v>
      </c>
      <c r="D11173" s="18"/>
    </row>
    <row r="11174" spans="1:4" ht="15.75" customHeight="1">
      <c r="A11174" s="18" t="s">
        <v>20467</v>
      </c>
      <c r="B11174" s="18" t="s">
        <v>20468</v>
      </c>
      <c r="C11174" s="18" t="s">
        <v>20346</v>
      </c>
      <c r="D11174" s="18"/>
    </row>
    <row r="11175" spans="1:4" ht="15.75" customHeight="1">
      <c r="A11175" s="18" t="s">
        <v>20469</v>
      </c>
      <c r="B11175" s="18" t="s">
        <v>20470</v>
      </c>
      <c r="C11175" s="18" t="s">
        <v>20346</v>
      </c>
      <c r="D11175" s="18"/>
    </row>
    <row r="11176" spans="1:4" ht="15.75" customHeight="1">
      <c r="A11176" s="18" t="s">
        <v>20471</v>
      </c>
      <c r="B11176" s="18" t="s">
        <v>20472</v>
      </c>
      <c r="C11176" s="18" t="s">
        <v>20346</v>
      </c>
      <c r="D11176" s="18"/>
    </row>
    <row r="11177" spans="1:4" ht="15.75" customHeight="1">
      <c r="A11177" s="18" t="s">
        <v>20473</v>
      </c>
      <c r="B11177" s="18" t="s">
        <v>20474</v>
      </c>
      <c r="C11177" s="18" t="s">
        <v>20346</v>
      </c>
      <c r="D11177" s="18"/>
    </row>
    <row r="11178" spans="1:4" ht="15.75" customHeight="1">
      <c r="A11178" s="18" t="s">
        <v>20475</v>
      </c>
      <c r="B11178" s="18" t="s">
        <v>20476</v>
      </c>
      <c r="C11178" s="18" t="s">
        <v>20346</v>
      </c>
      <c r="D11178" s="18"/>
    </row>
    <row r="11179" spans="1:4" ht="15.75" customHeight="1">
      <c r="A11179" s="18" t="s">
        <v>20477</v>
      </c>
      <c r="B11179" s="18" t="s">
        <v>20478</v>
      </c>
      <c r="C11179" s="18" t="s">
        <v>20346</v>
      </c>
      <c r="D11179" s="18"/>
    </row>
    <row r="11180" spans="1:4" ht="15.75" customHeight="1">
      <c r="A11180" s="18" t="s">
        <v>20479</v>
      </c>
      <c r="B11180" s="18" t="s">
        <v>20480</v>
      </c>
      <c r="C11180" s="18" t="s">
        <v>20346</v>
      </c>
      <c r="D11180" s="18"/>
    </row>
    <row r="11181" spans="1:4" ht="15.75" customHeight="1">
      <c r="A11181" s="18" t="s">
        <v>20481</v>
      </c>
      <c r="B11181" s="18" t="s">
        <v>20482</v>
      </c>
      <c r="C11181" s="18" t="s">
        <v>20346</v>
      </c>
      <c r="D11181" s="18"/>
    </row>
    <row r="11182" spans="1:4" ht="15.75" customHeight="1">
      <c r="A11182" s="18" t="s">
        <v>20483</v>
      </c>
      <c r="B11182" s="18" t="s">
        <v>20484</v>
      </c>
      <c r="C11182" s="18" t="s">
        <v>20346</v>
      </c>
      <c r="D11182" s="18"/>
    </row>
    <row r="11183" spans="1:4" ht="15.75" customHeight="1">
      <c r="A11183" s="18" t="s">
        <v>20485</v>
      </c>
      <c r="B11183" s="18" t="s">
        <v>20486</v>
      </c>
      <c r="C11183" s="18" t="s">
        <v>20346</v>
      </c>
      <c r="D11183" s="18"/>
    </row>
    <row r="11184" spans="1:4" ht="15.75" customHeight="1">
      <c r="A11184" s="18" t="s">
        <v>20487</v>
      </c>
      <c r="B11184" s="18" t="s">
        <v>20488</v>
      </c>
      <c r="C11184" s="18" t="s">
        <v>20346</v>
      </c>
      <c r="D11184" s="18"/>
    </row>
    <row r="11185" spans="1:4" ht="15.75" customHeight="1">
      <c r="A11185" s="18" t="s">
        <v>20489</v>
      </c>
      <c r="B11185" s="18" t="s">
        <v>20490</v>
      </c>
      <c r="C11185" s="18" t="s">
        <v>20346</v>
      </c>
      <c r="D11185" s="18"/>
    </row>
    <row r="11186" spans="1:4" ht="15.75" customHeight="1">
      <c r="A11186" s="18" t="s">
        <v>20491</v>
      </c>
      <c r="B11186" s="18" t="s">
        <v>20492</v>
      </c>
      <c r="C11186" s="18" t="s">
        <v>20346</v>
      </c>
      <c r="D11186" s="18"/>
    </row>
    <row r="11187" spans="1:4" ht="15.75" customHeight="1">
      <c r="A11187" s="18" t="s">
        <v>20493</v>
      </c>
      <c r="B11187" s="18" t="s">
        <v>20494</v>
      </c>
      <c r="C11187" s="18" t="s">
        <v>20346</v>
      </c>
      <c r="D11187" s="18"/>
    </row>
    <row r="11188" spans="1:4" ht="15.75" customHeight="1">
      <c r="A11188" s="18" t="s">
        <v>20495</v>
      </c>
      <c r="B11188" s="18" t="s">
        <v>20496</v>
      </c>
      <c r="C11188" s="18" t="s">
        <v>20346</v>
      </c>
      <c r="D11188" s="18"/>
    </row>
    <row r="11189" spans="1:4" ht="15.75" customHeight="1">
      <c r="A11189" s="18" t="s">
        <v>20497</v>
      </c>
      <c r="B11189" s="18" t="s">
        <v>20498</v>
      </c>
      <c r="C11189" s="18" t="s">
        <v>20346</v>
      </c>
      <c r="D11189" s="18"/>
    </row>
    <row r="11190" spans="1:4" ht="15.75" customHeight="1">
      <c r="A11190" s="18" t="s">
        <v>20499</v>
      </c>
      <c r="B11190" s="18" t="s">
        <v>20500</v>
      </c>
      <c r="C11190" s="18" t="s">
        <v>20346</v>
      </c>
      <c r="D11190" s="18"/>
    </row>
    <row r="11191" spans="1:4" ht="15.75" customHeight="1">
      <c r="A11191" s="18" t="s">
        <v>20501</v>
      </c>
      <c r="B11191" s="18" t="s">
        <v>20502</v>
      </c>
      <c r="C11191" s="18" t="s">
        <v>20346</v>
      </c>
      <c r="D11191" s="18"/>
    </row>
    <row r="11192" spans="1:4" ht="15.75" customHeight="1">
      <c r="A11192" s="18" t="s">
        <v>20503</v>
      </c>
      <c r="B11192" s="18" t="s">
        <v>20504</v>
      </c>
      <c r="C11192" s="18" t="s">
        <v>20346</v>
      </c>
      <c r="D11192" s="18"/>
    </row>
    <row r="11193" spans="1:4" ht="15.75" customHeight="1">
      <c r="A11193" s="18" t="s">
        <v>20505</v>
      </c>
      <c r="B11193" s="18" t="s">
        <v>20506</v>
      </c>
      <c r="C11193" s="18" t="s">
        <v>20346</v>
      </c>
      <c r="D11193" s="18"/>
    </row>
    <row r="11194" spans="1:4" ht="15.75" customHeight="1">
      <c r="A11194" s="18" t="s">
        <v>20507</v>
      </c>
      <c r="B11194" s="18" t="s">
        <v>20508</v>
      </c>
      <c r="C11194" s="18" t="s">
        <v>20346</v>
      </c>
      <c r="D11194" s="18"/>
    </row>
    <row r="11195" spans="1:4" ht="15.75" customHeight="1">
      <c r="A11195" s="18" t="s">
        <v>20509</v>
      </c>
      <c r="B11195" s="18" t="s">
        <v>20510</v>
      </c>
      <c r="C11195" s="18" t="s">
        <v>20346</v>
      </c>
      <c r="D11195" s="18"/>
    </row>
    <row r="11196" spans="1:4" ht="15.75" customHeight="1">
      <c r="A11196" s="18" t="s">
        <v>20511</v>
      </c>
      <c r="B11196" s="18" t="s">
        <v>20512</v>
      </c>
      <c r="C11196" s="18" t="s">
        <v>20346</v>
      </c>
      <c r="D11196" s="18"/>
    </row>
    <row r="11197" spans="1:4" ht="15.75" customHeight="1">
      <c r="A11197" s="18" t="s">
        <v>20513</v>
      </c>
      <c r="B11197" s="18" t="s">
        <v>20514</v>
      </c>
      <c r="C11197" s="18" t="s">
        <v>20346</v>
      </c>
      <c r="D11197" s="18"/>
    </row>
    <row r="11198" spans="1:4" ht="15.75" customHeight="1">
      <c r="A11198" s="18" t="s">
        <v>20515</v>
      </c>
      <c r="B11198" s="18" t="s">
        <v>20516</v>
      </c>
      <c r="C11198" s="18" t="s">
        <v>20346</v>
      </c>
      <c r="D11198" s="18"/>
    </row>
    <row r="11199" spans="1:4" ht="15.75" customHeight="1">
      <c r="A11199" s="18" t="s">
        <v>20517</v>
      </c>
      <c r="B11199" s="18" t="s">
        <v>20518</v>
      </c>
      <c r="C11199" s="18" t="s">
        <v>20346</v>
      </c>
      <c r="D11199" s="18"/>
    </row>
    <row r="11200" spans="1:4" ht="15.75" customHeight="1">
      <c r="A11200" s="18" t="s">
        <v>20519</v>
      </c>
      <c r="B11200" s="18" t="s">
        <v>20520</v>
      </c>
      <c r="C11200" s="18" t="s">
        <v>20346</v>
      </c>
      <c r="D11200" s="18"/>
    </row>
    <row r="11201" spans="1:4" ht="15.75" customHeight="1">
      <c r="A11201" s="18" t="s">
        <v>20521</v>
      </c>
      <c r="B11201" s="18" t="s">
        <v>20522</v>
      </c>
      <c r="C11201" s="18" t="s">
        <v>20346</v>
      </c>
      <c r="D11201" s="18"/>
    </row>
    <row r="11202" spans="1:4" ht="15.75" customHeight="1">
      <c r="A11202" s="18" t="s">
        <v>20523</v>
      </c>
      <c r="B11202" s="18" t="s">
        <v>20524</v>
      </c>
      <c r="C11202" s="18" t="s">
        <v>20346</v>
      </c>
      <c r="D11202" s="18"/>
    </row>
    <row r="11203" spans="1:4" ht="15.75" customHeight="1">
      <c r="A11203" s="18" t="s">
        <v>20525</v>
      </c>
      <c r="B11203" s="18" t="s">
        <v>20526</v>
      </c>
      <c r="C11203" s="18" t="s">
        <v>20346</v>
      </c>
      <c r="D11203" s="18"/>
    </row>
    <row r="11204" spans="1:4" ht="15.75" customHeight="1">
      <c r="A11204" s="18" t="s">
        <v>20527</v>
      </c>
      <c r="B11204" s="18" t="s">
        <v>20528</v>
      </c>
      <c r="C11204" s="18" t="s">
        <v>20346</v>
      </c>
      <c r="D11204" s="18"/>
    </row>
    <row r="11205" spans="1:4" ht="15.75" customHeight="1">
      <c r="A11205" s="18" t="s">
        <v>20529</v>
      </c>
      <c r="B11205" s="18" t="s">
        <v>20530</v>
      </c>
      <c r="C11205" s="18" t="s">
        <v>20346</v>
      </c>
      <c r="D11205" s="18"/>
    </row>
    <row r="11206" spans="1:4" ht="15.75" customHeight="1">
      <c r="A11206" s="18" t="s">
        <v>20531</v>
      </c>
      <c r="B11206" s="18" t="s">
        <v>20532</v>
      </c>
      <c r="C11206" s="18" t="s">
        <v>20346</v>
      </c>
      <c r="D11206" s="18"/>
    </row>
    <row r="11207" spans="1:4" ht="15.75" customHeight="1">
      <c r="A11207" s="18" t="s">
        <v>20533</v>
      </c>
      <c r="B11207" s="18" t="s">
        <v>20534</v>
      </c>
      <c r="C11207" s="18" t="s">
        <v>20346</v>
      </c>
      <c r="D11207" s="18"/>
    </row>
    <row r="11208" spans="1:4" ht="15.75" customHeight="1">
      <c r="A11208" s="18" t="s">
        <v>20535</v>
      </c>
      <c r="B11208" s="18" t="s">
        <v>20536</v>
      </c>
      <c r="C11208" s="18" t="s">
        <v>20346</v>
      </c>
      <c r="D11208" s="18"/>
    </row>
    <row r="11209" spans="1:4" ht="15.75" customHeight="1">
      <c r="A11209" s="18" t="s">
        <v>20537</v>
      </c>
      <c r="B11209" s="18" t="s">
        <v>20538</v>
      </c>
      <c r="C11209" s="18" t="s">
        <v>20346</v>
      </c>
      <c r="D11209" s="18"/>
    </row>
    <row r="11210" spans="1:4" ht="15.75" customHeight="1">
      <c r="A11210" s="18" t="s">
        <v>20539</v>
      </c>
      <c r="B11210" s="18" t="s">
        <v>20540</v>
      </c>
      <c r="C11210" s="18" t="s">
        <v>20346</v>
      </c>
      <c r="D11210" s="18"/>
    </row>
    <row r="11211" spans="1:4" ht="15.75" customHeight="1">
      <c r="A11211" s="18" t="s">
        <v>20541</v>
      </c>
      <c r="B11211" s="18" t="s">
        <v>20542</v>
      </c>
      <c r="C11211" s="18" t="s">
        <v>20346</v>
      </c>
      <c r="D11211" s="18"/>
    </row>
    <row r="11212" spans="1:4" ht="15.75" customHeight="1">
      <c r="A11212" s="18" t="s">
        <v>20543</v>
      </c>
      <c r="B11212" s="18" t="s">
        <v>20544</v>
      </c>
      <c r="C11212" s="18" t="s">
        <v>20346</v>
      </c>
      <c r="D11212" s="18"/>
    </row>
    <row r="11213" spans="1:4" ht="15.75" customHeight="1">
      <c r="A11213" s="18" t="s">
        <v>20545</v>
      </c>
      <c r="B11213" s="18" t="s">
        <v>20546</v>
      </c>
      <c r="C11213" s="18" t="s">
        <v>20346</v>
      </c>
      <c r="D11213" s="18"/>
    </row>
    <row r="11214" spans="1:4" ht="15.75" customHeight="1">
      <c r="A11214" s="18" t="s">
        <v>20547</v>
      </c>
      <c r="B11214" s="18" t="s">
        <v>20548</v>
      </c>
      <c r="C11214" s="18" t="s">
        <v>20346</v>
      </c>
      <c r="D11214" s="18"/>
    </row>
    <row r="11215" spans="1:4" ht="15.75" customHeight="1">
      <c r="A11215" s="18" t="s">
        <v>20549</v>
      </c>
      <c r="B11215" s="18" t="s">
        <v>20550</v>
      </c>
      <c r="C11215" s="18" t="s">
        <v>20346</v>
      </c>
      <c r="D11215" s="18"/>
    </row>
    <row r="11216" spans="1:4" ht="15.75" customHeight="1">
      <c r="A11216" s="18" t="s">
        <v>20551</v>
      </c>
      <c r="B11216" s="18" t="s">
        <v>20552</v>
      </c>
      <c r="C11216" s="18" t="s">
        <v>20346</v>
      </c>
      <c r="D11216" s="18"/>
    </row>
    <row r="11217" spans="1:4" ht="15.75" customHeight="1">
      <c r="A11217" s="18" t="s">
        <v>20553</v>
      </c>
      <c r="B11217" s="18" t="s">
        <v>20554</v>
      </c>
      <c r="C11217" s="18" t="s">
        <v>20346</v>
      </c>
      <c r="D11217" s="18"/>
    </row>
    <row r="11218" spans="1:4" ht="15.75" customHeight="1">
      <c r="A11218" s="18" t="s">
        <v>20555</v>
      </c>
      <c r="B11218" s="18" t="s">
        <v>20556</v>
      </c>
      <c r="C11218" s="18" t="s">
        <v>20346</v>
      </c>
      <c r="D11218" s="18"/>
    </row>
    <row r="11219" spans="1:4" ht="15.75" customHeight="1">
      <c r="A11219" s="18" t="s">
        <v>20557</v>
      </c>
      <c r="B11219" s="18" t="s">
        <v>20558</v>
      </c>
      <c r="C11219" s="18" t="s">
        <v>20346</v>
      </c>
      <c r="D11219" s="18"/>
    </row>
    <row r="11220" spans="1:4" ht="15.75" customHeight="1">
      <c r="A11220" s="18" t="s">
        <v>20559</v>
      </c>
      <c r="B11220" s="18" t="s">
        <v>20560</v>
      </c>
      <c r="C11220" s="18" t="s">
        <v>20346</v>
      </c>
      <c r="D11220" s="18"/>
    </row>
    <row r="11221" spans="1:4" ht="15.75" customHeight="1">
      <c r="A11221" s="18" t="s">
        <v>20561</v>
      </c>
      <c r="B11221" s="18" t="s">
        <v>20562</v>
      </c>
      <c r="C11221" s="18" t="s">
        <v>20346</v>
      </c>
      <c r="D11221" s="18"/>
    </row>
    <row r="11222" spans="1:4" ht="15.75" customHeight="1">
      <c r="A11222" s="18" t="s">
        <v>20563</v>
      </c>
      <c r="B11222" s="18" t="s">
        <v>20564</v>
      </c>
      <c r="C11222" s="18" t="s">
        <v>20346</v>
      </c>
      <c r="D11222" s="18"/>
    </row>
    <row r="11223" spans="1:4" ht="15.75" customHeight="1">
      <c r="A11223" s="18" t="s">
        <v>20565</v>
      </c>
      <c r="B11223" s="18" t="s">
        <v>20566</v>
      </c>
      <c r="C11223" s="18" t="s">
        <v>20346</v>
      </c>
      <c r="D11223" s="18"/>
    </row>
    <row r="11224" spans="1:4" ht="15.75" customHeight="1">
      <c r="A11224" s="18" t="s">
        <v>20567</v>
      </c>
      <c r="B11224" s="18" t="s">
        <v>20568</v>
      </c>
      <c r="C11224" s="18" t="s">
        <v>20346</v>
      </c>
      <c r="D11224" s="18"/>
    </row>
    <row r="11225" spans="1:4" ht="15.75" customHeight="1">
      <c r="A11225" s="18" t="s">
        <v>20569</v>
      </c>
      <c r="B11225" s="18" t="s">
        <v>20570</v>
      </c>
      <c r="C11225" s="18" t="s">
        <v>20346</v>
      </c>
      <c r="D11225" s="18"/>
    </row>
    <row r="11226" spans="1:4" ht="15.75" customHeight="1">
      <c r="A11226" s="18" t="s">
        <v>20571</v>
      </c>
      <c r="B11226" s="18" t="s">
        <v>20572</v>
      </c>
      <c r="C11226" s="18" t="s">
        <v>20346</v>
      </c>
      <c r="D11226" s="18"/>
    </row>
    <row r="11227" spans="1:4" ht="15.75" customHeight="1">
      <c r="A11227" s="18" t="s">
        <v>20573</v>
      </c>
      <c r="B11227" s="18" t="s">
        <v>20574</v>
      </c>
      <c r="C11227" s="18" t="s">
        <v>20346</v>
      </c>
      <c r="D11227" s="18"/>
    </row>
    <row r="11228" spans="1:4" ht="15.75" customHeight="1">
      <c r="A11228" s="18" t="s">
        <v>20575</v>
      </c>
      <c r="B11228" s="18" t="s">
        <v>20576</v>
      </c>
      <c r="C11228" s="18" t="s">
        <v>20346</v>
      </c>
      <c r="D11228" s="18"/>
    </row>
    <row r="11229" spans="1:4" ht="15.75" customHeight="1">
      <c r="A11229" s="18" t="s">
        <v>20577</v>
      </c>
      <c r="B11229" s="18" t="s">
        <v>20578</v>
      </c>
      <c r="C11229" s="18" t="s">
        <v>20346</v>
      </c>
      <c r="D11229" s="18"/>
    </row>
    <row r="11230" spans="1:4" ht="15.75" customHeight="1">
      <c r="A11230" s="18" t="s">
        <v>20579</v>
      </c>
      <c r="B11230" s="18" t="s">
        <v>20580</v>
      </c>
      <c r="C11230" s="18" t="s">
        <v>20346</v>
      </c>
      <c r="D11230" s="18"/>
    </row>
    <row r="11231" spans="1:4" ht="15.75" customHeight="1">
      <c r="A11231" s="18" t="s">
        <v>20581</v>
      </c>
      <c r="B11231" s="18" t="s">
        <v>20582</v>
      </c>
      <c r="C11231" s="18" t="s">
        <v>20346</v>
      </c>
      <c r="D11231" s="18"/>
    </row>
    <row r="11232" spans="1:4" ht="15.75" customHeight="1">
      <c r="A11232" s="18" t="s">
        <v>20583</v>
      </c>
      <c r="B11232" s="18" t="s">
        <v>20584</v>
      </c>
      <c r="C11232" s="18" t="s">
        <v>20346</v>
      </c>
      <c r="D11232" s="18"/>
    </row>
    <row r="11233" spans="1:4" ht="15.75" customHeight="1">
      <c r="A11233" s="18" t="s">
        <v>20585</v>
      </c>
      <c r="B11233" s="18" t="s">
        <v>20586</v>
      </c>
      <c r="C11233" s="18" t="s">
        <v>20346</v>
      </c>
      <c r="D11233" s="18"/>
    </row>
    <row r="11234" spans="1:4" ht="15.75" customHeight="1">
      <c r="A11234" s="18" t="s">
        <v>20587</v>
      </c>
      <c r="B11234" s="18" t="s">
        <v>20588</v>
      </c>
      <c r="C11234" s="18" t="s">
        <v>20346</v>
      </c>
      <c r="D11234" s="18"/>
    </row>
    <row r="11235" spans="1:4" ht="15.75" customHeight="1">
      <c r="A11235" s="18" t="s">
        <v>20589</v>
      </c>
      <c r="B11235" s="18" t="s">
        <v>20590</v>
      </c>
      <c r="C11235" s="18" t="s">
        <v>20346</v>
      </c>
      <c r="D11235" s="18"/>
    </row>
    <row r="11236" spans="1:4" ht="15.75" customHeight="1">
      <c r="A11236" s="18" t="s">
        <v>20591</v>
      </c>
      <c r="B11236" s="18" t="s">
        <v>20592</v>
      </c>
      <c r="C11236" s="18" t="s">
        <v>20346</v>
      </c>
      <c r="D11236" s="18"/>
    </row>
    <row r="11237" spans="1:4" ht="15.75" customHeight="1">
      <c r="A11237" s="18" t="s">
        <v>20593</v>
      </c>
      <c r="B11237" s="18" t="s">
        <v>20594</v>
      </c>
      <c r="C11237" s="18" t="s">
        <v>20346</v>
      </c>
      <c r="D11237" s="18"/>
    </row>
    <row r="11238" spans="1:4" ht="15.75" customHeight="1">
      <c r="A11238" s="18" t="s">
        <v>20595</v>
      </c>
      <c r="B11238" s="18" t="s">
        <v>20596</v>
      </c>
      <c r="C11238" s="18" t="s">
        <v>20346</v>
      </c>
      <c r="D11238" s="18"/>
    </row>
    <row r="11239" spans="1:4" ht="15.75" customHeight="1">
      <c r="A11239" s="18" t="s">
        <v>20597</v>
      </c>
      <c r="B11239" s="18" t="s">
        <v>20598</v>
      </c>
      <c r="C11239" s="18" t="s">
        <v>20346</v>
      </c>
      <c r="D11239" s="18"/>
    </row>
    <row r="11240" spans="1:4" ht="15.75" customHeight="1">
      <c r="A11240" s="18" t="s">
        <v>20599</v>
      </c>
      <c r="B11240" s="18" t="s">
        <v>20600</v>
      </c>
      <c r="C11240" s="18" t="s">
        <v>20346</v>
      </c>
      <c r="D11240" s="18"/>
    </row>
    <row r="11241" spans="1:4" ht="15.75" customHeight="1">
      <c r="A11241" s="18" t="s">
        <v>20601</v>
      </c>
      <c r="B11241" s="18" t="s">
        <v>20602</v>
      </c>
      <c r="C11241" s="18" t="s">
        <v>20346</v>
      </c>
      <c r="D11241" s="18"/>
    </row>
    <row r="11242" spans="1:4" ht="15.75" customHeight="1">
      <c r="A11242" s="18" t="s">
        <v>20603</v>
      </c>
      <c r="B11242" s="18" t="s">
        <v>20604</v>
      </c>
      <c r="C11242" s="18" t="s">
        <v>20346</v>
      </c>
      <c r="D11242" s="18"/>
    </row>
    <row r="11243" spans="1:4" ht="15.75" customHeight="1">
      <c r="A11243" s="18" t="s">
        <v>20605</v>
      </c>
      <c r="B11243" s="18" t="s">
        <v>20606</v>
      </c>
      <c r="C11243" s="18" t="s">
        <v>20346</v>
      </c>
      <c r="D11243" s="18"/>
    </row>
    <row r="11244" spans="1:4" ht="15.75" customHeight="1">
      <c r="A11244" s="18" t="s">
        <v>20607</v>
      </c>
      <c r="B11244" s="18" t="s">
        <v>20608</v>
      </c>
      <c r="C11244" s="18" t="s">
        <v>20346</v>
      </c>
      <c r="D11244" s="18"/>
    </row>
    <row r="11245" spans="1:4" ht="15.75" customHeight="1">
      <c r="A11245" s="18" t="s">
        <v>20609</v>
      </c>
      <c r="B11245" s="18" t="s">
        <v>20610</v>
      </c>
      <c r="C11245" s="18" t="s">
        <v>20346</v>
      </c>
      <c r="D11245" s="18"/>
    </row>
    <row r="11246" spans="1:4" ht="15.75" customHeight="1">
      <c r="A11246" s="18" t="s">
        <v>20611</v>
      </c>
      <c r="B11246" s="18" t="s">
        <v>20612</v>
      </c>
      <c r="C11246" s="18" t="s">
        <v>20346</v>
      </c>
      <c r="D11246" s="18"/>
    </row>
    <row r="11247" spans="1:4" ht="15.75" customHeight="1">
      <c r="A11247" s="18" t="s">
        <v>20613</v>
      </c>
      <c r="B11247" s="18" t="s">
        <v>20614</v>
      </c>
      <c r="C11247" s="18" t="s">
        <v>20346</v>
      </c>
      <c r="D11247" s="18"/>
    </row>
    <row r="11248" spans="1:4" ht="15.75" customHeight="1">
      <c r="A11248" s="18" t="s">
        <v>20615</v>
      </c>
      <c r="B11248" s="18" t="s">
        <v>20616</v>
      </c>
      <c r="C11248" s="18" t="s">
        <v>20346</v>
      </c>
      <c r="D11248" s="18"/>
    </row>
    <row r="11249" spans="1:4" ht="15.75" customHeight="1">
      <c r="A11249" s="18" t="s">
        <v>20617</v>
      </c>
      <c r="B11249" s="18" t="s">
        <v>20618</v>
      </c>
      <c r="C11249" s="18" t="s">
        <v>20346</v>
      </c>
      <c r="D11249" s="18"/>
    </row>
    <row r="11250" spans="1:4" ht="15.75" customHeight="1">
      <c r="A11250" s="18" t="s">
        <v>20619</v>
      </c>
      <c r="B11250" s="18" t="s">
        <v>20620</v>
      </c>
      <c r="C11250" s="18" t="s">
        <v>20346</v>
      </c>
      <c r="D11250" s="18"/>
    </row>
    <row r="11251" spans="1:4" ht="15.75" customHeight="1">
      <c r="A11251" s="18" t="s">
        <v>20621</v>
      </c>
      <c r="B11251" s="18" t="s">
        <v>20622</v>
      </c>
      <c r="C11251" s="18" t="s">
        <v>20346</v>
      </c>
      <c r="D11251" s="18"/>
    </row>
    <row r="11252" spans="1:4" ht="15.75" customHeight="1">
      <c r="A11252" s="18" t="s">
        <v>20623</v>
      </c>
      <c r="B11252" s="18" t="s">
        <v>20624</v>
      </c>
      <c r="C11252" s="18" t="s">
        <v>20346</v>
      </c>
      <c r="D11252" s="18"/>
    </row>
    <row r="11253" spans="1:4" ht="15.75" customHeight="1">
      <c r="A11253" s="18" t="s">
        <v>20625</v>
      </c>
      <c r="B11253" s="18" t="s">
        <v>20626</v>
      </c>
      <c r="C11253" s="18" t="s">
        <v>20346</v>
      </c>
      <c r="D11253" s="18"/>
    </row>
    <row r="11254" spans="1:4" ht="15.75" customHeight="1">
      <c r="A11254" s="18" t="s">
        <v>20627</v>
      </c>
      <c r="B11254" s="18" t="s">
        <v>20628</v>
      </c>
      <c r="C11254" s="18" t="s">
        <v>20346</v>
      </c>
      <c r="D11254" s="18"/>
    </row>
    <row r="11255" spans="1:4" ht="15.75" customHeight="1">
      <c r="A11255" s="18" t="s">
        <v>20629</v>
      </c>
      <c r="B11255" s="18" t="s">
        <v>20630</v>
      </c>
      <c r="C11255" s="18" t="s">
        <v>20346</v>
      </c>
      <c r="D11255" s="18"/>
    </row>
    <row r="11256" spans="1:4" ht="15.75" customHeight="1">
      <c r="A11256" s="18" t="s">
        <v>20631</v>
      </c>
      <c r="B11256" s="18" t="s">
        <v>20632</v>
      </c>
      <c r="C11256" s="18" t="s">
        <v>20346</v>
      </c>
      <c r="D11256" s="18"/>
    </row>
    <row r="11257" spans="1:4" ht="15.75" customHeight="1">
      <c r="A11257" s="18" t="s">
        <v>20633</v>
      </c>
      <c r="B11257" s="18" t="s">
        <v>20634</v>
      </c>
      <c r="C11257" s="18" t="s">
        <v>20346</v>
      </c>
      <c r="D11257" s="18"/>
    </row>
    <row r="11258" spans="1:4" ht="15.75" customHeight="1">
      <c r="A11258" s="18" t="s">
        <v>20635</v>
      </c>
      <c r="B11258" s="18" t="s">
        <v>20636</v>
      </c>
      <c r="C11258" s="18" t="s">
        <v>20346</v>
      </c>
      <c r="D11258" s="18"/>
    </row>
    <row r="11259" spans="1:4" ht="15.75" customHeight="1">
      <c r="A11259" s="18" t="s">
        <v>20637</v>
      </c>
      <c r="B11259" s="18" t="s">
        <v>20638</v>
      </c>
      <c r="C11259" s="18" t="s">
        <v>20346</v>
      </c>
      <c r="D11259" s="18"/>
    </row>
    <row r="11260" spans="1:4" ht="15.75" customHeight="1">
      <c r="A11260" s="18" t="s">
        <v>20639</v>
      </c>
      <c r="B11260" s="18" t="s">
        <v>20640</v>
      </c>
      <c r="C11260" s="18" t="s">
        <v>20346</v>
      </c>
      <c r="D11260" s="18"/>
    </row>
    <row r="11261" spans="1:4" ht="15.75" customHeight="1">
      <c r="A11261" s="18" t="s">
        <v>20641</v>
      </c>
      <c r="B11261" s="18" t="s">
        <v>20642</v>
      </c>
      <c r="C11261" s="18" t="s">
        <v>20346</v>
      </c>
      <c r="D11261" s="18"/>
    </row>
    <row r="11262" spans="1:4" ht="15.75" customHeight="1">
      <c r="A11262" s="18" t="s">
        <v>20643</v>
      </c>
      <c r="B11262" s="18" t="s">
        <v>20644</v>
      </c>
      <c r="C11262" s="18" t="s">
        <v>20346</v>
      </c>
      <c r="D11262" s="18"/>
    </row>
    <row r="11263" spans="1:4" ht="15.75" customHeight="1">
      <c r="A11263" s="18" t="s">
        <v>20645</v>
      </c>
      <c r="B11263" s="18" t="s">
        <v>20646</v>
      </c>
      <c r="C11263" s="18" t="s">
        <v>20346</v>
      </c>
      <c r="D11263" s="18"/>
    </row>
    <row r="11264" spans="1:4" ht="15.75" customHeight="1">
      <c r="A11264" s="18" t="s">
        <v>20647</v>
      </c>
      <c r="B11264" s="18" t="s">
        <v>20648</v>
      </c>
      <c r="C11264" s="18" t="s">
        <v>20346</v>
      </c>
      <c r="D11264" s="18"/>
    </row>
    <row r="11265" spans="1:4" ht="15.75" customHeight="1">
      <c r="A11265" s="18" t="s">
        <v>20649</v>
      </c>
      <c r="B11265" s="18" t="s">
        <v>20650</v>
      </c>
      <c r="C11265" s="18" t="s">
        <v>20346</v>
      </c>
      <c r="D11265" s="18"/>
    </row>
    <row r="11266" spans="1:4" ht="15.75" customHeight="1">
      <c r="A11266" s="18" t="s">
        <v>20651</v>
      </c>
      <c r="B11266" s="18" t="s">
        <v>20652</v>
      </c>
      <c r="C11266" s="18" t="s">
        <v>20346</v>
      </c>
      <c r="D11266" s="18"/>
    </row>
    <row r="11267" spans="1:4" ht="15.75" customHeight="1">
      <c r="A11267" s="18" t="s">
        <v>20653</v>
      </c>
      <c r="B11267" s="18" t="s">
        <v>20654</v>
      </c>
      <c r="C11267" s="18" t="s">
        <v>20346</v>
      </c>
      <c r="D11267" s="18"/>
    </row>
    <row r="11268" spans="1:4" ht="15.75" customHeight="1">
      <c r="A11268" s="18" t="s">
        <v>20655</v>
      </c>
      <c r="B11268" s="18" t="s">
        <v>20656</v>
      </c>
      <c r="C11268" s="18" t="s">
        <v>20346</v>
      </c>
      <c r="D11268" s="18"/>
    </row>
    <row r="11269" spans="1:4" ht="15.75" customHeight="1">
      <c r="A11269" s="18" t="s">
        <v>20657</v>
      </c>
      <c r="B11269" s="18" t="s">
        <v>20658</v>
      </c>
      <c r="C11269" s="18" t="s">
        <v>20346</v>
      </c>
      <c r="D11269" s="18"/>
    </row>
    <row r="11270" spans="1:4" ht="15.75" customHeight="1">
      <c r="A11270" s="18" t="s">
        <v>20659</v>
      </c>
      <c r="B11270" s="18" t="s">
        <v>20660</v>
      </c>
      <c r="C11270" s="18" t="s">
        <v>20346</v>
      </c>
      <c r="D11270" s="18"/>
    </row>
    <row r="11271" spans="1:4" ht="15.75" customHeight="1">
      <c r="A11271" s="18" t="s">
        <v>20661</v>
      </c>
      <c r="B11271" s="18" t="s">
        <v>20662</v>
      </c>
      <c r="C11271" s="18" t="s">
        <v>20346</v>
      </c>
      <c r="D11271" s="18"/>
    </row>
    <row r="11272" spans="1:4" ht="15.75" customHeight="1">
      <c r="A11272" s="18" t="s">
        <v>20663</v>
      </c>
      <c r="B11272" s="18" t="s">
        <v>20664</v>
      </c>
      <c r="C11272" s="18" t="s">
        <v>20346</v>
      </c>
      <c r="D11272" s="18"/>
    </row>
    <row r="11273" spans="1:4" ht="15.75" customHeight="1">
      <c r="A11273" s="18" t="s">
        <v>20665</v>
      </c>
      <c r="B11273" s="18" t="s">
        <v>20666</v>
      </c>
      <c r="C11273" s="18" t="s">
        <v>20346</v>
      </c>
      <c r="D11273" s="18"/>
    </row>
    <row r="11274" spans="1:4" ht="15.75" customHeight="1">
      <c r="A11274" s="18" t="s">
        <v>20667</v>
      </c>
      <c r="B11274" s="18" t="s">
        <v>20668</v>
      </c>
      <c r="C11274" s="18" t="s">
        <v>20346</v>
      </c>
      <c r="D11274" s="18"/>
    </row>
    <row r="11275" spans="1:4" ht="15.75" customHeight="1">
      <c r="A11275" s="18" t="s">
        <v>20669</v>
      </c>
      <c r="B11275" s="18" t="s">
        <v>20670</v>
      </c>
      <c r="C11275" s="18" t="s">
        <v>20346</v>
      </c>
      <c r="D11275" s="18"/>
    </row>
    <row r="11276" spans="1:4" ht="15.75" customHeight="1">
      <c r="A11276" s="18" t="s">
        <v>20671</v>
      </c>
      <c r="B11276" s="18" t="s">
        <v>20672</v>
      </c>
      <c r="C11276" s="18" t="s">
        <v>20346</v>
      </c>
      <c r="D11276" s="18"/>
    </row>
    <row r="11277" spans="1:4" ht="15.75" customHeight="1">
      <c r="A11277" s="18" t="s">
        <v>20673</v>
      </c>
      <c r="B11277" s="18" t="s">
        <v>20674</v>
      </c>
      <c r="C11277" s="18" t="s">
        <v>20346</v>
      </c>
      <c r="D11277" s="18"/>
    </row>
    <row r="11278" spans="1:4" ht="15.75" customHeight="1">
      <c r="A11278" s="18" t="s">
        <v>20675</v>
      </c>
      <c r="B11278" s="18" t="s">
        <v>20676</v>
      </c>
      <c r="C11278" s="18" t="s">
        <v>20346</v>
      </c>
      <c r="D11278" s="18"/>
    </row>
    <row r="11279" spans="1:4" ht="15.75" customHeight="1">
      <c r="A11279" s="18" t="s">
        <v>20677</v>
      </c>
      <c r="B11279" s="18" t="s">
        <v>20678</v>
      </c>
      <c r="C11279" s="18" t="s">
        <v>20346</v>
      </c>
      <c r="D11279" s="18"/>
    </row>
    <row r="11280" spans="1:4" ht="15.75" customHeight="1">
      <c r="A11280" s="18" t="s">
        <v>20679</v>
      </c>
      <c r="B11280" s="18" t="s">
        <v>20680</v>
      </c>
      <c r="C11280" s="18" t="s">
        <v>20346</v>
      </c>
      <c r="D11280" s="18"/>
    </row>
    <row r="11281" spans="1:10" ht="15.75" customHeight="1">
      <c r="A11281" s="18" t="s">
        <v>20681</v>
      </c>
      <c r="B11281" s="18" t="s">
        <v>20682</v>
      </c>
      <c r="C11281" s="18" t="s">
        <v>20346</v>
      </c>
      <c r="D11281" s="18"/>
    </row>
    <row r="11282" spans="1:10" ht="15.75" customHeight="1">
      <c r="A11282" s="18"/>
      <c r="B11282" s="18"/>
      <c r="C11282" s="18"/>
      <c r="D11282" s="18"/>
    </row>
    <row r="11283" spans="1:10" ht="15.75" customHeight="1">
      <c r="A11283" s="18" t="s">
        <v>20683</v>
      </c>
      <c r="B11283" s="18" t="s">
        <v>20684</v>
      </c>
      <c r="C11283" s="18" t="s">
        <v>20346</v>
      </c>
      <c r="D11283" s="18"/>
    </row>
    <row r="11284" spans="1:10" ht="15.75" customHeight="1">
      <c r="A11284" s="12"/>
      <c r="B11284" s="12"/>
      <c r="C11284" s="12"/>
      <c r="D11284" s="12"/>
      <c r="E11284" s="12"/>
      <c r="F11284" s="12"/>
      <c r="G11284" s="12"/>
      <c r="H11284" s="12"/>
      <c r="I11284" s="12"/>
      <c r="J11284" s="12"/>
    </row>
    <row r="11285" spans="1:10" ht="15.75" customHeight="1">
      <c r="A11285" s="2" t="s">
        <v>74</v>
      </c>
      <c r="B11285" s="2" t="s">
        <v>75</v>
      </c>
      <c r="C11285" s="2" t="s">
        <v>76</v>
      </c>
      <c r="D11285" s="2" t="s">
        <v>77</v>
      </c>
      <c r="E11285" s="2" t="s">
        <v>78</v>
      </c>
    </row>
    <row r="11286" spans="1:10" ht="15.75" customHeight="1">
      <c r="A11286" t="s">
        <v>20685</v>
      </c>
      <c r="B11286" t="s">
        <v>20686</v>
      </c>
      <c r="C11286" t="s">
        <v>20687</v>
      </c>
      <c r="D11286">
        <v>1200</v>
      </c>
      <c r="E11286">
        <v>1850</v>
      </c>
    </row>
    <row r="11287" spans="1:10" ht="15.75" customHeight="1">
      <c r="A11287" t="s">
        <v>20688</v>
      </c>
      <c r="B11287" t="s">
        <v>20689</v>
      </c>
      <c r="C11287" t="s">
        <v>20687</v>
      </c>
      <c r="D11287">
        <v>1200</v>
      </c>
      <c r="E11287">
        <v>1850</v>
      </c>
    </row>
    <row r="11288" spans="1:10" ht="15.75" customHeight="1">
      <c r="A11288" t="s">
        <v>20690</v>
      </c>
      <c r="B11288" t="s">
        <v>20691</v>
      </c>
      <c r="C11288" t="s">
        <v>20687</v>
      </c>
      <c r="D11288">
        <v>1200</v>
      </c>
      <c r="E11288">
        <v>1950</v>
      </c>
    </row>
    <row r="11289" spans="1:10" ht="15.75" customHeight="1">
      <c r="A11289" t="s">
        <v>20692</v>
      </c>
      <c r="B11289" t="s">
        <v>20693</v>
      </c>
      <c r="C11289" t="s">
        <v>20687</v>
      </c>
      <c r="D11289">
        <v>1200</v>
      </c>
      <c r="E11289">
        <v>1950</v>
      </c>
    </row>
    <row r="11290" spans="1:10" ht="15.75" customHeight="1">
      <c r="A11290" t="s">
        <v>20694</v>
      </c>
      <c r="B11290" t="s">
        <v>20695</v>
      </c>
      <c r="C11290" t="s">
        <v>20687</v>
      </c>
      <c r="D11290">
        <v>1200</v>
      </c>
      <c r="E11290">
        <v>1850</v>
      </c>
    </row>
    <row r="11291" spans="1:10" ht="15.75" customHeight="1">
      <c r="A11291" t="s">
        <v>20696</v>
      </c>
      <c r="B11291" t="s">
        <v>20697</v>
      </c>
      <c r="C11291" t="s">
        <v>20687</v>
      </c>
      <c r="D11291">
        <v>1200</v>
      </c>
      <c r="E11291">
        <v>1850</v>
      </c>
    </row>
    <row r="11292" spans="1:10" ht="15.75" customHeight="1"/>
    <row r="11293" spans="1:10" ht="15.75" customHeight="1">
      <c r="A11293" t="s">
        <v>20698</v>
      </c>
      <c r="B11293" t="s">
        <v>20699</v>
      </c>
      <c r="C11293" t="s">
        <v>20687</v>
      </c>
      <c r="D11293">
        <v>1200</v>
      </c>
      <c r="E11293">
        <v>900</v>
      </c>
    </row>
    <row r="11294" spans="1:10" ht="15.75" customHeight="1">
      <c r="A11294" t="s">
        <v>20700</v>
      </c>
      <c r="B11294" t="s">
        <v>20701</v>
      </c>
      <c r="C11294" s="2" t="s">
        <v>20687</v>
      </c>
      <c r="D11294">
        <v>1200</v>
      </c>
      <c r="E11294">
        <v>900</v>
      </c>
      <c r="F11294" s="2"/>
    </row>
    <row r="11295" spans="1:10" ht="15.75" customHeight="1">
      <c r="A11295" t="s">
        <v>20702</v>
      </c>
      <c r="B11295" t="s">
        <v>20703</v>
      </c>
      <c r="C11295" t="s">
        <v>20687</v>
      </c>
      <c r="D11295">
        <v>1200</v>
      </c>
      <c r="E11295">
        <v>1000</v>
      </c>
      <c r="F11295" s="2"/>
    </row>
    <row r="11296" spans="1:10" ht="15.75" customHeight="1">
      <c r="A11296" t="s">
        <v>20704</v>
      </c>
      <c r="B11296" t="s">
        <v>20705</v>
      </c>
      <c r="C11296" t="s">
        <v>20687</v>
      </c>
      <c r="D11296">
        <v>1200</v>
      </c>
      <c r="E11296">
        <v>1000</v>
      </c>
      <c r="F11296" s="2"/>
    </row>
    <row r="11297" spans="1:6" ht="15.75" customHeight="1">
      <c r="A11297" t="s">
        <v>20706</v>
      </c>
      <c r="B11297" t="s">
        <v>20707</v>
      </c>
      <c r="C11297" t="s">
        <v>20687</v>
      </c>
      <c r="D11297">
        <v>1200</v>
      </c>
      <c r="E11297">
        <v>900</v>
      </c>
      <c r="F11297" s="2"/>
    </row>
    <row r="11298" spans="1:6" ht="15.75" customHeight="1">
      <c r="A11298" t="s">
        <v>20708</v>
      </c>
      <c r="B11298" t="s">
        <v>20709</v>
      </c>
      <c r="C11298" t="s">
        <v>20687</v>
      </c>
      <c r="D11298">
        <v>1200</v>
      </c>
      <c r="E11298">
        <v>900</v>
      </c>
      <c r="F11298" s="2"/>
    </row>
    <row r="11299" spans="1:6" ht="15.75" customHeight="1">
      <c r="F11299" s="2"/>
    </row>
    <row r="11300" spans="1:6" ht="15.75" customHeight="1">
      <c r="A11300" t="s">
        <v>20710</v>
      </c>
      <c r="B11300" t="s">
        <v>20711</v>
      </c>
      <c r="C11300" s="2" t="s">
        <v>20687</v>
      </c>
      <c r="D11300">
        <v>1200</v>
      </c>
      <c r="E11300">
        <v>700</v>
      </c>
      <c r="F11300" s="2"/>
    </row>
    <row r="11301" spans="1:6" ht="15.75" customHeight="1">
      <c r="F11301" s="2"/>
    </row>
    <row r="11302" spans="1:6" ht="15.75" customHeight="1">
      <c r="A11302" s="2" t="s">
        <v>20712</v>
      </c>
      <c r="B11302" t="s">
        <v>20713</v>
      </c>
      <c r="C11302" s="2" t="s">
        <v>20687</v>
      </c>
      <c r="D11302">
        <v>1200</v>
      </c>
      <c r="E11302">
        <v>1050</v>
      </c>
      <c r="F11302" s="2"/>
    </row>
    <row r="11303" spans="1:6" ht="15.75" customHeight="1">
      <c r="A11303" t="s">
        <v>20714</v>
      </c>
      <c r="B11303" t="s">
        <v>20715</v>
      </c>
      <c r="C11303" t="s">
        <v>20687</v>
      </c>
      <c r="D11303">
        <v>1200</v>
      </c>
      <c r="E11303">
        <v>1050</v>
      </c>
      <c r="F11303" s="2"/>
    </row>
    <row r="11304" spans="1:6" ht="15.75" customHeight="1">
      <c r="F11304" s="2"/>
    </row>
    <row r="11305" spans="1:6" ht="15.75" customHeight="1">
      <c r="A11305" t="s">
        <v>20716</v>
      </c>
      <c r="B11305" t="s">
        <v>20717</v>
      </c>
      <c r="C11305" t="s">
        <v>20687</v>
      </c>
      <c r="D11305">
        <v>1200</v>
      </c>
      <c r="E11305">
        <v>990</v>
      </c>
      <c r="F11305" s="2"/>
    </row>
    <row r="11306" spans="1:6" ht="15.75" customHeight="1">
      <c r="A11306" t="s">
        <v>20718</v>
      </c>
      <c r="B11306" t="s">
        <v>20719</v>
      </c>
      <c r="C11306" s="2" t="s">
        <v>20687</v>
      </c>
      <c r="D11306">
        <v>1200</v>
      </c>
      <c r="E11306">
        <v>990</v>
      </c>
      <c r="F11306" s="2"/>
    </row>
    <row r="11307" spans="1:6" ht="15.75" customHeight="1">
      <c r="A11307" t="s">
        <v>20720</v>
      </c>
      <c r="B11307" t="s">
        <v>20721</v>
      </c>
      <c r="C11307" t="s">
        <v>20687</v>
      </c>
      <c r="D11307">
        <v>1200</v>
      </c>
      <c r="E11307">
        <v>990</v>
      </c>
      <c r="F11307" s="2"/>
    </row>
    <row r="11308" spans="1:6" ht="15.75" customHeight="1">
      <c r="A11308" t="s">
        <v>20722</v>
      </c>
      <c r="B11308" t="s">
        <v>20723</v>
      </c>
      <c r="C11308" t="s">
        <v>20687</v>
      </c>
      <c r="D11308">
        <v>1200</v>
      </c>
      <c r="E11308">
        <v>990</v>
      </c>
      <c r="F11308" s="2"/>
    </row>
    <row r="11309" spans="1:6" ht="15.75" customHeight="1">
      <c r="A11309" t="s">
        <v>20724</v>
      </c>
      <c r="B11309" t="s">
        <v>20725</v>
      </c>
      <c r="C11309" t="s">
        <v>20687</v>
      </c>
      <c r="D11309">
        <v>1200</v>
      </c>
      <c r="E11309">
        <v>990</v>
      </c>
      <c r="F11309" s="2"/>
    </row>
    <row r="11310" spans="1:6" ht="15.75" customHeight="1">
      <c r="A11310" t="s">
        <v>20726</v>
      </c>
      <c r="B11310" t="s">
        <v>20727</v>
      </c>
      <c r="C11310" t="s">
        <v>20687</v>
      </c>
      <c r="D11310">
        <v>1200</v>
      </c>
      <c r="E11310">
        <v>990</v>
      </c>
      <c r="F11310" s="2"/>
    </row>
    <row r="11311" spans="1:6" ht="15.75" customHeight="1">
      <c r="A11311" t="s">
        <v>20728</v>
      </c>
      <c r="B11311" t="s">
        <v>20729</v>
      </c>
      <c r="C11311" t="s">
        <v>20687</v>
      </c>
      <c r="D11311">
        <v>1200</v>
      </c>
      <c r="E11311">
        <v>990</v>
      </c>
      <c r="F11311" s="2"/>
    </row>
    <row r="11312" spans="1:6" ht="15.75" customHeight="1">
      <c r="A11312" t="s">
        <v>20730</v>
      </c>
      <c r="B11312" t="s">
        <v>20731</v>
      </c>
      <c r="C11312" t="s">
        <v>20687</v>
      </c>
      <c r="D11312">
        <v>1200</v>
      </c>
      <c r="E11312">
        <v>990</v>
      </c>
      <c r="F11312" s="2"/>
    </row>
    <row r="11313" spans="1:6" ht="15.75" customHeight="1">
      <c r="F11313" s="2"/>
    </row>
    <row r="11314" spans="1:6" ht="15.75" customHeight="1">
      <c r="A11314" t="s">
        <v>20732</v>
      </c>
      <c r="B11314" t="s">
        <v>20733</v>
      </c>
      <c r="C11314" t="s">
        <v>20687</v>
      </c>
      <c r="D11314">
        <v>1200</v>
      </c>
      <c r="E11314">
        <v>1200</v>
      </c>
      <c r="F11314" s="2"/>
    </row>
    <row r="11315" spans="1:6" ht="15.75" customHeight="1">
      <c r="A11315" t="s">
        <v>20734</v>
      </c>
      <c r="B11315" t="s">
        <v>20735</v>
      </c>
      <c r="C11315" s="2" t="s">
        <v>20687</v>
      </c>
      <c r="D11315">
        <v>1200</v>
      </c>
      <c r="E11315">
        <v>1200</v>
      </c>
      <c r="F11315" s="2"/>
    </row>
    <row r="11316" spans="1:6" ht="15.75" customHeight="1">
      <c r="A11316" t="s">
        <v>20736</v>
      </c>
      <c r="B11316" t="s">
        <v>20737</v>
      </c>
      <c r="C11316" t="s">
        <v>20687</v>
      </c>
      <c r="D11316">
        <v>1200</v>
      </c>
      <c r="E11316">
        <v>1200</v>
      </c>
      <c r="F11316" s="2"/>
    </row>
    <row r="11317" spans="1:6" ht="15.75" customHeight="1">
      <c r="A11317" t="s">
        <v>20738</v>
      </c>
      <c r="B11317" t="s">
        <v>20739</v>
      </c>
      <c r="C11317" t="s">
        <v>20687</v>
      </c>
      <c r="D11317">
        <v>1200</v>
      </c>
      <c r="E11317">
        <v>1200</v>
      </c>
      <c r="F11317" s="2"/>
    </row>
    <row r="11318" spans="1:6" ht="15.75" customHeight="1"/>
    <row r="11319" spans="1:6" ht="15.75" customHeight="1">
      <c r="A11319" t="s">
        <v>20740</v>
      </c>
      <c r="B11319" t="s">
        <v>20741</v>
      </c>
      <c r="C11319" t="s">
        <v>20687</v>
      </c>
      <c r="D11319">
        <v>1200</v>
      </c>
      <c r="E11319">
        <v>800</v>
      </c>
    </row>
    <row r="11320" spans="1:6" ht="15.75" customHeight="1">
      <c r="A11320" t="s">
        <v>20742</v>
      </c>
      <c r="B11320" t="s">
        <v>20743</v>
      </c>
      <c r="C11320" t="s">
        <v>20687</v>
      </c>
      <c r="D11320">
        <v>1200</v>
      </c>
      <c r="E11320">
        <v>800</v>
      </c>
    </row>
    <row r="11321" spans="1:6" ht="15.75" customHeight="1">
      <c r="A11321" t="s">
        <v>20744</v>
      </c>
      <c r="B11321" t="s">
        <v>20745</v>
      </c>
      <c r="C11321" t="s">
        <v>20687</v>
      </c>
      <c r="D11321">
        <v>1200</v>
      </c>
      <c r="E11321">
        <v>900</v>
      </c>
    </row>
    <row r="11322" spans="1:6" ht="15.75" customHeight="1">
      <c r="A11322" t="s">
        <v>20746</v>
      </c>
      <c r="B11322" t="s">
        <v>20747</v>
      </c>
      <c r="C11322" s="2" t="s">
        <v>20687</v>
      </c>
      <c r="D11322">
        <v>1200</v>
      </c>
      <c r="E11322">
        <v>1750</v>
      </c>
    </row>
    <row r="11323" spans="1:6" ht="15.75" customHeight="1">
      <c r="A11323" t="s">
        <v>20748</v>
      </c>
      <c r="B11323" t="s">
        <v>20749</v>
      </c>
      <c r="C11323" t="s">
        <v>20687</v>
      </c>
      <c r="D11323">
        <v>1200</v>
      </c>
      <c r="E11323">
        <v>1750</v>
      </c>
    </row>
    <row r="11324" spans="1:6" ht="15.75" customHeight="1">
      <c r="A11324" t="s">
        <v>20750</v>
      </c>
      <c r="B11324" t="s">
        <v>20751</v>
      </c>
      <c r="C11324" t="s">
        <v>20687</v>
      </c>
      <c r="D11324">
        <v>1200</v>
      </c>
      <c r="E11324">
        <v>1850</v>
      </c>
    </row>
    <row r="11325" spans="1:6" ht="15.75" customHeight="1"/>
    <row r="11326" spans="1:6" ht="15.75" customHeight="1">
      <c r="A11326" t="s">
        <v>20752</v>
      </c>
      <c r="B11326" t="s">
        <v>20753</v>
      </c>
      <c r="C11326" t="s">
        <v>20687</v>
      </c>
      <c r="D11326">
        <v>1200</v>
      </c>
      <c r="E11326">
        <v>1090</v>
      </c>
    </row>
    <row r="11327" spans="1:6" ht="15.75" customHeight="1">
      <c r="A11327" t="s">
        <v>20754</v>
      </c>
      <c r="B11327" t="s">
        <v>20755</v>
      </c>
      <c r="C11327" t="s">
        <v>20687</v>
      </c>
      <c r="D11327">
        <v>1200</v>
      </c>
      <c r="E11327">
        <v>1090</v>
      </c>
      <c r="F11327" s="2"/>
    </row>
    <row r="11328" spans="1:6" ht="15.75" customHeight="1">
      <c r="A11328" t="s">
        <v>20756</v>
      </c>
      <c r="B11328" t="s">
        <v>20757</v>
      </c>
      <c r="C11328" t="s">
        <v>20687</v>
      </c>
      <c r="D11328">
        <v>1200</v>
      </c>
      <c r="E11328">
        <v>1090</v>
      </c>
      <c r="F11328" s="2"/>
    </row>
    <row r="11329" spans="1:5" ht="15.75" customHeight="1">
      <c r="A11329" t="s">
        <v>20758</v>
      </c>
      <c r="B11329" t="s">
        <v>20759</v>
      </c>
      <c r="C11329" t="s">
        <v>20687</v>
      </c>
      <c r="D11329">
        <v>1200</v>
      </c>
      <c r="E11329">
        <v>1090</v>
      </c>
    </row>
    <row r="11330" spans="1:5" ht="15.75" customHeight="1">
      <c r="A11330" t="s">
        <v>20760</v>
      </c>
      <c r="B11330" t="s">
        <v>20761</v>
      </c>
      <c r="C11330" t="s">
        <v>20687</v>
      </c>
      <c r="D11330">
        <v>1200</v>
      </c>
      <c r="E11330">
        <v>1090</v>
      </c>
    </row>
    <row r="11331" spans="1:5" ht="15.75" customHeight="1">
      <c r="A11331" t="s">
        <v>20762</v>
      </c>
      <c r="B11331" t="s">
        <v>20763</v>
      </c>
      <c r="C11331" s="2" t="s">
        <v>20687</v>
      </c>
      <c r="D11331">
        <v>1200</v>
      </c>
      <c r="E11331">
        <v>1090</v>
      </c>
    </row>
    <row r="11332" spans="1:5" ht="15.75" customHeight="1">
      <c r="A11332" t="s">
        <v>20764</v>
      </c>
      <c r="B11332" t="s">
        <v>20765</v>
      </c>
      <c r="C11332" t="s">
        <v>20687</v>
      </c>
      <c r="D11332">
        <v>1200</v>
      </c>
      <c r="E11332">
        <v>1090</v>
      </c>
    </row>
    <row r="11333" spans="1:5" ht="15.75" customHeight="1">
      <c r="A11333" t="s">
        <v>20766</v>
      </c>
      <c r="B11333" t="s">
        <v>20767</v>
      </c>
      <c r="C11333" t="s">
        <v>20687</v>
      </c>
      <c r="D11333">
        <v>1200</v>
      </c>
      <c r="E11333">
        <v>1090</v>
      </c>
    </row>
    <row r="11334" spans="1:5" ht="15.75" customHeight="1">
      <c r="A11334" t="s">
        <v>20768</v>
      </c>
      <c r="B11334" t="s">
        <v>20769</v>
      </c>
      <c r="C11334" t="s">
        <v>20687</v>
      </c>
      <c r="D11334">
        <v>1200</v>
      </c>
      <c r="E11334">
        <v>1090</v>
      </c>
    </row>
    <row r="11335" spans="1:5" ht="15.75" customHeight="1">
      <c r="A11335" t="s">
        <v>20770</v>
      </c>
      <c r="B11335" t="s">
        <v>20771</v>
      </c>
      <c r="C11335" t="s">
        <v>20687</v>
      </c>
      <c r="D11335">
        <v>1200</v>
      </c>
      <c r="E11335">
        <v>990</v>
      </c>
    </row>
    <row r="11336" spans="1:5" ht="15.75" customHeight="1">
      <c r="A11336" t="s">
        <v>20772</v>
      </c>
      <c r="B11336" t="s">
        <v>20773</v>
      </c>
      <c r="C11336" t="s">
        <v>20687</v>
      </c>
      <c r="D11336">
        <v>1200</v>
      </c>
      <c r="E11336">
        <v>990</v>
      </c>
    </row>
    <row r="11337" spans="1:5" ht="15.75" customHeight="1">
      <c r="A11337" t="s">
        <v>20774</v>
      </c>
      <c r="B11337" t="s">
        <v>20775</v>
      </c>
      <c r="C11337" t="s">
        <v>20687</v>
      </c>
      <c r="D11337">
        <v>1200</v>
      </c>
      <c r="E11337">
        <v>990</v>
      </c>
    </row>
    <row r="11338" spans="1:5" ht="15.75" customHeight="1">
      <c r="A11338" t="s">
        <v>20776</v>
      </c>
      <c r="B11338" t="s">
        <v>20777</v>
      </c>
      <c r="C11338" t="s">
        <v>20687</v>
      </c>
      <c r="D11338">
        <v>1200</v>
      </c>
      <c r="E11338">
        <v>990</v>
      </c>
    </row>
    <row r="11339" spans="1:5" ht="15.75" customHeight="1">
      <c r="A11339" t="s">
        <v>20778</v>
      </c>
      <c r="B11339" t="s">
        <v>20779</v>
      </c>
      <c r="C11339" t="s">
        <v>20687</v>
      </c>
      <c r="D11339">
        <v>1200</v>
      </c>
      <c r="E11339">
        <v>990</v>
      </c>
    </row>
    <row r="11340" spans="1:5" ht="15.75" customHeight="1">
      <c r="A11340" t="s">
        <v>20780</v>
      </c>
      <c r="B11340" t="s">
        <v>20781</v>
      </c>
      <c r="C11340" t="s">
        <v>20687</v>
      </c>
      <c r="D11340">
        <v>1200</v>
      </c>
      <c r="E11340">
        <v>1990</v>
      </c>
    </row>
    <row r="11341" spans="1:5" ht="15.75" customHeight="1">
      <c r="A11341" t="s">
        <v>20782</v>
      </c>
      <c r="B11341" t="s">
        <v>20783</v>
      </c>
      <c r="C11341" t="s">
        <v>20687</v>
      </c>
      <c r="D11341">
        <v>1200</v>
      </c>
      <c r="E11341">
        <v>1990</v>
      </c>
    </row>
    <row r="11342" spans="1:5" ht="15.75" customHeight="1">
      <c r="A11342" t="s">
        <v>20784</v>
      </c>
      <c r="B11342" t="s">
        <v>20785</v>
      </c>
      <c r="C11342" t="s">
        <v>20687</v>
      </c>
      <c r="D11342">
        <v>1200</v>
      </c>
      <c r="E11342">
        <v>1990</v>
      </c>
    </row>
    <row r="11343" spans="1:5" ht="15.75" customHeight="1">
      <c r="A11343" t="s">
        <v>20786</v>
      </c>
      <c r="B11343" t="s">
        <v>20787</v>
      </c>
      <c r="C11343" t="s">
        <v>20687</v>
      </c>
      <c r="D11343">
        <v>1200</v>
      </c>
      <c r="E11343">
        <v>1990</v>
      </c>
    </row>
    <row r="11344" spans="1:5" ht="15.75" customHeight="1">
      <c r="A11344" t="s">
        <v>20788</v>
      </c>
      <c r="B11344" t="s">
        <v>20789</v>
      </c>
      <c r="C11344" t="s">
        <v>20687</v>
      </c>
      <c r="D11344">
        <v>1200</v>
      </c>
      <c r="E11344">
        <v>1990</v>
      </c>
    </row>
    <row r="11345" spans="1:5" ht="15.75" customHeight="1">
      <c r="A11345" t="s">
        <v>20790</v>
      </c>
      <c r="B11345" t="s">
        <v>20791</v>
      </c>
      <c r="C11345" t="s">
        <v>20687</v>
      </c>
      <c r="D11345">
        <v>1200</v>
      </c>
      <c r="E11345">
        <v>1990</v>
      </c>
    </row>
    <row r="11346" spans="1:5" ht="15.75" customHeight="1">
      <c r="A11346" t="s">
        <v>20792</v>
      </c>
      <c r="B11346" t="s">
        <v>20793</v>
      </c>
      <c r="C11346" t="s">
        <v>20687</v>
      </c>
      <c r="D11346">
        <v>1200</v>
      </c>
      <c r="E11346">
        <v>1990</v>
      </c>
    </row>
    <row r="11347" spans="1:5" ht="15.75" customHeight="1">
      <c r="A11347" t="s">
        <v>20794</v>
      </c>
      <c r="B11347" t="s">
        <v>20795</v>
      </c>
      <c r="C11347" t="s">
        <v>20687</v>
      </c>
      <c r="D11347">
        <v>1200</v>
      </c>
      <c r="E11347">
        <v>1990</v>
      </c>
    </row>
    <row r="11348" spans="1:5" ht="15.75" customHeight="1">
      <c r="A11348" t="s">
        <v>20796</v>
      </c>
      <c r="B11348" t="s">
        <v>20797</v>
      </c>
      <c r="C11348" t="s">
        <v>20687</v>
      </c>
      <c r="D11348">
        <v>1200</v>
      </c>
      <c r="E11348">
        <v>1990</v>
      </c>
    </row>
    <row r="11349" spans="1:5" ht="15.75" customHeight="1">
      <c r="A11349" t="s">
        <v>20798</v>
      </c>
      <c r="B11349" t="s">
        <v>20799</v>
      </c>
      <c r="C11349" t="s">
        <v>20687</v>
      </c>
      <c r="D11349">
        <v>1200</v>
      </c>
      <c r="E11349">
        <v>1990</v>
      </c>
    </row>
    <row r="11350" spans="1:5" ht="15.75" customHeight="1">
      <c r="A11350" t="s">
        <v>20800</v>
      </c>
      <c r="B11350" t="s">
        <v>20801</v>
      </c>
      <c r="C11350" t="s">
        <v>20687</v>
      </c>
      <c r="D11350">
        <v>1200</v>
      </c>
      <c r="E11350">
        <v>1990</v>
      </c>
    </row>
    <row r="11351" spans="1:5" ht="15.75" customHeight="1">
      <c r="A11351" t="s">
        <v>20802</v>
      </c>
      <c r="B11351" t="s">
        <v>20803</v>
      </c>
      <c r="C11351" t="s">
        <v>20687</v>
      </c>
      <c r="D11351">
        <v>1200</v>
      </c>
      <c r="E11351">
        <v>1990</v>
      </c>
    </row>
    <row r="11352" spans="1:5" ht="15.75" customHeight="1">
      <c r="A11352" t="s">
        <v>20804</v>
      </c>
      <c r="B11352" t="s">
        <v>20805</v>
      </c>
      <c r="C11352" t="s">
        <v>20687</v>
      </c>
      <c r="D11352">
        <v>1200</v>
      </c>
      <c r="E11352">
        <v>1990</v>
      </c>
    </row>
    <row r="11353" spans="1:5" ht="15.75" customHeight="1">
      <c r="A11353" t="s">
        <v>20806</v>
      </c>
      <c r="B11353" t="s">
        <v>20807</v>
      </c>
      <c r="C11353" t="s">
        <v>20687</v>
      </c>
      <c r="D11353">
        <v>1200</v>
      </c>
      <c r="E11353">
        <v>1990</v>
      </c>
    </row>
    <row r="11354" spans="1:5" ht="15.75" customHeight="1">
      <c r="A11354" t="s">
        <v>20808</v>
      </c>
      <c r="B11354" t="s">
        <v>20809</v>
      </c>
      <c r="C11354" t="s">
        <v>20687</v>
      </c>
      <c r="D11354">
        <v>1200</v>
      </c>
      <c r="E11354">
        <v>1990</v>
      </c>
    </row>
    <row r="11355" spans="1:5" ht="15.75" customHeight="1">
      <c r="A11355" t="s">
        <v>20810</v>
      </c>
      <c r="B11355" t="s">
        <v>20811</v>
      </c>
      <c r="C11355" t="s">
        <v>20687</v>
      </c>
      <c r="D11355">
        <v>1200</v>
      </c>
      <c r="E11355">
        <v>1990</v>
      </c>
    </row>
    <row r="11356" spans="1:5" ht="15.75" customHeight="1">
      <c r="A11356" t="s">
        <v>20812</v>
      </c>
      <c r="B11356" t="s">
        <v>20813</v>
      </c>
      <c r="C11356" t="s">
        <v>20687</v>
      </c>
      <c r="D11356">
        <v>1200</v>
      </c>
      <c r="E11356">
        <v>1990</v>
      </c>
    </row>
    <row r="11357" spans="1:5" ht="15.75" customHeight="1">
      <c r="A11357" t="s">
        <v>20814</v>
      </c>
      <c r="B11357" t="s">
        <v>20815</v>
      </c>
      <c r="C11357" t="s">
        <v>20687</v>
      </c>
      <c r="D11357">
        <v>1200</v>
      </c>
      <c r="E11357">
        <v>1990</v>
      </c>
    </row>
    <row r="11358" spans="1:5" ht="15.75" customHeight="1">
      <c r="A11358" t="s">
        <v>20816</v>
      </c>
      <c r="B11358" t="s">
        <v>20817</v>
      </c>
      <c r="C11358" t="s">
        <v>20687</v>
      </c>
      <c r="D11358">
        <v>1200</v>
      </c>
      <c r="E11358">
        <v>1990</v>
      </c>
    </row>
    <row r="11359" spans="1:5" ht="15.75" customHeight="1">
      <c r="A11359" t="s">
        <v>20818</v>
      </c>
      <c r="B11359" t="s">
        <v>20819</v>
      </c>
      <c r="C11359" t="s">
        <v>20687</v>
      </c>
      <c r="D11359">
        <v>1200</v>
      </c>
      <c r="E11359">
        <v>1990</v>
      </c>
    </row>
    <row r="11360" spans="1:5" ht="15.75" customHeight="1">
      <c r="A11360" t="s">
        <v>20820</v>
      </c>
      <c r="B11360" t="s">
        <v>20821</v>
      </c>
      <c r="C11360" t="s">
        <v>20687</v>
      </c>
      <c r="D11360">
        <v>1200</v>
      </c>
      <c r="E11360">
        <v>1990</v>
      </c>
    </row>
    <row r="11361" spans="1:5" ht="15.75" customHeight="1">
      <c r="A11361" t="s">
        <v>20822</v>
      </c>
      <c r="B11361" t="s">
        <v>20823</v>
      </c>
      <c r="C11361" t="s">
        <v>20687</v>
      </c>
      <c r="D11361">
        <v>1200</v>
      </c>
      <c r="E11361">
        <v>1990</v>
      </c>
    </row>
    <row r="11362" spans="1:5" ht="15.75" customHeight="1">
      <c r="A11362" t="s">
        <v>20824</v>
      </c>
      <c r="B11362" t="s">
        <v>20825</v>
      </c>
      <c r="C11362" t="s">
        <v>20687</v>
      </c>
      <c r="D11362">
        <v>1200</v>
      </c>
      <c r="E11362">
        <v>1990</v>
      </c>
    </row>
    <row r="11363" spans="1:5" ht="15.75" customHeight="1">
      <c r="A11363" t="s">
        <v>20826</v>
      </c>
      <c r="B11363" t="s">
        <v>20827</v>
      </c>
      <c r="C11363" t="s">
        <v>20687</v>
      </c>
      <c r="D11363">
        <v>1200</v>
      </c>
      <c r="E11363">
        <v>1990</v>
      </c>
    </row>
    <row r="11364" spans="1:5" ht="15.75" customHeight="1">
      <c r="A11364" t="s">
        <v>20828</v>
      </c>
      <c r="B11364" t="s">
        <v>20829</v>
      </c>
      <c r="C11364" t="s">
        <v>20687</v>
      </c>
      <c r="D11364">
        <v>1200</v>
      </c>
      <c r="E11364">
        <v>1990</v>
      </c>
    </row>
    <row r="11365" spans="1:5" ht="15.75" customHeight="1">
      <c r="A11365" t="s">
        <v>20830</v>
      </c>
      <c r="B11365" t="s">
        <v>20831</v>
      </c>
      <c r="C11365" t="s">
        <v>20687</v>
      </c>
      <c r="D11365">
        <v>1200</v>
      </c>
      <c r="E11365">
        <v>1990</v>
      </c>
    </row>
    <row r="11366" spans="1:5" ht="15.75" customHeight="1">
      <c r="A11366" t="s">
        <v>20832</v>
      </c>
      <c r="B11366" t="s">
        <v>20833</v>
      </c>
      <c r="C11366" t="s">
        <v>20687</v>
      </c>
      <c r="D11366">
        <v>1200</v>
      </c>
      <c r="E11366">
        <v>1990</v>
      </c>
    </row>
    <row r="11367" spans="1:5" ht="15.75" customHeight="1">
      <c r="A11367" t="s">
        <v>20834</v>
      </c>
      <c r="B11367" t="s">
        <v>20835</v>
      </c>
      <c r="C11367" t="s">
        <v>20687</v>
      </c>
      <c r="D11367">
        <v>1200</v>
      </c>
      <c r="E11367">
        <v>1990</v>
      </c>
    </row>
    <row r="11368" spans="1:5" ht="15.75" customHeight="1">
      <c r="A11368" t="s">
        <v>20836</v>
      </c>
      <c r="B11368" t="s">
        <v>20837</v>
      </c>
      <c r="C11368" t="s">
        <v>20687</v>
      </c>
      <c r="D11368">
        <v>1200</v>
      </c>
      <c r="E11368">
        <v>1990</v>
      </c>
    </row>
    <row r="11369" spans="1:5" ht="15.75" customHeight="1">
      <c r="A11369" t="s">
        <v>20838</v>
      </c>
      <c r="B11369" t="s">
        <v>20839</v>
      </c>
      <c r="C11369" t="s">
        <v>20687</v>
      </c>
      <c r="D11369">
        <v>1200</v>
      </c>
      <c r="E11369">
        <v>1990</v>
      </c>
    </row>
    <row r="11370" spans="1:5" ht="15.75" customHeight="1">
      <c r="A11370" t="s">
        <v>20840</v>
      </c>
      <c r="B11370" t="s">
        <v>20841</v>
      </c>
      <c r="C11370" t="s">
        <v>20687</v>
      </c>
      <c r="D11370">
        <v>1200</v>
      </c>
      <c r="E11370">
        <v>1990</v>
      </c>
    </row>
    <row r="11371" spans="1:5" ht="15.75" customHeight="1">
      <c r="A11371" t="s">
        <v>20842</v>
      </c>
      <c r="B11371" t="s">
        <v>20843</v>
      </c>
      <c r="C11371" t="s">
        <v>20687</v>
      </c>
      <c r="D11371">
        <v>1200</v>
      </c>
      <c r="E11371">
        <v>1990</v>
      </c>
    </row>
    <row r="11372" spans="1:5" ht="15.75" customHeight="1">
      <c r="A11372" t="s">
        <v>20844</v>
      </c>
      <c r="B11372" t="s">
        <v>20845</v>
      </c>
      <c r="C11372" t="s">
        <v>20687</v>
      </c>
      <c r="D11372">
        <v>1200</v>
      </c>
      <c r="E11372">
        <v>1990</v>
      </c>
    </row>
    <row r="11373" spans="1:5" ht="15.75" customHeight="1">
      <c r="A11373" t="s">
        <v>20846</v>
      </c>
      <c r="B11373" t="s">
        <v>20847</v>
      </c>
      <c r="C11373" t="s">
        <v>20687</v>
      </c>
      <c r="D11373">
        <v>1200</v>
      </c>
      <c r="E11373">
        <v>1990</v>
      </c>
    </row>
    <row r="11374" spans="1:5" ht="15.75" customHeight="1">
      <c r="A11374" t="s">
        <v>20848</v>
      </c>
      <c r="B11374" t="s">
        <v>20849</v>
      </c>
      <c r="C11374" t="s">
        <v>20687</v>
      </c>
      <c r="D11374">
        <v>1200</v>
      </c>
      <c r="E11374">
        <v>1990</v>
      </c>
    </row>
    <row r="11375" spans="1:5" ht="15.75" customHeight="1">
      <c r="A11375" t="s">
        <v>20850</v>
      </c>
      <c r="B11375" t="s">
        <v>20851</v>
      </c>
      <c r="C11375" t="s">
        <v>20687</v>
      </c>
      <c r="D11375">
        <v>1200</v>
      </c>
      <c r="E11375">
        <v>1990</v>
      </c>
    </row>
    <row r="11376" spans="1:5" ht="15.75" customHeight="1">
      <c r="A11376" t="s">
        <v>20852</v>
      </c>
      <c r="B11376" t="s">
        <v>20853</v>
      </c>
      <c r="C11376" t="s">
        <v>20687</v>
      </c>
      <c r="D11376">
        <v>1200</v>
      </c>
      <c r="E11376">
        <v>1990</v>
      </c>
    </row>
    <row r="11377" spans="1:5" ht="15.75" customHeight="1">
      <c r="A11377" t="s">
        <v>20854</v>
      </c>
      <c r="B11377" t="s">
        <v>20855</v>
      </c>
      <c r="C11377" t="s">
        <v>20687</v>
      </c>
      <c r="D11377">
        <v>1200</v>
      </c>
      <c r="E11377">
        <v>1990</v>
      </c>
    </row>
    <row r="11378" spans="1:5" ht="15.75" customHeight="1">
      <c r="A11378" t="s">
        <v>20856</v>
      </c>
      <c r="B11378" t="s">
        <v>20857</v>
      </c>
      <c r="C11378" t="s">
        <v>20687</v>
      </c>
      <c r="D11378">
        <v>1200</v>
      </c>
      <c r="E11378">
        <v>1990</v>
      </c>
    </row>
    <row r="11379" spans="1:5" ht="15.75" customHeight="1">
      <c r="A11379" t="s">
        <v>20858</v>
      </c>
      <c r="B11379" t="s">
        <v>20859</v>
      </c>
      <c r="C11379" t="s">
        <v>20687</v>
      </c>
      <c r="D11379">
        <v>1200</v>
      </c>
      <c r="E11379">
        <v>1990</v>
      </c>
    </row>
    <row r="11380" spans="1:5" ht="15.75" customHeight="1">
      <c r="A11380" t="s">
        <v>20860</v>
      </c>
      <c r="B11380" t="s">
        <v>20861</v>
      </c>
      <c r="C11380" t="s">
        <v>20687</v>
      </c>
      <c r="D11380">
        <v>1200</v>
      </c>
      <c r="E11380">
        <v>1990</v>
      </c>
    </row>
    <row r="11381" spans="1:5" ht="15.75" customHeight="1">
      <c r="A11381" t="s">
        <v>20862</v>
      </c>
      <c r="B11381" t="s">
        <v>20863</v>
      </c>
      <c r="C11381" t="s">
        <v>20687</v>
      </c>
      <c r="D11381">
        <v>1200</v>
      </c>
      <c r="E11381">
        <v>1990</v>
      </c>
    </row>
    <row r="11382" spans="1:5" ht="15.75" customHeight="1">
      <c r="A11382" t="s">
        <v>20864</v>
      </c>
      <c r="B11382" t="s">
        <v>20865</v>
      </c>
      <c r="C11382" t="s">
        <v>20687</v>
      </c>
      <c r="D11382">
        <v>1200</v>
      </c>
      <c r="E11382">
        <v>1990</v>
      </c>
    </row>
    <row r="11383" spans="1:5" ht="15.75" customHeight="1">
      <c r="A11383" t="s">
        <v>20866</v>
      </c>
      <c r="B11383" t="s">
        <v>20867</v>
      </c>
      <c r="C11383" t="s">
        <v>20687</v>
      </c>
      <c r="D11383">
        <v>1200</v>
      </c>
      <c r="E11383">
        <v>1990</v>
      </c>
    </row>
    <row r="11384" spans="1:5" ht="15.75" customHeight="1">
      <c r="A11384" t="s">
        <v>20868</v>
      </c>
      <c r="B11384" t="s">
        <v>20869</v>
      </c>
      <c r="C11384" t="s">
        <v>20687</v>
      </c>
      <c r="D11384">
        <v>1200</v>
      </c>
      <c r="E11384">
        <v>1990</v>
      </c>
    </row>
    <row r="11385" spans="1:5" ht="15.75" customHeight="1">
      <c r="A11385" t="s">
        <v>20870</v>
      </c>
      <c r="B11385" t="s">
        <v>20871</v>
      </c>
      <c r="C11385" t="s">
        <v>20687</v>
      </c>
      <c r="D11385">
        <v>1200</v>
      </c>
      <c r="E11385">
        <v>1990</v>
      </c>
    </row>
    <row r="11386" spans="1:5" ht="15.75" customHeight="1">
      <c r="A11386" t="s">
        <v>20872</v>
      </c>
      <c r="B11386" t="s">
        <v>20873</v>
      </c>
      <c r="C11386" t="s">
        <v>20687</v>
      </c>
      <c r="D11386">
        <v>1200</v>
      </c>
      <c r="E11386">
        <v>1990</v>
      </c>
    </row>
    <row r="11387" spans="1:5" ht="15.75" customHeight="1">
      <c r="A11387" t="s">
        <v>20874</v>
      </c>
      <c r="B11387" t="s">
        <v>20875</v>
      </c>
      <c r="C11387" t="s">
        <v>20687</v>
      </c>
      <c r="D11387">
        <v>1200</v>
      </c>
      <c r="E11387">
        <v>1990</v>
      </c>
    </row>
    <row r="11388" spans="1:5" ht="15.75" customHeight="1">
      <c r="A11388" t="s">
        <v>20876</v>
      </c>
      <c r="B11388" t="s">
        <v>20877</v>
      </c>
      <c r="C11388" t="s">
        <v>20687</v>
      </c>
      <c r="D11388">
        <v>1200</v>
      </c>
      <c r="E11388">
        <v>1990</v>
      </c>
    </row>
    <row r="11389" spans="1:5" ht="15.75" customHeight="1">
      <c r="A11389" t="s">
        <v>20878</v>
      </c>
      <c r="B11389" t="s">
        <v>20879</v>
      </c>
      <c r="C11389" t="s">
        <v>20687</v>
      </c>
      <c r="D11389">
        <v>1200</v>
      </c>
      <c r="E11389">
        <v>1990</v>
      </c>
    </row>
    <row r="11390" spans="1:5" ht="15.75" customHeight="1">
      <c r="A11390" t="s">
        <v>20880</v>
      </c>
      <c r="B11390" t="s">
        <v>20881</v>
      </c>
      <c r="C11390" t="s">
        <v>20687</v>
      </c>
      <c r="D11390">
        <v>1200</v>
      </c>
      <c r="E11390">
        <v>1990</v>
      </c>
    </row>
    <row r="11391" spans="1:5" ht="15.75" customHeight="1">
      <c r="A11391" t="s">
        <v>20882</v>
      </c>
      <c r="B11391" t="s">
        <v>20883</v>
      </c>
      <c r="C11391" t="s">
        <v>20687</v>
      </c>
      <c r="D11391">
        <v>1200</v>
      </c>
      <c r="E11391">
        <v>1990</v>
      </c>
    </row>
    <row r="11392" spans="1:5" ht="15.75" customHeight="1">
      <c r="A11392" t="s">
        <v>20884</v>
      </c>
      <c r="B11392" t="s">
        <v>20885</v>
      </c>
      <c r="C11392" t="s">
        <v>20687</v>
      </c>
      <c r="D11392">
        <v>1200</v>
      </c>
      <c r="E11392">
        <v>1990</v>
      </c>
    </row>
    <row r="11393" spans="1:5" ht="15.75" customHeight="1">
      <c r="A11393" t="s">
        <v>20886</v>
      </c>
      <c r="B11393" t="s">
        <v>20887</v>
      </c>
      <c r="C11393" t="s">
        <v>20687</v>
      </c>
      <c r="D11393">
        <v>1200</v>
      </c>
      <c r="E11393">
        <v>1990</v>
      </c>
    </row>
    <row r="11394" spans="1:5" ht="15.75" customHeight="1">
      <c r="A11394" t="s">
        <v>20888</v>
      </c>
      <c r="B11394" t="s">
        <v>20889</v>
      </c>
      <c r="C11394" t="s">
        <v>20687</v>
      </c>
      <c r="D11394">
        <v>1200</v>
      </c>
      <c r="E11394">
        <v>1990</v>
      </c>
    </row>
    <row r="11395" spans="1:5" ht="15.75" customHeight="1">
      <c r="A11395" t="s">
        <v>20890</v>
      </c>
      <c r="B11395" t="s">
        <v>20891</v>
      </c>
      <c r="C11395" t="s">
        <v>20687</v>
      </c>
      <c r="D11395">
        <v>1200</v>
      </c>
      <c r="E11395">
        <v>1990</v>
      </c>
    </row>
    <row r="11396" spans="1:5" ht="15.75" customHeight="1">
      <c r="A11396" t="s">
        <v>20892</v>
      </c>
      <c r="B11396" t="s">
        <v>20893</v>
      </c>
      <c r="C11396" t="s">
        <v>20687</v>
      </c>
      <c r="D11396">
        <v>1200</v>
      </c>
      <c r="E11396">
        <v>1990</v>
      </c>
    </row>
    <row r="11397" spans="1:5" ht="15.75" customHeight="1">
      <c r="A11397" t="s">
        <v>20894</v>
      </c>
      <c r="B11397" t="s">
        <v>20895</v>
      </c>
      <c r="C11397" t="s">
        <v>20687</v>
      </c>
      <c r="D11397">
        <v>1200</v>
      </c>
      <c r="E11397">
        <v>1990</v>
      </c>
    </row>
    <row r="11398" spans="1:5" ht="15.75" customHeight="1">
      <c r="A11398" t="s">
        <v>20896</v>
      </c>
      <c r="B11398" t="s">
        <v>20897</v>
      </c>
      <c r="C11398" t="s">
        <v>20687</v>
      </c>
      <c r="D11398">
        <v>1200</v>
      </c>
      <c r="E11398">
        <v>1990</v>
      </c>
    </row>
    <row r="11399" spans="1:5" ht="15.75" customHeight="1">
      <c r="A11399" t="s">
        <v>20898</v>
      </c>
      <c r="B11399" t="s">
        <v>20899</v>
      </c>
      <c r="C11399" t="s">
        <v>20687</v>
      </c>
      <c r="D11399">
        <v>1200</v>
      </c>
      <c r="E11399">
        <v>1990</v>
      </c>
    </row>
    <row r="11400" spans="1:5" ht="15.75" customHeight="1">
      <c r="A11400" t="s">
        <v>20900</v>
      </c>
      <c r="B11400" t="s">
        <v>20901</v>
      </c>
      <c r="C11400" t="s">
        <v>20687</v>
      </c>
      <c r="D11400">
        <v>1200</v>
      </c>
      <c r="E11400">
        <v>1990</v>
      </c>
    </row>
    <row r="11401" spans="1:5" ht="15.75" customHeight="1">
      <c r="A11401" t="s">
        <v>20902</v>
      </c>
      <c r="B11401" t="s">
        <v>20903</v>
      </c>
      <c r="C11401" t="s">
        <v>20687</v>
      </c>
      <c r="D11401">
        <v>1200</v>
      </c>
      <c r="E11401">
        <v>1990</v>
      </c>
    </row>
    <row r="11402" spans="1:5" ht="15.75" customHeight="1">
      <c r="A11402" t="s">
        <v>20904</v>
      </c>
      <c r="B11402" t="s">
        <v>20905</v>
      </c>
      <c r="C11402" t="s">
        <v>20687</v>
      </c>
      <c r="D11402">
        <v>1200</v>
      </c>
      <c r="E11402">
        <v>1990</v>
      </c>
    </row>
    <row r="11403" spans="1:5" ht="15.75" customHeight="1">
      <c r="A11403" t="s">
        <v>20906</v>
      </c>
      <c r="B11403" t="s">
        <v>20907</v>
      </c>
      <c r="C11403" t="s">
        <v>20687</v>
      </c>
      <c r="D11403">
        <v>1200</v>
      </c>
      <c r="E11403">
        <v>1990</v>
      </c>
    </row>
    <row r="11404" spans="1:5" ht="15.75" customHeight="1">
      <c r="A11404" t="s">
        <v>20908</v>
      </c>
      <c r="B11404" t="s">
        <v>20909</v>
      </c>
      <c r="C11404" t="s">
        <v>20687</v>
      </c>
      <c r="D11404">
        <v>1200</v>
      </c>
      <c r="E11404">
        <v>1990</v>
      </c>
    </row>
    <row r="11405" spans="1:5" ht="15.75" customHeight="1">
      <c r="A11405" t="s">
        <v>20910</v>
      </c>
      <c r="B11405" t="s">
        <v>20911</v>
      </c>
      <c r="C11405" t="s">
        <v>20687</v>
      </c>
      <c r="D11405">
        <v>1200</v>
      </c>
      <c r="E11405">
        <v>1990</v>
      </c>
    </row>
    <row r="11406" spans="1:5" ht="15.75" customHeight="1">
      <c r="A11406" t="s">
        <v>20912</v>
      </c>
      <c r="B11406" t="s">
        <v>20913</v>
      </c>
      <c r="C11406" t="s">
        <v>20687</v>
      </c>
      <c r="D11406">
        <v>1200</v>
      </c>
      <c r="E11406">
        <v>1990</v>
      </c>
    </row>
    <row r="11407" spans="1:5" ht="15.75" customHeight="1">
      <c r="A11407" t="s">
        <v>20914</v>
      </c>
      <c r="B11407" t="s">
        <v>20915</v>
      </c>
      <c r="C11407" t="s">
        <v>20687</v>
      </c>
      <c r="D11407">
        <v>1200</v>
      </c>
      <c r="E11407">
        <v>1990</v>
      </c>
    </row>
    <row r="11408" spans="1:5" ht="15.75" customHeight="1">
      <c r="A11408" t="s">
        <v>20916</v>
      </c>
      <c r="B11408" t="s">
        <v>20917</v>
      </c>
      <c r="C11408" t="s">
        <v>20687</v>
      </c>
      <c r="D11408">
        <v>1200</v>
      </c>
      <c r="E11408">
        <v>1990</v>
      </c>
    </row>
    <row r="11409" spans="1:5" ht="15.75" customHeight="1">
      <c r="A11409" t="s">
        <v>20918</v>
      </c>
      <c r="B11409" t="s">
        <v>20919</v>
      </c>
      <c r="C11409" t="s">
        <v>20687</v>
      </c>
      <c r="D11409">
        <v>1200</v>
      </c>
      <c r="E11409">
        <v>1990</v>
      </c>
    </row>
    <row r="11410" spans="1:5" ht="15.75" customHeight="1">
      <c r="A11410" t="s">
        <v>20920</v>
      </c>
      <c r="B11410" t="s">
        <v>20921</v>
      </c>
      <c r="C11410" t="s">
        <v>20687</v>
      </c>
      <c r="D11410">
        <v>1200</v>
      </c>
      <c r="E11410">
        <v>1990</v>
      </c>
    </row>
    <row r="11411" spans="1:5" ht="15.75" customHeight="1">
      <c r="A11411" t="s">
        <v>20922</v>
      </c>
      <c r="B11411" t="s">
        <v>20923</v>
      </c>
      <c r="C11411" t="s">
        <v>20687</v>
      </c>
      <c r="D11411">
        <v>1200</v>
      </c>
      <c r="E11411">
        <v>1990</v>
      </c>
    </row>
    <row r="11412" spans="1:5" ht="15.75" customHeight="1">
      <c r="A11412" t="s">
        <v>20924</v>
      </c>
      <c r="B11412" t="s">
        <v>20925</v>
      </c>
      <c r="C11412" t="s">
        <v>20687</v>
      </c>
      <c r="D11412">
        <v>1200</v>
      </c>
      <c r="E11412">
        <v>1990</v>
      </c>
    </row>
    <row r="11413" spans="1:5" ht="15.75" customHeight="1">
      <c r="A11413" t="s">
        <v>20926</v>
      </c>
      <c r="B11413" t="s">
        <v>20927</v>
      </c>
      <c r="C11413" t="s">
        <v>20687</v>
      </c>
      <c r="D11413">
        <v>1200</v>
      </c>
      <c r="E11413">
        <v>1990</v>
      </c>
    </row>
    <row r="11414" spans="1:5" ht="15.75" customHeight="1">
      <c r="A11414" t="s">
        <v>20928</v>
      </c>
      <c r="B11414" t="s">
        <v>20929</v>
      </c>
      <c r="C11414" t="s">
        <v>20687</v>
      </c>
      <c r="D11414">
        <v>1200</v>
      </c>
      <c r="E11414">
        <v>1990</v>
      </c>
    </row>
    <row r="11415" spans="1:5" ht="15.75" customHeight="1">
      <c r="A11415" t="s">
        <v>20930</v>
      </c>
      <c r="B11415" t="s">
        <v>20931</v>
      </c>
      <c r="C11415" t="s">
        <v>20687</v>
      </c>
      <c r="D11415">
        <v>1200</v>
      </c>
      <c r="E11415">
        <v>1990</v>
      </c>
    </row>
    <row r="11416" spans="1:5" ht="15.75" customHeight="1">
      <c r="A11416" t="s">
        <v>20932</v>
      </c>
      <c r="B11416" t="s">
        <v>20933</v>
      </c>
      <c r="C11416" t="s">
        <v>20687</v>
      </c>
      <c r="D11416">
        <v>1200</v>
      </c>
      <c r="E11416">
        <v>1990</v>
      </c>
    </row>
    <row r="11417" spans="1:5" ht="15.75" customHeight="1">
      <c r="A11417" t="s">
        <v>20934</v>
      </c>
      <c r="B11417" t="s">
        <v>20935</v>
      </c>
      <c r="C11417" t="s">
        <v>20687</v>
      </c>
      <c r="D11417">
        <v>1200</v>
      </c>
      <c r="E11417">
        <v>1990</v>
      </c>
    </row>
    <row r="11418" spans="1:5" ht="15.75" customHeight="1">
      <c r="A11418" t="s">
        <v>20936</v>
      </c>
      <c r="B11418" t="s">
        <v>20937</v>
      </c>
      <c r="C11418" t="s">
        <v>20687</v>
      </c>
      <c r="D11418">
        <v>1200</v>
      </c>
      <c r="E11418">
        <v>1990</v>
      </c>
    </row>
    <row r="11419" spans="1:5" ht="15.75" customHeight="1">
      <c r="A11419" t="s">
        <v>20938</v>
      </c>
      <c r="B11419" t="s">
        <v>20939</v>
      </c>
      <c r="C11419" t="s">
        <v>20687</v>
      </c>
      <c r="D11419">
        <v>1200</v>
      </c>
      <c r="E11419">
        <v>1990</v>
      </c>
    </row>
    <row r="11420" spans="1:5" ht="15.75" customHeight="1">
      <c r="A11420" t="s">
        <v>20940</v>
      </c>
      <c r="B11420" t="s">
        <v>20941</v>
      </c>
      <c r="C11420" t="s">
        <v>20687</v>
      </c>
      <c r="D11420">
        <v>1200</v>
      </c>
      <c r="E11420">
        <v>1990</v>
      </c>
    </row>
    <row r="11421" spans="1:5" ht="15.75" customHeight="1">
      <c r="A11421" t="s">
        <v>20942</v>
      </c>
      <c r="B11421" t="s">
        <v>20943</v>
      </c>
      <c r="C11421" t="s">
        <v>20687</v>
      </c>
      <c r="D11421">
        <v>1200</v>
      </c>
      <c r="E11421">
        <v>1890</v>
      </c>
    </row>
    <row r="11422" spans="1:5" ht="15.75" customHeight="1">
      <c r="A11422" t="s">
        <v>20944</v>
      </c>
      <c r="B11422" t="s">
        <v>20945</v>
      </c>
      <c r="C11422" t="s">
        <v>20687</v>
      </c>
      <c r="D11422">
        <v>1200</v>
      </c>
      <c r="E11422">
        <v>1890</v>
      </c>
    </row>
    <row r="11423" spans="1:5" ht="15.75" customHeight="1">
      <c r="A11423" t="s">
        <v>20946</v>
      </c>
      <c r="B11423" t="s">
        <v>20947</v>
      </c>
      <c r="C11423" t="s">
        <v>20687</v>
      </c>
      <c r="D11423">
        <v>1200</v>
      </c>
      <c r="E11423">
        <v>1890</v>
      </c>
    </row>
    <row r="11424" spans="1:5" ht="15.75" customHeight="1">
      <c r="A11424" t="s">
        <v>20948</v>
      </c>
      <c r="B11424" t="s">
        <v>20949</v>
      </c>
      <c r="C11424" t="s">
        <v>20687</v>
      </c>
      <c r="D11424">
        <v>1200</v>
      </c>
      <c r="E11424">
        <v>1890</v>
      </c>
    </row>
    <row r="11425" spans="1:5" ht="15.75" customHeight="1">
      <c r="A11425" t="s">
        <v>20950</v>
      </c>
      <c r="B11425" t="s">
        <v>20951</v>
      </c>
      <c r="C11425" t="s">
        <v>20687</v>
      </c>
      <c r="D11425">
        <v>1200</v>
      </c>
      <c r="E11425">
        <v>1890</v>
      </c>
    </row>
    <row r="11426" spans="1:5" ht="15.75" customHeight="1">
      <c r="A11426" t="s">
        <v>20952</v>
      </c>
      <c r="B11426" t="s">
        <v>20953</v>
      </c>
      <c r="C11426" t="s">
        <v>20687</v>
      </c>
      <c r="D11426">
        <v>1200</v>
      </c>
      <c r="E11426">
        <v>1890</v>
      </c>
    </row>
    <row r="11427" spans="1:5" ht="15.75" customHeight="1">
      <c r="A11427" t="s">
        <v>20954</v>
      </c>
      <c r="B11427" t="s">
        <v>20955</v>
      </c>
      <c r="C11427" t="s">
        <v>20687</v>
      </c>
      <c r="D11427">
        <v>1200</v>
      </c>
      <c r="E11427">
        <v>1890</v>
      </c>
    </row>
    <row r="11428" spans="1:5" ht="15.75" customHeight="1">
      <c r="A11428" t="s">
        <v>20956</v>
      </c>
      <c r="B11428" t="s">
        <v>20957</v>
      </c>
      <c r="C11428" t="s">
        <v>20687</v>
      </c>
      <c r="D11428">
        <v>1200</v>
      </c>
      <c r="E11428">
        <v>1890</v>
      </c>
    </row>
    <row r="11429" spans="1:5" ht="15.75" customHeight="1">
      <c r="A11429" t="s">
        <v>20958</v>
      </c>
      <c r="B11429" t="s">
        <v>20959</v>
      </c>
      <c r="C11429" t="s">
        <v>20687</v>
      </c>
      <c r="D11429">
        <v>1200</v>
      </c>
      <c r="E11429">
        <v>1890</v>
      </c>
    </row>
    <row r="11430" spans="1:5" ht="15.75" customHeight="1">
      <c r="A11430" t="s">
        <v>20960</v>
      </c>
      <c r="B11430" t="s">
        <v>20961</v>
      </c>
      <c r="C11430" t="s">
        <v>20687</v>
      </c>
      <c r="D11430">
        <v>1200</v>
      </c>
      <c r="E11430">
        <v>1890</v>
      </c>
    </row>
    <row r="11431" spans="1:5" ht="15.75" customHeight="1">
      <c r="A11431" t="s">
        <v>20962</v>
      </c>
      <c r="B11431" t="s">
        <v>20963</v>
      </c>
      <c r="C11431" t="s">
        <v>20687</v>
      </c>
      <c r="D11431">
        <v>1200</v>
      </c>
      <c r="E11431">
        <v>1890</v>
      </c>
    </row>
    <row r="11432" spans="1:5" ht="15.75" customHeight="1">
      <c r="A11432" t="s">
        <v>20964</v>
      </c>
      <c r="B11432" t="s">
        <v>20965</v>
      </c>
      <c r="C11432" t="s">
        <v>20687</v>
      </c>
      <c r="D11432">
        <v>1200</v>
      </c>
      <c r="E11432">
        <v>1890</v>
      </c>
    </row>
    <row r="11433" spans="1:5" ht="15.75" customHeight="1">
      <c r="A11433" t="s">
        <v>20966</v>
      </c>
      <c r="B11433" t="s">
        <v>20967</v>
      </c>
      <c r="C11433" t="s">
        <v>20687</v>
      </c>
      <c r="D11433">
        <v>1200</v>
      </c>
      <c r="E11433">
        <v>1890</v>
      </c>
    </row>
    <row r="11434" spans="1:5" ht="15.75" customHeight="1">
      <c r="A11434" t="s">
        <v>20968</v>
      </c>
      <c r="B11434" t="s">
        <v>20969</v>
      </c>
      <c r="C11434" t="s">
        <v>20687</v>
      </c>
      <c r="D11434">
        <v>1200</v>
      </c>
      <c r="E11434">
        <v>1890</v>
      </c>
    </row>
    <row r="11435" spans="1:5" ht="15.75" customHeight="1">
      <c r="A11435" t="s">
        <v>20970</v>
      </c>
      <c r="B11435" t="s">
        <v>20971</v>
      </c>
      <c r="C11435" t="s">
        <v>20687</v>
      </c>
      <c r="D11435">
        <v>1200</v>
      </c>
      <c r="E11435">
        <v>1890</v>
      </c>
    </row>
    <row r="11436" spans="1:5" ht="15.75" customHeight="1">
      <c r="A11436" t="s">
        <v>20972</v>
      </c>
      <c r="B11436" t="s">
        <v>20973</v>
      </c>
      <c r="C11436" t="s">
        <v>20687</v>
      </c>
      <c r="D11436">
        <v>1200</v>
      </c>
      <c r="E11436">
        <v>1890</v>
      </c>
    </row>
    <row r="11437" spans="1:5" ht="15.75" customHeight="1">
      <c r="A11437" t="s">
        <v>20974</v>
      </c>
      <c r="B11437" t="s">
        <v>20975</v>
      </c>
      <c r="C11437" t="s">
        <v>20687</v>
      </c>
      <c r="D11437">
        <v>1200</v>
      </c>
      <c r="E11437">
        <v>1890</v>
      </c>
    </row>
    <row r="11438" spans="1:5" ht="15.75" customHeight="1">
      <c r="A11438" t="s">
        <v>20976</v>
      </c>
      <c r="B11438" t="s">
        <v>20977</v>
      </c>
      <c r="C11438" t="s">
        <v>20687</v>
      </c>
      <c r="D11438">
        <v>1200</v>
      </c>
      <c r="E11438">
        <v>1890</v>
      </c>
    </row>
    <row r="11439" spans="1:5" ht="15.75" customHeight="1">
      <c r="A11439" t="s">
        <v>20978</v>
      </c>
      <c r="B11439" t="s">
        <v>20979</v>
      </c>
      <c r="C11439" t="s">
        <v>20687</v>
      </c>
      <c r="D11439">
        <v>1200</v>
      </c>
      <c r="E11439">
        <v>1890</v>
      </c>
    </row>
    <row r="11440" spans="1:5" ht="15.75" customHeight="1">
      <c r="A11440" t="s">
        <v>20980</v>
      </c>
      <c r="B11440" t="s">
        <v>20981</v>
      </c>
      <c r="C11440" t="s">
        <v>20687</v>
      </c>
      <c r="D11440">
        <v>1200</v>
      </c>
      <c r="E11440">
        <v>1890</v>
      </c>
    </row>
    <row r="11441" spans="1:5" ht="15.75" customHeight="1">
      <c r="A11441" t="s">
        <v>20982</v>
      </c>
      <c r="B11441" t="s">
        <v>20983</v>
      </c>
      <c r="C11441" t="s">
        <v>20687</v>
      </c>
      <c r="D11441">
        <v>1200</v>
      </c>
      <c r="E11441">
        <v>1890</v>
      </c>
    </row>
    <row r="11442" spans="1:5" ht="15.75" customHeight="1">
      <c r="A11442" t="s">
        <v>20984</v>
      </c>
      <c r="B11442" t="s">
        <v>20985</v>
      </c>
      <c r="C11442" t="s">
        <v>20687</v>
      </c>
      <c r="D11442">
        <v>1200</v>
      </c>
      <c r="E11442">
        <v>1890</v>
      </c>
    </row>
    <row r="11443" spans="1:5" ht="15.75" customHeight="1">
      <c r="A11443" t="s">
        <v>20986</v>
      </c>
      <c r="B11443" t="s">
        <v>20987</v>
      </c>
      <c r="C11443" t="s">
        <v>20687</v>
      </c>
      <c r="D11443">
        <v>1200</v>
      </c>
      <c r="E11443">
        <v>1890</v>
      </c>
    </row>
    <row r="11444" spans="1:5" ht="15.75" customHeight="1">
      <c r="A11444" t="s">
        <v>20988</v>
      </c>
      <c r="B11444" t="s">
        <v>20989</v>
      </c>
      <c r="C11444" t="s">
        <v>20687</v>
      </c>
      <c r="D11444">
        <v>1200</v>
      </c>
      <c r="E11444">
        <v>1890</v>
      </c>
    </row>
    <row r="11445" spans="1:5" ht="15.75" customHeight="1">
      <c r="A11445" t="s">
        <v>20990</v>
      </c>
      <c r="B11445" t="s">
        <v>20991</v>
      </c>
      <c r="C11445" t="s">
        <v>20687</v>
      </c>
      <c r="D11445">
        <v>1200</v>
      </c>
      <c r="E11445">
        <v>1890</v>
      </c>
    </row>
    <row r="11446" spans="1:5" ht="15.75" customHeight="1">
      <c r="A11446" t="s">
        <v>20992</v>
      </c>
      <c r="B11446" t="s">
        <v>20993</v>
      </c>
      <c r="C11446" t="s">
        <v>20687</v>
      </c>
      <c r="D11446">
        <v>1200</v>
      </c>
      <c r="E11446">
        <v>1890</v>
      </c>
    </row>
    <row r="11447" spans="1:5" ht="15.75" customHeight="1">
      <c r="A11447" t="s">
        <v>20994</v>
      </c>
      <c r="B11447" t="s">
        <v>20995</v>
      </c>
      <c r="C11447" t="s">
        <v>20687</v>
      </c>
      <c r="D11447">
        <v>1200</v>
      </c>
      <c r="E11447">
        <v>1890</v>
      </c>
    </row>
    <row r="11448" spans="1:5" ht="15.75" customHeight="1">
      <c r="A11448" t="s">
        <v>20996</v>
      </c>
      <c r="B11448" t="s">
        <v>20997</v>
      </c>
      <c r="C11448" t="s">
        <v>20687</v>
      </c>
      <c r="D11448">
        <v>1200</v>
      </c>
      <c r="E11448">
        <v>1890</v>
      </c>
    </row>
    <row r="11449" spans="1:5" ht="15.75" customHeight="1">
      <c r="A11449" t="s">
        <v>20998</v>
      </c>
      <c r="B11449" t="s">
        <v>20999</v>
      </c>
      <c r="C11449" t="s">
        <v>20687</v>
      </c>
      <c r="D11449">
        <v>1200</v>
      </c>
      <c r="E11449">
        <v>1890</v>
      </c>
    </row>
    <row r="11450" spans="1:5" ht="15.75" customHeight="1">
      <c r="A11450" t="s">
        <v>21000</v>
      </c>
      <c r="B11450" t="s">
        <v>21001</v>
      </c>
      <c r="C11450" t="s">
        <v>20687</v>
      </c>
      <c r="D11450">
        <v>1200</v>
      </c>
      <c r="E11450">
        <v>1890</v>
      </c>
    </row>
    <row r="11451" spans="1:5" ht="15.75" customHeight="1">
      <c r="A11451" t="s">
        <v>21002</v>
      </c>
      <c r="B11451" t="s">
        <v>21003</v>
      </c>
      <c r="C11451" t="s">
        <v>20687</v>
      </c>
      <c r="D11451">
        <v>1200</v>
      </c>
      <c r="E11451">
        <v>1890</v>
      </c>
    </row>
    <row r="11452" spans="1:5" ht="15.75" customHeight="1">
      <c r="A11452" t="s">
        <v>21004</v>
      </c>
      <c r="B11452" t="s">
        <v>21005</v>
      </c>
      <c r="C11452" t="s">
        <v>20687</v>
      </c>
      <c r="D11452">
        <v>1200</v>
      </c>
      <c r="E11452">
        <v>1890</v>
      </c>
    </row>
    <row r="11453" spans="1:5" ht="15.75" customHeight="1">
      <c r="A11453" t="s">
        <v>21006</v>
      </c>
      <c r="B11453" t="s">
        <v>21007</v>
      </c>
      <c r="C11453" t="s">
        <v>20687</v>
      </c>
      <c r="D11453">
        <v>1200</v>
      </c>
      <c r="E11453">
        <v>1890</v>
      </c>
    </row>
    <row r="11454" spans="1:5" ht="15.75" customHeight="1">
      <c r="A11454" t="s">
        <v>21008</v>
      </c>
      <c r="B11454" t="s">
        <v>21009</v>
      </c>
      <c r="C11454" t="s">
        <v>20687</v>
      </c>
      <c r="D11454">
        <v>1200</v>
      </c>
      <c r="E11454">
        <v>1890</v>
      </c>
    </row>
    <row r="11455" spans="1:5" ht="15.75" customHeight="1">
      <c r="A11455" t="s">
        <v>21010</v>
      </c>
      <c r="B11455" t="s">
        <v>21011</v>
      </c>
      <c r="C11455" t="s">
        <v>20687</v>
      </c>
      <c r="D11455">
        <v>1200</v>
      </c>
      <c r="E11455">
        <v>1890</v>
      </c>
    </row>
    <row r="11456" spans="1:5" ht="15.75" customHeight="1">
      <c r="A11456" t="s">
        <v>21012</v>
      </c>
      <c r="B11456" t="s">
        <v>21013</v>
      </c>
      <c r="C11456" t="s">
        <v>20687</v>
      </c>
      <c r="D11456">
        <v>1200</v>
      </c>
      <c r="E11456">
        <v>1890</v>
      </c>
    </row>
    <row r="11457" spans="1:5" ht="15.75" customHeight="1">
      <c r="A11457" t="s">
        <v>21014</v>
      </c>
      <c r="B11457" t="s">
        <v>21015</v>
      </c>
      <c r="C11457" t="s">
        <v>20687</v>
      </c>
      <c r="D11457">
        <v>1200</v>
      </c>
      <c r="E11457">
        <v>1890</v>
      </c>
    </row>
    <row r="11458" spans="1:5" ht="15.75" customHeight="1">
      <c r="A11458" t="s">
        <v>21016</v>
      </c>
      <c r="B11458" t="s">
        <v>21017</v>
      </c>
      <c r="C11458" t="s">
        <v>20687</v>
      </c>
      <c r="D11458">
        <v>1200</v>
      </c>
      <c r="E11458">
        <v>1890</v>
      </c>
    </row>
    <row r="11459" spans="1:5" ht="15.75" customHeight="1">
      <c r="A11459" t="s">
        <v>21018</v>
      </c>
      <c r="B11459" t="s">
        <v>21019</v>
      </c>
      <c r="C11459" t="s">
        <v>20687</v>
      </c>
      <c r="D11459">
        <v>1200</v>
      </c>
      <c r="E11459">
        <v>1890</v>
      </c>
    </row>
    <row r="11460" spans="1:5" ht="15.75" customHeight="1">
      <c r="A11460" t="s">
        <v>21020</v>
      </c>
      <c r="B11460" t="s">
        <v>21021</v>
      </c>
      <c r="C11460" t="s">
        <v>20687</v>
      </c>
      <c r="D11460">
        <v>1200</v>
      </c>
      <c r="E11460">
        <v>1890</v>
      </c>
    </row>
    <row r="11461" spans="1:5" ht="15.75" customHeight="1">
      <c r="A11461" t="s">
        <v>21022</v>
      </c>
      <c r="B11461" t="s">
        <v>21023</v>
      </c>
      <c r="C11461" t="s">
        <v>20687</v>
      </c>
      <c r="D11461">
        <v>1200</v>
      </c>
      <c r="E11461">
        <v>1890</v>
      </c>
    </row>
    <row r="11462" spans="1:5" ht="15.75" customHeight="1">
      <c r="A11462" t="s">
        <v>21024</v>
      </c>
      <c r="B11462" t="s">
        <v>21025</v>
      </c>
      <c r="C11462" t="s">
        <v>20687</v>
      </c>
      <c r="D11462">
        <v>1200</v>
      </c>
      <c r="E11462">
        <v>1890</v>
      </c>
    </row>
    <row r="11463" spans="1:5" ht="15.75" customHeight="1">
      <c r="A11463" t="s">
        <v>21026</v>
      </c>
      <c r="B11463" t="s">
        <v>21027</v>
      </c>
      <c r="C11463" t="s">
        <v>20687</v>
      </c>
      <c r="D11463">
        <v>1200</v>
      </c>
      <c r="E11463">
        <v>1890</v>
      </c>
    </row>
    <row r="11464" spans="1:5" ht="15.75" customHeight="1">
      <c r="A11464" t="s">
        <v>21028</v>
      </c>
      <c r="B11464" t="s">
        <v>21029</v>
      </c>
      <c r="C11464" t="s">
        <v>20687</v>
      </c>
      <c r="D11464">
        <v>1200</v>
      </c>
      <c r="E11464">
        <v>1890</v>
      </c>
    </row>
    <row r="11465" spans="1:5" ht="15.75" customHeight="1">
      <c r="A11465" t="s">
        <v>21030</v>
      </c>
      <c r="B11465" t="s">
        <v>21031</v>
      </c>
      <c r="C11465" t="s">
        <v>20687</v>
      </c>
      <c r="D11465">
        <v>1200</v>
      </c>
      <c r="E11465">
        <v>1890</v>
      </c>
    </row>
    <row r="11466" spans="1:5" ht="15.75" customHeight="1"/>
    <row r="11467" spans="1:5" ht="15.75" customHeight="1">
      <c r="A11467" t="s">
        <v>21032</v>
      </c>
      <c r="B11467" t="s">
        <v>21033</v>
      </c>
      <c r="C11467" t="s">
        <v>20687</v>
      </c>
    </row>
    <row r="11468" spans="1:5" ht="15.75" customHeight="1"/>
    <row r="11469" spans="1:5" ht="15.75" customHeight="1">
      <c r="A11469" s="2" t="s">
        <v>74</v>
      </c>
      <c r="B11469" s="2" t="s">
        <v>75</v>
      </c>
      <c r="C11469" s="2" t="s">
        <v>76</v>
      </c>
      <c r="D11469" s="2" t="s">
        <v>77</v>
      </c>
      <c r="E11469" s="2" t="s">
        <v>78</v>
      </c>
    </row>
    <row r="11470" spans="1:5" ht="15.75" customHeight="1">
      <c r="A11470" t="s">
        <v>21034</v>
      </c>
      <c r="B11470" t="s">
        <v>21035</v>
      </c>
      <c r="C11470" s="2" t="s">
        <v>21036</v>
      </c>
      <c r="D11470">
        <v>3353</v>
      </c>
      <c r="E11470">
        <v>2450</v>
      </c>
    </row>
    <row r="11471" spans="1:5" ht="15.75" customHeight="1">
      <c r="A11471" t="s">
        <v>21037</v>
      </c>
      <c r="B11471" t="s">
        <v>21038</v>
      </c>
      <c r="C11471" t="s">
        <v>21036</v>
      </c>
      <c r="D11471">
        <v>3353</v>
      </c>
      <c r="E11471">
        <v>2450</v>
      </c>
    </row>
    <row r="11472" spans="1:5" ht="15.75" customHeight="1">
      <c r="A11472" t="s">
        <v>21039</v>
      </c>
      <c r="B11472" t="s">
        <v>21040</v>
      </c>
      <c r="C11472" t="s">
        <v>21036</v>
      </c>
      <c r="D11472">
        <v>3353</v>
      </c>
      <c r="E11472">
        <v>2550</v>
      </c>
    </row>
    <row r="11473" spans="1:5" ht="15.75" customHeight="1">
      <c r="A11473" t="s">
        <v>21041</v>
      </c>
      <c r="B11473" t="s">
        <v>21042</v>
      </c>
      <c r="C11473" s="2" t="s">
        <v>21036</v>
      </c>
      <c r="D11473">
        <v>3353</v>
      </c>
      <c r="E11473">
        <v>2550</v>
      </c>
    </row>
    <row r="11474" spans="1:5" ht="15.75" customHeight="1">
      <c r="A11474" s="17" t="s">
        <v>21043</v>
      </c>
      <c r="B11474" s="17" t="s">
        <v>21044</v>
      </c>
      <c r="C11474" s="17" t="s">
        <v>21036</v>
      </c>
      <c r="D11474" s="17">
        <v>3353</v>
      </c>
      <c r="E11474" s="17">
        <v>2450</v>
      </c>
    </row>
    <row r="11475" spans="1:5" ht="15.75" customHeight="1">
      <c r="A11475" t="s">
        <v>21045</v>
      </c>
      <c r="B11475" t="s">
        <v>21046</v>
      </c>
      <c r="C11475" t="s">
        <v>21036</v>
      </c>
      <c r="D11475">
        <v>3353</v>
      </c>
      <c r="E11475">
        <v>2450</v>
      </c>
    </row>
    <row r="11476" spans="1:5" ht="15.75" customHeight="1"/>
    <row r="11477" spans="1:5" ht="15.75" customHeight="1">
      <c r="A11477" t="s">
        <v>21047</v>
      </c>
      <c r="B11477" t="s">
        <v>21048</v>
      </c>
      <c r="C11477" t="s">
        <v>21036</v>
      </c>
      <c r="D11477">
        <v>3353</v>
      </c>
      <c r="E11477">
        <v>1500</v>
      </c>
    </row>
    <row r="11478" spans="1:5" ht="15.75" customHeight="1">
      <c r="A11478" t="s">
        <v>21049</v>
      </c>
      <c r="B11478" t="s">
        <v>21050</v>
      </c>
      <c r="C11478" t="s">
        <v>21036</v>
      </c>
      <c r="D11478">
        <v>3353</v>
      </c>
      <c r="E11478">
        <v>1500</v>
      </c>
    </row>
    <row r="11479" spans="1:5" ht="15.75" customHeight="1">
      <c r="A11479" t="s">
        <v>21051</v>
      </c>
      <c r="B11479" t="s">
        <v>21052</v>
      </c>
      <c r="C11479" t="s">
        <v>21036</v>
      </c>
      <c r="D11479">
        <v>3353</v>
      </c>
      <c r="E11479">
        <v>1600</v>
      </c>
    </row>
    <row r="11480" spans="1:5" ht="15.75" customHeight="1">
      <c r="A11480" t="s">
        <v>21053</v>
      </c>
      <c r="B11480" t="s">
        <v>21054</v>
      </c>
      <c r="C11480" t="s">
        <v>21036</v>
      </c>
      <c r="D11480">
        <v>3353</v>
      </c>
      <c r="E11480">
        <v>1600</v>
      </c>
    </row>
    <row r="11481" spans="1:5" ht="15.75" customHeight="1">
      <c r="A11481" s="17" t="s">
        <v>21055</v>
      </c>
      <c r="B11481" s="17" t="s">
        <v>21056</v>
      </c>
      <c r="C11481" s="17" t="s">
        <v>21036</v>
      </c>
      <c r="D11481" s="17">
        <v>3353</v>
      </c>
      <c r="E11481" s="17">
        <v>1500</v>
      </c>
    </row>
    <row r="11482" spans="1:5" ht="15.75" customHeight="1">
      <c r="A11482" t="s">
        <v>21057</v>
      </c>
      <c r="B11482" t="s">
        <v>21058</v>
      </c>
      <c r="C11482" t="s">
        <v>21036</v>
      </c>
      <c r="D11482">
        <v>3353</v>
      </c>
      <c r="E11482">
        <v>1500</v>
      </c>
    </row>
    <row r="11483" spans="1:5" ht="15.75" customHeight="1"/>
    <row r="11484" spans="1:5" ht="15.75" customHeight="1">
      <c r="A11484" t="s">
        <v>21059</v>
      </c>
      <c r="B11484" t="s">
        <v>21060</v>
      </c>
      <c r="C11484" t="s">
        <v>21036</v>
      </c>
      <c r="D11484">
        <v>3353</v>
      </c>
      <c r="E11484">
        <v>700</v>
      </c>
    </row>
    <row r="11485" spans="1:5" ht="15.75" customHeight="1"/>
    <row r="11486" spans="1:5" ht="15.75" customHeight="1">
      <c r="A11486" s="17" t="s">
        <v>21061</v>
      </c>
      <c r="B11486" s="17" t="s">
        <v>21062</v>
      </c>
      <c r="C11486" s="17"/>
      <c r="D11486" s="17">
        <v>450</v>
      </c>
      <c r="E11486" s="17">
        <v>525</v>
      </c>
    </row>
    <row r="11487" spans="1:5" ht="15.75" customHeight="1">
      <c r="A11487" s="17" t="s">
        <v>21063</v>
      </c>
      <c r="B11487" s="17" t="s">
        <v>21064</v>
      </c>
      <c r="C11487" s="17"/>
      <c r="D11487" s="17">
        <v>450</v>
      </c>
      <c r="E11487" s="17">
        <v>525</v>
      </c>
    </row>
    <row r="11488" spans="1:5" ht="15.75" customHeight="1"/>
    <row r="11489" spans="1:5" ht="15.75" customHeight="1">
      <c r="A11489" s="17" t="s">
        <v>21065</v>
      </c>
      <c r="B11489" s="17" t="s">
        <v>21066</v>
      </c>
      <c r="C11489" s="17"/>
      <c r="D11489" s="17">
        <v>0</v>
      </c>
      <c r="E11489" s="17">
        <v>0</v>
      </c>
    </row>
    <row r="11490" spans="1:5" ht="15.75" customHeight="1">
      <c r="A11490" s="17" t="s">
        <v>21067</v>
      </c>
      <c r="B11490" s="17" t="s">
        <v>21068</v>
      </c>
      <c r="C11490" s="17"/>
      <c r="D11490" s="17">
        <v>0</v>
      </c>
      <c r="E11490" s="17">
        <v>0</v>
      </c>
    </row>
    <row r="11491" spans="1:5" ht="15.75" customHeight="1">
      <c r="A11491" s="17" t="s">
        <v>21069</v>
      </c>
      <c r="B11491" s="17" t="s">
        <v>21070</v>
      </c>
      <c r="C11491" s="17"/>
      <c r="D11491" s="17">
        <v>0</v>
      </c>
      <c r="E11491" s="17">
        <v>0</v>
      </c>
    </row>
    <row r="11492" spans="1:5" ht="15.75" customHeight="1">
      <c r="A11492" s="17" t="s">
        <v>21071</v>
      </c>
      <c r="B11492" s="17" t="s">
        <v>21072</v>
      </c>
      <c r="C11492" s="17"/>
      <c r="D11492" s="17">
        <v>0</v>
      </c>
      <c r="E11492" s="17">
        <v>0</v>
      </c>
    </row>
    <row r="11493" spans="1:5" ht="15.75" customHeight="1">
      <c r="A11493" s="17" t="s">
        <v>21073</v>
      </c>
      <c r="B11493" s="17" t="s">
        <v>21074</v>
      </c>
      <c r="C11493" s="17"/>
      <c r="D11493" s="17">
        <v>0</v>
      </c>
      <c r="E11493" s="17">
        <v>0</v>
      </c>
    </row>
    <row r="11494" spans="1:5" ht="15.75" customHeight="1">
      <c r="A11494" s="17" t="s">
        <v>21075</v>
      </c>
      <c r="B11494" s="17" t="s">
        <v>21076</v>
      </c>
      <c r="C11494" s="17"/>
      <c r="D11494" s="17">
        <v>0</v>
      </c>
      <c r="E11494" s="17">
        <v>0</v>
      </c>
    </row>
    <row r="11495" spans="1:5" ht="15.75" customHeight="1">
      <c r="A11495" s="17" t="s">
        <v>21077</v>
      </c>
      <c r="B11495" s="17" t="s">
        <v>21078</v>
      </c>
      <c r="C11495" s="17"/>
      <c r="D11495" s="17">
        <v>0</v>
      </c>
      <c r="E11495" s="17">
        <v>0</v>
      </c>
    </row>
    <row r="11496" spans="1:5" ht="15.75" customHeight="1">
      <c r="A11496" s="17" t="s">
        <v>21079</v>
      </c>
      <c r="B11496" s="17" t="s">
        <v>21080</v>
      </c>
      <c r="C11496" s="17"/>
      <c r="D11496" s="17">
        <v>0</v>
      </c>
      <c r="E11496" s="17">
        <v>0</v>
      </c>
    </row>
    <row r="11497" spans="1:5" ht="15.75" customHeight="1"/>
    <row r="11498" spans="1:5" ht="15.75" customHeight="1">
      <c r="A11498" s="17" t="s">
        <v>21081</v>
      </c>
      <c r="B11498" s="17" t="s">
        <v>21082</v>
      </c>
      <c r="C11498" s="17" t="s">
        <v>21083</v>
      </c>
      <c r="D11498" s="17">
        <v>3353</v>
      </c>
      <c r="E11498" s="17">
        <v>1600</v>
      </c>
    </row>
    <row r="11499" spans="1:5" ht="15.75" customHeight="1">
      <c r="A11499" s="17" t="s">
        <v>21084</v>
      </c>
      <c r="B11499" s="17" t="s">
        <v>21085</v>
      </c>
      <c r="C11499" s="17" t="s">
        <v>21083</v>
      </c>
      <c r="D11499" s="17">
        <v>3353</v>
      </c>
      <c r="E11499" s="17">
        <v>1600</v>
      </c>
    </row>
    <row r="11500" spans="1:5" ht="15.75" customHeight="1">
      <c r="A11500" t="s">
        <v>21086</v>
      </c>
      <c r="B11500" t="s">
        <v>21087</v>
      </c>
      <c r="C11500" t="s">
        <v>21083</v>
      </c>
      <c r="D11500">
        <v>3353</v>
      </c>
      <c r="E11500">
        <v>1600</v>
      </c>
    </row>
    <row r="11501" spans="1:5" ht="15.75" customHeight="1">
      <c r="A11501" s="17" t="s">
        <v>21088</v>
      </c>
      <c r="B11501" s="17" t="s">
        <v>21089</v>
      </c>
      <c r="C11501" s="17" t="s">
        <v>21083</v>
      </c>
      <c r="D11501" s="17">
        <v>3353</v>
      </c>
      <c r="E11501" s="17">
        <v>1600</v>
      </c>
    </row>
    <row r="11502" spans="1:5" ht="15.75" customHeight="1"/>
    <row r="11503" spans="1:5" ht="15.75" customHeight="1">
      <c r="A11503" t="s">
        <v>21090</v>
      </c>
      <c r="B11503" t="s">
        <v>21091</v>
      </c>
      <c r="C11503" t="s">
        <v>21036</v>
      </c>
      <c r="D11503">
        <v>3353</v>
      </c>
      <c r="E11503">
        <v>1500</v>
      </c>
    </row>
    <row r="11504" spans="1:5" ht="15.75" customHeight="1">
      <c r="A11504" s="17" t="s">
        <v>21092</v>
      </c>
      <c r="B11504" s="17" t="s">
        <v>21093</v>
      </c>
      <c r="C11504" s="17" t="s">
        <v>21036</v>
      </c>
      <c r="D11504" s="17">
        <v>3353</v>
      </c>
      <c r="E11504" s="17">
        <v>1500</v>
      </c>
    </row>
    <row r="11505" spans="1:6" ht="15.75" customHeight="1">
      <c r="A11505" s="17" t="s">
        <v>21094</v>
      </c>
      <c r="B11505" s="17" t="s">
        <v>21095</v>
      </c>
      <c r="C11505" s="17" t="s">
        <v>21036</v>
      </c>
      <c r="D11505" s="17">
        <v>3353</v>
      </c>
      <c r="E11505" s="17">
        <v>1600</v>
      </c>
    </row>
    <row r="11506" spans="1:6" ht="15.75" customHeight="1">
      <c r="A11506" t="s">
        <v>21096</v>
      </c>
      <c r="B11506" t="s">
        <v>21097</v>
      </c>
      <c r="C11506" s="2" t="s">
        <v>21036</v>
      </c>
      <c r="D11506">
        <v>3353</v>
      </c>
      <c r="E11506">
        <v>2450</v>
      </c>
    </row>
    <row r="11507" spans="1:6" ht="15.75" customHeight="1">
      <c r="A11507" s="17" t="s">
        <v>21098</v>
      </c>
      <c r="B11507" s="17" t="s">
        <v>21099</v>
      </c>
      <c r="C11507" s="17" t="s">
        <v>21036</v>
      </c>
      <c r="D11507" s="17">
        <v>3353</v>
      </c>
      <c r="E11507" s="17">
        <v>2450</v>
      </c>
    </row>
    <row r="11508" spans="1:6" ht="15.75" customHeight="1">
      <c r="A11508" s="17" t="s">
        <v>21100</v>
      </c>
      <c r="B11508" s="17" t="s">
        <v>21101</v>
      </c>
      <c r="C11508" s="17" t="s">
        <v>21036</v>
      </c>
      <c r="D11508" s="17">
        <v>3353</v>
      </c>
      <c r="E11508" s="17">
        <v>2550</v>
      </c>
    </row>
    <row r="11509" spans="1:6" ht="15.75" customHeight="1"/>
    <row r="11510" spans="1:6" ht="15.75" customHeight="1">
      <c r="A11510" s="17" t="s">
        <v>21102</v>
      </c>
      <c r="B11510" s="17" t="s">
        <v>21103</v>
      </c>
      <c r="C11510" s="17" t="s">
        <v>21036</v>
      </c>
      <c r="D11510" s="17">
        <v>3353</v>
      </c>
      <c r="E11510" s="17">
        <v>1690</v>
      </c>
      <c r="F11510" t="s">
        <v>21104</v>
      </c>
    </row>
    <row r="11511" spans="1:6" ht="15.75" customHeight="1">
      <c r="A11511" s="17" t="s">
        <v>21105</v>
      </c>
      <c r="B11511" s="17" t="s">
        <v>21106</v>
      </c>
      <c r="C11511" s="17" t="s">
        <v>21036</v>
      </c>
      <c r="D11511" s="17">
        <v>3353</v>
      </c>
      <c r="E11511" s="17">
        <v>1690</v>
      </c>
      <c r="F11511" t="s">
        <v>21104</v>
      </c>
    </row>
    <row r="11512" spans="1:6" ht="15.75" customHeight="1">
      <c r="A11512" s="17" t="s">
        <v>21107</v>
      </c>
      <c r="B11512" s="17" t="s">
        <v>21108</v>
      </c>
      <c r="C11512" s="17" t="s">
        <v>21036</v>
      </c>
      <c r="D11512" s="17">
        <v>3353</v>
      </c>
      <c r="E11512" s="17">
        <v>1690</v>
      </c>
      <c r="F11512" t="s">
        <v>21104</v>
      </c>
    </row>
    <row r="11513" spans="1:6" ht="15.75" customHeight="1">
      <c r="A11513" s="17" t="s">
        <v>21109</v>
      </c>
      <c r="B11513" s="17" t="s">
        <v>21110</v>
      </c>
      <c r="C11513" s="17" t="s">
        <v>21036</v>
      </c>
      <c r="D11513" s="17">
        <v>3353</v>
      </c>
      <c r="E11513" s="17">
        <v>1690</v>
      </c>
      <c r="F11513" t="s">
        <v>21104</v>
      </c>
    </row>
    <row r="11514" spans="1:6" ht="15.75" customHeight="1">
      <c r="A11514" s="17" t="s">
        <v>21111</v>
      </c>
      <c r="B11514" s="17" t="s">
        <v>21112</v>
      </c>
      <c r="C11514" s="17" t="s">
        <v>21036</v>
      </c>
      <c r="D11514" s="17">
        <v>3353</v>
      </c>
      <c r="E11514" s="17">
        <v>1690</v>
      </c>
      <c r="F11514" t="s">
        <v>21104</v>
      </c>
    </row>
    <row r="11515" spans="1:6" ht="15.75" customHeight="1">
      <c r="A11515" s="17" t="s">
        <v>21113</v>
      </c>
      <c r="B11515" s="17" t="s">
        <v>21114</v>
      </c>
      <c r="C11515" s="17" t="s">
        <v>21036</v>
      </c>
      <c r="D11515" s="17">
        <v>3353</v>
      </c>
      <c r="E11515" s="17">
        <v>1690</v>
      </c>
      <c r="F11515" t="s">
        <v>21115</v>
      </c>
    </row>
    <row r="11516" spans="1:6" ht="15.75" customHeight="1">
      <c r="A11516" s="17" t="s">
        <v>21116</v>
      </c>
      <c r="B11516" s="17" t="s">
        <v>21117</v>
      </c>
      <c r="C11516" s="17" t="s">
        <v>21036</v>
      </c>
      <c r="D11516" s="17">
        <v>3353</v>
      </c>
      <c r="E11516" s="17">
        <v>1690</v>
      </c>
      <c r="F11516" t="s">
        <v>21115</v>
      </c>
    </row>
    <row r="11517" spans="1:6" ht="15.75" customHeight="1">
      <c r="A11517" s="17" t="s">
        <v>21118</v>
      </c>
      <c r="B11517" s="17" t="s">
        <v>21119</v>
      </c>
      <c r="C11517" s="17" t="s">
        <v>21036</v>
      </c>
      <c r="D11517" s="17">
        <v>3353</v>
      </c>
      <c r="E11517" s="17">
        <v>1690</v>
      </c>
      <c r="F11517" t="s">
        <v>21115</v>
      </c>
    </row>
    <row r="11518" spans="1:6" ht="15.75" customHeight="1">
      <c r="A11518" s="17" t="s">
        <v>21120</v>
      </c>
      <c r="B11518" s="17" t="s">
        <v>21121</v>
      </c>
      <c r="C11518" s="17" t="s">
        <v>21036</v>
      </c>
      <c r="D11518" s="17">
        <v>3353</v>
      </c>
      <c r="E11518" s="17">
        <v>1690</v>
      </c>
      <c r="F11518" t="s">
        <v>21115</v>
      </c>
    </row>
    <row r="11519" spans="1:6" ht="15.75" customHeight="1">
      <c r="A11519" t="s">
        <v>21122</v>
      </c>
      <c r="B11519" t="s">
        <v>21123</v>
      </c>
      <c r="C11519" t="s">
        <v>21036</v>
      </c>
      <c r="D11519">
        <v>3353</v>
      </c>
      <c r="E11519">
        <v>1590</v>
      </c>
      <c r="F11519" t="s">
        <v>21124</v>
      </c>
    </row>
    <row r="11520" spans="1:6" ht="15.75" customHeight="1">
      <c r="A11520" t="s">
        <v>21125</v>
      </c>
      <c r="B11520" t="s">
        <v>21126</v>
      </c>
      <c r="C11520" t="s">
        <v>21036</v>
      </c>
      <c r="D11520">
        <v>3353</v>
      </c>
      <c r="E11520">
        <v>1590</v>
      </c>
      <c r="F11520" t="s">
        <v>21124</v>
      </c>
    </row>
    <row r="11521" spans="1:6" ht="15.75" customHeight="1">
      <c r="A11521" t="s">
        <v>21127</v>
      </c>
      <c r="B11521" t="s">
        <v>21128</v>
      </c>
      <c r="C11521" t="s">
        <v>21036</v>
      </c>
      <c r="D11521">
        <v>3353</v>
      </c>
      <c r="E11521">
        <v>1590</v>
      </c>
      <c r="F11521" t="s">
        <v>21124</v>
      </c>
    </row>
    <row r="11522" spans="1:6" ht="15.75" customHeight="1">
      <c r="A11522" t="s">
        <v>21129</v>
      </c>
      <c r="B11522" t="s">
        <v>21130</v>
      </c>
      <c r="C11522" t="s">
        <v>21036</v>
      </c>
      <c r="D11522">
        <v>3353</v>
      </c>
      <c r="E11522">
        <v>1590</v>
      </c>
      <c r="F11522" t="s">
        <v>21124</v>
      </c>
    </row>
    <row r="11523" spans="1:6" ht="15.75" customHeight="1">
      <c r="A11523" t="s">
        <v>21131</v>
      </c>
      <c r="B11523" t="s">
        <v>21132</v>
      </c>
      <c r="C11523" t="s">
        <v>21036</v>
      </c>
      <c r="D11523">
        <v>3353</v>
      </c>
      <c r="E11523">
        <v>1590</v>
      </c>
      <c r="F11523" t="s">
        <v>21124</v>
      </c>
    </row>
    <row r="11524" spans="1:6" ht="15.75" customHeight="1">
      <c r="A11524" s="17" t="s">
        <v>21133</v>
      </c>
      <c r="B11524" s="17" t="s">
        <v>21134</v>
      </c>
      <c r="C11524" s="17" t="s">
        <v>21036</v>
      </c>
      <c r="D11524" s="17">
        <v>3353</v>
      </c>
      <c r="E11524" s="17">
        <v>2590</v>
      </c>
      <c r="F11524" t="s">
        <v>21104</v>
      </c>
    </row>
    <row r="11525" spans="1:6" ht="15.75" customHeight="1">
      <c r="A11525" s="17" t="s">
        <v>21135</v>
      </c>
      <c r="B11525" s="17" t="s">
        <v>21136</v>
      </c>
      <c r="C11525" s="17" t="s">
        <v>21036</v>
      </c>
      <c r="D11525" s="17">
        <v>3353</v>
      </c>
      <c r="E11525" s="17">
        <v>2590</v>
      </c>
      <c r="F11525" t="s">
        <v>21104</v>
      </c>
    </row>
    <row r="11526" spans="1:6" ht="15.75" customHeight="1">
      <c r="A11526" s="17" t="s">
        <v>21137</v>
      </c>
      <c r="B11526" s="17" t="s">
        <v>21138</v>
      </c>
      <c r="C11526" s="17" t="s">
        <v>21036</v>
      </c>
      <c r="D11526" s="17">
        <v>3353</v>
      </c>
      <c r="E11526" s="17">
        <v>2590</v>
      </c>
      <c r="F11526" t="s">
        <v>21104</v>
      </c>
    </row>
    <row r="11527" spans="1:6" ht="15.75" customHeight="1">
      <c r="A11527" s="17" t="s">
        <v>21139</v>
      </c>
      <c r="B11527" s="17" t="s">
        <v>21140</v>
      </c>
      <c r="C11527" s="17" t="s">
        <v>21036</v>
      </c>
      <c r="D11527" s="17">
        <v>3353</v>
      </c>
      <c r="E11527" s="17">
        <v>2590</v>
      </c>
      <c r="F11527" t="s">
        <v>21104</v>
      </c>
    </row>
    <row r="11528" spans="1:6" ht="15.75" customHeight="1">
      <c r="A11528" s="17" t="s">
        <v>21141</v>
      </c>
      <c r="B11528" s="17" t="s">
        <v>21142</v>
      </c>
      <c r="C11528" s="17" t="s">
        <v>21036</v>
      </c>
      <c r="D11528" s="17">
        <v>3353</v>
      </c>
      <c r="E11528" s="17">
        <v>2590</v>
      </c>
      <c r="F11528" t="s">
        <v>21104</v>
      </c>
    </row>
    <row r="11529" spans="1:6" ht="15.75" customHeight="1">
      <c r="A11529" s="17" t="s">
        <v>21143</v>
      </c>
      <c r="B11529" s="17" t="s">
        <v>21144</v>
      </c>
      <c r="C11529" s="17" t="s">
        <v>21036</v>
      </c>
      <c r="D11529" s="17">
        <v>3353</v>
      </c>
      <c r="E11529" s="17">
        <v>2590</v>
      </c>
      <c r="F11529" t="s">
        <v>21104</v>
      </c>
    </row>
    <row r="11530" spans="1:6" ht="15.75" customHeight="1">
      <c r="A11530" s="17" t="s">
        <v>21145</v>
      </c>
      <c r="B11530" s="17" t="s">
        <v>21146</v>
      </c>
      <c r="C11530" s="17" t="s">
        <v>21036</v>
      </c>
      <c r="D11530" s="17">
        <v>3353</v>
      </c>
      <c r="E11530" s="17">
        <v>2590</v>
      </c>
      <c r="F11530" t="s">
        <v>21104</v>
      </c>
    </row>
    <row r="11531" spans="1:6" ht="15.75" customHeight="1">
      <c r="A11531" s="17" t="s">
        <v>21147</v>
      </c>
      <c r="B11531" s="17" t="s">
        <v>21148</v>
      </c>
      <c r="C11531" s="17" t="s">
        <v>21036</v>
      </c>
      <c r="D11531" s="17">
        <v>3353</v>
      </c>
      <c r="E11531" s="17">
        <v>2590</v>
      </c>
      <c r="F11531" t="s">
        <v>21104</v>
      </c>
    </row>
    <row r="11532" spans="1:6" ht="15.75" customHeight="1">
      <c r="A11532" s="17" t="s">
        <v>21149</v>
      </c>
      <c r="B11532" s="17" t="s">
        <v>21150</v>
      </c>
      <c r="C11532" s="17" t="s">
        <v>21036</v>
      </c>
      <c r="D11532" s="17">
        <v>3353</v>
      </c>
      <c r="E11532" s="17">
        <v>2590</v>
      </c>
      <c r="F11532" t="s">
        <v>21104</v>
      </c>
    </row>
    <row r="11533" spans="1:6" ht="15.75" customHeight="1">
      <c r="A11533" s="17" t="s">
        <v>21151</v>
      </c>
      <c r="B11533" s="17" t="s">
        <v>21152</v>
      </c>
      <c r="C11533" s="17" t="s">
        <v>21036</v>
      </c>
      <c r="D11533" s="17">
        <v>3353</v>
      </c>
      <c r="E11533" s="17">
        <v>2590</v>
      </c>
      <c r="F11533" t="s">
        <v>21104</v>
      </c>
    </row>
    <row r="11534" spans="1:6" ht="15.75" customHeight="1">
      <c r="A11534" s="17" t="s">
        <v>21153</v>
      </c>
      <c r="B11534" s="17" t="s">
        <v>21154</v>
      </c>
      <c r="C11534" s="17" t="s">
        <v>21036</v>
      </c>
      <c r="D11534" s="17">
        <v>3353</v>
      </c>
      <c r="E11534" s="17">
        <v>2590</v>
      </c>
      <c r="F11534" t="s">
        <v>21104</v>
      </c>
    </row>
    <row r="11535" spans="1:6" ht="15.75" customHeight="1">
      <c r="A11535" s="17" t="s">
        <v>21155</v>
      </c>
      <c r="B11535" s="17" t="s">
        <v>21156</v>
      </c>
      <c r="C11535" s="17" t="s">
        <v>21036</v>
      </c>
      <c r="D11535" s="17">
        <v>3353</v>
      </c>
      <c r="E11535" s="17">
        <v>2590</v>
      </c>
      <c r="F11535" t="s">
        <v>21104</v>
      </c>
    </row>
    <row r="11536" spans="1:6" ht="15.75" customHeight="1">
      <c r="A11536" s="17" t="s">
        <v>21157</v>
      </c>
      <c r="B11536" s="17" t="s">
        <v>21158</v>
      </c>
      <c r="C11536" s="17" t="s">
        <v>21036</v>
      </c>
      <c r="D11536" s="17">
        <v>3353</v>
      </c>
      <c r="E11536" s="17">
        <v>2590</v>
      </c>
      <c r="F11536" t="s">
        <v>21104</v>
      </c>
    </row>
    <row r="11537" spans="1:6" ht="15.75" customHeight="1">
      <c r="A11537" s="17" t="s">
        <v>21159</v>
      </c>
      <c r="B11537" s="17" t="s">
        <v>21160</v>
      </c>
      <c r="C11537" s="17" t="s">
        <v>21036</v>
      </c>
      <c r="D11537" s="17">
        <v>3353</v>
      </c>
      <c r="E11537" s="17">
        <v>2590</v>
      </c>
      <c r="F11537" t="s">
        <v>21104</v>
      </c>
    </row>
    <row r="11538" spans="1:6" ht="15.75" customHeight="1">
      <c r="A11538" s="17" t="s">
        <v>21161</v>
      </c>
      <c r="B11538" s="17" t="s">
        <v>21162</v>
      </c>
      <c r="C11538" s="17" t="s">
        <v>21036</v>
      </c>
      <c r="D11538" s="17">
        <v>3353</v>
      </c>
      <c r="E11538" s="17">
        <v>2590</v>
      </c>
      <c r="F11538" t="s">
        <v>21104</v>
      </c>
    </row>
    <row r="11539" spans="1:6" ht="15.75" customHeight="1">
      <c r="A11539" s="17" t="s">
        <v>21163</v>
      </c>
      <c r="B11539" s="17" t="s">
        <v>21164</v>
      </c>
      <c r="C11539" s="17" t="s">
        <v>21036</v>
      </c>
      <c r="D11539" s="17">
        <v>3353</v>
      </c>
      <c r="E11539" s="17">
        <v>2590</v>
      </c>
      <c r="F11539" t="s">
        <v>21104</v>
      </c>
    </row>
    <row r="11540" spans="1:6" ht="15.75" customHeight="1">
      <c r="A11540" s="17" t="s">
        <v>21165</v>
      </c>
      <c r="B11540" s="17" t="s">
        <v>21166</v>
      </c>
      <c r="C11540" s="17" t="s">
        <v>21036</v>
      </c>
      <c r="D11540" s="17">
        <v>3353</v>
      </c>
      <c r="E11540" s="17">
        <v>2590</v>
      </c>
      <c r="F11540" t="s">
        <v>21104</v>
      </c>
    </row>
    <row r="11541" spans="1:6" ht="15.75" customHeight="1">
      <c r="A11541" s="17" t="s">
        <v>21167</v>
      </c>
      <c r="B11541" s="17" t="s">
        <v>21168</v>
      </c>
      <c r="C11541" s="17" t="s">
        <v>21036</v>
      </c>
      <c r="D11541" s="17">
        <v>3353</v>
      </c>
      <c r="E11541" s="17">
        <v>2590</v>
      </c>
      <c r="F11541" t="s">
        <v>21104</v>
      </c>
    </row>
    <row r="11542" spans="1:6" ht="15.75" customHeight="1">
      <c r="A11542" s="17" t="s">
        <v>21169</v>
      </c>
      <c r="B11542" s="17" t="s">
        <v>21170</v>
      </c>
      <c r="C11542" s="17" t="s">
        <v>21036</v>
      </c>
      <c r="D11542" s="17">
        <v>3353</v>
      </c>
      <c r="E11542" s="17">
        <v>2590</v>
      </c>
      <c r="F11542" t="s">
        <v>21104</v>
      </c>
    </row>
    <row r="11543" spans="1:6" ht="15.75" customHeight="1">
      <c r="A11543" s="17" t="s">
        <v>21171</v>
      </c>
      <c r="B11543" s="17" t="s">
        <v>21172</v>
      </c>
      <c r="C11543" s="17" t="s">
        <v>21036</v>
      </c>
      <c r="D11543" s="17">
        <v>3353</v>
      </c>
      <c r="E11543" s="17">
        <v>2590</v>
      </c>
      <c r="F11543" t="s">
        <v>21104</v>
      </c>
    </row>
    <row r="11544" spans="1:6" ht="15.75" customHeight="1">
      <c r="A11544" s="17" t="s">
        <v>21173</v>
      </c>
      <c r="B11544" s="17" t="s">
        <v>21174</v>
      </c>
      <c r="C11544" s="17" t="s">
        <v>21036</v>
      </c>
      <c r="D11544" s="17">
        <v>3353</v>
      </c>
      <c r="E11544" s="17">
        <v>2590</v>
      </c>
      <c r="F11544" t="s">
        <v>21104</v>
      </c>
    </row>
    <row r="11545" spans="1:6" ht="15.75" customHeight="1">
      <c r="A11545" s="17" t="s">
        <v>21175</v>
      </c>
      <c r="B11545" s="17" t="s">
        <v>21176</v>
      </c>
      <c r="C11545" s="17" t="s">
        <v>21036</v>
      </c>
      <c r="D11545" s="17">
        <v>3353</v>
      </c>
      <c r="E11545" s="17">
        <v>2590</v>
      </c>
      <c r="F11545" t="s">
        <v>21104</v>
      </c>
    </row>
    <row r="11546" spans="1:6" ht="15.75" customHeight="1">
      <c r="A11546" s="17" t="s">
        <v>21177</v>
      </c>
      <c r="B11546" s="17" t="s">
        <v>21178</v>
      </c>
      <c r="C11546" s="17" t="s">
        <v>21036</v>
      </c>
      <c r="D11546" s="17">
        <v>3353</v>
      </c>
      <c r="E11546" s="17">
        <v>2590</v>
      </c>
      <c r="F11546" t="s">
        <v>21104</v>
      </c>
    </row>
    <row r="11547" spans="1:6" ht="15.75" customHeight="1">
      <c r="A11547" s="17" t="s">
        <v>21179</v>
      </c>
      <c r="B11547" s="17" t="s">
        <v>21180</v>
      </c>
      <c r="C11547" s="17" t="s">
        <v>21036</v>
      </c>
      <c r="D11547" s="17">
        <v>3353</v>
      </c>
      <c r="E11547" s="17">
        <v>2590</v>
      </c>
      <c r="F11547" t="s">
        <v>21104</v>
      </c>
    </row>
    <row r="11548" spans="1:6" ht="15.75" customHeight="1">
      <c r="A11548" s="17" t="s">
        <v>21181</v>
      </c>
      <c r="B11548" s="17" t="s">
        <v>21182</v>
      </c>
      <c r="C11548" s="17" t="s">
        <v>21036</v>
      </c>
      <c r="D11548" s="17">
        <v>3353</v>
      </c>
      <c r="E11548" s="17">
        <v>2590</v>
      </c>
      <c r="F11548" t="s">
        <v>21104</v>
      </c>
    </row>
    <row r="11549" spans="1:6" ht="15.75" customHeight="1">
      <c r="A11549" s="17" t="s">
        <v>21183</v>
      </c>
      <c r="B11549" s="17" t="s">
        <v>21184</v>
      </c>
      <c r="C11549" s="17" t="s">
        <v>21036</v>
      </c>
      <c r="D11549" s="17">
        <v>3353</v>
      </c>
      <c r="E11549" s="17">
        <v>2590</v>
      </c>
      <c r="F11549" t="s">
        <v>21104</v>
      </c>
    </row>
    <row r="11550" spans="1:6" ht="15.75" customHeight="1">
      <c r="A11550" s="17" t="s">
        <v>21185</v>
      </c>
      <c r="B11550" s="17" t="s">
        <v>21186</v>
      </c>
      <c r="C11550" s="17" t="s">
        <v>21036</v>
      </c>
      <c r="D11550" s="17">
        <v>3353</v>
      </c>
      <c r="E11550" s="17">
        <v>2590</v>
      </c>
      <c r="F11550" t="s">
        <v>21104</v>
      </c>
    </row>
    <row r="11551" spans="1:6" ht="15.75" customHeight="1">
      <c r="A11551" s="17" t="s">
        <v>21187</v>
      </c>
      <c r="B11551" s="17" t="s">
        <v>21188</v>
      </c>
      <c r="C11551" s="17" t="s">
        <v>21036</v>
      </c>
      <c r="D11551" s="17">
        <v>3353</v>
      </c>
      <c r="E11551" s="17">
        <v>2590</v>
      </c>
      <c r="F11551" t="s">
        <v>21104</v>
      </c>
    </row>
    <row r="11552" spans="1:6" ht="15.75" customHeight="1">
      <c r="A11552" s="17" t="s">
        <v>21189</v>
      </c>
      <c r="B11552" s="17" t="s">
        <v>21190</v>
      </c>
      <c r="C11552" s="17" t="s">
        <v>21036</v>
      </c>
      <c r="D11552" s="17">
        <v>3353</v>
      </c>
      <c r="E11552" s="17">
        <v>2590</v>
      </c>
      <c r="F11552" t="s">
        <v>21104</v>
      </c>
    </row>
    <row r="11553" spans="1:6" ht="15.75" customHeight="1">
      <c r="A11553" s="17" t="s">
        <v>21191</v>
      </c>
      <c r="B11553" s="17" t="s">
        <v>21192</v>
      </c>
      <c r="C11553" s="17" t="s">
        <v>21036</v>
      </c>
      <c r="D11553" s="17">
        <v>3353</v>
      </c>
      <c r="E11553" s="17">
        <v>2590</v>
      </c>
      <c r="F11553" t="s">
        <v>21104</v>
      </c>
    </row>
    <row r="11554" spans="1:6" ht="15.75" customHeight="1">
      <c r="A11554" s="17" t="s">
        <v>21193</v>
      </c>
      <c r="B11554" s="17" t="s">
        <v>21194</v>
      </c>
      <c r="C11554" s="17" t="s">
        <v>21036</v>
      </c>
      <c r="D11554" s="17">
        <v>3353</v>
      </c>
      <c r="E11554" s="17">
        <v>2590</v>
      </c>
      <c r="F11554" t="s">
        <v>21104</v>
      </c>
    </row>
    <row r="11555" spans="1:6" ht="15.75" customHeight="1">
      <c r="A11555" s="17" t="s">
        <v>21195</v>
      </c>
      <c r="B11555" s="17" t="s">
        <v>21196</v>
      </c>
      <c r="C11555" s="17" t="s">
        <v>21036</v>
      </c>
      <c r="D11555" s="17">
        <v>3353</v>
      </c>
      <c r="E11555" s="17">
        <v>2590</v>
      </c>
      <c r="F11555" t="s">
        <v>21104</v>
      </c>
    </row>
    <row r="11556" spans="1:6" ht="15.75" customHeight="1">
      <c r="A11556" s="17" t="s">
        <v>21197</v>
      </c>
      <c r="B11556" s="17" t="s">
        <v>21198</v>
      </c>
      <c r="C11556" s="17" t="s">
        <v>21036</v>
      </c>
      <c r="D11556" s="17">
        <v>3353</v>
      </c>
      <c r="E11556" s="17">
        <v>2590</v>
      </c>
      <c r="F11556" t="s">
        <v>21104</v>
      </c>
    </row>
    <row r="11557" spans="1:6" ht="15.75" customHeight="1">
      <c r="A11557" s="17" t="s">
        <v>21199</v>
      </c>
      <c r="B11557" s="17" t="s">
        <v>21200</v>
      </c>
      <c r="C11557" s="17" t="s">
        <v>21036</v>
      </c>
      <c r="D11557" s="17">
        <v>3353</v>
      </c>
      <c r="E11557" s="17">
        <v>2590</v>
      </c>
      <c r="F11557" t="s">
        <v>21104</v>
      </c>
    </row>
    <row r="11558" spans="1:6" ht="15.75" customHeight="1">
      <c r="A11558" s="17" t="s">
        <v>21201</v>
      </c>
      <c r="B11558" s="17" t="s">
        <v>21202</v>
      </c>
      <c r="C11558" s="17" t="s">
        <v>21036</v>
      </c>
      <c r="D11558" s="17">
        <v>3353</v>
      </c>
      <c r="E11558" s="17">
        <v>2590</v>
      </c>
      <c r="F11558" t="s">
        <v>21104</v>
      </c>
    </row>
    <row r="11559" spans="1:6" ht="15.75" customHeight="1">
      <c r="A11559" s="17" t="s">
        <v>21203</v>
      </c>
      <c r="B11559" s="17" t="s">
        <v>21204</v>
      </c>
      <c r="C11559" s="17" t="s">
        <v>21036</v>
      </c>
      <c r="D11559" s="17">
        <v>3353</v>
      </c>
      <c r="E11559" s="17">
        <v>2590</v>
      </c>
      <c r="F11559" t="s">
        <v>21104</v>
      </c>
    </row>
    <row r="11560" spans="1:6" ht="15.75" customHeight="1">
      <c r="A11560" s="17" t="s">
        <v>21205</v>
      </c>
      <c r="B11560" s="17" t="s">
        <v>21206</v>
      </c>
      <c r="C11560" s="17" t="s">
        <v>21036</v>
      </c>
      <c r="D11560" s="17">
        <v>3353</v>
      </c>
      <c r="E11560" s="17">
        <v>2590</v>
      </c>
      <c r="F11560" t="s">
        <v>21104</v>
      </c>
    </row>
    <row r="11561" spans="1:6" ht="15.75" customHeight="1">
      <c r="A11561" s="17" t="s">
        <v>21207</v>
      </c>
      <c r="B11561" s="17" t="s">
        <v>21208</v>
      </c>
      <c r="C11561" s="17" t="s">
        <v>21036</v>
      </c>
      <c r="D11561" s="17">
        <v>3353</v>
      </c>
      <c r="E11561" s="17">
        <v>2590</v>
      </c>
      <c r="F11561" t="s">
        <v>21104</v>
      </c>
    </row>
    <row r="11562" spans="1:6" ht="15.75" customHeight="1">
      <c r="A11562" s="17" t="s">
        <v>21209</v>
      </c>
      <c r="B11562" s="17" t="s">
        <v>21210</v>
      </c>
      <c r="C11562" s="17" t="s">
        <v>21036</v>
      </c>
      <c r="D11562" s="17">
        <v>3353</v>
      </c>
      <c r="E11562" s="17">
        <v>2590</v>
      </c>
      <c r="F11562" t="s">
        <v>21104</v>
      </c>
    </row>
    <row r="11563" spans="1:6" ht="15.75" customHeight="1">
      <c r="A11563" s="17" t="s">
        <v>21211</v>
      </c>
      <c r="B11563" s="17" t="s">
        <v>21212</v>
      </c>
      <c r="C11563" s="17" t="s">
        <v>21036</v>
      </c>
      <c r="D11563" s="17">
        <v>3353</v>
      </c>
      <c r="E11563" s="17">
        <v>2590</v>
      </c>
      <c r="F11563" t="s">
        <v>21104</v>
      </c>
    </row>
    <row r="11564" spans="1:6" ht="15.75" customHeight="1">
      <c r="A11564" s="17" t="s">
        <v>21213</v>
      </c>
      <c r="B11564" s="17" t="s">
        <v>21214</v>
      </c>
      <c r="C11564" s="17" t="s">
        <v>21036</v>
      </c>
      <c r="D11564" s="17">
        <v>3353</v>
      </c>
      <c r="E11564" s="17">
        <v>2590</v>
      </c>
      <c r="F11564" t="s">
        <v>21104</v>
      </c>
    </row>
    <row r="11565" spans="1:6" ht="15.75" customHeight="1">
      <c r="A11565" s="17" t="s">
        <v>21215</v>
      </c>
      <c r="B11565" s="17" t="s">
        <v>21216</v>
      </c>
      <c r="C11565" s="17" t="s">
        <v>21036</v>
      </c>
      <c r="D11565" s="17">
        <v>3353</v>
      </c>
      <c r="E11565" s="17">
        <v>2590</v>
      </c>
      <c r="F11565" t="s">
        <v>21104</v>
      </c>
    </row>
    <row r="11566" spans="1:6" ht="15.75" customHeight="1">
      <c r="A11566" s="17" t="s">
        <v>21217</v>
      </c>
      <c r="B11566" s="17" t="s">
        <v>21218</v>
      </c>
      <c r="C11566" s="17" t="s">
        <v>21036</v>
      </c>
      <c r="D11566" s="17">
        <v>3353</v>
      </c>
      <c r="E11566" s="17">
        <v>2590</v>
      </c>
      <c r="F11566" t="s">
        <v>21104</v>
      </c>
    </row>
    <row r="11567" spans="1:6" ht="15.75" customHeight="1">
      <c r="A11567" s="17" t="s">
        <v>21219</v>
      </c>
      <c r="B11567" s="17" t="s">
        <v>21220</v>
      </c>
      <c r="C11567" s="17" t="s">
        <v>21036</v>
      </c>
      <c r="D11567" s="17">
        <v>3353</v>
      </c>
      <c r="E11567" s="17">
        <v>2590</v>
      </c>
      <c r="F11567" t="s">
        <v>21104</v>
      </c>
    </row>
    <row r="11568" spans="1:6" ht="15.75" customHeight="1">
      <c r="A11568" s="17" t="s">
        <v>21221</v>
      </c>
      <c r="B11568" s="17" t="s">
        <v>21222</v>
      </c>
      <c r="C11568" s="17" t="s">
        <v>21036</v>
      </c>
      <c r="D11568" s="17">
        <v>3353</v>
      </c>
      <c r="E11568" s="17">
        <v>2590</v>
      </c>
      <c r="F11568" t="s">
        <v>21104</v>
      </c>
    </row>
    <row r="11569" spans="1:6" ht="15.75" customHeight="1">
      <c r="A11569" s="17" t="s">
        <v>21223</v>
      </c>
      <c r="B11569" s="17" t="s">
        <v>21224</v>
      </c>
      <c r="C11569" s="17" t="s">
        <v>21036</v>
      </c>
      <c r="D11569" s="17">
        <v>3353</v>
      </c>
      <c r="E11569" s="17">
        <v>2590</v>
      </c>
      <c r="F11569" t="s">
        <v>21115</v>
      </c>
    </row>
    <row r="11570" spans="1:6" ht="15.75" customHeight="1">
      <c r="A11570" s="17" t="s">
        <v>21225</v>
      </c>
      <c r="B11570" s="17" t="s">
        <v>21226</v>
      </c>
      <c r="C11570" s="17" t="s">
        <v>21036</v>
      </c>
      <c r="D11570" s="17">
        <v>3353</v>
      </c>
      <c r="E11570" s="17">
        <v>2590</v>
      </c>
      <c r="F11570" t="s">
        <v>21115</v>
      </c>
    </row>
    <row r="11571" spans="1:6" ht="15.75" customHeight="1">
      <c r="A11571" s="17" t="s">
        <v>21227</v>
      </c>
      <c r="B11571" s="17" t="s">
        <v>21228</v>
      </c>
      <c r="C11571" s="17" t="s">
        <v>21036</v>
      </c>
      <c r="D11571" s="17">
        <v>3353</v>
      </c>
      <c r="E11571" s="17">
        <v>2590</v>
      </c>
      <c r="F11571" t="s">
        <v>21115</v>
      </c>
    </row>
    <row r="11572" spans="1:6" ht="15.75" customHeight="1">
      <c r="A11572" s="17" t="s">
        <v>21229</v>
      </c>
      <c r="B11572" s="17" t="s">
        <v>21230</v>
      </c>
      <c r="C11572" s="17" t="s">
        <v>21036</v>
      </c>
      <c r="D11572" s="17">
        <v>3353</v>
      </c>
      <c r="E11572" s="17">
        <v>2590</v>
      </c>
      <c r="F11572" t="s">
        <v>21115</v>
      </c>
    </row>
    <row r="11573" spans="1:6" ht="15.75" customHeight="1">
      <c r="A11573" s="17" t="s">
        <v>21231</v>
      </c>
      <c r="B11573" s="17" t="s">
        <v>21232</v>
      </c>
      <c r="C11573" s="17" t="s">
        <v>21036</v>
      </c>
      <c r="D11573" s="17">
        <v>3353</v>
      </c>
      <c r="E11573" s="17">
        <v>2590</v>
      </c>
      <c r="F11573" t="s">
        <v>21115</v>
      </c>
    </row>
    <row r="11574" spans="1:6" ht="15.75" customHeight="1">
      <c r="A11574" s="17" t="s">
        <v>21233</v>
      </c>
      <c r="B11574" s="17" t="s">
        <v>21234</v>
      </c>
      <c r="C11574" s="17" t="s">
        <v>21036</v>
      </c>
      <c r="D11574" s="17">
        <v>3353</v>
      </c>
      <c r="E11574" s="17">
        <v>2590</v>
      </c>
      <c r="F11574" t="s">
        <v>21115</v>
      </c>
    </row>
    <row r="11575" spans="1:6" ht="15.75" customHeight="1">
      <c r="A11575" s="17" t="s">
        <v>21235</v>
      </c>
      <c r="B11575" s="17" t="s">
        <v>21236</v>
      </c>
      <c r="C11575" s="17" t="s">
        <v>21036</v>
      </c>
      <c r="D11575" s="17">
        <v>3353</v>
      </c>
      <c r="E11575" s="17">
        <v>2590</v>
      </c>
      <c r="F11575" t="s">
        <v>21115</v>
      </c>
    </row>
    <row r="11576" spans="1:6" ht="15.75" customHeight="1">
      <c r="A11576" s="17" t="s">
        <v>21237</v>
      </c>
      <c r="B11576" s="17" t="s">
        <v>21238</v>
      </c>
      <c r="C11576" s="17" t="s">
        <v>21036</v>
      </c>
      <c r="D11576" s="17">
        <v>3353</v>
      </c>
      <c r="E11576" s="17">
        <v>2590</v>
      </c>
      <c r="F11576" t="s">
        <v>21115</v>
      </c>
    </row>
    <row r="11577" spans="1:6" ht="15.75" customHeight="1">
      <c r="A11577" s="17" t="s">
        <v>21239</v>
      </c>
      <c r="B11577" s="17" t="s">
        <v>21240</v>
      </c>
      <c r="C11577" s="17" t="s">
        <v>21036</v>
      </c>
      <c r="D11577" s="17">
        <v>3353</v>
      </c>
      <c r="E11577" s="17">
        <v>2590</v>
      </c>
      <c r="F11577" t="s">
        <v>21115</v>
      </c>
    </row>
    <row r="11578" spans="1:6" ht="15.75" customHeight="1">
      <c r="A11578" s="17" t="s">
        <v>21241</v>
      </c>
      <c r="B11578" s="17" t="s">
        <v>21242</v>
      </c>
      <c r="C11578" s="17" t="s">
        <v>21036</v>
      </c>
      <c r="D11578" s="17">
        <v>3353</v>
      </c>
      <c r="E11578" s="17">
        <v>2590</v>
      </c>
      <c r="F11578" t="s">
        <v>21115</v>
      </c>
    </row>
    <row r="11579" spans="1:6" ht="15.75" customHeight="1">
      <c r="A11579" s="17" t="s">
        <v>21243</v>
      </c>
      <c r="B11579" s="17" t="s">
        <v>21244</v>
      </c>
      <c r="C11579" s="17" t="s">
        <v>21036</v>
      </c>
      <c r="D11579" s="17">
        <v>3353</v>
      </c>
      <c r="E11579" s="17">
        <v>2590</v>
      </c>
      <c r="F11579" t="s">
        <v>21115</v>
      </c>
    </row>
    <row r="11580" spans="1:6" ht="15.75" customHeight="1">
      <c r="A11580" s="17" t="s">
        <v>21245</v>
      </c>
      <c r="B11580" s="17" t="s">
        <v>21246</v>
      </c>
      <c r="C11580" s="17" t="s">
        <v>21036</v>
      </c>
      <c r="D11580" s="17">
        <v>3353</v>
      </c>
      <c r="E11580" s="17">
        <v>2590</v>
      </c>
      <c r="F11580" t="s">
        <v>21115</v>
      </c>
    </row>
    <row r="11581" spans="1:6" ht="15.75" customHeight="1">
      <c r="A11581" s="17" t="s">
        <v>21247</v>
      </c>
      <c r="B11581" s="17" t="s">
        <v>21248</v>
      </c>
      <c r="C11581" s="17" t="s">
        <v>21036</v>
      </c>
      <c r="D11581" s="17">
        <v>3353</v>
      </c>
      <c r="E11581" s="17">
        <v>2590</v>
      </c>
      <c r="F11581" t="s">
        <v>21115</v>
      </c>
    </row>
    <row r="11582" spans="1:6" ht="15.75" customHeight="1">
      <c r="A11582" s="17" t="s">
        <v>21249</v>
      </c>
      <c r="B11582" s="17" t="s">
        <v>21250</v>
      </c>
      <c r="C11582" s="17" t="s">
        <v>21036</v>
      </c>
      <c r="D11582" s="17">
        <v>3353</v>
      </c>
      <c r="E11582" s="17">
        <v>2590</v>
      </c>
      <c r="F11582" t="s">
        <v>21115</v>
      </c>
    </row>
    <row r="11583" spans="1:6" ht="15.75" customHeight="1">
      <c r="A11583" s="17" t="s">
        <v>21251</v>
      </c>
      <c r="B11583" s="17" t="s">
        <v>21252</v>
      </c>
      <c r="C11583" s="17" t="s">
        <v>21036</v>
      </c>
      <c r="D11583" s="17">
        <v>3353</v>
      </c>
      <c r="E11583" s="17">
        <v>2590</v>
      </c>
      <c r="F11583" t="s">
        <v>21115</v>
      </c>
    </row>
    <row r="11584" spans="1:6" ht="15.75" customHeight="1">
      <c r="A11584" s="17" t="s">
        <v>21253</v>
      </c>
      <c r="B11584" s="17" t="s">
        <v>21254</v>
      </c>
      <c r="C11584" s="17" t="s">
        <v>21036</v>
      </c>
      <c r="D11584" s="17">
        <v>3353</v>
      </c>
      <c r="E11584" s="17">
        <v>2590</v>
      </c>
      <c r="F11584" t="s">
        <v>21115</v>
      </c>
    </row>
    <row r="11585" spans="1:6" ht="15.75" customHeight="1">
      <c r="A11585" s="17" t="s">
        <v>21255</v>
      </c>
      <c r="B11585" s="17" t="s">
        <v>21256</v>
      </c>
      <c r="C11585" s="17" t="s">
        <v>21036</v>
      </c>
      <c r="D11585" s="17">
        <v>3353</v>
      </c>
      <c r="E11585" s="17">
        <v>2590</v>
      </c>
      <c r="F11585" t="s">
        <v>21115</v>
      </c>
    </row>
    <row r="11586" spans="1:6" ht="15.75" customHeight="1">
      <c r="A11586" s="17" t="s">
        <v>21257</v>
      </c>
      <c r="B11586" s="17" t="s">
        <v>21258</v>
      </c>
      <c r="C11586" s="17" t="s">
        <v>21036</v>
      </c>
      <c r="D11586" s="17">
        <v>3353</v>
      </c>
      <c r="E11586" s="17">
        <v>2590</v>
      </c>
      <c r="F11586" t="s">
        <v>21115</v>
      </c>
    </row>
    <row r="11587" spans="1:6" ht="15.75" customHeight="1">
      <c r="A11587" s="17" t="s">
        <v>21259</v>
      </c>
      <c r="B11587" s="17" t="s">
        <v>21260</v>
      </c>
      <c r="C11587" s="17" t="s">
        <v>21036</v>
      </c>
      <c r="D11587" s="17">
        <v>3353</v>
      </c>
      <c r="E11587" s="17">
        <v>2590</v>
      </c>
      <c r="F11587" t="s">
        <v>21115</v>
      </c>
    </row>
    <row r="11588" spans="1:6" ht="15.75" customHeight="1">
      <c r="A11588" s="17" t="s">
        <v>21261</v>
      </c>
      <c r="B11588" s="17" t="s">
        <v>21262</v>
      </c>
      <c r="C11588" s="17" t="s">
        <v>21036</v>
      </c>
      <c r="D11588" s="17">
        <v>3353</v>
      </c>
      <c r="E11588" s="17">
        <v>2590</v>
      </c>
      <c r="F11588" t="s">
        <v>21115</v>
      </c>
    </row>
    <row r="11589" spans="1:6" ht="15.75" customHeight="1">
      <c r="A11589" s="17" t="s">
        <v>21263</v>
      </c>
      <c r="B11589" s="17" t="s">
        <v>21264</v>
      </c>
      <c r="C11589" s="17" t="s">
        <v>21036</v>
      </c>
      <c r="D11589" s="17">
        <v>3353</v>
      </c>
      <c r="E11589" s="17">
        <v>2590</v>
      </c>
      <c r="F11589" t="s">
        <v>21115</v>
      </c>
    </row>
    <row r="11590" spans="1:6" ht="15.75" customHeight="1">
      <c r="A11590" s="17" t="s">
        <v>21265</v>
      </c>
      <c r="B11590" s="17" t="s">
        <v>21266</v>
      </c>
      <c r="C11590" s="17" t="s">
        <v>21036</v>
      </c>
      <c r="D11590" s="17">
        <v>3353</v>
      </c>
      <c r="E11590" s="17">
        <v>2590</v>
      </c>
      <c r="F11590" t="s">
        <v>21115</v>
      </c>
    </row>
    <row r="11591" spans="1:6" ht="15.75" customHeight="1">
      <c r="A11591" s="17" t="s">
        <v>21267</v>
      </c>
      <c r="B11591" s="17" t="s">
        <v>21268</v>
      </c>
      <c r="C11591" s="17" t="s">
        <v>21036</v>
      </c>
      <c r="D11591" s="17">
        <v>3353</v>
      </c>
      <c r="E11591" s="17">
        <v>2590</v>
      </c>
      <c r="F11591" t="s">
        <v>21115</v>
      </c>
    </row>
    <row r="11592" spans="1:6" ht="15.75" customHeight="1">
      <c r="A11592" s="17" t="s">
        <v>21269</v>
      </c>
      <c r="B11592" s="17" t="s">
        <v>21270</v>
      </c>
      <c r="C11592" s="17" t="s">
        <v>21036</v>
      </c>
      <c r="D11592" s="17">
        <v>3353</v>
      </c>
      <c r="E11592" s="17">
        <v>2590</v>
      </c>
      <c r="F11592" t="s">
        <v>21115</v>
      </c>
    </row>
    <row r="11593" spans="1:6" ht="15.75" customHeight="1">
      <c r="A11593" s="17" t="s">
        <v>21271</v>
      </c>
      <c r="B11593" s="17" t="s">
        <v>21272</v>
      </c>
      <c r="C11593" s="17" t="s">
        <v>21036</v>
      </c>
      <c r="D11593" s="17">
        <v>3353</v>
      </c>
      <c r="E11593" s="17">
        <v>2590</v>
      </c>
      <c r="F11593" t="s">
        <v>21115</v>
      </c>
    </row>
    <row r="11594" spans="1:6" ht="15.75" customHeight="1">
      <c r="A11594" s="17" t="s">
        <v>21273</v>
      </c>
      <c r="B11594" s="17" t="s">
        <v>21274</v>
      </c>
      <c r="C11594" s="17" t="s">
        <v>21036</v>
      </c>
      <c r="D11594" s="17">
        <v>3353</v>
      </c>
      <c r="E11594" s="17">
        <v>2590</v>
      </c>
      <c r="F11594" t="s">
        <v>21115</v>
      </c>
    </row>
    <row r="11595" spans="1:6" ht="15.75" customHeight="1">
      <c r="A11595" s="17" t="s">
        <v>21275</v>
      </c>
      <c r="B11595" s="17" t="s">
        <v>21276</v>
      </c>
      <c r="C11595" s="17" t="s">
        <v>21036</v>
      </c>
      <c r="D11595" s="17">
        <v>3353</v>
      </c>
      <c r="E11595" s="17">
        <v>2590</v>
      </c>
      <c r="F11595" t="s">
        <v>21115</v>
      </c>
    </row>
    <row r="11596" spans="1:6" ht="15.75" customHeight="1">
      <c r="A11596" s="17" t="s">
        <v>21277</v>
      </c>
      <c r="B11596" s="17" t="s">
        <v>21278</v>
      </c>
      <c r="C11596" s="17" t="s">
        <v>21036</v>
      </c>
      <c r="D11596" s="17">
        <v>3353</v>
      </c>
      <c r="E11596" s="17">
        <v>2590</v>
      </c>
      <c r="F11596" t="s">
        <v>21115</v>
      </c>
    </row>
    <row r="11597" spans="1:6" ht="15.75" customHeight="1">
      <c r="A11597" s="17" t="s">
        <v>21279</v>
      </c>
      <c r="B11597" s="17" t="s">
        <v>21280</v>
      </c>
      <c r="C11597" s="17" t="s">
        <v>21036</v>
      </c>
      <c r="D11597" s="17">
        <v>3353</v>
      </c>
      <c r="E11597" s="17">
        <v>2590</v>
      </c>
      <c r="F11597" t="s">
        <v>21115</v>
      </c>
    </row>
    <row r="11598" spans="1:6" ht="15.75" customHeight="1">
      <c r="A11598" s="17" t="s">
        <v>21281</v>
      </c>
      <c r="B11598" s="17" t="s">
        <v>21282</v>
      </c>
      <c r="C11598" s="17" t="s">
        <v>21036</v>
      </c>
      <c r="D11598" s="17">
        <v>3353</v>
      </c>
      <c r="E11598" s="17">
        <v>2590</v>
      </c>
      <c r="F11598" t="s">
        <v>21115</v>
      </c>
    </row>
    <row r="11599" spans="1:6" ht="15.75" customHeight="1">
      <c r="A11599" s="17" t="s">
        <v>21283</v>
      </c>
      <c r="B11599" s="17" t="s">
        <v>21284</v>
      </c>
      <c r="C11599" s="17" t="s">
        <v>21036</v>
      </c>
      <c r="D11599" s="17">
        <v>3353</v>
      </c>
      <c r="E11599" s="17">
        <v>2590</v>
      </c>
      <c r="F11599" t="s">
        <v>21115</v>
      </c>
    </row>
    <row r="11600" spans="1:6" ht="15.75" customHeight="1">
      <c r="A11600" s="17" t="s">
        <v>21285</v>
      </c>
      <c r="B11600" s="17" t="s">
        <v>21286</v>
      </c>
      <c r="C11600" s="17" t="s">
        <v>21036</v>
      </c>
      <c r="D11600" s="17">
        <v>3353</v>
      </c>
      <c r="E11600" s="17">
        <v>2590</v>
      </c>
      <c r="F11600" t="s">
        <v>21115</v>
      </c>
    </row>
    <row r="11601" spans="1:6" ht="15.75" customHeight="1">
      <c r="A11601" s="17" t="s">
        <v>21287</v>
      </c>
      <c r="B11601" s="17" t="s">
        <v>21288</v>
      </c>
      <c r="C11601" s="17" t="s">
        <v>21036</v>
      </c>
      <c r="D11601" s="17">
        <v>3353</v>
      </c>
      <c r="E11601" s="17">
        <v>2590</v>
      </c>
      <c r="F11601" t="s">
        <v>21115</v>
      </c>
    </row>
    <row r="11602" spans="1:6" ht="15.75" customHeight="1">
      <c r="A11602" s="17" t="s">
        <v>21289</v>
      </c>
      <c r="B11602" s="17" t="s">
        <v>21290</v>
      </c>
      <c r="C11602" s="17" t="s">
        <v>21036</v>
      </c>
      <c r="D11602" s="17">
        <v>3353</v>
      </c>
      <c r="E11602" s="17">
        <v>2590</v>
      </c>
      <c r="F11602" t="s">
        <v>21115</v>
      </c>
    </row>
    <row r="11603" spans="1:6" ht="15.75" customHeight="1">
      <c r="A11603" s="17" t="s">
        <v>21291</v>
      </c>
      <c r="B11603" s="17" t="s">
        <v>21292</v>
      </c>
      <c r="C11603" s="17" t="s">
        <v>21036</v>
      </c>
      <c r="D11603" s="17">
        <v>3353</v>
      </c>
      <c r="E11603" s="17">
        <v>2590</v>
      </c>
      <c r="F11603" t="s">
        <v>21115</v>
      </c>
    </row>
    <row r="11604" spans="1:6" ht="15.75" customHeight="1">
      <c r="A11604" s="17" t="s">
        <v>21293</v>
      </c>
      <c r="B11604" s="17" t="s">
        <v>21294</v>
      </c>
      <c r="C11604" s="17" t="s">
        <v>21036</v>
      </c>
      <c r="D11604" s="17">
        <v>3353</v>
      </c>
      <c r="E11604" s="17">
        <v>2590</v>
      </c>
      <c r="F11604" t="s">
        <v>21115</v>
      </c>
    </row>
    <row r="11605" spans="1:6" ht="15.75" customHeight="1">
      <c r="A11605" t="s">
        <v>21295</v>
      </c>
      <c r="B11605" t="s">
        <v>21296</v>
      </c>
      <c r="C11605" t="s">
        <v>21036</v>
      </c>
      <c r="D11605">
        <v>3353</v>
      </c>
      <c r="E11605">
        <v>2490</v>
      </c>
      <c r="F11605" t="s">
        <v>21124</v>
      </c>
    </row>
    <row r="11606" spans="1:6" ht="15.75" customHeight="1">
      <c r="A11606" t="s">
        <v>21297</v>
      </c>
      <c r="B11606" t="s">
        <v>21298</v>
      </c>
      <c r="C11606" t="s">
        <v>21036</v>
      </c>
      <c r="D11606">
        <v>3353</v>
      </c>
      <c r="E11606">
        <v>2490</v>
      </c>
      <c r="F11606" t="s">
        <v>21124</v>
      </c>
    </row>
    <row r="11607" spans="1:6" ht="15.75" customHeight="1">
      <c r="A11607" t="s">
        <v>21299</v>
      </c>
      <c r="B11607" t="s">
        <v>21300</v>
      </c>
      <c r="C11607" t="s">
        <v>21036</v>
      </c>
      <c r="D11607">
        <v>3353</v>
      </c>
      <c r="E11607">
        <v>2490</v>
      </c>
      <c r="F11607" t="s">
        <v>21124</v>
      </c>
    </row>
    <row r="11608" spans="1:6" ht="15.75" customHeight="1">
      <c r="A11608" t="s">
        <v>21301</v>
      </c>
      <c r="B11608" t="s">
        <v>21302</v>
      </c>
      <c r="C11608" t="s">
        <v>21036</v>
      </c>
      <c r="D11608">
        <v>3353</v>
      </c>
      <c r="E11608">
        <v>2490</v>
      </c>
      <c r="F11608" t="s">
        <v>21124</v>
      </c>
    </row>
    <row r="11609" spans="1:6" ht="15.75" customHeight="1">
      <c r="A11609" t="s">
        <v>21303</v>
      </c>
      <c r="B11609" t="s">
        <v>21304</v>
      </c>
      <c r="C11609" t="s">
        <v>21036</v>
      </c>
      <c r="D11609">
        <v>3353</v>
      </c>
      <c r="E11609">
        <v>2490</v>
      </c>
      <c r="F11609" t="s">
        <v>21124</v>
      </c>
    </row>
    <row r="11610" spans="1:6" ht="15.75" customHeight="1">
      <c r="A11610" t="s">
        <v>21305</v>
      </c>
      <c r="B11610" t="s">
        <v>21306</v>
      </c>
      <c r="C11610" t="s">
        <v>21036</v>
      </c>
      <c r="D11610">
        <v>3353</v>
      </c>
      <c r="E11610">
        <v>2490</v>
      </c>
      <c r="F11610" t="s">
        <v>21124</v>
      </c>
    </row>
    <row r="11611" spans="1:6" ht="15.75" customHeight="1">
      <c r="A11611" t="s">
        <v>21307</v>
      </c>
      <c r="B11611" t="s">
        <v>21308</v>
      </c>
      <c r="C11611" t="s">
        <v>21036</v>
      </c>
      <c r="D11611">
        <v>3353</v>
      </c>
      <c r="E11611">
        <v>2490</v>
      </c>
      <c r="F11611" t="s">
        <v>21124</v>
      </c>
    </row>
    <row r="11612" spans="1:6" ht="15.75" customHeight="1">
      <c r="A11612" t="s">
        <v>21309</v>
      </c>
      <c r="B11612" t="s">
        <v>21310</v>
      </c>
      <c r="C11612" t="s">
        <v>21036</v>
      </c>
      <c r="D11612">
        <v>3353</v>
      </c>
      <c r="E11612">
        <v>2490</v>
      </c>
      <c r="F11612" t="s">
        <v>21124</v>
      </c>
    </row>
    <row r="11613" spans="1:6" ht="15.75" customHeight="1">
      <c r="A11613" t="s">
        <v>21311</v>
      </c>
      <c r="B11613" t="s">
        <v>21312</v>
      </c>
      <c r="C11613" t="s">
        <v>21036</v>
      </c>
      <c r="D11613">
        <v>3353</v>
      </c>
      <c r="E11613">
        <v>2490</v>
      </c>
      <c r="F11613" t="s">
        <v>21124</v>
      </c>
    </row>
    <row r="11614" spans="1:6" ht="15.75" customHeight="1">
      <c r="A11614" t="s">
        <v>21313</v>
      </c>
      <c r="B11614" t="s">
        <v>21314</v>
      </c>
      <c r="C11614" t="s">
        <v>21036</v>
      </c>
      <c r="D11614">
        <v>3353</v>
      </c>
      <c r="E11614">
        <v>2490</v>
      </c>
      <c r="F11614" t="s">
        <v>21124</v>
      </c>
    </row>
    <row r="11615" spans="1:6" ht="15.75" customHeight="1">
      <c r="A11615" t="s">
        <v>21315</v>
      </c>
      <c r="B11615" t="s">
        <v>21316</v>
      </c>
      <c r="C11615" t="s">
        <v>21036</v>
      </c>
      <c r="D11615">
        <v>3353</v>
      </c>
      <c r="E11615">
        <v>2490</v>
      </c>
      <c r="F11615" t="s">
        <v>21124</v>
      </c>
    </row>
    <row r="11616" spans="1:6" ht="15.75" customHeight="1">
      <c r="A11616" t="s">
        <v>21317</v>
      </c>
      <c r="B11616" t="s">
        <v>21318</v>
      </c>
      <c r="C11616" t="s">
        <v>21036</v>
      </c>
      <c r="D11616">
        <v>3353</v>
      </c>
      <c r="E11616">
        <v>2490</v>
      </c>
      <c r="F11616" t="s">
        <v>21124</v>
      </c>
    </row>
    <row r="11617" spans="1:6" ht="15.75" customHeight="1">
      <c r="A11617" t="s">
        <v>21319</v>
      </c>
      <c r="B11617" t="s">
        <v>21320</v>
      </c>
      <c r="C11617" t="s">
        <v>21036</v>
      </c>
      <c r="D11617">
        <v>3353</v>
      </c>
      <c r="E11617">
        <v>2490</v>
      </c>
      <c r="F11617" t="s">
        <v>21124</v>
      </c>
    </row>
    <row r="11618" spans="1:6" ht="15.75" customHeight="1">
      <c r="A11618" t="s">
        <v>21321</v>
      </c>
      <c r="B11618" t="s">
        <v>21322</v>
      </c>
      <c r="C11618" t="s">
        <v>21036</v>
      </c>
      <c r="D11618">
        <v>3353</v>
      </c>
      <c r="E11618">
        <v>2490</v>
      </c>
      <c r="F11618" t="s">
        <v>21124</v>
      </c>
    </row>
    <row r="11619" spans="1:6" ht="15.75" customHeight="1">
      <c r="A11619" t="s">
        <v>21323</v>
      </c>
      <c r="B11619" t="s">
        <v>21324</v>
      </c>
      <c r="C11619" t="s">
        <v>21036</v>
      </c>
      <c r="D11619">
        <v>3353</v>
      </c>
      <c r="E11619">
        <v>2490</v>
      </c>
      <c r="F11619" t="s">
        <v>21124</v>
      </c>
    </row>
    <row r="11620" spans="1:6" ht="15.75" customHeight="1">
      <c r="A11620" t="s">
        <v>21325</v>
      </c>
      <c r="B11620" t="s">
        <v>21326</v>
      </c>
      <c r="C11620" t="s">
        <v>21036</v>
      </c>
      <c r="D11620">
        <v>3353</v>
      </c>
      <c r="E11620">
        <v>2490</v>
      </c>
      <c r="F11620" t="s">
        <v>21124</v>
      </c>
    </row>
    <row r="11621" spans="1:6" ht="15.75" customHeight="1">
      <c r="A11621" t="s">
        <v>21327</v>
      </c>
      <c r="B11621" t="s">
        <v>21328</v>
      </c>
      <c r="C11621" t="s">
        <v>21036</v>
      </c>
      <c r="D11621">
        <v>3353</v>
      </c>
      <c r="E11621">
        <v>2490</v>
      </c>
      <c r="F11621" t="s">
        <v>21124</v>
      </c>
    </row>
    <row r="11622" spans="1:6" ht="15.75" customHeight="1">
      <c r="A11622" t="s">
        <v>21329</v>
      </c>
      <c r="B11622" t="s">
        <v>21330</v>
      </c>
      <c r="C11622" t="s">
        <v>21036</v>
      </c>
      <c r="D11622">
        <v>3353</v>
      </c>
      <c r="E11622">
        <v>2490</v>
      </c>
      <c r="F11622" t="s">
        <v>21124</v>
      </c>
    </row>
    <row r="11623" spans="1:6" ht="15.75" customHeight="1">
      <c r="A11623" t="s">
        <v>21331</v>
      </c>
      <c r="B11623" t="s">
        <v>21332</v>
      </c>
      <c r="C11623" t="s">
        <v>21036</v>
      </c>
      <c r="D11623">
        <v>3353</v>
      </c>
      <c r="E11623">
        <v>2490</v>
      </c>
      <c r="F11623" t="s">
        <v>21124</v>
      </c>
    </row>
    <row r="11624" spans="1:6" ht="15.75" customHeight="1">
      <c r="A11624" t="s">
        <v>21333</v>
      </c>
      <c r="B11624" t="s">
        <v>21334</v>
      </c>
      <c r="C11624" t="s">
        <v>21036</v>
      </c>
      <c r="D11624">
        <v>3353</v>
      </c>
      <c r="E11624">
        <v>2490</v>
      </c>
      <c r="F11624" t="s">
        <v>21124</v>
      </c>
    </row>
    <row r="11625" spans="1:6" ht="15.75" customHeight="1">
      <c r="A11625" t="s">
        <v>21335</v>
      </c>
      <c r="B11625" t="s">
        <v>21336</v>
      </c>
      <c r="C11625" t="s">
        <v>21036</v>
      </c>
      <c r="D11625">
        <v>3353</v>
      </c>
      <c r="E11625">
        <v>2490</v>
      </c>
      <c r="F11625" t="s">
        <v>21124</v>
      </c>
    </row>
    <row r="11626" spans="1:6" ht="15.75" customHeight="1">
      <c r="A11626" t="s">
        <v>21337</v>
      </c>
      <c r="B11626" t="s">
        <v>21338</v>
      </c>
      <c r="C11626" t="s">
        <v>21036</v>
      </c>
      <c r="D11626">
        <v>3353</v>
      </c>
      <c r="E11626">
        <v>2490</v>
      </c>
      <c r="F11626" t="s">
        <v>21124</v>
      </c>
    </row>
    <row r="11627" spans="1:6" ht="15.75" customHeight="1">
      <c r="A11627" t="s">
        <v>21339</v>
      </c>
      <c r="B11627" t="s">
        <v>21340</v>
      </c>
      <c r="C11627" t="s">
        <v>21036</v>
      </c>
      <c r="D11627">
        <v>3353</v>
      </c>
      <c r="E11627">
        <v>2490</v>
      </c>
      <c r="F11627" t="s">
        <v>21124</v>
      </c>
    </row>
    <row r="11628" spans="1:6" ht="15.75" customHeight="1">
      <c r="A11628" t="s">
        <v>21341</v>
      </c>
      <c r="B11628" t="s">
        <v>21342</v>
      </c>
      <c r="C11628" t="s">
        <v>21036</v>
      </c>
      <c r="D11628">
        <v>3353</v>
      </c>
      <c r="E11628">
        <v>2490</v>
      </c>
      <c r="F11628" t="s">
        <v>21124</v>
      </c>
    </row>
    <row r="11629" spans="1:6" ht="15.75" customHeight="1">
      <c r="A11629" t="s">
        <v>21343</v>
      </c>
      <c r="B11629" t="s">
        <v>21344</v>
      </c>
      <c r="C11629" t="s">
        <v>21036</v>
      </c>
      <c r="D11629">
        <v>3353</v>
      </c>
      <c r="E11629">
        <v>2490</v>
      </c>
      <c r="F11629" t="s">
        <v>21124</v>
      </c>
    </row>
    <row r="11630" spans="1:6" ht="15.75" customHeight="1">
      <c r="A11630" t="s">
        <v>21345</v>
      </c>
      <c r="B11630" t="s">
        <v>21346</v>
      </c>
      <c r="C11630" t="s">
        <v>21036</v>
      </c>
      <c r="D11630">
        <v>3353</v>
      </c>
      <c r="E11630">
        <v>2490</v>
      </c>
      <c r="F11630" t="s">
        <v>21124</v>
      </c>
    </row>
    <row r="11631" spans="1:6" ht="15.75" customHeight="1">
      <c r="A11631" t="s">
        <v>21347</v>
      </c>
      <c r="B11631" t="s">
        <v>21348</v>
      </c>
      <c r="C11631" t="s">
        <v>21036</v>
      </c>
      <c r="D11631">
        <v>3353</v>
      </c>
      <c r="E11631">
        <v>2490</v>
      </c>
      <c r="F11631" t="s">
        <v>21124</v>
      </c>
    </row>
    <row r="11632" spans="1:6" ht="15.75" customHeight="1">
      <c r="A11632" t="s">
        <v>21349</v>
      </c>
      <c r="B11632" t="s">
        <v>21350</v>
      </c>
      <c r="C11632" t="s">
        <v>21036</v>
      </c>
      <c r="D11632">
        <v>3353</v>
      </c>
      <c r="E11632">
        <v>2490</v>
      </c>
      <c r="F11632" t="s">
        <v>21124</v>
      </c>
    </row>
    <row r="11633" spans="1:6" ht="15.75" customHeight="1">
      <c r="A11633" t="s">
        <v>21351</v>
      </c>
      <c r="B11633" t="s">
        <v>21352</v>
      </c>
      <c r="C11633" t="s">
        <v>21036</v>
      </c>
      <c r="D11633">
        <v>3353</v>
      </c>
      <c r="E11633">
        <v>2490</v>
      </c>
      <c r="F11633" t="s">
        <v>21124</v>
      </c>
    </row>
    <row r="11634" spans="1:6" ht="15.75" customHeight="1">
      <c r="A11634" t="s">
        <v>21353</v>
      </c>
      <c r="B11634" t="s">
        <v>21354</v>
      </c>
      <c r="C11634" t="s">
        <v>21036</v>
      </c>
      <c r="D11634">
        <v>3353</v>
      </c>
      <c r="E11634">
        <v>2490</v>
      </c>
      <c r="F11634" t="s">
        <v>21124</v>
      </c>
    </row>
    <row r="11635" spans="1:6" ht="15.75" customHeight="1">
      <c r="A11635" t="s">
        <v>21355</v>
      </c>
      <c r="B11635" t="s">
        <v>21356</v>
      </c>
      <c r="C11635" t="s">
        <v>21036</v>
      </c>
      <c r="D11635">
        <v>3353</v>
      </c>
      <c r="E11635">
        <v>2490</v>
      </c>
      <c r="F11635" t="s">
        <v>21124</v>
      </c>
    </row>
    <row r="11636" spans="1:6" ht="15.75" customHeight="1">
      <c r="A11636" t="s">
        <v>21357</v>
      </c>
      <c r="B11636" t="s">
        <v>21358</v>
      </c>
      <c r="C11636" t="s">
        <v>21036</v>
      </c>
      <c r="D11636">
        <v>3353</v>
      </c>
      <c r="E11636">
        <v>2490</v>
      </c>
      <c r="F11636" t="s">
        <v>21124</v>
      </c>
    </row>
    <row r="11637" spans="1:6" ht="15.75" customHeight="1">
      <c r="A11637" t="s">
        <v>21359</v>
      </c>
      <c r="B11637" t="s">
        <v>21360</v>
      </c>
      <c r="C11637" t="s">
        <v>21036</v>
      </c>
      <c r="D11637">
        <v>3353</v>
      </c>
      <c r="E11637">
        <v>2490</v>
      </c>
      <c r="F11637" t="s">
        <v>21124</v>
      </c>
    </row>
    <row r="11638" spans="1:6" ht="15.75" customHeight="1">
      <c r="A11638" t="s">
        <v>21361</v>
      </c>
      <c r="B11638" t="s">
        <v>21362</v>
      </c>
      <c r="C11638" t="s">
        <v>21036</v>
      </c>
      <c r="D11638">
        <v>3353</v>
      </c>
      <c r="E11638">
        <v>2490</v>
      </c>
      <c r="F11638" t="s">
        <v>21124</v>
      </c>
    </row>
    <row r="11639" spans="1:6" ht="15.75" customHeight="1">
      <c r="A11639" t="s">
        <v>21363</v>
      </c>
      <c r="B11639" t="s">
        <v>21364</v>
      </c>
      <c r="C11639" t="s">
        <v>21036</v>
      </c>
      <c r="D11639">
        <v>3353</v>
      </c>
      <c r="E11639">
        <v>2490</v>
      </c>
      <c r="F11639" t="s">
        <v>21124</v>
      </c>
    </row>
    <row r="11640" spans="1:6" ht="15.75" customHeight="1">
      <c r="A11640" t="s">
        <v>21365</v>
      </c>
      <c r="B11640" t="s">
        <v>21366</v>
      </c>
      <c r="C11640" t="s">
        <v>21036</v>
      </c>
      <c r="D11640">
        <v>3353</v>
      </c>
      <c r="E11640">
        <v>2490</v>
      </c>
      <c r="F11640" t="s">
        <v>21124</v>
      </c>
    </row>
    <row r="11641" spans="1:6" ht="15.75" customHeight="1">
      <c r="A11641" t="s">
        <v>21367</v>
      </c>
      <c r="B11641" t="s">
        <v>21368</v>
      </c>
      <c r="C11641" t="s">
        <v>21036</v>
      </c>
      <c r="D11641">
        <v>3353</v>
      </c>
      <c r="E11641">
        <v>2490</v>
      </c>
      <c r="F11641" t="s">
        <v>21124</v>
      </c>
    </row>
    <row r="11642" spans="1:6" ht="15.75" customHeight="1">
      <c r="A11642" t="s">
        <v>21369</v>
      </c>
      <c r="B11642" t="s">
        <v>21370</v>
      </c>
      <c r="C11642" t="s">
        <v>21036</v>
      </c>
      <c r="D11642">
        <v>3353</v>
      </c>
      <c r="E11642">
        <v>2490</v>
      </c>
      <c r="F11642" t="s">
        <v>21124</v>
      </c>
    </row>
    <row r="11643" spans="1:6" ht="15.75" customHeight="1">
      <c r="A11643" t="s">
        <v>21371</v>
      </c>
      <c r="B11643" t="s">
        <v>21372</v>
      </c>
      <c r="C11643" t="s">
        <v>21036</v>
      </c>
      <c r="D11643">
        <v>3353</v>
      </c>
      <c r="E11643">
        <v>2490</v>
      </c>
      <c r="F11643" t="s">
        <v>21124</v>
      </c>
    </row>
    <row r="11644" spans="1:6" ht="15.75" customHeight="1">
      <c r="A11644" t="s">
        <v>21373</v>
      </c>
      <c r="B11644" t="s">
        <v>21374</v>
      </c>
      <c r="C11644" t="s">
        <v>21036</v>
      </c>
      <c r="D11644">
        <v>3353</v>
      </c>
      <c r="E11644">
        <v>2490</v>
      </c>
      <c r="F11644" t="s">
        <v>21124</v>
      </c>
    </row>
    <row r="11645" spans="1:6" ht="15.75" customHeight="1">
      <c r="A11645" t="s">
        <v>21375</v>
      </c>
      <c r="B11645" t="s">
        <v>21376</v>
      </c>
      <c r="C11645" t="s">
        <v>21036</v>
      </c>
      <c r="D11645">
        <v>3353</v>
      </c>
      <c r="E11645">
        <v>2490</v>
      </c>
      <c r="F11645" t="s">
        <v>21124</v>
      </c>
    </row>
    <row r="11646" spans="1:6" ht="15.75" customHeight="1">
      <c r="A11646" t="s">
        <v>21377</v>
      </c>
      <c r="B11646" t="s">
        <v>21378</v>
      </c>
      <c r="C11646" t="s">
        <v>21036</v>
      </c>
      <c r="D11646">
        <v>3353</v>
      </c>
      <c r="E11646">
        <v>2490</v>
      </c>
      <c r="F11646" t="s">
        <v>21124</v>
      </c>
    </row>
    <row r="11647" spans="1:6" ht="15.75" customHeight="1">
      <c r="A11647" t="s">
        <v>21379</v>
      </c>
      <c r="B11647" t="s">
        <v>21380</v>
      </c>
      <c r="C11647" t="s">
        <v>21036</v>
      </c>
      <c r="D11647">
        <v>3353</v>
      </c>
      <c r="E11647">
        <v>2490</v>
      </c>
      <c r="F11647" t="s">
        <v>21124</v>
      </c>
    </row>
    <row r="11648" spans="1:6" ht="15.75" customHeight="1">
      <c r="A11648" t="s">
        <v>21381</v>
      </c>
      <c r="B11648" t="s">
        <v>21382</v>
      </c>
      <c r="C11648" t="s">
        <v>21036</v>
      </c>
      <c r="D11648">
        <v>3353</v>
      </c>
      <c r="E11648">
        <v>2490</v>
      </c>
      <c r="F11648" t="s">
        <v>21124</v>
      </c>
    </row>
    <row r="11649" spans="1:6" ht="15.75" customHeight="1">
      <c r="A11649" t="s">
        <v>21383</v>
      </c>
      <c r="B11649" t="s">
        <v>21384</v>
      </c>
      <c r="C11649" t="s">
        <v>21036</v>
      </c>
      <c r="D11649">
        <v>3353</v>
      </c>
      <c r="E11649">
        <v>2490</v>
      </c>
      <c r="F11649" t="s">
        <v>21124</v>
      </c>
    </row>
    <row r="11650" spans="1:6" ht="15.75" customHeight="1"/>
    <row r="11651" spans="1:6" ht="15.75" customHeight="1">
      <c r="A11651" s="17" t="s">
        <v>21385</v>
      </c>
      <c r="B11651" s="17" t="s">
        <v>21386</v>
      </c>
      <c r="C11651" s="17" t="s">
        <v>21036</v>
      </c>
      <c r="D11651" s="17"/>
      <c r="E11651" s="17"/>
    </row>
    <row r="11652" spans="1:6" ht="15.75" customHeight="1"/>
    <row r="11653" spans="1:6" ht="15.75" customHeight="1">
      <c r="A11653" s="2" t="s">
        <v>74</v>
      </c>
      <c r="B11653" s="2" t="s">
        <v>75</v>
      </c>
      <c r="C11653" s="2" t="s">
        <v>76</v>
      </c>
    </row>
    <row r="11654" spans="1:6" ht="15.75" customHeight="1">
      <c r="A11654" t="s">
        <v>21387</v>
      </c>
      <c r="B11654" t="s">
        <v>21388</v>
      </c>
      <c r="C11654" t="s">
        <v>21389</v>
      </c>
    </row>
    <row r="11655" spans="1:6" ht="15.75" customHeight="1">
      <c r="A11655" t="s">
        <v>21390</v>
      </c>
      <c r="B11655" t="s">
        <v>21391</v>
      </c>
      <c r="C11655" t="s">
        <v>21389</v>
      </c>
    </row>
    <row r="11656" spans="1:6" ht="15.75" customHeight="1">
      <c r="A11656" t="s">
        <v>21392</v>
      </c>
      <c r="B11656" t="s">
        <v>21393</v>
      </c>
      <c r="C11656" t="s">
        <v>21389</v>
      </c>
    </row>
    <row r="11657" spans="1:6" ht="15.75" customHeight="1">
      <c r="A11657" t="s">
        <v>21394</v>
      </c>
      <c r="B11657" t="s">
        <v>21395</v>
      </c>
      <c r="C11657" t="s">
        <v>21389</v>
      </c>
    </row>
    <row r="11658" spans="1:6" ht="15.75" customHeight="1">
      <c r="A11658" t="s">
        <v>21396</v>
      </c>
      <c r="B11658" t="s">
        <v>21397</v>
      </c>
      <c r="C11658" t="s">
        <v>21389</v>
      </c>
    </row>
    <row r="11659" spans="1:6" ht="15.75" customHeight="1">
      <c r="A11659" t="s">
        <v>21398</v>
      </c>
      <c r="B11659" t="s">
        <v>21399</v>
      </c>
      <c r="C11659" t="s">
        <v>21389</v>
      </c>
    </row>
    <row r="11660" spans="1:6" ht="15.75" customHeight="1"/>
    <row r="11661" spans="1:6" ht="15.75" customHeight="1">
      <c r="A11661" t="s">
        <v>21400</v>
      </c>
      <c r="B11661" t="s">
        <v>21401</v>
      </c>
      <c r="C11661" t="s">
        <v>21389</v>
      </c>
    </row>
    <row r="11662" spans="1:6" ht="15.75" customHeight="1">
      <c r="A11662" t="s">
        <v>21402</v>
      </c>
      <c r="B11662" t="s">
        <v>21403</v>
      </c>
      <c r="C11662" t="s">
        <v>21389</v>
      </c>
    </row>
    <row r="11663" spans="1:6" ht="15.75" customHeight="1">
      <c r="A11663" t="s">
        <v>21404</v>
      </c>
      <c r="B11663" t="s">
        <v>21405</v>
      </c>
      <c r="C11663" t="s">
        <v>21389</v>
      </c>
    </row>
    <row r="11664" spans="1:6" ht="15.75" customHeight="1">
      <c r="A11664" t="s">
        <v>21406</v>
      </c>
      <c r="B11664" t="s">
        <v>21407</v>
      </c>
      <c r="C11664" t="s">
        <v>21389</v>
      </c>
    </row>
    <row r="11665" spans="1:3" ht="15.75" customHeight="1">
      <c r="A11665" t="s">
        <v>21408</v>
      </c>
      <c r="B11665" t="s">
        <v>21409</v>
      </c>
      <c r="C11665" t="s">
        <v>21389</v>
      </c>
    </row>
    <row r="11666" spans="1:3" ht="15.75" customHeight="1">
      <c r="A11666" t="s">
        <v>21410</v>
      </c>
      <c r="B11666" t="s">
        <v>21411</v>
      </c>
      <c r="C11666" t="s">
        <v>21389</v>
      </c>
    </row>
    <row r="11667" spans="1:3" ht="15.75" customHeight="1"/>
    <row r="11668" spans="1:3" ht="15.75" customHeight="1">
      <c r="A11668" t="s">
        <v>21412</v>
      </c>
      <c r="B11668" t="s">
        <v>21413</v>
      </c>
      <c r="C11668" t="s">
        <v>21389</v>
      </c>
    </row>
    <row r="11669" spans="1:3" ht="15.75" customHeight="1"/>
    <row r="11670" spans="1:3" ht="15.75" customHeight="1">
      <c r="A11670" t="s">
        <v>21414</v>
      </c>
      <c r="B11670" t="s">
        <v>21415</v>
      </c>
      <c r="C11670" t="s">
        <v>21389</v>
      </c>
    </row>
    <row r="11671" spans="1:3" ht="15.75" customHeight="1">
      <c r="A11671" t="s">
        <v>21416</v>
      </c>
      <c r="B11671" t="s">
        <v>21417</v>
      </c>
      <c r="C11671" t="s">
        <v>21389</v>
      </c>
    </row>
    <row r="11672" spans="1:3" ht="15.75" customHeight="1"/>
    <row r="11673" spans="1:3" ht="15.75" customHeight="1">
      <c r="A11673" t="s">
        <v>21418</v>
      </c>
      <c r="B11673" t="s">
        <v>21419</v>
      </c>
      <c r="C11673" t="s">
        <v>21389</v>
      </c>
    </row>
    <row r="11674" spans="1:3" ht="15.75" customHeight="1">
      <c r="A11674" t="s">
        <v>21420</v>
      </c>
      <c r="B11674" t="s">
        <v>21421</v>
      </c>
      <c r="C11674" t="s">
        <v>21389</v>
      </c>
    </row>
    <row r="11675" spans="1:3" ht="15.75" customHeight="1">
      <c r="A11675" t="s">
        <v>21422</v>
      </c>
      <c r="B11675" t="s">
        <v>21423</v>
      </c>
      <c r="C11675" t="s">
        <v>21389</v>
      </c>
    </row>
    <row r="11676" spans="1:3" ht="15.75" customHeight="1">
      <c r="A11676" t="s">
        <v>21424</v>
      </c>
      <c r="B11676" t="s">
        <v>21425</v>
      </c>
      <c r="C11676" t="s">
        <v>21389</v>
      </c>
    </row>
    <row r="11677" spans="1:3" ht="15.75" customHeight="1">
      <c r="A11677" t="s">
        <v>21426</v>
      </c>
      <c r="B11677" t="s">
        <v>21427</v>
      </c>
      <c r="C11677" t="s">
        <v>21389</v>
      </c>
    </row>
    <row r="11678" spans="1:3" ht="15.75" customHeight="1">
      <c r="A11678" t="s">
        <v>21428</v>
      </c>
      <c r="B11678" t="s">
        <v>21429</v>
      </c>
      <c r="C11678" t="s">
        <v>21389</v>
      </c>
    </row>
    <row r="11679" spans="1:3" ht="15.75" customHeight="1">
      <c r="A11679" t="s">
        <v>21430</v>
      </c>
      <c r="B11679" t="s">
        <v>21431</v>
      </c>
      <c r="C11679" t="s">
        <v>21389</v>
      </c>
    </row>
    <row r="11680" spans="1:3" ht="15.75" customHeight="1">
      <c r="A11680" t="s">
        <v>21432</v>
      </c>
      <c r="B11680" t="s">
        <v>21433</v>
      </c>
      <c r="C11680" t="s">
        <v>21389</v>
      </c>
    </row>
    <row r="11681" spans="1:3" ht="15.75" customHeight="1"/>
    <row r="11682" spans="1:3" ht="15.75" customHeight="1">
      <c r="A11682" t="s">
        <v>21434</v>
      </c>
      <c r="B11682" t="s">
        <v>21435</v>
      </c>
      <c r="C11682" t="s">
        <v>21389</v>
      </c>
    </row>
    <row r="11683" spans="1:3" ht="15.75" customHeight="1">
      <c r="A11683" t="s">
        <v>21436</v>
      </c>
      <c r="B11683" t="s">
        <v>21437</v>
      </c>
      <c r="C11683" t="s">
        <v>21389</v>
      </c>
    </row>
    <row r="11684" spans="1:3" ht="15.75" customHeight="1">
      <c r="A11684" t="s">
        <v>21438</v>
      </c>
      <c r="B11684" t="s">
        <v>21439</v>
      </c>
      <c r="C11684" t="s">
        <v>21389</v>
      </c>
    </row>
    <row r="11685" spans="1:3" ht="15.75" customHeight="1">
      <c r="A11685" t="s">
        <v>21440</v>
      </c>
      <c r="B11685" t="s">
        <v>21441</v>
      </c>
      <c r="C11685" t="s">
        <v>21389</v>
      </c>
    </row>
    <row r="11686" spans="1:3" ht="15.75" customHeight="1"/>
    <row r="11687" spans="1:3" ht="15.75" customHeight="1">
      <c r="A11687" t="s">
        <v>21442</v>
      </c>
      <c r="B11687" t="s">
        <v>21443</v>
      </c>
      <c r="C11687" t="s">
        <v>21389</v>
      </c>
    </row>
    <row r="11688" spans="1:3" ht="15.75" customHeight="1">
      <c r="A11688" t="s">
        <v>21444</v>
      </c>
      <c r="B11688" t="s">
        <v>21445</v>
      </c>
      <c r="C11688" t="s">
        <v>21389</v>
      </c>
    </row>
    <row r="11689" spans="1:3" ht="15.75" customHeight="1">
      <c r="A11689" t="s">
        <v>21446</v>
      </c>
      <c r="B11689" t="s">
        <v>21447</v>
      </c>
      <c r="C11689" t="s">
        <v>21389</v>
      </c>
    </row>
    <row r="11690" spans="1:3" ht="15.75" customHeight="1">
      <c r="A11690" t="s">
        <v>21448</v>
      </c>
      <c r="B11690" t="s">
        <v>21449</v>
      </c>
      <c r="C11690" t="s">
        <v>21389</v>
      </c>
    </row>
    <row r="11691" spans="1:3" ht="15.75" customHeight="1">
      <c r="A11691" t="s">
        <v>21450</v>
      </c>
      <c r="B11691" t="s">
        <v>21451</v>
      </c>
      <c r="C11691" t="s">
        <v>21389</v>
      </c>
    </row>
    <row r="11692" spans="1:3" ht="15.75" customHeight="1">
      <c r="A11692" t="s">
        <v>21452</v>
      </c>
      <c r="B11692" t="s">
        <v>21453</v>
      </c>
      <c r="C11692" t="s">
        <v>21389</v>
      </c>
    </row>
    <row r="11693" spans="1:3" ht="15.75" customHeight="1"/>
    <row r="11694" spans="1:3" ht="15.75" customHeight="1">
      <c r="A11694" t="s">
        <v>21454</v>
      </c>
      <c r="B11694" t="s">
        <v>21455</v>
      </c>
      <c r="C11694" t="s">
        <v>21389</v>
      </c>
    </row>
    <row r="11695" spans="1:3" ht="15.75" customHeight="1">
      <c r="A11695" t="s">
        <v>21456</v>
      </c>
      <c r="B11695" t="s">
        <v>21457</v>
      </c>
      <c r="C11695" t="s">
        <v>21389</v>
      </c>
    </row>
    <row r="11696" spans="1:3" ht="15.75" customHeight="1">
      <c r="A11696" t="s">
        <v>21458</v>
      </c>
      <c r="B11696" t="s">
        <v>21459</v>
      </c>
      <c r="C11696" t="s">
        <v>21389</v>
      </c>
    </row>
    <row r="11697" spans="1:3" ht="15.75" customHeight="1">
      <c r="A11697" t="s">
        <v>21460</v>
      </c>
      <c r="B11697" t="s">
        <v>21461</v>
      </c>
      <c r="C11697" t="s">
        <v>21389</v>
      </c>
    </row>
    <row r="11698" spans="1:3" ht="15.75" customHeight="1">
      <c r="A11698" t="s">
        <v>21462</v>
      </c>
      <c r="B11698" t="s">
        <v>21463</v>
      </c>
      <c r="C11698" t="s">
        <v>21389</v>
      </c>
    </row>
    <row r="11699" spans="1:3" ht="15.75" customHeight="1">
      <c r="A11699" t="s">
        <v>21464</v>
      </c>
      <c r="B11699" t="s">
        <v>21465</v>
      </c>
      <c r="C11699" t="s">
        <v>21389</v>
      </c>
    </row>
    <row r="11700" spans="1:3" ht="15.75" customHeight="1">
      <c r="A11700" t="s">
        <v>21466</v>
      </c>
      <c r="B11700" t="s">
        <v>21467</v>
      </c>
      <c r="C11700" t="s">
        <v>21389</v>
      </c>
    </row>
    <row r="11701" spans="1:3" ht="15.75" customHeight="1">
      <c r="A11701" t="s">
        <v>21468</v>
      </c>
      <c r="B11701" t="s">
        <v>21469</v>
      </c>
      <c r="C11701" t="s">
        <v>21389</v>
      </c>
    </row>
    <row r="11702" spans="1:3" ht="15.75" customHeight="1">
      <c r="A11702" t="s">
        <v>21470</v>
      </c>
      <c r="B11702" t="s">
        <v>21471</v>
      </c>
      <c r="C11702" t="s">
        <v>21389</v>
      </c>
    </row>
    <row r="11703" spans="1:3" ht="15.75" customHeight="1">
      <c r="A11703" t="s">
        <v>21472</v>
      </c>
      <c r="B11703" t="s">
        <v>21473</v>
      </c>
      <c r="C11703" t="s">
        <v>21389</v>
      </c>
    </row>
    <row r="11704" spans="1:3" ht="15.75" customHeight="1">
      <c r="A11704" t="s">
        <v>21474</v>
      </c>
      <c r="B11704" t="s">
        <v>21475</v>
      </c>
      <c r="C11704" t="s">
        <v>21389</v>
      </c>
    </row>
    <row r="11705" spans="1:3" ht="15.75" customHeight="1">
      <c r="A11705" t="s">
        <v>21476</v>
      </c>
      <c r="B11705" t="s">
        <v>21477</v>
      </c>
      <c r="C11705" t="s">
        <v>21389</v>
      </c>
    </row>
    <row r="11706" spans="1:3" ht="15.75" customHeight="1">
      <c r="A11706" t="s">
        <v>21478</v>
      </c>
      <c r="B11706" t="s">
        <v>21479</v>
      </c>
      <c r="C11706" t="s">
        <v>21389</v>
      </c>
    </row>
    <row r="11707" spans="1:3" ht="15.75" customHeight="1">
      <c r="A11707" t="s">
        <v>21480</v>
      </c>
      <c r="B11707" t="s">
        <v>21481</v>
      </c>
      <c r="C11707" t="s">
        <v>21389</v>
      </c>
    </row>
    <row r="11708" spans="1:3" ht="15.75" customHeight="1">
      <c r="A11708" t="s">
        <v>21482</v>
      </c>
      <c r="B11708" t="s">
        <v>21483</v>
      </c>
      <c r="C11708" t="s">
        <v>21389</v>
      </c>
    </row>
    <row r="11709" spans="1:3" ht="15.75" customHeight="1">
      <c r="A11709" t="s">
        <v>21484</v>
      </c>
      <c r="B11709" t="s">
        <v>21485</v>
      </c>
      <c r="C11709" t="s">
        <v>21389</v>
      </c>
    </row>
    <row r="11710" spans="1:3" ht="15.75" customHeight="1">
      <c r="A11710" t="s">
        <v>21486</v>
      </c>
      <c r="B11710" t="s">
        <v>21487</v>
      </c>
      <c r="C11710" t="s">
        <v>21389</v>
      </c>
    </row>
    <row r="11711" spans="1:3" ht="15.75" customHeight="1">
      <c r="A11711" t="s">
        <v>21488</v>
      </c>
      <c r="B11711" t="s">
        <v>21489</v>
      </c>
      <c r="C11711" t="s">
        <v>21389</v>
      </c>
    </row>
    <row r="11712" spans="1:3" ht="15.75" customHeight="1">
      <c r="A11712" t="s">
        <v>21490</v>
      </c>
      <c r="B11712" t="s">
        <v>21491</v>
      </c>
      <c r="C11712" t="s">
        <v>21389</v>
      </c>
    </row>
    <row r="11713" spans="1:3" ht="15.75" customHeight="1">
      <c r="A11713" t="s">
        <v>21492</v>
      </c>
      <c r="B11713" t="s">
        <v>21493</v>
      </c>
      <c r="C11713" t="s">
        <v>21389</v>
      </c>
    </row>
    <row r="11714" spans="1:3" ht="15.75" customHeight="1">
      <c r="A11714" t="s">
        <v>21494</v>
      </c>
      <c r="B11714" t="s">
        <v>21495</v>
      </c>
      <c r="C11714" t="s">
        <v>21389</v>
      </c>
    </row>
    <row r="11715" spans="1:3" ht="15.75" customHeight="1">
      <c r="A11715" t="s">
        <v>21496</v>
      </c>
      <c r="B11715" t="s">
        <v>21497</v>
      </c>
      <c r="C11715" t="s">
        <v>21389</v>
      </c>
    </row>
    <row r="11716" spans="1:3" ht="15.75" customHeight="1">
      <c r="A11716" t="s">
        <v>21498</v>
      </c>
      <c r="B11716" t="s">
        <v>21499</v>
      </c>
      <c r="C11716" t="s">
        <v>21389</v>
      </c>
    </row>
    <row r="11717" spans="1:3" ht="15.75" customHeight="1">
      <c r="A11717" t="s">
        <v>21500</v>
      </c>
      <c r="B11717" t="s">
        <v>21501</v>
      </c>
      <c r="C11717" t="s">
        <v>21389</v>
      </c>
    </row>
    <row r="11718" spans="1:3" ht="15.75" customHeight="1">
      <c r="A11718" t="s">
        <v>21502</v>
      </c>
      <c r="B11718" t="s">
        <v>21503</v>
      </c>
      <c r="C11718" t="s">
        <v>21389</v>
      </c>
    </row>
    <row r="11719" spans="1:3" ht="15.75" customHeight="1">
      <c r="A11719" t="s">
        <v>21504</v>
      </c>
      <c r="B11719" t="s">
        <v>21505</v>
      </c>
      <c r="C11719" t="s">
        <v>21389</v>
      </c>
    </row>
    <row r="11720" spans="1:3" ht="15.75" customHeight="1">
      <c r="A11720" t="s">
        <v>21506</v>
      </c>
      <c r="B11720" t="s">
        <v>21507</v>
      </c>
      <c r="C11720" t="s">
        <v>21389</v>
      </c>
    </row>
    <row r="11721" spans="1:3" ht="15.75" customHeight="1">
      <c r="A11721" t="s">
        <v>21508</v>
      </c>
      <c r="B11721" t="s">
        <v>21509</v>
      </c>
      <c r="C11721" t="s">
        <v>21389</v>
      </c>
    </row>
    <row r="11722" spans="1:3" ht="15.75" customHeight="1">
      <c r="A11722" t="s">
        <v>21510</v>
      </c>
      <c r="B11722" t="s">
        <v>21511</v>
      </c>
      <c r="C11722" t="s">
        <v>21389</v>
      </c>
    </row>
    <row r="11723" spans="1:3" ht="15.75" customHeight="1">
      <c r="A11723" t="s">
        <v>21512</v>
      </c>
      <c r="B11723" t="s">
        <v>21513</v>
      </c>
      <c r="C11723" t="s">
        <v>21389</v>
      </c>
    </row>
    <row r="11724" spans="1:3" ht="15.75" customHeight="1">
      <c r="A11724" t="s">
        <v>21514</v>
      </c>
      <c r="B11724" t="s">
        <v>21515</v>
      </c>
      <c r="C11724" t="s">
        <v>21389</v>
      </c>
    </row>
    <row r="11725" spans="1:3" ht="15.75" customHeight="1">
      <c r="A11725" t="s">
        <v>21516</v>
      </c>
      <c r="B11725" t="s">
        <v>21517</v>
      </c>
      <c r="C11725" t="s">
        <v>21389</v>
      </c>
    </row>
    <row r="11726" spans="1:3" ht="15.75" customHeight="1">
      <c r="A11726" t="s">
        <v>21518</v>
      </c>
      <c r="B11726" t="s">
        <v>21519</v>
      </c>
      <c r="C11726" t="s">
        <v>21389</v>
      </c>
    </row>
    <row r="11727" spans="1:3" ht="15.75" customHeight="1">
      <c r="A11727" t="s">
        <v>21520</v>
      </c>
      <c r="B11727" t="s">
        <v>21521</v>
      </c>
      <c r="C11727" t="s">
        <v>21389</v>
      </c>
    </row>
    <row r="11728" spans="1:3" ht="15.75" customHeight="1">
      <c r="A11728" t="s">
        <v>21522</v>
      </c>
      <c r="B11728" t="s">
        <v>21523</v>
      </c>
      <c r="C11728" t="s">
        <v>21389</v>
      </c>
    </row>
    <row r="11729" spans="1:3" ht="15.75" customHeight="1">
      <c r="A11729" t="s">
        <v>21524</v>
      </c>
      <c r="B11729" t="s">
        <v>21525</v>
      </c>
      <c r="C11729" t="s">
        <v>21389</v>
      </c>
    </row>
    <row r="11730" spans="1:3" ht="15.75" customHeight="1">
      <c r="A11730" t="s">
        <v>21526</v>
      </c>
      <c r="B11730" t="s">
        <v>21527</v>
      </c>
      <c r="C11730" t="s">
        <v>21389</v>
      </c>
    </row>
    <row r="11731" spans="1:3" ht="15.75" customHeight="1">
      <c r="A11731" t="s">
        <v>21528</v>
      </c>
      <c r="B11731" t="s">
        <v>21529</v>
      </c>
      <c r="C11731" t="s">
        <v>21389</v>
      </c>
    </row>
    <row r="11732" spans="1:3" ht="15.75" customHeight="1">
      <c r="A11732" t="s">
        <v>21530</v>
      </c>
      <c r="B11732" t="s">
        <v>21531</v>
      </c>
      <c r="C11732" t="s">
        <v>21389</v>
      </c>
    </row>
    <row r="11733" spans="1:3" ht="15.75" customHeight="1">
      <c r="A11733" t="s">
        <v>21532</v>
      </c>
      <c r="B11733" t="s">
        <v>21533</v>
      </c>
      <c r="C11733" t="s">
        <v>21389</v>
      </c>
    </row>
    <row r="11734" spans="1:3" ht="15.75" customHeight="1">
      <c r="A11734" t="s">
        <v>21534</v>
      </c>
      <c r="B11734" t="s">
        <v>21535</v>
      </c>
      <c r="C11734" t="s">
        <v>21389</v>
      </c>
    </row>
    <row r="11735" spans="1:3" ht="15.75" customHeight="1">
      <c r="A11735" t="s">
        <v>21536</v>
      </c>
      <c r="B11735" t="s">
        <v>21537</v>
      </c>
      <c r="C11735" t="s">
        <v>21389</v>
      </c>
    </row>
    <row r="11736" spans="1:3" ht="15.75" customHeight="1">
      <c r="A11736" t="s">
        <v>21538</v>
      </c>
      <c r="B11736" t="s">
        <v>21539</v>
      </c>
      <c r="C11736" t="s">
        <v>21389</v>
      </c>
    </row>
    <row r="11737" spans="1:3" ht="15.75" customHeight="1">
      <c r="A11737" t="s">
        <v>21540</v>
      </c>
      <c r="B11737" t="s">
        <v>21541</v>
      </c>
      <c r="C11737" t="s">
        <v>21389</v>
      </c>
    </row>
    <row r="11738" spans="1:3" ht="15.75" customHeight="1">
      <c r="A11738" t="s">
        <v>21542</v>
      </c>
      <c r="B11738" t="s">
        <v>21543</v>
      </c>
      <c r="C11738" t="s">
        <v>21389</v>
      </c>
    </row>
    <row r="11739" spans="1:3" ht="15.75" customHeight="1">
      <c r="A11739" t="s">
        <v>21544</v>
      </c>
      <c r="B11739" t="s">
        <v>21545</v>
      </c>
      <c r="C11739" t="s">
        <v>21389</v>
      </c>
    </row>
    <row r="11740" spans="1:3" ht="15.75" customHeight="1">
      <c r="A11740" t="s">
        <v>21546</v>
      </c>
      <c r="B11740" t="s">
        <v>21547</v>
      </c>
      <c r="C11740" t="s">
        <v>21389</v>
      </c>
    </row>
    <row r="11741" spans="1:3" ht="15.75" customHeight="1">
      <c r="A11741" t="s">
        <v>21548</v>
      </c>
      <c r="B11741" t="s">
        <v>21549</v>
      </c>
      <c r="C11741" t="s">
        <v>21389</v>
      </c>
    </row>
    <row r="11742" spans="1:3" ht="15.75" customHeight="1">
      <c r="A11742" t="s">
        <v>21550</v>
      </c>
      <c r="B11742" t="s">
        <v>21551</v>
      </c>
      <c r="C11742" t="s">
        <v>21389</v>
      </c>
    </row>
    <row r="11743" spans="1:3" ht="15.75" customHeight="1">
      <c r="A11743" t="s">
        <v>21552</v>
      </c>
      <c r="B11743" t="s">
        <v>21553</v>
      </c>
      <c r="C11743" t="s">
        <v>21389</v>
      </c>
    </row>
    <row r="11744" spans="1:3" ht="15.75" customHeight="1">
      <c r="A11744" t="s">
        <v>21554</v>
      </c>
      <c r="B11744" t="s">
        <v>21555</v>
      </c>
      <c r="C11744" t="s">
        <v>21389</v>
      </c>
    </row>
    <row r="11745" spans="1:3" ht="15.75" customHeight="1">
      <c r="A11745" t="s">
        <v>21556</v>
      </c>
      <c r="B11745" t="s">
        <v>21557</v>
      </c>
      <c r="C11745" t="s">
        <v>21389</v>
      </c>
    </row>
    <row r="11746" spans="1:3" ht="15.75" customHeight="1">
      <c r="A11746" t="s">
        <v>21558</v>
      </c>
      <c r="B11746" t="s">
        <v>21559</v>
      </c>
      <c r="C11746" t="s">
        <v>21389</v>
      </c>
    </row>
    <row r="11747" spans="1:3" ht="15.75" customHeight="1">
      <c r="A11747" t="s">
        <v>21560</v>
      </c>
      <c r="B11747" t="s">
        <v>21561</v>
      </c>
      <c r="C11747" t="s">
        <v>21389</v>
      </c>
    </row>
    <row r="11748" spans="1:3" ht="15.75" customHeight="1">
      <c r="A11748" t="s">
        <v>21562</v>
      </c>
      <c r="B11748" t="s">
        <v>21563</v>
      </c>
      <c r="C11748" t="s">
        <v>21389</v>
      </c>
    </row>
    <row r="11749" spans="1:3" ht="15.75" customHeight="1">
      <c r="A11749" t="s">
        <v>21564</v>
      </c>
      <c r="B11749" t="s">
        <v>21565</v>
      </c>
      <c r="C11749" t="s">
        <v>21389</v>
      </c>
    </row>
    <row r="11750" spans="1:3" ht="15.75" customHeight="1">
      <c r="A11750" t="s">
        <v>21566</v>
      </c>
      <c r="B11750" t="s">
        <v>21567</v>
      </c>
      <c r="C11750" t="s">
        <v>21389</v>
      </c>
    </row>
    <row r="11751" spans="1:3" ht="15.75" customHeight="1">
      <c r="A11751" t="s">
        <v>21568</v>
      </c>
      <c r="B11751" t="s">
        <v>21569</v>
      </c>
      <c r="C11751" t="s">
        <v>21389</v>
      </c>
    </row>
    <row r="11752" spans="1:3" ht="15.75" customHeight="1">
      <c r="A11752" t="s">
        <v>21570</v>
      </c>
      <c r="B11752" t="s">
        <v>21571</v>
      </c>
      <c r="C11752" t="s">
        <v>21389</v>
      </c>
    </row>
    <row r="11753" spans="1:3" ht="15.75" customHeight="1">
      <c r="A11753" t="s">
        <v>21572</v>
      </c>
      <c r="B11753" t="s">
        <v>21573</v>
      </c>
      <c r="C11753" t="s">
        <v>21389</v>
      </c>
    </row>
    <row r="11754" spans="1:3" ht="15.75" customHeight="1">
      <c r="A11754" t="s">
        <v>21574</v>
      </c>
      <c r="B11754" t="s">
        <v>21575</v>
      </c>
      <c r="C11754" t="s">
        <v>21389</v>
      </c>
    </row>
    <row r="11755" spans="1:3" ht="15.75" customHeight="1">
      <c r="A11755" t="s">
        <v>21576</v>
      </c>
      <c r="B11755" t="s">
        <v>21577</v>
      </c>
      <c r="C11755" t="s">
        <v>21389</v>
      </c>
    </row>
    <row r="11756" spans="1:3" ht="15.75" customHeight="1">
      <c r="A11756" t="s">
        <v>21578</v>
      </c>
      <c r="B11756" t="s">
        <v>21579</v>
      </c>
      <c r="C11756" t="s">
        <v>21389</v>
      </c>
    </row>
    <row r="11757" spans="1:3" ht="15.75" customHeight="1">
      <c r="A11757" t="s">
        <v>21580</v>
      </c>
      <c r="B11757" t="s">
        <v>21581</v>
      </c>
      <c r="C11757" t="s">
        <v>21389</v>
      </c>
    </row>
    <row r="11758" spans="1:3" ht="15.75" customHeight="1">
      <c r="A11758" t="s">
        <v>21582</v>
      </c>
      <c r="B11758" t="s">
        <v>21583</v>
      </c>
      <c r="C11758" t="s">
        <v>21389</v>
      </c>
    </row>
    <row r="11759" spans="1:3" ht="15.75" customHeight="1">
      <c r="A11759" t="s">
        <v>21584</v>
      </c>
      <c r="B11759" t="s">
        <v>21585</v>
      </c>
      <c r="C11759" t="s">
        <v>21389</v>
      </c>
    </row>
    <row r="11760" spans="1:3" ht="15.75" customHeight="1">
      <c r="A11760" t="s">
        <v>21586</v>
      </c>
      <c r="B11760" t="s">
        <v>21587</v>
      </c>
      <c r="C11760" t="s">
        <v>21389</v>
      </c>
    </row>
    <row r="11761" spans="1:3" ht="15.75" customHeight="1">
      <c r="A11761" t="s">
        <v>21588</v>
      </c>
      <c r="B11761" t="s">
        <v>21589</v>
      </c>
      <c r="C11761" t="s">
        <v>21389</v>
      </c>
    </row>
    <row r="11762" spans="1:3" ht="15.75" customHeight="1">
      <c r="A11762" t="s">
        <v>21590</v>
      </c>
      <c r="B11762" t="s">
        <v>21591</v>
      </c>
      <c r="C11762" t="s">
        <v>21389</v>
      </c>
    </row>
    <row r="11763" spans="1:3" ht="15.75" customHeight="1">
      <c r="A11763" t="s">
        <v>21592</v>
      </c>
      <c r="B11763" t="s">
        <v>21593</v>
      </c>
      <c r="C11763" t="s">
        <v>21389</v>
      </c>
    </row>
    <row r="11764" spans="1:3" ht="15.75" customHeight="1">
      <c r="A11764" t="s">
        <v>21594</v>
      </c>
      <c r="B11764" t="s">
        <v>21595</v>
      </c>
      <c r="C11764" t="s">
        <v>21389</v>
      </c>
    </row>
    <row r="11765" spans="1:3" ht="15.75" customHeight="1">
      <c r="A11765" t="s">
        <v>21596</v>
      </c>
      <c r="B11765" t="s">
        <v>21597</v>
      </c>
      <c r="C11765" t="s">
        <v>21389</v>
      </c>
    </row>
    <row r="11766" spans="1:3" ht="15.75" customHeight="1">
      <c r="A11766" t="s">
        <v>21598</v>
      </c>
      <c r="B11766" t="s">
        <v>21599</v>
      </c>
      <c r="C11766" t="s">
        <v>21389</v>
      </c>
    </row>
    <row r="11767" spans="1:3" ht="15.75" customHeight="1">
      <c r="A11767" t="s">
        <v>21600</v>
      </c>
      <c r="B11767" t="s">
        <v>21601</v>
      </c>
      <c r="C11767" t="s">
        <v>21389</v>
      </c>
    </row>
    <row r="11768" spans="1:3" ht="15.75" customHeight="1">
      <c r="A11768" t="s">
        <v>21602</v>
      </c>
      <c r="B11768" t="s">
        <v>21603</v>
      </c>
      <c r="C11768" t="s">
        <v>21389</v>
      </c>
    </row>
    <row r="11769" spans="1:3" ht="15.75" customHeight="1">
      <c r="A11769" t="s">
        <v>21604</v>
      </c>
      <c r="B11769" t="s">
        <v>21605</v>
      </c>
      <c r="C11769" t="s">
        <v>21389</v>
      </c>
    </row>
    <row r="11770" spans="1:3" ht="15.75" customHeight="1">
      <c r="A11770" t="s">
        <v>21606</v>
      </c>
      <c r="B11770" t="s">
        <v>21607</v>
      </c>
      <c r="C11770" t="s">
        <v>21389</v>
      </c>
    </row>
    <row r="11771" spans="1:3" ht="15.75" customHeight="1">
      <c r="A11771" t="s">
        <v>21608</v>
      </c>
      <c r="B11771" t="s">
        <v>21609</v>
      </c>
      <c r="C11771" t="s">
        <v>21389</v>
      </c>
    </row>
    <row r="11772" spans="1:3" ht="15.75" customHeight="1">
      <c r="A11772" t="s">
        <v>21610</v>
      </c>
      <c r="B11772" t="s">
        <v>21611</v>
      </c>
      <c r="C11772" t="s">
        <v>21389</v>
      </c>
    </row>
    <row r="11773" spans="1:3" ht="15.75" customHeight="1">
      <c r="A11773" t="s">
        <v>21612</v>
      </c>
      <c r="B11773" t="s">
        <v>21613</v>
      </c>
      <c r="C11773" t="s">
        <v>21389</v>
      </c>
    </row>
    <row r="11774" spans="1:3" ht="15.75" customHeight="1">
      <c r="A11774" t="s">
        <v>21614</v>
      </c>
      <c r="B11774" t="s">
        <v>21615</v>
      </c>
      <c r="C11774" t="s">
        <v>21389</v>
      </c>
    </row>
    <row r="11775" spans="1:3" ht="15.75" customHeight="1">
      <c r="A11775" t="s">
        <v>21616</v>
      </c>
      <c r="B11775" t="s">
        <v>21617</v>
      </c>
      <c r="C11775" t="s">
        <v>21389</v>
      </c>
    </row>
    <row r="11776" spans="1:3" ht="15.75" customHeight="1">
      <c r="A11776" t="s">
        <v>21618</v>
      </c>
      <c r="B11776" t="s">
        <v>21619</v>
      </c>
      <c r="C11776" t="s">
        <v>21389</v>
      </c>
    </row>
    <row r="11777" spans="1:3" ht="15.75" customHeight="1">
      <c r="A11777" t="s">
        <v>21620</v>
      </c>
      <c r="B11777" t="s">
        <v>21621</v>
      </c>
      <c r="C11777" t="s">
        <v>21389</v>
      </c>
    </row>
    <row r="11778" spans="1:3" ht="15.75" customHeight="1">
      <c r="A11778" t="s">
        <v>21622</v>
      </c>
      <c r="B11778" t="s">
        <v>21623</v>
      </c>
      <c r="C11778" t="s">
        <v>21389</v>
      </c>
    </row>
    <row r="11779" spans="1:3" ht="15.75" customHeight="1">
      <c r="A11779" t="s">
        <v>21624</v>
      </c>
      <c r="B11779" t="s">
        <v>21625</v>
      </c>
      <c r="C11779" t="s">
        <v>21389</v>
      </c>
    </row>
    <row r="11780" spans="1:3" ht="15.75" customHeight="1">
      <c r="A11780" t="s">
        <v>21626</v>
      </c>
      <c r="B11780" t="s">
        <v>21627</v>
      </c>
      <c r="C11780" t="s">
        <v>21389</v>
      </c>
    </row>
    <row r="11781" spans="1:3" ht="15.75" customHeight="1">
      <c r="A11781" t="s">
        <v>21628</v>
      </c>
      <c r="B11781" t="s">
        <v>21629</v>
      </c>
      <c r="C11781" t="s">
        <v>21389</v>
      </c>
    </row>
    <row r="11782" spans="1:3" ht="15.75" customHeight="1">
      <c r="A11782" t="s">
        <v>21630</v>
      </c>
      <c r="B11782" t="s">
        <v>21631</v>
      </c>
      <c r="C11782" t="s">
        <v>21389</v>
      </c>
    </row>
    <row r="11783" spans="1:3" ht="15.75" customHeight="1">
      <c r="A11783" t="s">
        <v>21632</v>
      </c>
      <c r="B11783" t="s">
        <v>21633</v>
      </c>
      <c r="C11783" t="s">
        <v>21389</v>
      </c>
    </row>
    <row r="11784" spans="1:3" ht="15.75" customHeight="1">
      <c r="A11784" t="s">
        <v>21634</v>
      </c>
      <c r="B11784" t="s">
        <v>21635</v>
      </c>
      <c r="C11784" t="s">
        <v>21389</v>
      </c>
    </row>
    <row r="11785" spans="1:3" ht="15.75" customHeight="1">
      <c r="A11785" t="s">
        <v>21636</v>
      </c>
      <c r="B11785" t="s">
        <v>21637</v>
      </c>
      <c r="C11785" t="s">
        <v>21389</v>
      </c>
    </row>
    <row r="11786" spans="1:3" ht="15.75" customHeight="1">
      <c r="A11786" t="s">
        <v>21638</v>
      </c>
      <c r="B11786" t="s">
        <v>21639</v>
      </c>
      <c r="C11786" t="s">
        <v>21389</v>
      </c>
    </row>
    <row r="11787" spans="1:3" ht="15.75" customHeight="1">
      <c r="A11787" t="s">
        <v>21640</v>
      </c>
      <c r="B11787" t="s">
        <v>21641</v>
      </c>
      <c r="C11787" t="s">
        <v>21389</v>
      </c>
    </row>
    <row r="11788" spans="1:3" ht="15.75" customHeight="1">
      <c r="A11788" t="s">
        <v>21642</v>
      </c>
      <c r="B11788" t="s">
        <v>21643</v>
      </c>
      <c r="C11788" t="s">
        <v>21389</v>
      </c>
    </row>
    <row r="11789" spans="1:3" ht="15.75" customHeight="1">
      <c r="A11789" t="s">
        <v>21644</v>
      </c>
      <c r="B11789" t="s">
        <v>21645</v>
      </c>
      <c r="C11789" t="s">
        <v>21389</v>
      </c>
    </row>
    <row r="11790" spans="1:3" ht="15.75" customHeight="1">
      <c r="A11790" t="s">
        <v>21646</v>
      </c>
      <c r="B11790" t="s">
        <v>21647</v>
      </c>
      <c r="C11790" t="s">
        <v>21389</v>
      </c>
    </row>
    <row r="11791" spans="1:3" ht="15.75" customHeight="1">
      <c r="A11791" t="s">
        <v>21648</v>
      </c>
      <c r="B11791" t="s">
        <v>21649</v>
      </c>
      <c r="C11791" t="s">
        <v>21389</v>
      </c>
    </row>
    <row r="11792" spans="1:3" ht="15.75" customHeight="1">
      <c r="A11792" t="s">
        <v>21650</v>
      </c>
      <c r="B11792" t="s">
        <v>21651</v>
      </c>
      <c r="C11792" t="s">
        <v>21389</v>
      </c>
    </row>
    <row r="11793" spans="1:3" ht="15.75" customHeight="1">
      <c r="A11793" t="s">
        <v>21652</v>
      </c>
      <c r="B11793" t="s">
        <v>21653</v>
      </c>
      <c r="C11793" t="s">
        <v>21389</v>
      </c>
    </row>
    <row r="11794" spans="1:3" ht="15.75" customHeight="1">
      <c r="A11794" t="s">
        <v>21654</v>
      </c>
      <c r="B11794" t="s">
        <v>21655</v>
      </c>
      <c r="C11794" t="s">
        <v>21389</v>
      </c>
    </row>
    <row r="11795" spans="1:3" ht="15.75" customHeight="1">
      <c r="A11795" t="s">
        <v>21656</v>
      </c>
      <c r="B11795" t="s">
        <v>21657</v>
      </c>
      <c r="C11795" t="s">
        <v>21389</v>
      </c>
    </row>
    <row r="11796" spans="1:3" ht="15.75" customHeight="1">
      <c r="A11796" t="s">
        <v>21658</v>
      </c>
      <c r="B11796" t="s">
        <v>21659</v>
      </c>
      <c r="C11796" t="s">
        <v>21389</v>
      </c>
    </row>
    <row r="11797" spans="1:3" ht="15.75" customHeight="1">
      <c r="A11797" t="s">
        <v>21660</v>
      </c>
      <c r="B11797" t="s">
        <v>21661</v>
      </c>
      <c r="C11797" t="s">
        <v>21389</v>
      </c>
    </row>
    <row r="11798" spans="1:3" ht="15.75" customHeight="1">
      <c r="A11798" t="s">
        <v>21662</v>
      </c>
      <c r="B11798" t="s">
        <v>21663</v>
      </c>
      <c r="C11798" t="s">
        <v>21389</v>
      </c>
    </row>
    <row r="11799" spans="1:3" ht="15.75" customHeight="1">
      <c r="A11799" t="s">
        <v>21664</v>
      </c>
      <c r="B11799" t="s">
        <v>21665</v>
      </c>
      <c r="C11799" t="s">
        <v>21389</v>
      </c>
    </row>
    <row r="11800" spans="1:3" ht="15.75" customHeight="1">
      <c r="A11800" t="s">
        <v>21666</v>
      </c>
      <c r="B11800" t="s">
        <v>21667</v>
      </c>
      <c r="C11800" t="s">
        <v>21389</v>
      </c>
    </row>
    <row r="11801" spans="1:3" ht="15.75" customHeight="1">
      <c r="A11801" t="s">
        <v>21668</v>
      </c>
      <c r="B11801" t="s">
        <v>21669</v>
      </c>
      <c r="C11801" t="s">
        <v>21389</v>
      </c>
    </row>
    <row r="11802" spans="1:3" ht="15.75" customHeight="1">
      <c r="A11802" t="s">
        <v>21670</v>
      </c>
      <c r="B11802" t="s">
        <v>21671</v>
      </c>
      <c r="C11802" t="s">
        <v>21389</v>
      </c>
    </row>
    <row r="11803" spans="1:3" ht="15.75" customHeight="1">
      <c r="A11803" t="s">
        <v>21672</v>
      </c>
      <c r="B11803" t="s">
        <v>21673</v>
      </c>
      <c r="C11803" t="s">
        <v>21389</v>
      </c>
    </row>
    <row r="11804" spans="1:3" ht="15.75" customHeight="1">
      <c r="A11804" t="s">
        <v>21674</v>
      </c>
      <c r="B11804" t="s">
        <v>21675</v>
      </c>
      <c r="C11804" t="s">
        <v>21389</v>
      </c>
    </row>
    <row r="11805" spans="1:3" ht="15.75" customHeight="1">
      <c r="A11805" t="s">
        <v>21676</v>
      </c>
      <c r="B11805" t="s">
        <v>21677</v>
      </c>
      <c r="C11805" t="s">
        <v>21389</v>
      </c>
    </row>
    <row r="11806" spans="1:3" ht="15.75" customHeight="1">
      <c r="A11806" t="s">
        <v>21678</v>
      </c>
      <c r="B11806" t="s">
        <v>21679</v>
      </c>
      <c r="C11806" t="s">
        <v>21389</v>
      </c>
    </row>
    <row r="11807" spans="1:3" ht="15.75" customHeight="1">
      <c r="A11807" t="s">
        <v>21680</v>
      </c>
      <c r="B11807" t="s">
        <v>21681</v>
      </c>
      <c r="C11807" t="s">
        <v>21389</v>
      </c>
    </row>
    <row r="11808" spans="1:3" ht="15.75" customHeight="1">
      <c r="A11808" t="s">
        <v>21682</v>
      </c>
      <c r="B11808" t="s">
        <v>21683</v>
      </c>
      <c r="C11808" t="s">
        <v>21389</v>
      </c>
    </row>
    <row r="11809" spans="1:3" ht="15.75" customHeight="1">
      <c r="A11809" t="s">
        <v>21684</v>
      </c>
      <c r="B11809" t="s">
        <v>21685</v>
      </c>
      <c r="C11809" t="s">
        <v>21389</v>
      </c>
    </row>
    <row r="11810" spans="1:3" ht="15.75" customHeight="1">
      <c r="A11810" t="s">
        <v>21686</v>
      </c>
      <c r="B11810" t="s">
        <v>21687</v>
      </c>
      <c r="C11810" t="s">
        <v>21389</v>
      </c>
    </row>
    <row r="11811" spans="1:3" ht="15.75" customHeight="1">
      <c r="A11811" t="s">
        <v>21688</v>
      </c>
      <c r="B11811" t="s">
        <v>21689</v>
      </c>
      <c r="C11811" t="s">
        <v>21389</v>
      </c>
    </row>
    <row r="11812" spans="1:3" ht="15.75" customHeight="1">
      <c r="A11812" t="s">
        <v>21690</v>
      </c>
      <c r="B11812" t="s">
        <v>21691</v>
      </c>
      <c r="C11812" t="s">
        <v>21389</v>
      </c>
    </row>
    <row r="11813" spans="1:3" ht="15.75" customHeight="1">
      <c r="A11813" t="s">
        <v>21692</v>
      </c>
      <c r="B11813" t="s">
        <v>21693</v>
      </c>
      <c r="C11813" t="s">
        <v>21389</v>
      </c>
    </row>
    <row r="11814" spans="1:3" ht="15.75" customHeight="1">
      <c r="A11814" t="s">
        <v>21694</v>
      </c>
      <c r="B11814" t="s">
        <v>21695</v>
      </c>
      <c r="C11814" t="s">
        <v>21389</v>
      </c>
    </row>
    <row r="11815" spans="1:3" ht="15.75" customHeight="1">
      <c r="A11815" t="s">
        <v>21696</v>
      </c>
      <c r="B11815" t="s">
        <v>21697</v>
      </c>
      <c r="C11815" t="s">
        <v>21389</v>
      </c>
    </row>
    <row r="11816" spans="1:3" ht="15.75" customHeight="1">
      <c r="A11816" t="s">
        <v>21698</v>
      </c>
      <c r="B11816" t="s">
        <v>21699</v>
      </c>
      <c r="C11816" t="s">
        <v>21389</v>
      </c>
    </row>
    <row r="11817" spans="1:3" ht="15.75" customHeight="1">
      <c r="A11817" t="s">
        <v>21700</v>
      </c>
      <c r="B11817" t="s">
        <v>21701</v>
      </c>
      <c r="C11817" t="s">
        <v>21389</v>
      </c>
    </row>
    <row r="11818" spans="1:3" ht="15.75" customHeight="1">
      <c r="A11818" t="s">
        <v>21702</v>
      </c>
      <c r="B11818" t="s">
        <v>21703</v>
      </c>
      <c r="C11818" t="s">
        <v>21389</v>
      </c>
    </row>
    <row r="11819" spans="1:3" ht="15.75" customHeight="1">
      <c r="A11819" t="s">
        <v>21704</v>
      </c>
      <c r="B11819" t="s">
        <v>21705</v>
      </c>
      <c r="C11819" t="s">
        <v>21389</v>
      </c>
    </row>
    <row r="11820" spans="1:3" ht="15.75" customHeight="1">
      <c r="A11820" t="s">
        <v>21706</v>
      </c>
      <c r="B11820" t="s">
        <v>21707</v>
      </c>
      <c r="C11820" t="s">
        <v>21389</v>
      </c>
    </row>
    <row r="11821" spans="1:3" ht="15.75" customHeight="1">
      <c r="A11821" t="s">
        <v>21708</v>
      </c>
      <c r="B11821" t="s">
        <v>21709</v>
      </c>
      <c r="C11821" t="s">
        <v>21389</v>
      </c>
    </row>
    <row r="11822" spans="1:3" ht="15.75" customHeight="1">
      <c r="A11822" t="s">
        <v>21710</v>
      </c>
      <c r="B11822" t="s">
        <v>21711</v>
      </c>
      <c r="C11822" t="s">
        <v>21389</v>
      </c>
    </row>
    <row r="11823" spans="1:3" ht="15.75" customHeight="1">
      <c r="A11823" t="s">
        <v>21712</v>
      </c>
      <c r="B11823" t="s">
        <v>21713</v>
      </c>
      <c r="C11823" t="s">
        <v>21389</v>
      </c>
    </row>
    <row r="11824" spans="1:3" ht="15.75" customHeight="1">
      <c r="A11824" t="s">
        <v>21714</v>
      </c>
      <c r="B11824" t="s">
        <v>21715</v>
      </c>
      <c r="C11824" t="s">
        <v>21389</v>
      </c>
    </row>
    <row r="11825" spans="1:3" ht="15.75" customHeight="1">
      <c r="A11825" t="s">
        <v>21716</v>
      </c>
      <c r="B11825" t="s">
        <v>21717</v>
      </c>
      <c r="C11825" t="s">
        <v>21389</v>
      </c>
    </row>
    <row r="11826" spans="1:3" ht="15.75" customHeight="1">
      <c r="A11826" t="s">
        <v>21718</v>
      </c>
      <c r="B11826" t="s">
        <v>21719</v>
      </c>
      <c r="C11826" t="s">
        <v>21389</v>
      </c>
    </row>
    <row r="11827" spans="1:3" ht="15.75" customHeight="1">
      <c r="A11827" t="s">
        <v>21720</v>
      </c>
      <c r="B11827" t="s">
        <v>21721</v>
      </c>
      <c r="C11827" t="s">
        <v>21389</v>
      </c>
    </row>
    <row r="11828" spans="1:3" ht="15.75" customHeight="1">
      <c r="A11828" t="s">
        <v>21722</v>
      </c>
      <c r="B11828" t="s">
        <v>21723</v>
      </c>
      <c r="C11828" t="s">
        <v>21389</v>
      </c>
    </row>
    <row r="11829" spans="1:3" ht="15.75" customHeight="1">
      <c r="A11829" t="s">
        <v>21724</v>
      </c>
      <c r="B11829" t="s">
        <v>21725</v>
      </c>
      <c r="C11829" t="s">
        <v>21389</v>
      </c>
    </row>
    <row r="11830" spans="1:3" ht="15.75" customHeight="1">
      <c r="A11830" t="s">
        <v>21726</v>
      </c>
      <c r="B11830" t="s">
        <v>21727</v>
      </c>
      <c r="C11830" t="s">
        <v>21389</v>
      </c>
    </row>
    <row r="11831" spans="1:3" ht="15.75" customHeight="1">
      <c r="A11831" t="s">
        <v>21728</v>
      </c>
      <c r="B11831" t="s">
        <v>21729</v>
      </c>
      <c r="C11831" t="s">
        <v>21389</v>
      </c>
    </row>
    <row r="11832" spans="1:3" ht="15.75" customHeight="1">
      <c r="A11832" t="s">
        <v>21730</v>
      </c>
      <c r="B11832" t="s">
        <v>21731</v>
      </c>
      <c r="C11832" t="s">
        <v>21389</v>
      </c>
    </row>
    <row r="11833" spans="1:3" ht="15.75" customHeight="1">
      <c r="A11833" t="s">
        <v>21732</v>
      </c>
      <c r="B11833" t="s">
        <v>21733</v>
      </c>
      <c r="C11833" t="s">
        <v>21389</v>
      </c>
    </row>
    <row r="11834" spans="1:3" ht="15.75" customHeight="1"/>
    <row r="11835" spans="1:3" ht="15.75" customHeight="1">
      <c r="A11835" s="17" t="s">
        <v>74</v>
      </c>
      <c r="B11835" s="17" t="s">
        <v>75</v>
      </c>
      <c r="C11835" s="17" t="s">
        <v>76</v>
      </c>
    </row>
    <row r="11836" spans="1:3" ht="15.75" customHeight="1">
      <c r="A11836" s="17" t="s">
        <v>21734</v>
      </c>
      <c r="B11836" s="17" t="s">
        <v>21735</v>
      </c>
      <c r="C11836" s="17" t="s">
        <v>21736</v>
      </c>
    </row>
    <row r="11837" spans="1:3" ht="15.75" customHeight="1">
      <c r="A11837" s="17" t="s">
        <v>21737</v>
      </c>
      <c r="B11837" s="17" t="s">
        <v>21738</v>
      </c>
      <c r="C11837" s="17" t="s">
        <v>21736</v>
      </c>
    </row>
    <row r="11838" spans="1:3" ht="15.75" customHeight="1">
      <c r="A11838" s="17" t="s">
        <v>21739</v>
      </c>
      <c r="B11838" s="17" t="s">
        <v>21740</v>
      </c>
      <c r="C11838" s="17" t="s">
        <v>21736</v>
      </c>
    </row>
    <row r="11839" spans="1:3" ht="15.75" customHeight="1">
      <c r="A11839" s="17" t="s">
        <v>21741</v>
      </c>
      <c r="B11839" s="17" t="s">
        <v>21742</v>
      </c>
      <c r="C11839" s="17" t="s">
        <v>21736</v>
      </c>
    </row>
    <row r="11840" spans="1:3" ht="15.75" customHeight="1">
      <c r="A11840" s="17" t="s">
        <v>21743</v>
      </c>
      <c r="B11840" s="17" t="s">
        <v>21744</v>
      </c>
      <c r="C11840" s="17" t="s">
        <v>21736</v>
      </c>
    </row>
    <row r="11841" spans="1:3" ht="15.75" customHeight="1">
      <c r="A11841" s="17"/>
      <c r="B11841" s="17"/>
      <c r="C11841" s="17"/>
    </row>
    <row r="11842" spans="1:3" ht="15.75" customHeight="1">
      <c r="A11842" s="17" t="s">
        <v>21745</v>
      </c>
      <c r="B11842" s="17" t="s">
        <v>21746</v>
      </c>
      <c r="C11842" s="17" t="s">
        <v>21736</v>
      </c>
    </row>
    <row r="11843" spans="1:3" ht="15.75" customHeight="1">
      <c r="A11843" s="17" t="s">
        <v>21747</v>
      </c>
      <c r="B11843" s="17" t="s">
        <v>21748</v>
      </c>
      <c r="C11843" s="17" t="s">
        <v>21736</v>
      </c>
    </row>
    <row r="11844" spans="1:3" ht="15.75" customHeight="1">
      <c r="A11844" s="17" t="s">
        <v>21749</v>
      </c>
      <c r="B11844" s="17" t="s">
        <v>21750</v>
      </c>
      <c r="C11844" s="17" t="s">
        <v>21736</v>
      </c>
    </row>
    <row r="11845" spans="1:3" ht="15.75" customHeight="1">
      <c r="A11845" s="17" t="s">
        <v>21751</v>
      </c>
      <c r="B11845" s="17" t="s">
        <v>21752</v>
      </c>
      <c r="C11845" s="17" t="s">
        <v>21736</v>
      </c>
    </row>
    <row r="11846" spans="1:3" ht="15.75" customHeight="1">
      <c r="A11846" s="17" t="s">
        <v>21753</v>
      </c>
      <c r="B11846" s="17" t="s">
        <v>21754</v>
      </c>
      <c r="C11846" s="17" t="s">
        <v>21736</v>
      </c>
    </row>
    <row r="11847" spans="1:3" ht="15.75" customHeight="1">
      <c r="A11847" s="17"/>
      <c r="B11847" s="17"/>
      <c r="C11847" s="17"/>
    </row>
    <row r="11848" spans="1:3" ht="15.75" customHeight="1">
      <c r="A11848" s="17" t="s">
        <v>21755</v>
      </c>
      <c r="B11848" s="17" t="s">
        <v>21756</v>
      </c>
      <c r="C11848" s="17" t="s">
        <v>21736</v>
      </c>
    </row>
    <row r="11849" spans="1:3" ht="15.75" customHeight="1">
      <c r="A11849" s="17"/>
      <c r="B11849" s="17"/>
      <c r="C11849" s="17"/>
    </row>
    <row r="11850" spans="1:3" ht="15.75" customHeight="1">
      <c r="A11850" s="17" t="s">
        <v>21757</v>
      </c>
      <c r="B11850" s="17" t="s">
        <v>21758</v>
      </c>
      <c r="C11850" s="17" t="s">
        <v>21736</v>
      </c>
    </row>
    <row r="11851" spans="1:3" ht="15.75" customHeight="1">
      <c r="A11851" s="17" t="s">
        <v>21759</v>
      </c>
      <c r="B11851" s="17" t="s">
        <v>21760</v>
      </c>
      <c r="C11851" s="17" t="s">
        <v>21736</v>
      </c>
    </row>
    <row r="11852" spans="1:3" ht="15.75" customHeight="1">
      <c r="A11852" s="17"/>
      <c r="B11852" s="17"/>
      <c r="C11852" s="17"/>
    </row>
    <row r="11853" spans="1:3" ht="15.75" customHeight="1">
      <c r="A11853" s="17" t="s">
        <v>21761</v>
      </c>
      <c r="B11853" s="17" t="s">
        <v>21762</v>
      </c>
      <c r="C11853" s="17" t="s">
        <v>21736</v>
      </c>
    </row>
    <row r="11854" spans="1:3" ht="15.75" customHeight="1">
      <c r="A11854" s="17" t="s">
        <v>21763</v>
      </c>
      <c r="B11854" s="17" t="s">
        <v>21764</v>
      </c>
      <c r="C11854" s="17" t="s">
        <v>21736</v>
      </c>
    </row>
    <row r="11855" spans="1:3" ht="15.75" customHeight="1">
      <c r="A11855" s="17" t="s">
        <v>21765</v>
      </c>
      <c r="B11855" s="17" t="s">
        <v>21766</v>
      </c>
      <c r="C11855" s="17" t="s">
        <v>21736</v>
      </c>
    </row>
    <row r="11856" spans="1:3" ht="15.75" customHeight="1">
      <c r="A11856" s="17" t="s">
        <v>21767</v>
      </c>
      <c r="B11856" s="17" t="s">
        <v>21768</v>
      </c>
      <c r="C11856" s="17" t="s">
        <v>21736</v>
      </c>
    </row>
    <row r="11857" spans="1:3" ht="15.75" customHeight="1"/>
    <row r="11858" spans="1:3" ht="15.75" customHeight="1">
      <c r="A11858" s="2" t="s">
        <v>74</v>
      </c>
      <c r="B11858" s="2" t="s">
        <v>75</v>
      </c>
      <c r="C11858" s="2" t="s">
        <v>76</v>
      </c>
    </row>
    <row r="11859" spans="1:3" ht="15.75" customHeight="1">
      <c r="A11859" t="s">
        <v>21769</v>
      </c>
      <c r="B11859" t="s">
        <v>21770</v>
      </c>
      <c r="C11859" t="s">
        <v>21771</v>
      </c>
    </row>
    <row r="11860" spans="1:3" ht="15.75" customHeight="1">
      <c r="A11860" t="s">
        <v>21772</v>
      </c>
      <c r="B11860" t="s">
        <v>21773</v>
      </c>
      <c r="C11860" s="2" t="s">
        <v>21771</v>
      </c>
    </row>
    <row r="11861" spans="1:3" ht="15.75" customHeight="1">
      <c r="A11861" t="s">
        <v>21774</v>
      </c>
      <c r="B11861" t="s">
        <v>21775</v>
      </c>
      <c r="C11861" t="s">
        <v>21771</v>
      </c>
    </row>
    <row r="11862" spans="1:3" ht="15.75" customHeight="1">
      <c r="A11862" t="s">
        <v>21776</v>
      </c>
      <c r="B11862" t="s">
        <v>21777</v>
      </c>
      <c r="C11862" t="s">
        <v>21771</v>
      </c>
    </row>
    <row r="11863" spans="1:3" ht="15.75" customHeight="1">
      <c r="A11863" t="s">
        <v>21778</v>
      </c>
      <c r="B11863" t="s">
        <v>21779</v>
      </c>
      <c r="C11863" t="s">
        <v>21771</v>
      </c>
    </row>
    <row r="11864" spans="1:3" ht="15.75" customHeight="1">
      <c r="A11864" t="s">
        <v>21780</v>
      </c>
      <c r="B11864" t="s">
        <v>21781</v>
      </c>
      <c r="C11864" t="s">
        <v>21771</v>
      </c>
    </row>
    <row r="11865" spans="1:3" ht="15.75" customHeight="1"/>
    <row r="11866" spans="1:3" ht="15.75" customHeight="1">
      <c r="A11866" t="s">
        <v>21782</v>
      </c>
      <c r="B11866" t="s">
        <v>21783</v>
      </c>
      <c r="C11866" t="s">
        <v>21771</v>
      </c>
    </row>
    <row r="11867" spans="1:3" ht="15.75" customHeight="1">
      <c r="A11867" t="s">
        <v>21784</v>
      </c>
      <c r="B11867" t="s">
        <v>21785</v>
      </c>
      <c r="C11867" t="s">
        <v>21771</v>
      </c>
    </row>
    <row r="11868" spans="1:3" ht="15.75" customHeight="1">
      <c r="A11868" t="s">
        <v>21786</v>
      </c>
      <c r="B11868" t="s">
        <v>21787</v>
      </c>
      <c r="C11868" s="2" t="s">
        <v>21771</v>
      </c>
    </row>
    <row r="11869" spans="1:3" ht="15.75" customHeight="1">
      <c r="A11869" t="s">
        <v>21788</v>
      </c>
      <c r="B11869" t="s">
        <v>21789</v>
      </c>
      <c r="C11869" t="s">
        <v>21771</v>
      </c>
    </row>
    <row r="11870" spans="1:3" ht="15.75" customHeight="1">
      <c r="A11870" t="s">
        <v>21790</v>
      </c>
      <c r="B11870" t="s">
        <v>21791</v>
      </c>
      <c r="C11870" t="s">
        <v>21771</v>
      </c>
    </row>
    <row r="11871" spans="1:3" ht="15.75" customHeight="1">
      <c r="A11871" t="s">
        <v>21792</v>
      </c>
      <c r="B11871" t="s">
        <v>21793</v>
      </c>
      <c r="C11871" s="2" t="s">
        <v>21771</v>
      </c>
    </row>
    <row r="11872" spans="1:3" ht="15.75" customHeight="1"/>
    <row r="11873" spans="1:3" ht="15.75" customHeight="1">
      <c r="A11873" t="s">
        <v>21794</v>
      </c>
      <c r="B11873" t="s">
        <v>21795</v>
      </c>
      <c r="C11873" t="s">
        <v>21771</v>
      </c>
    </row>
    <row r="11874" spans="1:3" ht="15.75" customHeight="1"/>
    <row r="11875" spans="1:3" ht="15.75" customHeight="1">
      <c r="A11875" t="s">
        <v>21796</v>
      </c>
      <c r="B11875" t="s">
        <v>21797</v>
      </c>
      <c r="C11875" t="s">
        <v>21771</v>
      </c>
    </row>
    <row r="11876" spans="1:3" ht="15.75" customHeight="1">
      <c r="A11876" t="s">
        <v>21798</v>
      </c>
      <c r="B11876" t="s">
        <v>21799</v>
      </c>
      <c r="C11876" s="2" t="s">
        <v>21771</v>
      </c>
    </row>
    <row r="11877" spans="1:3" ht="15.75" customHeight="1"/>
    <row r="11878" spans="1:3" ht="15.75" customHeight="1">
      <c r="A11878" t="s">
        <v>21800</v>
      </c>
      <c r="B11878" t="s">
        <v>21801</v>
      </c>
      <c r="C11878" s="2" t="s">
        <v>21771</v>
      </c>
    </row>
    <row r="11879" spans="1:3" ht="15.75" customHeight="1">
      <c r="A11879" t="s">
        <v>21802</v>
      </c>
      <c r="B11879" t="s">
        <v>21803</v>
      </c>
      <c r="C11879" t="s">
        <v>21771</v>
      </c>
    </row>
    <row r="11880" spans="1:3" ht="15.75" customHeight="1">
      <c r="A11880" t="s">
        <v>21804</v>
      </c>
      <c r="B11880" t="s">
        <v>21805</v>
      </c>
      <c r="C11880" t="s">
        <v>21771</v>
      </c>
    </row>
    <row r="11881" spans="1:3" ht="15.75" customHeight="1">
      <c r="A11881" t="s">
        <v>21806</v>
      </c>
      <c r="B11881" t="s">
        <v>21807</v>
      </c>
      <c r="C11881" t="s">
        <v>21771</v>
      </c>
    </row>
    <row r="11882" spans="1:3" ht="15.75" customHeight="1">
      <c r="A11882" t="s">
        <v>21808</v>
      </c>
      <c r="B11882" t="s">
        <v>21809</v>
      </c>
      <c r="C11882" t="s">
        <v>21771</v>
      </c>
    </row>
    <row r="11883" spans="1:3" ht="15.75" customHeight="1">
      <c r="A11883" t="s">
        <v>21810</v>
      </c>
      <c r="B11883" t="s">
        <v>21811</v>
      </c>
      <c r="C11883" t="s">
        <v>21771</v>
      </c>
    </row>
    <row r="11884" spans="1:3" ht="15.75" customHeight="1">
      <c r="A11884" t="s">
        <v>21812</v>
      </c>
      <c r="B11884" t="s">
        <v>21813</v>
      </c>
      <c r="C11884" t="s">
        <v>21771</v>
      </c>
    </row>
    <row r="11885" spans="1:3" ht="15.75" customHeight="1">
      <c r="A11885" t="s">
        <v>21814</v>
      </c>
      <c r="B11885" t="s">
        <v>21815</v>
      </c>
      <c r="C11885" t="s">
        <v>21771</v>
      </c>
    </row>
    <row r="11886" spans="1:3" ht="15.75" customHeight="1"/>
    <row r="11887" spans="1:3" ht="15.75" customHeight="1">
      <c r="A11887" t="s">
        <v>21816</v>
      </c>
      <c r="B11887" t="s">
        <v>21817</v>
      </c>
      <c r="C11887" t="s">
        <v>21771</v>
      </c>
    </row>
    <row r="11888" spans="1:3" ht="15.75" customHeight="1">
      <c r="A11888" t="s">
        <v>21818</v>
      </c>
      <c r="B11888" t="s">
        <v>21819</v>
      </c>
      <c r="C11888" s="2" t="s">
        <v>21771</v>
      </c>
    </row>
    <row r="11889" spans="1:3" ht="15.75" customHeight="1">
      <c r="A11889" t="s">
        <v>21820</v>
      </c>
      <c r="B11889" t="s">
        <v>21821</v>
      </c>
      <c r="C11889" t="s">
        <v>21771</v>
      </c>
    </row>
    <row r="11890" spans="1:3" ht="15.75" customHeight="1"/>
    <row r="11891" spans="1:3" ht="15.75" customHeight="1">
      <c r="A11891" t="s">
        <v>21822</v>
      </c>
      <c r="B11891" t="s">
        <v>21823</v>
      </c>
      <c r="C11891" t="s">
        <v>21771</v>
      </c>
    </row>
    <row r="11892" spans="1:3" ht="15.75" customHeight="1">
      <c r="A11892" t="s">
        <v>21824</v>
      </c>
      <c r="B11892" t="s">
        <v>21825</v>
      </c>
      <c r="C11892" t="s">
        <v>21771</v>
      </c>
    </row>
    <row r="11893" spans="1:3" ht="15.75" customHeight="1">
      <c r="A11893" t="s">
        <v>21826</v>
      </c>
      <c r="B11893" t="s">
        <v>21827</v>
      </c>
      <c r="C11893" t="s">
        <v>21771</v>
      </c>
    </row>
    <row r="11894" spans="1:3" ht="15.75" customHeight="1">
      <c r="A11894" t="s">
        <v>21828</v>
      </c>
      <c r="B11894" t="s">
        <v>21829</v>
      </c>
      <c r="C11894" t="s">
        <v>21771</v>
      </c>
    </row>
    <row r="11895" spans="1:3" ht="15.75" customHeight="1">
      <c r="A11895" t="s">
        <v>21830</v>
      </c>
      <c r="B11895" t="s">
        <v>21831</v>
      </c>
      <c r="C11895" s="2" t="s">
        <v>21771</v>
      </c>
    </row>
    <row r="11896" spans="1:3" ht="15.75" customHeight="1">
      <c r="A11896" t="s">
        <v>21832</v>
      </c>
      <c r="B11896" t="s">
        <v>21833</v>
      </c>
      <c r="C11896" t="s">
        <v>21771</v>
      </c>
    </row>
    <row r="11897" spans="1:3" ht="15.75" customHeight="1"/>
    <row r="11898" spans="1:3" ht="15.75" customHeight="1">
      <c r="A11898" t="s">
        <v>21834</v>
      </c>
      <c r="B11898" t="s">
        <v>21835</v>
      </c>
      <c r="C11898" t="s">
        <v>21771</v>
      </c>
    </row>
    <row r="11899" spans="1:3" ht="15.75" customHeight="1">
      <c r="A11899" t="s">
        <v>21836</v>
      </c>
      <c r="B11899" t="s">
        <v>21837</v>
      </c>
      <c r="C11899" t="s">
        <v>21771</v>
      </c>
    </row>
    <row r="11900" spans="1:3" ht="15.75" customHeight="1">
      <c r="A11900" t="s">
        <v>21838</v>
      </c>
      <c r="B11900" t="s">
        <v>21839</v>
      </c>
      <c r="C11900" t="s">
        <v>21771</v>
      </c>
    </row>
    <row r="11901" spans="1:3" ht="15.75" customHeight="1">
      <c r="A11901" t="s">
        <v>21840</v>
      </c>
      <c r="B11901" t="s">
        <v>21841</v>
      </c>
      <c r="C11901" t="s">
        <v>21771</v>
      </c>
    </row>
    <row r="11902" spans="1:3" ht="15.75" customHeight="1">
      <c r="A11902" t="s">
        <v>21842</v>
      </c>
      <c r="B11902" t="s">
        <v>21843</v>
      </c>
      <c r="C11902" t="s">
        <v>21771</v>
      </c>
    </row>
    <row r="11903" spans="1:3" ht="15.75" customHeight="1">
      <c r="A11903" t="s">
        <v>21844</v>
      </c>
      <c r="B11903" t="s">
        <v>21845</v>
      </c>
      <c r="C11903" t="s">
        <v>21771</v>
      </c>
    </row>
    <row r="11904" spans="1:3" ht="15.75" customHeight="1">
      <c r="A11904" t="s">
        <v>21846</v>
      </c>
      <c r="B11904" t="s">
        <v>21847</v>
      </c>
      <c r="C11904" t="s">
        <v>21771</v>
      </c>
    </row>
    <row r="11905" spans="1:3" ht="15.75" customHeight="1">
      <c r="A11905" t="s">
        <v>21848</v>
      </c>
      <c r="B11905" t="s">
        <v>21849</v>
      </c>
      <c r="C11905" t="s">
        <v>21771</v>
      </c>
    </row>
    <row r="11906" spans="1:3" ht="15.75" customHeight="1">
      <c r="A11906" t="s">
        <v>21850</v>
      </c>
      <c r="B11906" t="s">
        <v>21851</v>
      </c>
      <c r="C11906" t="s">
        <v>21771</v>
      </c>
    </row>
    <row r="11907" spans="1:3" ht="15.75" customHeight="1">
      <c r="A11907" t="s">
        <v>21852</v>
      </c>
      <c r="B11907" t="s">
        <v>21853</v>
      </c>
      <c r="C11907" t="s">
        <v>21771</v>
      </c>
    </row>
    <row r="11908" spans="1:3" ht="15.75" customHeight="1">
      <c r="A11908" t="s">
        <v>21854</v>
      </c>
      <c r="B11908" t="s">
        <v>21855</v>
      </c>
      <c r="C11908" t="s">
        <v>21771</v>
      </c>
    </row>
    <row r="11909" spans="1:3" ht="15.75" customHeight="1">
      <c r="A11909" t="s">
        <v>21856</v>
      </c>
      <c r="B11909" t="s">
        <v>21857</v>
      </c>
      <c r="C11909" t="s">
        <v>21771</v>
      </c>
    </row>
    <row r="11910" spans="1:3" ht="15.75" customHeight="1">
      <c r="A11910" t="s">
        <v>21858</v>
      </c>
      <c r="B11910" t="s">
        <v>21859</v>
      </c>
      <c r="C11910" t="s">
        <v>21771</v>
      </c>
    </row>
    <row r="11911" spans="1:3" ht="15.75" customHeight="1">
      <c r="A11911" t="s">
        <v>21860</v>
      </c>
      <c r="B11911" t="s">
        <v>21861</v>
      </c>
      <c r="C11911" t="s">
        <v>21771</v>
      </c>
    </row>
    <row r="11912" spans="1:3" ht="15.75" customHeight="1">
      <c r="A11912" t="s">
        <v>21862</v>
      </c>
      <c r="B11912" t="s">
        <v>21863</v>
      </c>
      <c r="C11912" t="s">
        <v>21771</v>
      </c>
    </row>
    <row r="11913" spans="1:3" ht="15.75" customHeight="1">
      <c r="A11913" t="s">
        <v>21864</v>
      </c>
      <c r="B11913" t="s">
        <v>21865</v>
      </c>
      <c r="C11913" t="s">
        <v>21771</v>
      </c>
    </row>
    <row r="11914" spans="1:3" ht="15.75" customHeight="1">
      <c r="A11914" t="s">
        <v>21866</v>
      </c>
      <c r="B11914" t="s">
        <v>21867</v>
      </c>
      <c r="C11914" t="s">
        <v>21771</v>
      </c>
    </row>
    <row r="11915" spans="1:3" ht="15.75" customHeight="1">
      <c r="A11915" t="s">
        <v>21868</v>
      </c>
      <c r="B11915" t="s">
        <v>21869</v>
      </c>
      <c r="C11915" t="s">
        <v>21771</v>
      </c>
    </row>
    <row r="11916" spans="1:3" ht="15.75" customHeight="1">
      <c r="A11916" t="s">
        <v>21870</v>
      </c>
      <c r="B11916" t="s">
        <v>21871</v>
      </c>
      <c r="C11916" t="s">
        <v>21771</v>
      </c>
    </row>
    <row r="11917" spans="1:3" ht="15.75" customHeight="1">
      <c r="A11917" t="s">
        <v>21872</v>
      </c>
      <c r="B11917" t="s">
        <v>21873</v>
      </c>
      <c r="C11917" t="s">
        <v>21771</v>
      </c>
    </row>
    <row r="11918" spans="1:3" ht="15.75" customHeight="1">
      <c r="A11918" t="s">
        <v>21874</v>
      </c>
      <c r="B11918" t="s">
        <v>21875</v>
      </c>
      <c r="C11918" t="s">
        <v>21771</v>
      </c>
    </row>
    <row r="11919" spans="1:3" ht="15.75" customHeight="1">
      <c r="A11919" t="s">
        <v>21876</v>
      </c>
      <c r="B11919" t="s">
        <v>21877</v>
      </c>
      <c r="C11919" t="s">
        <v>21771</v>
      </c>
    </row>
    <row r="11920" spans="1:3" ht="15.75" customHeight="1">
      <c r="A11920" t="s">
        <v>21878</v>
      </c>
      <c r="B11920" t="s">
        <v>21879</v>
      </c>
      <c r="C11920" t="s">
        <v>21771</v>
      </c>
    </row>
    <row r="11921" spans="1:3" ht="15.75" customHeight="1">
      <c r="A11921" t="s">
        <v>21880</v>
      </c>
      <c r="B11921" t="s">
        <v>21881</v>
      </c>
      <c r="C11921" t="s">
        <v>21771</v>
      </c>
    </row>
    <row r="11922" spans="1:3" ht="15.75" customHeight="1">
      <c r="A11922" t="s">
        <v>21882</v>
      </c>
      <c r="B11922" t="s">
        <v>21883</v>
      </c>
      <c r="C11922" t="s">
        <v>21771</v>
      </c>
    </row>
    <row r="11923" spans="1:3" ht="15.75" customHeight="1">
      <c r="A11923" t="s">
        <v>21884</v>
      </c>
      <c r="B11923" t="s">
        <v>21885</v>
      </c>
      <c r="C11923" t="s">
        <v>21771</v>
      </c>
    </row>
    <row r="11924" spans="1:3" ht="15.75" customHeight="1">
      <c r="A11924" t="s">
        <v>21886</v>
      </c>
      <c r="B11924" t="s">
        <v>21887</v>
      </c>
      <c r="C11924" t="s">
        <v>21771</v>
      </c>
    </row>
    <row r="11925" spans="1:3" ht="15.75" customHeight="1">
      <c r="A11925" t="s">
        <v>21888</v>
      </c>
      <c r="B11925" t="s">
        <v>21889</v>
      </c>
      <c r="C11925" t="s">
        <v>21771</v>
      </c>
    </row>
    <row r="11926" spans="1:3" ht="15.75" customHeight="1">
      <c r="A11926" t="s">
        <v>21890</v>
      </c>
      <c r="B11926" t="s">
        <v>21891</v>
      </c>
      <c r="C11926" t="s">
        <v>21771</v>
      </c>
    </row>
    <row r="11927" spans="1:3" ht="15.75" customHeight="1">
      <c r="A11927" t="s">
        <v>21892</v>
      </c>
      <c r="B11927" t="s">
        <v>21893</v>
      </c>
      <c r="C11927" t="s">
        <v>21771</v>
      </c>
    </row>
    <row r="11928" spans="1:3" ht="15.75" customHeight="1"/>
    <row r="11929" spans="1:3" ht="15.75" customHeight="1">
      <c r="A11929" t="s">
        <v>21894</v>
      </c>
      <c r="B11929" t="s">
        <v>21895</v>
      </c>
      <c r="C11929" t="s">
        <v>21896</v>
      </c>
    </row>
    <row r="11930" spans="1:3" ht="15.75" customHeight="1">
      <c r="A11930" t="s">
        <v>21897</v>
      </c>
      <c r="B11930" t="s">
        <v>21898</v>
      </c>
      <c r="C11930" t="s">
        <v>21896</v>
      </c>
    </row>
    <row r="11931" spans="1:3" ht="15.75" customHeight="1">
      <c r="A11931" t="s">
        <v>21899</v>
      </c>
      <c r="B11931" t="s">
        <v>21900</v>
      </c>
      <c r="C11931" t="s">
        <v>21896</v>
      </c>
    </row>
    <row r="11932" spans="1:3" ht="15.75" customHeight="1">
      <c r="A11932" t="s">
        <v>21901</v>
      </c>
      <c r="B11932" t="s">
        <v>21902</v>
      </c>
      <c r="C11932" s="2" t="s">
        <v>21896</v>
      </c>
    </row>
    <row r="11933" spans="1:3" ht="15.75" customHeight="1">
      <c r="A11933" t="s">
        <v>21903</v>
      </c>
      <c r="B11933" t="s">
        <v>21904</v>
      </c>
      <c r="C11933" t="s">
        <v>21896</v>
      </c>
    </row>
    <row r="11934" spans="1:3" ht="15.75" customHeight="1">
      <c r="A11934" t="s">
        <v>21905</v>
      </c>
      <c r="B11934" t="s">
        <v>21906</v>
      </c>
      <c r="C11934" t="s">
        <v>21896</v>
      </c>
    </row>
    <row r="11935" spans="1:3" ht="15.75" customHeight="1"/>
    <row r="11936" spans="1:3" ht="15.75" customHeight="1">
      <c r="A11936" t="s">
        <v>21907</v>
      </c>
      <c r="B11936" t="s">
        <v>21908</v>
      </c>
      <c r="C11936" t="s">
        <v>21896</v>
      </c>
    </row>
    <row r="11937" spans="1:3" ht="15.75" customHeight="1">
      <c r="A11937" t="s">
        <v>21909</v>
      </c>
      <c r="B11937" t="s">
        <v>21910</v>
      </c>
      <c r="C11937" t="s">
        <v>21896</v>
      </c>
    </row>
    <row r="11938" spans="1:3" ht="15.75" customHeight="1">
      <c r="A11938" t="s">
        <v>21911</v>
      </c>
      <c r="B11938" t="s">
        <v>21912</v>
      </c>
      <c r="C11938" t="s">
        <v>21896</v>
      </c>
    </row>
    <row r="11939" spans="1:3" ht="15.75" customHeight="1">
      <c r="A11939" t="s">
        <v>21913</v>
      </c>
      <c r="B11939" t="s">
        <v>21914</v>
      </c>
      <c r="C11939" t="s">
        <v>21896</v>
      </c>
    </row>
    <row r="11940" spans="1:3" ht="15.75" customHeight="1">
      <c r="A11940" t="s">
        <v>21915</v>
      </c>
      <c r="B11940" t="s">
        <v>21916</v>
      </c>
      <c r="C11940" s="2" t="s">
        <v>21896</v>
      </c>
    </row>
    <row r="11941" spans="1:3" ht="15.75" customHeight="1">
      <c r="A11941" t="s">
        <v>21917</v>
      </c>
      <c r="B11941" t="s">
        <v>21918</v>
      </c>
      <c r="C11941" t="s">
        <v>21896</v>
      </c>
    </row>
    <row r="11942" spans="1:3" ht="15.75" customHeight="1"/>
    <row r="11943" spans="1:3" ht="15.75" customHeight="1">
      <c r="A11943" t="s">
        <v>21919</v>
      </c>
      <c r="B11943" t="s">
        <v>21920</v>
      </c>
      <c r="C11943" s="2" t="s">
        <v>21896</v>
      </c>
    </row>
    <row r="11944" spans="1:3" ht="15.75" customHeight="1"/>
    <row r="11945" spans="1:3" ht="15.75" customHeight="1">
      <c r="A11945" t="s">
        <v>21921</v>
      </c>
      <c r="B11945" t="s">
        <v>21922</v>
      </c>
      <c r="C11945" s="2" t="s">
        <v>21896</v>
      </c>
    </row>
    <row r="11946" spans="1:3" ht="15.75" customHeight="1">
      <c r="A11946" t="s">
        <v>21923</v>
      </c>
      <c r="B11946" t="s">
        <v>21924</v>
      </c>
      <c r="C11946" t="s">
        <v>21896</v>
      </c>
    </row>
    <row r="11947" spans="1:3" ht="15.75" customHeight="1"/>
    <row r="11948" spans="1:3" ht="15.75" customHeight="1">
      <c r="A11948" t="s">
        <v>21925</v>
      </c>
      <c r="B11948" t="s">
        <v>21926</v>
      </c>
      <c r="C11948" t="s">
        <v>21896</v>
      </c>
    </row>
    <row r="11949" spans="1:3" ht="15.75" customHeight="1">
      <c r="A11949" t="s">
        <v>21927</v>
      </c>
      <c r="B11949" t="s">
        <v>21928</v>
      </c>
      <c r="C11949" t="s">
        <v>21896</v>
      </c>
    </row>
    <row r="11950" spans="1:3" ht="15.75" customHeight="1">
      <c r="A11950" t="s">
        <v>21929</v>
      </c>
      <c r="B11950" t="s">
        <v>21930</v>
      </c>
      <c r="C11950" t="s">
        <v>21896</v>
      </c>
    </row>
    <row r="11951" spans="1:3" ht="15.75" customHeight="1">
      <c r="A11951" t="s">
        <v>21931</v>
      </c>
      <c r="B11951" t="s">
        <v>21932</v>
      </c>
      <c r="C11951" t="s">
        <v>21896</v>
      </c>
    </row>
    <row r="11952" spans="1:3" ht="15.75" customHeight="1">
      <c r="A11952" t="s">
        <v>21933</v>
      </c>
      <c r="B11952" t="s">
        <v>21934</v>
      </c>
      <c r="C11952" t="s">
        <v>21896</v>
      </c>
    </row>
    <row r="11953" spans="1:3" ht="15.75" customHeight="1">
      <c r="A11953" t="s">
        <v>21935</v>
      </c>
      <c r="B11953" t="s">
        <v>21936</v>
      </c>
      <c r="C11953" s="2" t="s">
        <v>21896</v>
      </c>
    </row>
    <row r="11954" spans="1:3" ht="15.75" customHeight="1">
      <c r="A11954" t="s">
        <v>21937</v>
      </c>
      <c r="B11954" t="s">
        <v>21938</v>
      </c>
      <c r="C11954" t="s">
        <v>21896</v>
      </c>
    </row>
    <row r="11955" spans="1:3" ht="15.75" customHeight="1">
      <c r="A11955" t="s">
        <v>21939</v>
      </c>
      <c r="B11955" t="s">
        <v>21940</v>
      </c>
      <c r="C11955" t="s">
        <v>21896</v>
      </c>
    </row>
    <row r="11956" spans="1:3" ht="15.75" customHeight="1"/>
    <row r="11957" spans="1:3" ht="15.75" customHeight="1">
      <c r="A11957" t="s">
        <v>21941</v>
      </c>
      <c r="B11957" t="s">
        <v>21942</v>
      </c>
      <c r="C11957" t="s">
        <v>21896</v>
      </c>
    </row>
    <row r="11958" spans="1:3" ht="15.75" customHeight="1">
      <c r="A11958" t="s">
        <v>21943</v>
      </c>
      <c r="B11958" t="s">
        <v>21944</v>
      </c>
      <c r="C11958" t="s">
        <v>21896</v>
      </c>
    </row>
    <row r="11959" spans="1:3" ht="15.75" customHeight="1">
      <c r="A11959" t="s">
        <v>21945</v>
      </c>
      <c r="B11959" t="s">
        <v>21946</v>
      </c>
      <c r="C11959" t="s">
        <v>21896</v>
      </c>
    </row>
    <row r="11960" spans="1:3" ht="15.75" customHeight="1">
      <c r="A11960" t="s">
        <v>21947</v>
      </c>
      <c r="B11960" t="s">
        <v>21948</v>
      </c>
      <c r="C11960" s="2" t="s">
        <v>21896</v>
      </c>
    </row>
    <row r="11961" spans="1:3" ht="15.75" customHeight="1"/>
    <row r="11962" spans="1:3" ht="15.75" customHeight="1">
      <c r="A11962" t="s">
        <v>21949</v>
      </c>
      <c r="B11962" t="s">
        <v>21950</v>
      </c>
      <c r="C11962" t="s">
        <v>21896</v>
      </c>
    </row>
    <row r="11963" spans="1:3" ht="15.75" customHeight="1">
      <c r="A11963" t="s">
        <v>21951</v>
      </c>
      <c r="B11963" t="s">
        <v>21952</v>
      </c>
      <c r="C11963" t="s">
        <v>21896</v>
      </c>
    </row>
    <row r="11964" spans="1:3" ht="15.75" customHeight="1">
      <c r="A11964" t="s">
        <v>21953</v>
      </c>
      <c r="B11964" t="s">
        <v>21954</v>
      </c>
      <c r="C11964" t="s">
        <v>21896</v>
      </c>
    </row>
    <row r="11965" spans="1:3" ht="15.75" customHeight="1">
      <c r="A11965" t="s">
        <v>21955</v>
      </c>
      <c r="B11965" t="s">
        <v>21956</v>
      </c>
      <c r="C11965" t="s">
        <v>21896</v>
      </c>
    </row>
    <row r="11966" spans="1:3" ht="15.75" customHeight="1">
      <c r="A11966" t="s">
        <v>21957</v>
      </c>
      <c r="B11966" t="s">
        <v>21958</v>
      </c>
      <c r="C11966" t="s">
        <v>21896</v>
      </c>
    </row>
    <row r="11967" spans="1:3" ht="15.75" customHeight="1">
      <c r="A11967" t="s">
        <v>21959</v>
      </c>
      <c r="B11967" t="s">
        <v>21960</v>
      </c>
      <c r="C11967" s="2" t="s">
        <v>21896</v>
      </c>
    </row>
    <row r="11968" spans="1:3" ht="15.75" customHeight="1"/>
    <row r="11969" spans="1:3" ht="15.75" customHeight="1">
      <c r="A11969" t="s">
        <v>21961</v>
      </c>
      <c r="B11969" t="s">
        <v>21962</v>
      </c>
      <c r="C11969" t="s">
        <v>21896</v>
      </c>
    </row>
    <row r="11970" spans="1:3" ht="15.75" customHeight="1">
      <c r="A11970" t="s">
        <v>21963</v>
      </c>
      <c r="B11970" t="s">
        <v>21964</v>
      </c>
      <c r="C11970" t="s">
        <v>21896</v>
      </c>
    </row>
    <row r="11971" spans="1:3" ht="15.75" customHeight="1">
      <c r="A11971" t="s">
        <v>21965</v>
      </c>
      <c r="B11971" t="s">
        <v>21966</v>
      </c>
      <c r="C11971" t="s">
        <v>21896</v>
      </c>
    </row>
    <row r="11972" spans="1:3" ht="15.75" customHeight="1">
      <c r="A11972" t="s">
        <v>21967</v>
      </c>
      <c r="B11972" t="s">
        <v>21968</v>
      </c>
      <c r="C11972" t="s">
        <v>21896</v>
      </c>
    </row>
    <row r="11973" spans="1:3" ht="15.75" customHeight="1">
      <c r="A11973" t="s">
        <v>21969</v>
      </c>
      <c r="B11973" t="s">
        <v>21970</v>
      </c>
      <c r="C11973" t="s">
        <v>21896</v>
      </c>
    </row>
    <row r="11974" spans="1:3" ht="15.75" customHeight="1">
      <c r="A11974" t="s">
        <v>21971</v>
      </c>
      <c r="B11974" t="s">
        <v>21972</v>
      </c>
      <c r="C11974" t="s">
        <v>21896</v>
      </c>
    </row>
    <row r="11975" spans="1:3" ht="15.75" customHeight="1">
      <c r="A11975" t="s">
        <v>21973</v>
      </c>
      <c r="B11975" t="s">
        <v>21974</v>
      </c>
      <c r="C11975" t="s">
        <v>21896</v>
      </c>
    </row>
    <row r="11976" spans="1:3" ht="15.75" customHeight="1">
      <c r="A11976" t="s">
        <v>21975</v>
      </c>
      <c r="B11976" t="s">
        <v>21976</v>
      </c>
      <c r="C11976" t="s">
        <v>21896</v>
      </c>
    </row>
    <row r="11977" spans="1:3" ht="15.75" customHeight="1">
      <c r="A11977" t="s">
        <v>21977</v>
      </c>
      <c r="B11977" t="s">
        <v>21978</v>
      </c>
      <c r="C11977" t="s">
        <v>21896</v>
      </c>
    </row>
    <row r="11978" spans="1:3" ht="15.75" customHeight="1">
      <c r="A11978" t="s">
        <v>21979</v>
      </c>
      <c r="B11978" t="s">
        <v>21980</v>
      </c>
      <c r="C11978" t="s">
        <v>21896</v>
      </c>
    </row>
    <row r="11979" spans="1:3" ht="15.75" customHeight="1">
      <c r="A11979" t="s">
        <v>21981</v>
      </c>
      <c r="B11979" t="s">
        <v>21982</v>
      </c>
      <c r="C11979" t="s">
        <v>21896</v>
      </c>
    </row>
    <row r="11980" spans="1:3" ht="15.75" customHeight="1">
      <c r="A11980" t="s">
        <v>21983</v>
      </c>
      <c r="B11980" t="s">
        <v>21984</v>
      </c>
      <c r="C11980" t="s">
        <v>21896</v>
      </c>
    </row>
    <row r="11981" spans="1:3" ht="15.75" customHeight="1">
      <c r="A11981" t="s">
        <v>21985</v>
      </c>
      <c r="B11981" t="s">
        <v>21986</v>
      </c>
      <c r="C11981" t="s">
        <v>21896</v>
      </c>
    </row>
    <row r="11982" spans="1:3" ht="15.75" customHeight="1">
      <c r="A11982" t="s">
        <v>21987</v>
      </c>
      <c r="B11982" t="s">
        <v>21988</v>
      </c>
      <c r="C11982" t="s">
        <v>21896</v>
      </c>
    </row>
    <row r="11983" spans="1:3" ht="15.75" customHeight="1">
      <c r="A11983" t="s">
        <v>21989</v>
      </c>
      <c r="B11983" t="s">
        <v>21990</v>
      </c>
      <c r="C11983" t="s">
        <v>21896</v>
      </c>
    </row>
    <row r="11984" spans="1:3" ht="15.75" customHeight="1">
      <c r="A11984" t="s">
        <v>21991</v>
      </c>
      <c r="B11984" t="s">
        <v>21992</v>
      </c>
      <c r="C11984" t="s">
        <v>21896</v>
      </c>
    </row>
    <row r="11985" spans="1:3" ht="15.75" customHeight="1">
      <c r="A11985" t="s">
        <v>21993</v>
      </c>
      <c r="B11985" t="s">
        <v>21994</v>
      </c>
      <c r="C11985" t="s">
        <v>21896</v>
      </c>
    </row>
    <row r="11986" spans="1:3" ht="15.75" customHeight="1">
      <c r="A11986" t="s">
        <v>21995</v>
      </c>
      <c r="B11986" t="s">
        <v>21996</v>
      </c>
      <c r="C11986" t="s">
        <v>21896</v>
      </c>
    </row>
    <row r="11987" spans="1:3" ht="15.75" customHeight="1">
      <c r="A11987" t="s">
        <v>21997</v>
      </c>
      <c r="B11987" t="s">
        <v>21998</v>
      </c>
      <c r="C11987" t="s">
        <v>21896</v>
      </c>
    </row>
    <row r="11988" spans="1:3" ht="15.75" customHeight="1">
      <c r="A11988" t="s">
        <v>21999</v>
      </c>
      <c r="B11988" t="s">
        <v>22000</v>
      </c>
      <c r="C11988" t="s">
        <v>21896</v>
      </c>
    </row>
    <row r="11989" spans="1:3" ht="15.75" customHeight="1">
      <c r="A11989" t="s">
        <v>22001</v>
      </c>
      <c r="B11989" t="s">
        <v>22002</v>
      </c>
      <c r="C11989" t="s">
        <v>21896</v>
      </c>
    </row>
    <row r="11990" spans="1:3" ht="15.75" customHeight="1">
      <c r="A11990" t="s">
        <v>22003</v>
      </c>
      <c r="B11990" t="s">
        <v>22004</v>
      </c>
      <c r="C11990" t="s">
        <v>21896</v>
      </c>
    </row>
    <row r="11991" spans="1:3" ht="15.75" customHeight="1">
      <c r="A11991" t="s">
        <v>22005</v>
      </c>
      <c r="B11991" t="s">
        <v>22006</v>
      </c>
      <c r="C11991" t="s">
        <v>21896</v>
      </c>
    </row>
    <row r="11992" spans="1:3" ht="15.75" customHeight="1">
      <c r="A11992" t="s">
        <v>22007</v>
      </c>
      <c r="B11992" t="s">
        <v>22008</v>
      </c>
      <c r="C11992" t="s">
        <v>21896</v>
      </c>
    </row>
    <row r="11993" spans="1:3" ht="15.75" customHeight="1">
      <c r="A11993" t="s">
        <v>22009</v>
      </c>
      <c r="B11993" t="s">
        <v>22010</v>
      </c>
      <c r="C11993" t="s">
        <v>21896</v>
      </c>
    </row>
    <row r="11994" spans="1:3" ht="15.75" customHeight="1">
      <c r="A11994" t="s">
        <v>22011</v>
      </c>
      <c r="B11994" t="s">
        <v>22012</v>
      </c>
      <c r="C11994" t="s">
        <v>21896</v>
      </c>
    </row>
    <row r="11995" spans="1:3" ht="15.75" customHeight="1">
      <c r="A11995" t="s">
        <v>22013</v>
      </c>
      <c r="B11995" t="s">
        <v>22014</v>
      </c>
      <c r="C11995" t="s">
        <v>21896</v>
      </c>
    </row>
    <row r="11996" spans="1:3" ht="15.75" customHeight="1">
      <c r="A11996" t="s">
        <v>22015</v>
      </c>
      <c r="B11996" t="s">
        <v>22016</v>
      </c>
      <c r="C11996" t="s">
        <v>21896</v>
      </c>
    </row>
    <row r="11997" spans="1:3" ht="15.75" customHeight="1">
      <c r="A11997" t="s">
        <v>22017</v>
      </c>
      <c r="B11997" t="s">
        <v>22018</v>
      </c>
      <c r="C11997" t="s">
        <v>21896</v>
      </c>
    </row>
    <row r="11998" spans="1:3" ht="15.75" customHeight="1">
      <c r="A11998" t="s">
        <v>22019</v>
      </c>
      <c r="B11998" t="s">
        <v>22020</v>
      </c>
      <c r="C11998" t="s">
        <v>21896</v>
      </c>
    </row>
    <row r="11999" spans="1:3" ht="15.75" customHeight="1">
      <c r="A11999" t="s">
        <v>22021</v>
      </c>
      <c r="B11999" t="s">
        <v>22022</v>
      </c>
      <c r="C11999" t="s">
        <v>21896</v>
      </c>
    </row>
    <row r="12000" spans="1:3" ht="15.75" customHeight="1">
      <c r="A12000" t="s">
        <v>22023</v>
      </c>
      <c r="B12000" t="s">
        <v>22024</v>
      </c>
      <c r="C12000" t="s">
        <v>21896</v>
      </c>
    </row>
    <row r="12001" spans="1:3" ht="15.75" customHeight="1">
      <c r="A12001" t="s">
        <v>22025</v>
      </c>
      <c r="B12001" t="s">
        <v>22026</v>
      </c>
      <c r="C12001" t="s">
        <v>21896</v>
      </c>
    </row>
    <row r="12002" spans="1:3" ht="15.75" customHeight="1">
      <c r="A12002" t="s">
        <v>22027</v>
      </c>
      <c r="B12002" t="s">
        <v>22028</v>
      </c>
      <c r="C12002" t="s">
        <v>21896</v>
      </c>
    </row>
    <row r="12003" spans="1:3" ht="15.75" customHeight="1">
      <c r="A12003" t="s">
        <v>22029</v>
      </c>
      <c r="B12003" t="s">
        <v>22030</v>
      </c>
      <c r="C12003" t="s">
        <v>21896</v>
      </c>
    </row>
    <row r="12004" spans="1:3" ht="15.75" customHeight="1">
      <c r="A12004" t="s">
        <v>22031</v>
      </c>
      <c r="B12004" t="s">
        <v>22032</v>
      </c>
      <c r="C12004" t="s">
        <v>21896</v>
      </c>
    </row>
    <row r="12005" spans="1:3" ht="15.75" customHeight="1">
      <c r="A12005" t="s">
        <v>22033</v>
      </c>
      <c r="B12005" t="s">
        <v>22034</v>
      </c>
      <c r="C12005" t="s">
        <v>21896</v>
      </c>
    </row>
    <row r="12006" spans="1:3" ht="15.75" customHeight="1">
      <c r="A12006" t="s">
        <v>22035</v>
      </c>
      <c r="B12006" t="s">
        <v>22036</v>
      </c>
      <c r="C12006" t="s">
        <v>21896</v>
      </c>
    </row>
    <row r="12007" spans="1:3" ht="15.75" customHeight="1">
      <c r="A12007" t="s">
        <v>22037</v>
      </c>
      <c r="B12007" t="s">
        <v>22038</v>
      </c>
      <c r="C12007" t="s">
        <v>21896</v>
      </c>
    </row>
    <row r="12008" spans="1:3" ht="15.75" customHeight="1">
      <c r="A12008" t="s">
        <v>22039</v>
      </c>
      <c r="B12008" t="s">
        <v>22040</v>
      </c>
      <c r="C12008" t="s">
        <v>21896</v>
      </c>
    </row>
    <row r="12009" spans="1:3" ht="15.75" customHeight="1">
      <c r="A12009" t="s">
        <v>22041</v>
      </c>
      <c r="B12009" t="s">
        <v>22042</v>
      </c>
      <c r="C12009" t="s">
        <v>21896</v>
      </c>
    </row>
    <row r="12010" spans="1:3" ht="15.75" customHeight="1">
      <c r="A12010" t="s">
        <v>22043</v>
      </c>
      <c r="B12010" t="s">
        <v>22044</v>
      </c>
      <c r="C12010" t="s">
        <v>21896</v>
      </c>
    </row>
    <row r="12011" spans="1:3" ht="15.75" customHeight="1">
      <c r="A12011" t="s">
        <v>22045</v>
      </c>
      <c r="B12011" t="s">
        <v>22046</v>
      </c>
      <c r="C12011" t="s">
        <v>21896</v>
      </c>
    </row>
    <row r="12012" spans="1:3" ht="15.75" customHeight="1">
      <c r="A12012" t="s">
        <v>22047</v>
      </c>
      <c r="B12012" t="s">
        <v>22048</v>
      </c>
      <c r="C12012" t="s">
        <v>21896</v>
      </c>
    </row>
    <row r="12013" spans="1:3" ht="15.75" customHeight="1">
      <c r="A12013" t="s">
        <v>22049</v>
      </c>
      <c r="B12013" t="s">
        <v>22050</v>
      </c>
      <c r="C12013" t="s">
        <v>21896</v>
      </c>
    </row>
    <row r="12014" spans="1:3" ht="15.75" customHeight="1">
      <c r="A12014" t="s">
        <v>22051</v>
      </c>
      <c r="B12014" t="s">
        <v>22052</v>
      </c>
      <c r="C12014" t="s">
        <v>21896</v>
      </c>
    </row>
    <row r="12015" spans="1:3" ht="15.75" customHeight="1">
      <c r="A12015" t="s">
        <v>22053</v>
      </c>
      <c r="B12015" t="s">
        <v>22054</v>
      </c>
      <c r="C12015" t="s">
        <v>21896</v>
      </c>
    </row>
    <row r="12016" spans="1:3" ht="15.75" customHeight="1">
      <c r="A12016" t="s">
        <v>22055</v>
      </c>
      <c r="B12016" t="s">
        <v>22056</v>
      </c>
      <c r="C12016" t="s">
        <v>21896</v>
      </c>
    </row>
    <row r="12017" spans="1:3" ht="15.75" customHeight="1">
      <c r="A12017" t="s">
        <v>22057</v>
      </c>
      <c r="B12017" t="s">
        <v>22058</v>
      </c>
      <c r="C12017" t="s">
        <v>21896</v>
      </c>
    </row>
    <row r="12018" spans="1:3" ht="15.75" customHeight="1">
      <c r="A12018" t="s">
        <v>22059</v>
      </c>
      <c r="B12018" t="s">
        <v>22060</v>
      </c>
      <c r="C12018" t="s">
        <v>21896</v>
      </c>
    </row>
    <row r="12019" spans="1:3" ht="15.75" customHeight="1">
      <c r="A12019" t="s">
        <v>22061</v>
      </c>
      <c r="B12019" t="s">
        <v>22062</v>
      </c>
      <c r="C12019" t="s">
        <v>21896</v>
      </c>
    </row>
    <row r="12020" spans="1:3" ht="15.75" customHeight="1">
      <c r="A12020" t="s">
        <v>22063</v>
      </c>
      <c r="B12020" t="s">
        <v>22064</v>
      </c>
      <c r="C12020" t="s">
        <v>21896</v>
      </c>
    </row>
    <row r="12021" spans="1:3" ht="15.75" customHeight="1">
      <c r="A12021" t="s">
        <v>22065</v>
      </c>
      <c r="B12021" t="s">
        <v>22066</v>
      </c>
      <c r="C12021" t="s">
        <v>21896</v>
      </c>
    </row>
    <row r="12022" spans="1:3" ht="15.75" customHeight="1">
      <c r="A12022" t="s">
        <v>22067</v>
      </c>
      <c r="B12022" t="s">
        <v>22068</v>
      </c>
      <c r="C12022" t="s">
        <v>21896</v>
      </c>
    </row>
    <row r="12023" spans="1:3" ht="15.75" customHeight="1">
      <c r="A12023" t="s">
        <v>22069</v>
      </c>
      <c r="B12023" t="s">
        <v>22070</v>
      </c>
      <c r="C12023" t="s">
        <v>21896</v>
      </c>
    </row>
    <row r="12024" spans="1:3" ht="15.75" customHeight="1">
      <c r="A12024" t="s">
        <v>22071</v>
      </c>
      <c r="B12024" t="s">
        <v>22072</v>
      </c>
      <c r="C12024" t="s">
        <v>21896</v>
      </c>
    </row>
    <row r="12025" spans="1:3" ht="15.75" customHeight="1">
      <c r="A12025" t="s">
        <v>22073</v>
      </c>
      <c r="B12025" t="s">
        <v>22074</v>
      </c>
      <c r="C12025" t="s">
        <v>21896</v>
      </c>
    </row>
    <row r="12026" spans="1:3" ht="15.75" customHeight="1">
      <c r="A12026" t="s">
        <v>22075</v>
      </c>
      <c r="B12026" t="s">
        <v>22076</v>
      </c>
      <c r="C12026" t="s">
        <v>21896</v>
      </c>
    </row>
    <row r="12027" spans="1:3" ht="15.75" customHeight="1">
      <c r="A12027" t="s">
        <v>22077</v>
      </c>
      <c r="B12027" t="s">
        <v>22078</v>
      </c>
      <c r="C12027" t="s">
        <v>21896</v>
      </c>
    </row>
    <row r="12028" spans="1:3" ht="15.75" customHeight="1">
      <c r="A12028" t="s">
        <v>22079</v>
      </c>
      <c r="B12028" t="s">
        <v>22080</v>
      </c>
      <c r="C12028" t="s">
        <v>21896</v>
      </c>
    </row>
    <row r="12029" spans="1:3" ht="15.75" customHeight="1">
      <c r="A12029" t="s">
        <v>22081</v>
      </c>
      <c r="B12029" t="s">
        <v>22082</v>
      </c>
      <c r="C12029" t="s">
        <v>21896</v>
      </c>
    </row>
    <row r="12030" spans="1:3" ht="15.75" customHeight="1">
      <c r="A12030" t="s">
        <v>22083</v>
      </c>
      <c r="B12030" t="s">
        <v>22084</v>
      </c>
      <c r="C12030" t="s">
        <v>21896</v>
      </c>
    </row>
    <row r="12031" spans="1:3" ht="15.75" customHeight="1">
      <c r="A12031" t="s">
        <v>22085</v>
      </c>
      <c r="B12031" t="s">
        <v>22086</v>
      </c>
      <c r="C12031" t="s">
        <v>21896</v>
      </c>
    </row>
    <row r="12032" spans="1:3" ht="15.75" customHeight="1">
      <c r="A12032" t="s">
        <v>22087</v>
      </c>
      <c r="B12032" t="s">
        <v>22088</v>
      </c>
      <c r="C12032" t="s">
        <v>21896</v>
      </c>
    </row>
    <row r="12033" spans="1:3" ht="15.75" customHeight="1">
      <c r="A12033" t="s">
        <v>22089</v>
      </c>
      <c r="B12033" t="s">
        <v>22090</v>
      </c>
      <c r="C12033" t="s">
        <v>21896</v>
      </c>
    </row>
    <row r="12034" spans="1:3" ht="15.75" customHeight="1">
      <c r="A12034" t="s">
        <v>22091</v>
      </c>
      <c r="B12034" t="s">
        <v>22092</v>
      </c>
      <c r="C12034" t="s">
        <v>21896</v>
      </c>
    </row>
    <row r="12035" spans="1:3" ht="15.75" customHeight="1">
      <c r="A12035" t="s">
        <v>22093</v>
      </c>
      <c r="B12035" t="s">
        <v>22094</v>
      </c>
      <c r="C12035" t="s">
        <v>21896</v>
      </c>
    </row>
    <row r="12036" spans="1:3" ht="15.75" customHeight="1">
      <c r="A12036" t="s">
        <v>22095</v>
      </c>
      <c r="B12036" t="s">
        <v>22096</v>
      </c>
      <c r="C12036" t="s">
        <v>21896</v>
      </c>
    </row>
    <row r="12037" spans="1:3" ht="15.75" customHeight="1">
      <c r="A12037" t="s">
        <v>22097</v>
      </c>
      <c r="B12037" t="s">
        <v>22098</v>
      </c>
      <c r="C12037" t="s">
        <v>21896</v>
      </c>
    </row>
    <row r="12038" spans="1:3" ht="15.75" customHeight="1">
      <c r="A12038" t="s">
        <v>22099</v>
      </c>
      <c r="B12038" t="s">
        <v>22100</v>
      </c>
      <c r="C12038" t="s">
        <v>21896</v>
      </c>
    </row>
    <row r="12039" spans="1:3" ht="15.75" customHeight="1">
      <c r="A12039" t="s">
        <v>22101</v>
      </c>
      <c r="B12039" t="s">
        <v>22102</v>
      </c>
      <c r="C12039" t="s">
        <v>21896</v>
      </c>
    </row>
    <row r="12040" spans="1:3" ht="15.75" customHeight="1">
      <c r="A12040" t="s">
        <v>22103</v>
      </c>
      <c r="B12040" t="s">
        <v>22104</v>
      </c>
      <c r="C12040" t="s">
        <v>21896</v>
      </c>
    </row>
    <row r="12041" spans="1:3" ht="15.75" customHeight="1">
      <c r="A12041" t="s">
        <v>22105</v>
      </c>
      <c r="B12041" t="s">
        <v>22106</v>
      </c>
      <c r="C12041" t="s">
        <v>21896</v>
      </c>
    </row>
    <row r="12042" spans="1:3" ht="15.75" customHeight="1">
      <c r="A12042" t="s">
        <v>22107</v>
      </c>
      <c r="B12042" t="s">
        <v>22108</v>
      </c>
      <c r="C12042" t="s">
        <v>21896</v>
      </c>
    </row>
    <row r="12043" spans="1:3" ht="15.75" customHeight="1">
      <c r="A12043" t="s">
        <v>22109</v>
      </c>
      <c r="B12043" t="s">
        <v>22110</v>
      </c>
      <c r="C12043" t="s">
        <v>21896</v>
      </c>
    </row>
    <row r="12044" spans="1:3" ht="15.75" customHeight="1">
      <c r="A12044" t="s">
        <v>22111</v>
      </c>
      <c r="B12044" t="s">
        <v>22112</v>
      </c>
      <c r="C12044" t="s">
        <v>21896</v>
      </c>
    </row>
    <row r="12045" spans="1:3" ht="15.75" customHeight="1">
      <c r="A12045" t="s">
        <v>22113</v>
      </c>
      <c r="B12045" t="s">
        <v>22114</v>
      </c>
      <c r="C12045" t="s">
        <v>21896</v>
      </c>
    </row>
    <row r="12046" spans="1:3" ht="15.75" customHeight="1">
      <c r="A12046" t="s">
        <v>22115</v>
      </c>
      <c r="B12046" t="s">
        <v>22116</v>
      </c>
      <c r="C12046" t="s">
        <v>21896</v>
      </c>
    </row>
    <row r="12047" spans="1:3" ht="15.75" customHeight="1">
      <c r="A12047" t="s">
        <v>22117</v>
      </c>
      <c r="B12047" t="s">
        <v>22118</v>
      </c>
      <c r="C12047" t="s">
        <v>21896</v>
      </c>
    </row>
    <row r="12048" spans="1:3" ht="15.75" customHeight="1">
      <c r="A12048" t="s">
        <v>22119</v>
      </c>
      <c r="B12048" t="s">
        <v>22120</v>
      </c>
      <c r="C12048" t="s">
        <v>21896</v>
      </c>
    </row>
    <row r="12049" spans="1:3" ht="15.75" customHeight="1">
      <c r="A12049" t="s">
        <v>22121</v>
      </c>
      <c r="B12049" t="s">
        <v>22122</v>
      </c>
      <c r="C12049" t="s">
        <v>21896</v>
      </c>
    </row>
    <row r="12050" spans="1:3" ht="15.75" customHeight="1">
      <c r="A12050" t="s">
        <v>22123</v>
      </c>
      <c r="B12050" t="s">
        <v>22124</v>
      </c>
      <c r="C12050" t="s">
        <v>21896</v>
      </c>
    </row>
    <row r="12051" spans="1:3" ht="15.75" customHeight="1">
      <c r="A12051" t="s">
        <v>22125</v>
      </c>
      <c r="B12051" t="s">
        <v>22126</v>
      </c>
      <c r="C12051" t="s">
        <v>21896</v>
      </c>
    </row>
    <row r="12052" spans="1:3" ht="15.75" customHeight="1">
      <c r="A12052" t="s">
        <v>22127</v>
      </c>
      <c r="B12052" t="s">
        <v>22128</v>
      </c>
      <c r="C12052" t="s">
        <v>21896</v>
      </c>
    </row>
    <row r="12053" spans="1:3" ht="15.75" customHeight="1">
      <c r="A12053" t="s">
        <v>22129</v>
      </c>
      <c r="B12053" t="s">
        <v>22130</v>
      </c>
      <c r="C12053" t="s">
        <v>21896</v>
      </c>
    </row>
    <row r="12054" spans="1:3" ht="15.75" customHeight="1">
      <c r="A12054" t="s">
        <v>22131</v>
      </c>
      <c r="B12054" t="s">
        <v>22132</v>
      </c>
      <c r="C12054" t="s">
        <v>21896</v>
      </c>
    </row>
    <row r="12055" spans="1:3" ht="15.75" customHeight="1">
      <c r="A12055" t="s">
        <v>22133</v>
      </c>
      <c r="B12055" t="s">
        <v>22134</v>
      </c>
      <c r="C12055" t="s">
        <v>21896</v>
      </c>
    </row>
    <row r="12056" spans="1:3" ht="15.75" customHeight="1">
      <c r="A12056" t="s">
        <v>22135</v>
      </c>
      <c r="B12056" t="s">
        <v>22136</v>
      </c>
      <c r="C12056" t="s">
        <v>21896</v>
      </c>
    </row>
    <row r="12057" spans="1:3" ht="15.75" customHeight="1">
      <c r="A12057" t="s">
        <v>22137</v>
      </c>
      <c r="B12057" t="s">
        <v>22138</v>
      </c>
      <c r="C12057" t="s">
        <v>21896</v>
      </c>
    </row>
    <row r="12058" spans="1:3" ht="15.75" customHeight="1">
      <c r="A12058" t="s">
        <v>22139</v>
      </c>
      <c r="B12058" t="s">
        <v>22140</v>
      </c>
      <c r="C12058" t="s">
        <v>21896</v>
      </c>
    </row>
    <row r="12059" spans="1:3" ht="15.75" customHeight="1">
      <c r="A12059" t="s">
        <v>22141</v>
      </c>
      <c r="B12059" t="s">
        <v>22142</v>
      </c>
      <c r="C12059" t="s">
        <v>21896</v>
      </c>
    </row>
    <row r="12060" spans="1:3" ht="15.75" customHeight="1">
      <c r="A12060" t="s">
        <v>22143</v>
      </c>
      <c r="B12060" t="s">
        <v>22144</v>
      </c>
      <c r="C12060" t="s">
        <v>21896</v>
      </c>
    </row>
    <row r="12061" spans="1:3" ht="15.75" customHeight="1">
      <c r="A12061" t="s">
        <v>22145</v>
      </c>
      <c r="B12061" t="s">
        <v>22146</v>
      </c>
      <c r="C12061" t="s">
        <v>21896</v>
      </c>
    </row>
    <row r="12062" spans="1:3" ht="15.75" customHeight="1">
      <c r="A12062" t="s">
        <v>22147</v>
      </c>
      <c r="B12062" t="s">
        <v>22148</v>
      </c>
      <c r="C12062" t="s">
        <v>21896</v>
      </c>
    </row>
    <row r="12063" spans="1:3" ht="15.75" customHeight="1">
      <c r="A12063" t="s">
        <v>22149</v>
      </c>
      <c r="B12063" t="s">
        <v>22150</v>
      </c>
      <c r="C12063" t="s">
        <v>21896</v>
      </c>
    </row>
    <row r="12064" spans="1:3" ht="15.75" customHeight="1">
      <c r="A12064" t="s">
        <v>22151</v>
      </c>
      <c r="B12064" t="s">
        <v>22152</v>
      </c>
      <c r="C12064" t="s">
        <v>21896</v>
      </c>
    </row>
    <row r="12065" spans="1:3" ht="15.75" customHeight="1">
      <c r="A12065" t="s">
        <v>22153</v>
      </c>
      <c r="B12065" t="s">
        <v>22154</v>
      </c>
      <c r="C12065" t="s">
        <v>21896</v>
      </c>
    </row>
    <row r="12066" spans="1:3" ht="15.75" customHeight="1">
      <c r="A12066" t="s">
        <v>22155</v>
      </c>
      <c r="B12066" t="s">
        <v>22156</v>
      </c>
      <c r="C12066" t="s">
        <v>21896</v>
      </c>
    </row>
    <row r="12067" spans="1:3" ht="15.75" customHeight="1">
      <c r="A12067" t="s">
        <v>22157</v>
      </c>
      <c r="B12067" t="s">
        <v>22158</v>
      </c>
      <c r="C12067" t="s">
        <v>21896</v>
      </c>
    </row>
    <row r="12068" spans="1:3" ht="15.75" customHeight="1">
      <c r="A12068" t="s">
        <v>22159</v>
      </c>
      <c r="B12068" t="s">
        <v>22160</v>
      </c>
      <c r="C12068" t="s">
        <v>21896</v>
      </c>
    </row>
    <row r="12069" spans="1:3" ht="15.75" customHeight="1">
      <c r="A12069" t="s">
        <v>22161</v>
      </c>
      <c r="B12069" t="s">
        <v>22162</v>
      </c>
      <c r="C12069" t="s">
        <v>21896</v>
      </c>
    </row>
    <row r="12070" spans="1:3" ht="15.75" customHeight="1">
      <c r="A12070" t="s">
        <v>22163</v>
      </c>
      <c r="B12070" t="s">
        <v>22164</v>
      </c>
      <c r="C12070" t="s">
        <v>21896</v>
      </c>
    </row>
    <row r="12071" spans="1:3" ht="15.75" customHeight="1">
      <c r="A12071" t="s">
        <v>22165</v>
      </c>
      <c r="B12071" t="s">
        <v>22166</v>
      </c>
      <c r="C12071" t="s">
        <v>21896</v>
      </c>
    </row>
    <row r="12072" spans="1:3" ht="15.75" customHeight="1">
      <c r="A12072" t="s">
        <v>22167</v>
      </c>
      <c r="B12072" t="s">
        <v>22168</v>
      </c>
      <c r="C12072" t="s">
        <v>21896</v>
      </c>
    </row>
    <row r="12073" spans="1:3" ht="15.75" customHeight="1">
      <c r="A12073" t="s">
        <v>22169</v>
      </c>
      <c r="B12073" t="s">
        <v>22170</v>
      </c>
      <c r="C12073" t="s">
        <v>21896</v>
      </c>
    </row>
    <row r="12074" spans="1:3" ht="15.75" customHeight="1">
      <c r="A12074" t="s">
        <v>22171</v>
      </c>
      <c r="B12074" t="s">
        <v>22172</v>
      </c>
      <c r="C12074" t="s">
        <v>21896</v>
      </c>
    </row>
    <row r="12075" spans="1:3" ht="15.75" customHeight="1">
      <c r="A12075" t="s">
        <v>22173</v>
      </c>
      <c r="B12075" t="s">
        <v>22174</v>
      </c>
      <c r="C12075" t="s">
        <v>21896</v>
      </c>
    </row>
    <row r="12076" spans="1:3" ht="15.75" customHeight="1">
      <c r="A12076" t="s">
        <v>22175</v>
      </c>
      <c r="B12076" t="s">
        <v>22176</v>
      </c>
      <c r="C12076" t="s">
        <v>21896</v>
      </c>
    </row>
    <row r="12077" spans="1:3" ht="15.75" customHeight="1">
      <c r="A12077" t="s">
        <v>22177</v>
      </c>
      <c r="B12077" t="s">
        <v>22178</v>
      </c>
      <c r="C12077" t="s">
        <v>21896</v>
      </c>
    </row>
    <row r="12078" spans="1:3" ht="15.75" customHeight="1">
      <c r="A12078" t="s">
        <v>22179</v>
      </c>
      <c r="B12078" t="s">
        <v>22180</v>
      </c>
      <c r="C12078" t="s">
        <v>21896</v>
      </c>
    </row>
    <row r="12079" spans="1:3" ht="15.75" customHeight="1">
      <c r="A12079" t="s">
        <v>22181</v>
      </c>
      <c r="B12079" t="s">
        <v>22182</v>
      </c>
      <c r="C12079" t="s">
        <v>21896</v>
      </c>
    </row>
    <row r="12080" spans="1:3" ht="15.75" customHeight="1">
      <c r="A12080" t="s">
        <v>22183</v>
      </c>
      <c r="B12080" t="s">
        <v>22184</v>
      </c>
      <c r="C12080" t="s">
        <v>21896</v>
      </c>
    </row>
    <row r="12081" spans="1:3" ht="15.75" customHeight="1">
      <c r="A12081" t="s">
        <v>22185</v>
      </c>
      <c r="B12081" t="s">
        <v>22186</v>
      </c>
      <c r="C12081" t="s">
        <v>21896</v>
      </c>
    </row>
    <row r="12082" spans="1:3" ht="15.75" customHeight="1">
      <c r="A12082" t="s">
        <v>22187</v>
      </c>
      <c r="B12082" t="s">
        <v>22188</v>
      </c>
      <c r="C12082" t="s">
        <v>21896</v>
      </c>
    </row>
    <row r="12083" spans="1:3" ht="15.75" customHeight="1">
      <c r="A12083" t="s">
        <v>22189</v>
      </c>
      <c r="B12083" t="s">
        <v>22190</v>
      </c>
      <c r="C12083" t="s">
        <v>21896</v>
      </c>
    </row>
    <row r="12084" spans="1:3" ht="15.75" customHeight="1">
      <c r="A12084" t="s">
        <v>22191</v>
      </c>
      <c r="B12084" t="s">
        <v>22192</v>
      </c>
      <c r="C12084" t="s">
        <v>21896</v>
      </c>
    </row>
    <row r="12085" spans="1:3" ht="15.75" customHeight="1">
      <c r="A12085" t="s">
        <v>22193</v>
      </c>
      <c r="B12085" t="s">
        <v>22194</v>
      </c>
      <c r="C12085" t="s">
        <v>21896</v>
      </c>
    </row>
    <row r="12086" spans="1:3" ht="15.75" customHeight="1">
      <c r="A12086" t="s">
        <v>22195</v>
      </c>
      <c r="B12086" t="s">
        <v>22196</v>
      </c>
      <c r="C12086" t="s">
        <v>21896</v>
      </c>
    </row>
    <row r="12087" spans="1:3" ht="15.75" customHeight="1">
      <c r="A12087" t="s">
        <v>22197</v>
      </c>
      <c r="B12087" t="s">
        <v>22198</v>
      </c>
      <c r="C12087" t="s">
        <v>21896</v>
      </c>
    </row>
    <row r="12088" spans="1:3" ht="15.75" customHeight="1">
      <c r="A12088" t="s">
        <v>22199</v>
      </c>
      <c r="B12088" t="s">
        <v>22200</v>
      </c>
      <c r="C12088" t="s">
        <v>21896</v>
      </c>
    </row>
    <row r="12089" spans="1:3" ht="15.75" customHeight="1">
      <c r="A12089" t="s">
        <v>22201</v>
      </c>
      <c r="B12089" t="s">
        <v>22202</v>
      </c>
      <c r="C12089" t="s">
        <v>21896</v>
      </c>
    </row>
    <row r="12090" spans="1:3" ht="15.75" customHeight="1">
      <c r="A12090" t="s">
        <v>22203</v>
      </c>
      <c r="B12090" t="s">
        <v>22204</v>
      </c>
      <c r="C12090" t="s">
        <v>21896</v>
      </c>
    </row>
    <row r="12091" spans="1:3" ht="15.75" customHeight="1">
      <c r="A12091" t="s">
        <v>22205</v>
      </c>
      <c r="B12091" t="s">
        <v>22206</v>
      </c>
      <c r="C12091" t="s">
        <v>21896</v>
      </c>
    </row>
    <row r="12092" spans="1:3" ht="15.75" customHeight="1">
      <c r="A12092" t="s">
        <v>22207</v>
      </c>
      <c r="B12092" t="s">
        <v>22208</v>
      </c>
      <c r="C12092" t="s">
        <v>21896</v>
      </c>
    </row>
    <row r="12093" spans="1:3" ht="15.75" customHeight="1">
      <c r="A12093" t="s">
        <v>22209</v>
      </c>
      <c r="B12093" t="s">
        <v>22210</v>
      </c>
      <c r="C12093" t="s">
        <v>21896</v>
      </c>
    </row>
    <row r="12094" spans="1:3" ht="15.75" customHeight="1">
      <c r="A12094" t="s">
        <v>22211</v>
      </c>
      <c r="B12094" t="s">
        <v>22212</v>
      </c>
      <c r="C12094" t="s">
        <v>21896</v>
      </c>
    </row>
    <row r="12095" spans="1:3" ht="15.75" customHeight="1">
      <c r="A12095" t="s">
        <v>22213</v>
      </c>
      <c r="B12095" t="s">
        <v>22214</v>
      </c>
      <c r="C12095" t="s">
        <v>21896</v>
      </c>
    </row>
    <row r="12096" spans="1:3" ht="15.75" customHeight="1">
      <c r="A12096" t="s">
        <v>22215</v>
      </c>
      <c r="B12096" t="s">
        <v>22216</v>
      </c>
      <c r="C12096" t="s">
        <v>21896</v>
      </c>
    </row>
    <row r="12097" spans="1:3" ht="15.75" customHeight="1">
      <c r="A12097" t="s">
        <v>22217</v>
      </c>
      <c r="B12097" t="s">
        <v>22218</v>
      </c>
      <c r="C12097" t="s">
        <v>21896</v>
      </c>
    </row>
    <row r="12098" spans="1:3" ht="15.75" customHeight="1">
      <c r="A12098" t="s">
        <v>22219</v>
      </c>
      <c r="B12098" t="s">
        <v>22220</v>
      </c>
      <c r="C12098" t="s">
        <v>21896</v>
      </c>
    </row>
    <row r="12099" spans="1:3" ht="15.75" customHeight="1">
      <c r="A12099" t="s">
        <v>22221</v>
      </c>
      <c r="B12099" t="s">
        <v>22222</v>
      </c>
      <c r="C12099" t="s">
        <v>21896</v>
      </c>
    </row>
    <row r="12100" spans="1:3" ht="15.75" customHeight="1">
      <c r="A12100" t="s">
        <v>22223</v>
      </c>
      <c r="B12100" t="s">
        <v>22224</v>
      </c>
      <c r="C12100" t="s">
        <v>21896</v>
      </c>
    </row>
    <row r="12101" spans="1:3" ht="15.75" customHeight="1">
      <c r="A12101" t="s">
        <v>22225</v>
      </c>
      <c r="B12101" t="s">
        <v>22226</v>
      </c>
      <c r="C12101" t="s">
        <v>21896</v>
      </c>
    </row>
    <row r="12102" spans="1:3" ht="15.75" customHeight="1">
      <c r="A12102" t="s">
        <v>22227</v>
      </c>
      <c r="B12102" t="s">
        <v>22228</v>
      </c>
      <c r="C12102" t="s">
        <v>21896</v>
      </c>
    </row>
    <row r="12103" spans="1:3" ht="15.75" customHeight="1">
      <c r="A12103" t="s">
        <v>22229</v>
      </c>
      <c r="B12103" t="s">
        <v>22230</v>
      </c>
      <c r="C12103" t="s">
        <v>21896</v>
      </c>
    </row>
    <row r="12104" spans="1:3" ht="15.75" customHeight="1">
      <c r="A12104" t="s">
        <v>22231</v>
      </c>
      <c r="B12104" t="s">
        <v>22232</v>
      </c>
      <c r="C12104" t="s">
        <v>21896</v>
      </c>
    </row>
    <row r="12105" spans="1:3" ht="15.75" customHeight="1">
      <c r="A12105" t="s">
        <v>22233</v>
      </c>
      <c r="B12105" t="s">
        <v>22234</v>
      </c>
      <c r="C12105" t="s">
        <v>21896</v>
      </c>
    </row>
    <row r="12106" spans="1:3" ht="15.75" customHeight="1">
      <c r="A12106" t="s">
        <v>22235</v>
      </c>
      <c r="B12106" t="s">
        <v>22236</v>
      </c>
      <c r="C12106" t="s">
        <v>21896</v>
      </c>
    </row>
    <row r="12107" spans="1:3" ht="15.75" customHeight="1">
      <c r="A12107" t="s">
        <v>22237</v>
      </c>
      <c r="B12107" t="s">
        <v>22238</v>
      </c>
      <c r="C12107" t="s">
        <v>21896</v>
      </c>
    </row>
    <row r="12108" spans="1:3" ht="15.75" customHeight="1">
      <c r="A12108" t="s">
        <v>22239</v>
      </c>
      <c r="B12108" t="s">
        <v>22240</v>
      </c>
      <c r="C12108" t="s">
        <v>21896</v>
      </c>
    </row>
    <row r="12109" spans="1:3" ht="15.75" customHeight="1"/>
    <row r="12110" spans="1:3" ht="15.75" customHeight="1">
      <c r="A12110" t="s">
        <v>22241</v>
      </c>
      <c r="B12110" t="s">
        <v>22242</v>
      </c>
      <c r="C12110" t="s">
        <v>22243</v>
      </c>
    </row>
    <row r="12111" spans="1:3" ht="15.75" customHeight="1">
      <c r="A12111" t="s">
        <v>22244</v>
      </c>
      <c r="B12111" t="s">
        <v>22245</v>
      </c>
      <c r="C12111" t="s">
        <v>22243</v>
      </c>
    </row>
    <row r="12112" spans="1:3" ht="15.75" customHeight="1">
      <c r="A12112" t="s">
        <v>22246</v>
      </c>
      <c r="B12112" t="s">
        <v>22247</v>
      </c>
      <c r="C12112" t="s">
        <v>22243</v>
      </c>
    </row>
    <row r="12113" spans="1:3" ht="15.75" customHeight="1">
      <c r="A12113" t="s">
        <v>22248</v>
      </c>
      <c r="B12113" t="s">
        <v>22249</v>
      </c>
      <c r="C12113" t="s">
        <v>22243</v>
      </c>
    </row>
    <row r="12114" spans="1:3" ht="15.75" customHeight="1">
      <c r="A12114" t="s">
        <v>22250</v>
      </c>
      <c r="B12114" t="s">
        <v>22251</v>
      </c>
      <c r="C12114" t="s">
        <v>22243</v>
      </c>
    </row>
    <row r="12115" spans="1:3" ht="15.75" customHeight="1">
      <c r="A12115" t="s">
        <v>22252</v>
      </c>
      <c r="B12115" t="s">
        <v>22253</v>
      </c>
      <c r="C12115" t="s">
        <v>22243</v>
      </c>
    </row>
    <row r="12116" spans="1:3" ht="15.75" customHeight="1"/>
    <row r="12117" spans="1:3" ht="15.75" customHeight="1">
      <c r="A12117" t="s">
        <v>22254</v>
      </c>
      <c r="B12117" t="s">
        <v>22255</v>
      </c>
      <c r="C12117" t="s">
        <v>22243</v>
      </c>
    </row>
    <row r="12118" spans="1:3" ht="15.75" customHeight="1">
      <c r="A12118" t="s">
        <v>22256</v>
      </c>
      <c r="B12118" t="s">
        <v>22257</v>
      </c>
      <c r="C12118" t="s">
        <v>22243</v>
      </c>
    </row>
    <row r="12119" spans="1:3" ht="15.75" customHeight="1">
      <c r="A12119" t="s">
        <v>22258</v>
      </c>
      <c r="B12119" t="s">
        <v>22259</v>
      </c>
      <c r="C12119" t="s">
        <v>22243</v>
      </c>
    </row>
    <row r="12120" spans="1:3" ht="15.75" customHeight="1">
      <c r="A12120" t="s">
        <v>22260</v>
      </c>
      <c r="B12120" t="s">
        <v>22261</v>
      </c>
      <c r="C12120" t="s">
        <v>22243</v>
      </c>
    </row>
    <row r="12121" spans="1:3" ht="15.75" customHeight="1">
      <c r="A12121" t="s">
        <v>22262</v>
      </c>
      <c r="B12121" t="s">
        <v>22263</v>
      </c>
      <c r="C12121" t="s">
        <v>22243</v>
      </c>
    </row>
    <row r="12122" spans="1:3" ht="15.75" customHeight="1">
      <c r="A12122" t="s">
        <v>22264</v>
      </c>
      <c r="B12122" t="s">
        <v>22265</v>
      </c>
      <c r="C12122" t="s">
        <v>22243</v>
      </c>
    </row>
    <row r="12123" spans="1:3" ht="15.75" customHeight="1"/>
    <row r="12124" spans="1:3" ht="15.75" customHeight="1">
      <c r="A12124" t="s">
        <v>22266</v>
      </c>
      <c r="B12124" t="s">
        <v>22267</v>
      </c>
      <c r="C12124" t="s">
        <v>22243</v>
      </c>
    </row>
    <row r="12125" spans="1:3" ht="15.75" customHeight="1"/>
    <row r="12126" spans="1:3" ht="15.75" customHeight="1">
      <c r="A12126" t="s">
        <v>22268</v>
      </c>
      <c r="B12126" t="s">
        <v>22269</v>
      </c>
      <c r="C12126" t="s">
        <v>22243</v>
      </c>
    </row>
    <row r="12127" spans="1:3" ht="15.75" customHeight="1">
      <c r="A12127" t="s">
        <v>22270</v>
      </c>
      <c r="B12127" t="s">
        <v>22271</v>
      </c>
      <c r="C12127" t="s">
        <v>22243</v>
      </c>
    </row>
    <row r="12128" spans="1:3" ht="15.75" customHeight="1"/>
    <row r="12129" spans="1:3" ht="15.75" customHeight="1">
      <c r="A12129" s="2" t="s">
        <v>22272</v>
      </c>
      <c r="B12129" t="s">
        <v>22273</v>
      </c>
      <c r="C12129" t="s">
        <v>22243</v>
      </c>
    </row>
    <row r="12130" spans="1:3" ht="15.75" customHeight="1">
      <c r="A12130" t="s">
        <v>22274</v>
      </c>
      <c r="B12130" t="s">
        <v>22275</v>
      </c>
      <c r="C12130" t="s">
        <v>22243</v>
      </c>
    </row>
    <row r="12131" spans="1:3" ht="15.75" customHeight="1">
      <c r="A12131" t="s">
        <v>22276</v>
      </c>
      <c r="B12131" t="s">
        <v>22277</v>
      </c>
      <c r="C12131" t="s">
        <v>22243</v>
      </c>
    </row>
    <row r="12132" spans="1:3" ht="15.75" customHeight="1">
      <c r="A12132" t="s">
        <v>22278</v>
      </c>
      <c r="B12132" t="s">
        <v>22279</v>
      </c>
      <c r="C12132" t="s">
        <v>22243</v>
      </c>
    </row>
    <row r="12133" spans="1:3" ht="15.75" customHeight="1">
      <c r="A12133" t="s">
        <v>22280</v>
      </c>
      <c r="B12133" t="s">
        <v>22281</v>
      </c>
      <c r="C12133" t="s">
        <v>22243</v>
      </c>
    </row>
    <row r="12134" spans="1:3" ht="15.75" customHeight="1">
      <c r="A12134" t="s">
        <v>22282</v>
      </c>
      <c r="B12134" t="s">
        <v>22283</v>
      </c>
      <c r="C12134" t="s">
        <v>22243</v>
      </c>
    </row>
    <row r="12135" spans="1:3" ht="15.75" customHeight="1">
      <c r="A12135" t="s">
        <v>22284</v>
      </c>
      <c r="B12135" t="s">
        <v>22285</v>
      </c>
      <c r="C12135" t="s">
        <v>22243</v>
      </c>
    </row>
    <row r="12136" spans="1:3" ht="15.75" customHeight="1">
      <c r="A12136" t="s">
        <v>22286</v>
      </c>
      <c r="B12136" t="s">
        <v>22287</v>
      </c>
      <c r="C12136" t="s">
        <v>22243</v>
      </c>
    </row>
    <row r="12137" spans="1:3" ht="15.75" customHeight="1"/>
    <row r="12138" spans="1:3" ht="15.75" customHeight="1">
      <c r="A12138" t="s">
        <v>22288</v>
      </c>
      <c r="B12138" t="s">
        <v>22289</v>
      </c>
      <c r="C12138" t="s">
        <v>22243</v>
      </c>
    </row>
    <row r="12139" spans="1:3" ht="15.75" customHeight="1">
      <c r="A12139" t="s">
        <v>22290</v>
      </c>
      <c r="B12139" t="s">
        <v>22291</v>
      </c>
      <c r="C12139" t="s">
        <v>22243</v>
      </c>
    </row>
    <row r="12140" spans="1:3" ht="15.75" customHeight="1">
      <c r="A12140" t="s">
        <v>22292</v>
      </c>
      <c r="B12140" t="s">
        <v>22293</v>
      </c>
      <c r="C12140" t="s">
        <v>22243</v>
      </c>
    </row>
    <row r="12141" spans="1:3" ht="15.75" customHeight="1"/>
    <row r="12142" spans="1:3" ht="15.75" customHeight="1">
      <c r="A12142" t="s">
        <v>22294</v>
      </c>
      <c r="B12142" t="s">
        <v>22295</v>
      </c>
      <c r="C12142" t="s">
        <v>22243</v>
      </c>
    </row>
    <row r="12143" spans="1:3" ht="15.75" customHeight="1">
      <c r="A12143" t="s">
        <v>22296</v>
      </c>
      <c r="B12143" t="s">
        <v>22297</v>
      </c>
      <c r="C12143" t="s">
        <v>22243</v>
      </c>
    </row>
    <row r="12144" spans="1:3" ht="15.75" customHeight="1">
      <c r="A12144" t="s">
        <v>22298</v>
      </c>
      <c r="B12144" t="s">
        <v>22299</v>
      </c>
      <c r="C12144" t="s">
        <v>22243</v>
      </c>
    </row>
    <row r="12145" spans="1:3" ht="15.75" customHeight="1">
      <c r="A12145" t="s">
        <v>22300</v>
      </c>
      <c r="B12145" t="s">
        <v>22301</v>
      </c>
      <c r="C12145" t="s">
        <v>22243</v>
      </c>
    </row>
    <row r="12146" spans="1:3" ht="15.75" customHeight="1">
      <c r="A12146" t="s">
        <v>22302</v>
      </c>
      <c r="B12146" t="s">
        <v>22303</v>
      </c>
      <c r="C12146" t="s">
        <v>22243</v>
      </c>
    </row>
    <row r="12147" spans="1:3" ht="15.75" customHeight="1">
      <c r="A12147" t="s">
        <v>22304</v>
      </c>
      <c r="B12147" t="s">
        <v>22305</v>
      </c>
      <c r="C12147" t="s">
        <v>22243</v>
      </c>
    </row>
    <row r="12148" spans="1:3" ht="15.75" customHeight="1"/>
    <row r="12149" spans="1:3" ht="15.75" customHeight="1">
      <c r="A12149" t="s">
        <v>22306</v>
      </c>
      <c r="B12149" t="s">
        <v>22307</v>
      </c>
      <c r="C12149" t="s">
        <v>22243</v>
      </c>
    </row>
    <row r="12150" spans="1:3" ht="15.75" customHeight="1">
      <c r="A12150" t="s">
        <v>22308</v>
      </c>
      <c r="B12150" t="s">
        <v>22309</v>
      </c>
      <c r="C12150" t="s">
        <v>22243</v>
      </c>
    </row>
    <row r="12151" spans="1:3" ht="15.75" customHeight="1">
      <c r="A12151" t="s">
        <v>22310</v>
      </c>
      <c r="B12151" t="s">
        <v>22311</v>
      </c>
      <c r="C12151" t="s">
        <v>22243</v>
      </c>
    </row>
    <row r="12152" spans="1:3" ht="15.75" customHeight="1">
      <c r="A12152" t="s">
        <v>22312</v>
      </c>
      <c r="B12152" t="s">
        <v>22313</v>
      </c>
      <c r="C12152" t="s">
        <v>22243</v>
      </c>
    </row>
    <row r="12153" spans="1:3" ht="15.75" customHeight="1">
      <c r="A12153" t="s">
        <v>22314</v>
      </c>
      <c r="B12153" t="s">
        <v>22315</v>
      </c>
      <c r="C12153" t="s">
        <v>22243</v>
      </c>
    </row>
    <row r="12154" spans="1:3" ht="15.75" customHeight="1">
      <c r="A12154" t="s">
        <v>22316</v>
      </c>
      <c r="B12154" t="s">
        <v>22317</v>
      </c>
      <c r="C12154" t="s">
        <v>22243</v>
      </c>
    </row>
    <row r="12155" spans="1:3" ht="15.75" customHeight="1">
      <c r="A12155" t="s">
        <v>22318</v>
      </c>
      <c r="B12155" t="s">
        <v>22319</v>
      </c>
      <c r="C12155" t="s">
        <v>22243</v>
      </c>
    </row>
    <row r="12156" spans="1:3" ht="15.75" customHeight="1">
      <c r="A12156" t="s">
        <v>22320</v>
      </c>
      <c r="B12156" t="s">
        <v>22321</v>
      </c>
      <c r="C12156" t="s">
        <v>22243</v>
      </c>
    </row>
    <row r="12157" spans="1:3" ht="15.75" customHeight="1">
      <c r="A12157" t="s">
        <v>22322</v>
      </c>
      <c r="B12157" t="s">
        <v>22323</v>
      </c>
      <c r="C12157" t="s">
        <v>22243</v>
      </c>
    </row>
    <row r="12158" spans="1:3" ht="15.75" customHeight="1">
      <c r="A12158" t="s">
        <v>22324</v>
      </c>
      <c r="B12158" t="s">
        <v>22325</v>
      </c>
      <c r="C12158" t="s">
        <v>22243</v>
      </c>
    </row>
    <row r="12159" spans="1:3" ht="15.75" customHeight="1">
      <c r="A12159" t="s">
        <v>22326</v>
      </c>
      <c r="B12159" t="s">
        <v>22327</v>
      </c>
      <c r="C12159" t="s">
        <v>22243</v>
      </c>
    </row>
    <row r="12160" spans="1:3" ht="15.75" customHeight="1">
      <c r="A12160" t="s">
        <v>22328</v>
      </c>
      <c r="B12160" t="s">
        <v>22329</v>
      </c>
      <c r="C12160" t="s">
        <v>22243</v>
      </c>
    </row>
    <row r="12161" spans="1:3" ht="15.75" customHeight="1">
      <c r="A12161" t="s">
        <v>22330</v>
      </c>
      <c r="B12161" t="s">
        <v>22331</v>
      </c>
      <c r="C12161" t="s">
        <v>22243</v>
      </c>
    </row>
    <row r="12162" spans="1:3" ht="15.75" customHeight="1">
      <c r="A12162" t="s">
        <v>22332</v>
      </c>
      <c r="B12162" t="s">
        <v>22333</v>
      </c>
      <c r="C12162" t="s">
        <v>22243</v>
      </c>
    </row>
    <row r="12163" spans="1:3" ht="15.75" customHeight="1">
      <c r="A12163" t="s">
        <v>22334</v>
      </c>
      <c r="B12163" t="s">
        <v>22335</v>
      </c>
      <c r="C12163" t="s">
        <v>22243</v>
      </c>
    </row>
    <row r="12164" spans="1:3" ht="15.75" customHeight="1">
      <c r="A12164" t="s">
        <v>22336</v>
      </c>
      <c r="B12164" t="s">
        <v>22337</v>
      </c>
      <c r="C12164" t="s">
        <v>22243</v>
      </c>
    </row>
    <row r="12165" spans="1:3" ht="15.75" customHeight="1">
      <c r="A12165" t="s">
        <v>22338</v>
      </c>
      <c r="B12165" t="s">
        <v>22339</v>
      </c>
      <c r="C12165" t="s">
        <v>22243</v>
      </c>
    </row>
    <row r="12166" spans="1:3" ht="15.75" customHeight="1">
      <c r="A12166" t="s">
        <v>22340</v>
      </c>
      <c r="B12166" t="s">
        <v>22341</v>
      </c>
      <c r="C12166" t="s">
        <v>22243</v>
      </c>
    </row>
    <row r="12167" spans="1:3" ht="15.75" customHeight="1">
      <c r="A12167" t="s">
        <v>22342</v>
      </c>
      <c r="B12167" t="s">
        <v>22343</v>
      </c>
      <c r="C12167" t="s">
        <v>22243</v>
      </c>
    </row>
    <row r="12168" spans="1:3" ht="15.75" customHeight="1">
      <c r="A12168" t="s">
        <v>22344</v>
      </c>
      <c r="B12168" t="s">
        <v>22345</v>
      </c>
      <c r="C12168" t="s">
        <v>22243</v>
      </c>
    </row>
    <row r="12169" spans="1:3" ht="15.75" customHeight="1">
      <c r="A12169" t="s">
        <v>22346</v>
      </c>
      <c r="B12169" t="s">
        <v>22347</v>
      </c>
      <c r="C12169" t="s">
        <v>22243</v>
      </c>
    </row>
    <row r="12170" spans="1:3" ht="15.75" customHeight="1">
      <c r="A12170" t="s">
        <v>22348</v>
      </c>
      <c r="B12170" t="s">
        <v>22349</v>
      </c>
      <c r="C12170" t="s">
        <v>22243</v>
      </c>
    </row>
    <row r="12171" spans="1:3" ht="15.75" customHeight="1">
      <c r="A12171" t="s">
        <v>22350</v>
      </c>
      <c r="B12171" t="s">
        <v>22351</v>
      </c>
      <c r="C12171" t="s">
        <v>22243</v>
      </c>
    </row>
    <row r="12172" spans="1:3" ht="15.75" customHeight="1">
      <c r="A12172" t="s">
        <v>22352</v>
      </c>
      <c r="B12172" t="s">
        <v>22353</v>
      </c>
      <c r="C12172" t="s">
        <v>22243</v>
      </c>
    </row>
    <row r="12173" spans="1:3" ht="15.75" customHeight="1">
      <c r="A12173" t="s">
        <v>22354</v>
      </c>
      <c r="B12173" t="s">
        <v>22355</v>
      </c>
      <c r="C12173" t="s">
        <v>22243</v>
      </c>
    </row>
    <row r="12174" spans="1:3" ht="15.75" customHeight="1">
      <c r="A12174" t="s">
        <v>22356</v>
      </c>
      <c r="B12174" t="s">
        <v>22357</v>
      </c>
      <c r="C12174" t="s">
        <v>22243</v>
      </c>
    </row>
    <row r="12175" spans="1:3" ht="15.75" customHeight="1">
      <c r="A12175" t="s">
        <v>22358</v>
      </c>
      <c r="B12175" t="s">
        <v>22359</v>
      </c>
      <c r="C12175" t="s">
        <v>22243</v>
      </c>
    </row>
    <row r="12176" spans="1:3" ht="15.75" customHeight="1">
      <c r="A12176" t="s">
        <v>22360</v>
      </c>
      <c r="B12176" t="s">
        <v>22361</v>
      </c>
      <c r="C12176" t="s">
        <v>22243</v>
      </c>
    </row>
    <row r="12177" spans="1:3" ht="15.75" customHeight="1">
      <c r="A12177" t="s">
        <v>22362</v>
      </c>
      <c r="B12177" t="s">
        <v>22363</v>
      </c>
      <c r="C12177" t="s">
        <v>22243</v>
      </c>
    </row>
    <row r="12178" spans="1:3" ht="15.75" customHeight="1">
      <c r="A12178" t="s">
        <v>22364</v>
      </c>
      <c r="B12178" t="s">
        <v>22365</v>
      </c>
      <c r="C12178" t="s">
        <v>22243</v>
      </c>
    </row>
    <row r="12179" spans="1:3" ht="15.75" customHeight="1">
      <c r="A12179" t="s">
        <v>22366</v>
      </c>
      <c r="B12179" t="s">
        <v>22367</v>
      </c>
      <c r="C12179" t="s">
        <v>22243</v>
      </c>
    </row>
    <row r="12180" spans="1:3" ht="15.75" customHeight="1">
      <c r="A12180" t="s">
        <v>22368</v>
      </c>
      <c r="B12180" t="s">
        <v>22369</v>
      </c>
      <c r="C12180" t="s">
        <v>22243</v>
      </c>
    </row>
    <row r="12181" spans="1:3" ht="15.75" customHeight="1">
      <c r="A12181" t="s">
        <v>22370</v>
      </c>
      <c r="B12181" t="s">
        <v>22371</v>
      </c>
      <c r="C12181" t="s">
        <v>22243</v>
      </c>
    </row>
    <row r="12182" spans="1:3" ht="15.75" customHeight="1">
      <c r="A12182" t="s">
        <v>22372</v>
      </c>
      <c r="B12182" t="s">
        <v>22373</v>
      </c>
      <c r="C12182" t="s">
        <v>22243</v>
      </c>
    </row>
    <row r="12183" spans="1:3" ht="15.75" customHeight="1">
      <c r="A12183" t="s">
        <v>22374</v>
      </c>
      <c r="B12183" t="s">
        <v>22375</v>
      </c>
      <c r="C12183" t="s">
        <v>22243</v>
      </c>
    </row>
    <row r="12184" spans="1:3" ht="15.75" customHeight="1">
      <c r="A12184" t="s">
        <v>22376</v>
      </c>
      <c r="B12184" t="s">
        <v>22377</v>
      </c>
      <c r="C12184" t="s">
        <v>22243</v>
      </c>
    </row>
    <row r="12185" spans="1:3" ht="15.75" customHeight="1">
      <c r="A12185" t="s">
        <v>22378</v>
      </c>
      <c r="B12185" t="s">
        <v>22379</v>
      </c>
      <c r="C12185" t="s">
        <v>22243</v>
      </c>
    </row>
    <row r="12186" spans="1:3" ht="15.75" customHeight="1">
      <c r="A12186" t="s">
        <v>22380</v>
      </c>
      <c r="B12186" t="s">
        <v>22381</v>
      </c>
      <c r="C12186" t="s">
        <v>22243</v>
      </c>
    </row>
    <row r="12187" spans="1:3" ht="15.75" customHeight="1">
      <c r="A12187" t="s">
        <v>22382</v>
      </c>
      <c r="B12187" t="s">
        <v>22383</v>
      </c>
      <c r="C12187" t="s">
        <v>22243</v>
      </c>
    </row>
    <row r="12188" spans="1:3" ht="15.75" customHeight="1">
      <c r="A12188" t="s">
        <v>22384</v>
      </c>
      <c r="B12188" t="s">
        <v>22385</v>
      </c>
      <c r="C12188" t="s">
        <v>22243</v>
      </c>
    </row>
    <row r="12189" spans="1:3" ht="15.75" customHeight="1">
      <c r="A12189" t="s">
        <v>22386</v>
      </c>
      <c r="B12189" t="s">
        <v>22387</v>
      </c>
      <c r="C12189" t="s">
        <v>22243</v>
      </c>
    </row>
    <row r="12190" spans="1:3" ht="15.75" customHeight="1">
      <c r="A12190" t="s">
        <v>22388</v>
      </c>
      <c r="B12190" t="s">
        <v>22389</v>
      </c>
      <c r="C12190" t="s">
        <v>22243</v>
      </c>
    </row>
    <row r="12191" spans="1:3" ht="15.75" customHeight="1">
      <c r="A12191" t="s">
        <v>22390</v>
      </c>
      <c r="B12191" t="s">
        <v>22391</v>
      </c>
      <c r="C12191" t="s">
        <v>22243</v>
      </c>
    </row>
    <row r="12192" spans="1:3" ht="15.75" customHeight="1">
      <c r="A12192" t="s">
        <v>22392</v>
      </c>
      <c r="B12192" t="s">
        <v>22393</v>
      </c>
      <c r="C12192" t="s">
        <v>22243</v>
      </c>
    </row>
    <row r="12193" spans="1:3" ht="15.75" customHeight="1">
      <c r="A12193" t="s">
        <v>22394</v>
      </c>
      <c r="B12193" t="s">
        <v>22395</v>
      </c>
      <c r="C12193" t="s">
        <v>22243</v>
      </c>
    </row>
    <row r="12194" spans="1:3" ht="15.75" customHeight="1">
      <c r="A12194" t="s">
        <v>22396</v>
      </c>
      <c r="B12194" t="s">
        <v>22397</v>
      </c>
      <c r="C12194" t="s">
        <v>22243</v>
      </c>
    </row>
    <row r="12195" spans="1:3" ht="15.75" customHeight="1">
      <c r="A12195" t="s">
        <v>22398</v>
      </c>
      <c r="B12195" t="s">
        <v>22399</v>
      </c>
      <c r="C12195" t="s">
        <v>22243</v>
      </c>
    </row>
    <row r="12196" spans="1:3" ht="15.75" customHeight="1">
      <c r="A12196" t="s">
        <v>22400</v>
      </c>
      <c r="B12196" t="s">
        <v>22401</v>
      </c>
      <c r="C12196" t="s">
        <v>22243</v>
      </c>
    </row>
    <row r="12197" spans="1:3" ht="15.75" customHeight="1">
      <c r="A12197" t="s">
        <v>22402</v>
      </c>
      <c r="B12197" t="s">
        <v>22403</v>
      </c>
      <c r="C12197" t="s">
        <v>22243</v>
      </c>
    </row>
    <row r="12198" spans="1:3" ht="15.75" customHeight="1">
      <c r="A12198" t="s">
        <v>22404</v>
      </c>
      <c r="B12198" t="s">
        <v>22405</v>
      </c>
      <c r="C12198" t="s">
        <v>22243</v>
      </c>
    </row>
    <row r="12199" spans="1:3" ht="15.75" customHeight="1">
      <c r="A12199" t="s">
        <v>22406</v>
      </c>
      <c r="B12199" t="s">
        <v>22407</v>
      </c>
      <c r="C12199" t="s">
        <v>22243</v>
      </c>
    </row>
    <row r="12200" spans="1:3" ht="15.75" customHeight="1">
      <c r="A12200" t="s">
        <v>22408</v>
      </c>
      <c r="B12200" t="s">
        <v>22409</v>
      </c>
      <c r="C12200" t="s">
        <v>22243</v>
      </c>
    </row>
    <row r="12201" spans="1:3" ht="15.75" customHeight="1">
      <c r="A12201" t="s">
        <v>22410</v>
      </c>
      <c r="B12201" t="s">
        <v>22411</v>
      </c>
      <c r="C12201" t="s">
        <v>22243</v>
      </c>
    </row>
    <row r="12202" spans="1:3" ht="15.75" customHeight="1">
      <c r="A12202" t="s">
        <v>22412</v>
      </c>
      <c r="B12202" t="s">
        <v>22413</v>
      </c>
      <c r="C12202" t="s">
        <v>22243</v>
      </c>
    </row>
    <row r="12203" spans="1:3" ht="15.75" customHeight="1">
      <c r="A12203" t="s">
        <v>22414</v>
      </c>
      <c r="B12203" t="s">
        <v>22415</v>
      </c>
      <c r="C12203" t="s">
        <v>22243</v>
      </c>
    </row>
    <row r="12204" spans="1:3" ht="15.75" customHeight="1">
      <c r="A12204" t="s">
        <v>22416</v>
      </c>
      <c r="B12204" t="s">
        <v>22417</v>
      </c>
      <c r="C12204" t="s">
        <v>22243</v>
      </c>
    </row>
    <row r="12205" spans="1:3" ht="15.75" customHeight="1">
      <c r="A12205" t="s">
        <v>22418</v>
      </c>
      <c r="B12205" t="s">
        <v>22419</v>
      </c>
      <c r="C12205" t="s">
        <v>22243</v>
      </c>
    </row>
    <row r="12206" spans="1:3" ht="15.75" customHeight="1">
      <c r="A12206" t="s">
        <v>22420</v>
      </c>
      <c r="B12206" t="s">
        <v>22421</v>
      </c>
      <c r="C12206" t="s">
        <v>22243</v>
      </c>
    </row>
    <row r="12207" spans="1:3" ht="15.75" customHeight="1">
      <c r="A12207" t="s">
        <v>22422</v>
      </c>
      <c r="B12207" t="s">
        <v>22423</v>
      </c>
      <c r="C12207" t="s">
        <v>22243</v>
      </c>
    </row>
    <row r="12208" spans="1:3" ht="15.75" customHeight="1">
      <c r="A12208" t="s">
        <v>22424</v>
      </c>
      <c r="B12208" t="s">
        <v>22425</v>
      </c>
      <c r="C12208" t="s">
        <v>22243</v>
      </c>
    </row>
    <row r="12209" spans="1:3" ht="15.75" customHeight="1">
      <c r="A12209" t="s">
        <v>22426</v>
      </c>
      <c r="B12209" t="s">
        <v>22427</v>
      </c>
      <c r="C12209" t="s">
        <v>22243</v>
      </c>
    </row>
    <row r="12210" spans="1:3" ht="15.75" customHeight="1">
      <c r="A12210" t="s">
        <v>22428</v>
      </c>
      <c r="B12210" t="s">
        <v>22429</v>
      </c>
      <c r="C12210" t="s">
        <v>22243</v>
      </c>
    </row>
    <row r="12211" spans="1:3" ht="15.75" customHeight="1">
      <c r="A12211" t="s">
        <v>22430</v>
      </c>
      <c r="B12211" t="s">
        <v>22431</v>
      </c>
      <c r="C12211" t="s">
        <v>22243</v>
      </c>
    </row>
    <row r="12212" spans="1:3" ht="15.75" customHeight="1">
      <c r="A12212" t="s">
        <v>22432</v>
      </c>
      <c r="B12212" t="s">
        <v>22433</v>
      </c>
      <c r="C12212" t="s">
        <v>22243</v>
      </c>
    </row>
    <row r="12213" spans="1:3" ht="15.75" customHeight="1">
      <c r="A12213" t="s">
        <v>22434</v>
      </c>
      <c r="B12213" t="s">
        <v>22435</v>
      </c>
      <c r="C12213" t="s">
        <v>22243</v>
      </c>
    </row>
    <row r="12214" spans="1:3" ht="15.75" customHeight="1">
      <c r="A12214" t="s">
        <v>22436</v>
      </c>
      <c r="B12214" t="s">
        <v>22437</v>
      </c>
      <c r="C12214" t="s">
        <v>22243</v>
      </c>
    </row>
    <row r="12215" spans="1:3" ht="15.75" customHeight="1">
      <c r="A12215" t="s">
        <v>22438</v>
      </c>
      <c r="B12215" t="s">
        <v>22439</v>
      </c>
      <c r="C12215" t="s">
        <v>22243</v>
      </c>
    </row>
    <row r="12216" spans="1:3" ht="15.75" customHeight="1">
      <c r="A12216" t="s">
        <v>22440</v>
      </c>
      <c r="B12216" t="s">
        <v>22441</v>
      </c>
      <c r="C12216" t="s">
        <v>22243</v>
      </c>
    </row>
    <row r="12217" spans="1:3" ht="15.75" customHeight="1">
      <c r="A12217" t="s">
        <v>22442</v>
      </c>
      <c r="B12217" t="s">
        <v>22443</v>
      </c>
      <c r="C12217" t="s">
        <v>22243</v>
      </c>
    </row>
    <row r="12218" spans="1:3" ht="15.75" customHeight="1">
      <c r="A12218" t="s">
        <v>22444</v>
      </c>
      <c r="B12218" t="s">
        <v>22445</v>
      </c>
      <c r="C12218" t="s">
        <v>22243</v>
      </c>
    </row>
    <row r="12219" spans="1:3" ht="15.75" customHeight="1">
      <c r="A12219" t="s">
        <v>22446</v>
      </c>
      <c r="B12219" t="s">
        <v>22447</v>
      </c>
      <c r="C12219" t="s">
        <v>22243</v>
      </c>
    </row>
    <row r="12220" spans="1:3" ht="15.75" customHeight="1">
      <c r="A12220" t="s">
        <v>22448</v>
      </c>
      <c r="B12220" t="s">
        <v>22449</v>
      </c>
      <c r="C12220" t="s">
        <v>22243</v>
      </c>
    </row>
    <row r="12221" spans="1:3" ht="15.75" customHeight="1">
      <c r="A12221" t="s">
        <v>22450</v>
      </c>
      <c r="B12221" t="s">
        <v>22451</v>
      </c>
      <c r="C12221" t="s">
        <v>22243</v>
      </c>
    </row>
    <row r="12222" spans="1:3" ht="15.75" customHeight="1">
      <c r="A12222" t="s">
        <v>22452</v>
      </c>
      <c r="B12222" t="s">
        <v>22453</v>
      </c>
      <c r="C12222" t="s">
        <v>22243</v>
      </c>
    </row>
    <row r="12223" spans="1:3" ht="15.75" customHeight="1">
      <c r="A12223" t="s">
        <v>22454</v>
      </c>
      <c r="B12223" t="s">
        <v>22455</v>
      </c>
      <c r="C12223" t="s">
        <v>22243</v>
      </c>
    </row>
    <row r="12224" spans="1:3" ht="15.75" customHeight="1">
      <c r="A12224" t="s">
        <v>22456</v>
      </c>
      <c r="B12224" t="s">
        <v>22457</v>
      </c>
      <c r="C12224" t="s">
        <v>22243</v>
      </c>
    </row>
    <row r="12225" spans="1:3" ht="15.75" customHeight="1">
      <c r="A12225" t="s">
        <v>22458</v>
      </c>
      <c r="B12225" t="s">
        <v>22459</v>
      </c>
      <c r="C12225" t="s">
        <v>22243</v>
      </c>
    </row>
    <row r="12226" spans="1:3" ht="15.75" customHeight="1">
      <c r="A12226" t="s">
        <v>22460</v>
      </c>
      <c r="B12226" t="s">
        <v>22461</v>
      </c>
      <c r="C12226" t="s">
        <v>22243</v>
      </c>
    </row>
    <row r="12227" spans="1:3" ht="15.75" customHeight="1">
      <c r="A12227" t="s">
        <v>22462</v>
      </c>
      <c r="B12227" t="s">
        <v>22463</v>
      </c>
      <c r="C12227" t="s">
        <v>22243</v>
      </c>
    </row>
    <row r="12228" spans="1:3" ht="15.75" customHeight="1">
      <c r="A12228" t="s">
        <v>22464</v>
      </c>
      <c r="B12228" t="s">
        <v>22465</v>
      </c>
      <c r="C12228" t="s">
        <v>22243</v>
      </c>
    </row>
    <row r="12229" spans="1:3" ht="15.75" customHeight="1">
      <c r="A12229" t="s">
        <v>22466</v>
      </c>
      <c r="B12229" t="s">
        <v>22467</v>
      </c>
      <c r="C12229" t="s">
        <v>22243</v>
      </c>
    </row>
    <row r="12230" spans="1:3" ht="15.75" customHeight="1">
      <c r="A12230" t="s">
        <v>22468</v>
      </c>
      <c r="B12230" t="s">
        <v>22469</v>
      </c>
      <c r="C12230" t="s">
        <v>22243</v>
      </c>
    </row>
    <row r="12231" spans="1:3" ht="15.75" customHeight="1">
      <c r="A12231" t="s">
        <v>22470</v>
      </c>
      <c r="B12231" t="s">
        <v>22471</v>
      </c>
      <c r="C12231" t="s">
        <v>22243</v>
      </c>
    </row>
    <row r="12232" spans="1:3" ht="15.75" customHeight="1">
      <c r="A12232" t="s">
        <v>22472</v>
      </c>
      <c r="B12232" t="s">
        <v>22473</v>
      </c>
      <c r="C12232" t="s">
        <v>22243</v>
      </c>
    </row>
    <row r="12233" spans="1:3" ht="15.75" customHeight="1">
      <c r="A12233" t="s">
        <v>22474</v>
      </c>
      <c r="B12233" t="s">
        <v>22475</v>
      </c>
      <c r="C12233" t="s">
        <v>22243</v>
      </c>
    </row>
    <row r="12234" spans="1:3" ht="15.75" customHeight="1">
      <c r="A12234" t="s">
        <v>22476</v>
      </c>
      <c r="B12234" t="s">
        <v>22477</v>
      </c>
      <c r="C12234" t="s">
        <v>22243</v>
      </c>
    </row>
    <row r="12235" spans="1:3" ht="15.75" customHeight="1">
      <c r="A12235" t="s">
        <v>22478</v>
      </c>
      <c r="B12235" t="s">
        <v>22479</v>
      </c>
      <c r="C12235" t="s">
        <v>22243</v>
      </c>
    </row>
    <row r="12236" spans="1:3" ht="15.75" customHeight="1">
      <c r="A12236" t="s">
        <v>22480</v>
      </c>
      <c r="B12236" t="s">
        <v>22481</v>
      </c>
      <c r="C12236" t="s">
        <v>22243</v>
      </c>
    </row>
    <row r="12237" spans="1:3" ht="15.75" customHeight="1">
      <c r="A12237" t="s">
        <v>22482</v>
      </c>
      <c r="B12237" t="s">
        <v>22483</v>
      </c>
      <c r="C12237" t="s">
        <v>22243</v>
      </c>
    </row>
    <row r="12238" spans="1:3" ht="15.75" customHeight="1">
      <c r="A12238" t="s">
        <v>22484</v>
      </c>
      <c r="B12238" t="s">
        <v>22485</v>
      </c>
      <c r="C12238" t="s">
        <v>22243</v>
      </c>
    </row>
    <row r="12239" spans="1:3" ht="15.75" customHeight="1">
      <c r="A12239" t="s">
        <v>22486</v>
      </c>
      <c r="B12239" t="s">
        <v>22487</v>
      </c>
      <c r="C12239" t="s">
        <v>22243</v>
      </c>
    </row>
    <row r="12240" spans="1:3" ht="15.75" customHeight="1">
      <c r="A12240" t="s">
        <v>22488</v>
      </c>
      <c r="B12240" t="s">
        <v>22489</v>
      </c>
      <c r="C12240" t="s">
        <v>22243</v>
      </c>
    </row>
    <row r="12241" spans="1:3" ht="15.75" customHeight="1">
      <c r="A12241" t="s">
        <v>22490</v>
      </c>
      <c r="B12241" t="s">
        <v>22491</v>
      </c>
      <c r="C12241" t="s">
        <v>22243</v>
      </c>
    </row>
    <row r="12242" spans="1:3" ht="15.75" customHeight="1">
      <c r="A12242" t="s">
        <v>22492</v>
      </c>
      <c r="B12242" t="s">
        <v>22493</v>
      </c>
      <c r="C12242" t="s">
        <v>22243</v>
      </c>
    </row>
    <row r="12243" spans="1:3" ht="15.75" customHeight="1">
      <c r="A12243" t="s">
        <v>22494</v>
      </c>
      <c r="B12243" t="s">
        <v>22495</v>
      </c>
      <c r="C12243" t="s">
        <v>22243</v>
      </c>
    </row>
    <row r="12244" spans="1:3" ht="15.75" customHeight="1">
      <c r="A12244" t="s">
        <v>22496</v>
      </c>
      <c r="B12244" t="s">
        <v>22497</v>
      </c>
      <c r="C12244" t="s">
        <v>22243</v>
      </c>
    </row>
    <row r="12245" spans="1:3" ht="15.75" customHeight="1">
      <c r="A12245" t="s">
        <v>22498</v>
      </c>
      <c r="B12245" t="s">
        <v>22499</v>
      </c>
      <c r="C12245" t="s">
        <v>22243</v>
      </c>
    </row>
    <row r="12246" spans="1:3" ht="15.75" customHeight="1">
      <c r="A12246" t="s">
        <v>22500</v>
      </c>
      <c r="B12246" t="s">
        <v>22501</v>
      </c>
      <c r="C12246" t="s">
        <v>22243</v>
      </c>
    </row>
    <row r="12247" spans="1:3" ht="15.75" customHeight="1">
      <c r="A12247" t="s">
        <v>22502</v>
      </c>
      <c r="B12247" t="s">
        <v>22503</v>
      </c>
      <c r="C12247" t="s">
        <v>22243</v>
      </c>
    </row>
    <row r="12248" spans="1:3" ht="15.75" customHeight="1">
      <c r="A12248" t="s">
        <v>22504</v>
      </c>
      <c r="B12248" t="s">
        <v>22505</v>
      </c>
      <c r="C12248" t="s">
        <v>22243</v>
      </c>
    </row>
    <row r="12249" spans="1:3" ht="15.75" customHeight="1">
      <c r="A12249" t="s">
        <v>22506</v>
      </c>
      <c r="B12249" t="s">
        <v>22507</v>
      </c>
      <c r="C12249" t="s">
        <v>22243</v>
      </c>
    </row>
    <row r="12250" spans="1:3" ht="15.75" customHeight="1">
      <c r="A12250" t="s">
        <v>22508</v>
      </c>
      <c r="B12250" t="s">
        <v>22509</v>
      </c>
      <c r="C12250" t="s">
        <v>22243</v>
      </c>
    </row>
    <row r="12251" spans="1:3" ht="15.75" customHeight="1">
      <c r="A12251" t="s">
        <v>22510</v>
      </c>
      <c r="B12251" t="s">
        <v>22511</v>
      </c>
      <c r="C12251" t="s">
        <v>22243</v>
      </c>
    </row>
    <row r="12252" spans="1:3" ht="15.75" customHeight="1">
      <c r="A12252" t="s">
        <v>22512</v>
      </c>
      <c r="B12252" t="s">
        <v>22513</v>
      </c>
      <c r="C12252" t="s">
        <v>22243</v>
      </c>
    </row>
    <row r="12253" spans="1:3" ht="15.75" customHeight="1">
      <c r="A12253" t="s">
        <v>22514</v>
      </c>
      <c r="B12253" t="s">
        <v>22515</v>
      </c>
      <c r="C12253" t="s">
        <v>22243</v>
      </c>
    </row>
    <row r="12254" spans="1:3" ht="15.75" customHeight="1">
      <c r="A12254" t="s">
        <v>22516</v>
      </c>
      <c r="B12254" t="s">
        <v>22517</v>
      </c>
      <c r="C12254" t="s">
        <v>22243</v>
      </c>
    </row>
    <row r="12255" spans="1:3" ht="15.75" customHeight="1">
      <c r="A12255" t="s">
        <v>22518</v>
      </c>
      <c r="B12255" t="s">
        <v>22519</v>
      </c>
      <c r="C12255" t="s">
        <v>22243</v>
      </c>
    </row>
    <row r="12256" spans="1:3" ht="15.75" customHeight="1">
      <c r="A12256" t="s">
        <v>22520</v>
      </c>
      <c r="B12256" t="s">
        <v>22521</v>
      </c>
      <c r="C12256" t="s">
        <v>22243</v>
      </c>
    </row>
    <row r="12257" spans="1:3" ht="15.75" customHeight="1">
      <c r="A12257" t="s">
        <v>22522</v>
      </c>
      <c r="B12257" t="s">
        <v>22523</v>
      </c>
      <c r="C12257" t="s">
        <v>22243</v>
      </c>
    </row>
    <row r="12258" spans="1:3" ht="15.75" customHeight="1">
      <c r="A12258" t="s">
        <v>22524</v>
      </c>
      <c r="B12258" t="s">
        <v>22525</v>
      </c>
      <c r="C12258" t="s">
        <v>22243</v>
      </c>
    </row>
    <row r="12259" spans="1:3" ht="15.75" customHeight="1">
      <c r="A12259" t="s">
        <v>22526</v>
      </c>
      <c r="B12259" t="s">
        <v>22527</v>
      </c>
      <c r="C12259" t="s">
        <v>22243</v>
      </c>
    </row>
    <row r="12260" spans="1:3" ht="15.75" customHeight="1">
      <c r="A12260" t="s">
        <v>22528</v>
      </c>
      <c r="B12260" t="s">
        <v>22529</v>
      </c>
      <c r="C12260" t="s">
        <v>22243</v>
      </c>
    </row>
    <row r="12261" spans="1:3" ht="15.75" customHeight="1">
      <c r="A12261" t="s">
        <v>22530</v>
      </c>
      <c r="B12261" t="s">
        <v>22531</v>
      </c>
      <c r="C12261" t="s">
        <v>22243</v>
      </c>
    </row>
    <row r="12262" spans="1:3" ht="15.75" customHeight="1">
      <c r="A12262" t="s">
        <v>22532</v>
      </c>
      <c r="B12262" t="s">
        <v>22533</v>
      </c>
      <c r="C12262" t="s">
        <v>22243</v>
      </c>
    </row>
    <row r="12263" spans="1:3" ht="15.75" customHeight="1">
      <c r="A12263" t="s">
        <v>22534</v>
      </c>
      <c r="B12263" t="s">
        <v>22535</v>
      </c>
      <c r="C12263" t="s">
        <v>22243</v>
      </c>
    </row>
    <row r="12264" spans="1:3" ht="15.75" customHeight="1">
      <c r="A12264" t="s">
        <v>22536</v>
      </c>
      <c r="B12264" t="s">
        <v>22537</v>
      </c>
      <c r="C12264" t="s">
        <v>22243</v>
      </c>
    </row>
    <row r="12265" spans="1:3" ht="15.75" customHeight="1">
      <c r="A12265" t="s">
        <v>22538</v>
      </c>
      <c r="B12265" t="s">
        <v>22539</v>
      </c>
      <c r="C12265" t="s">
        <v>22243</v>
      </c>
    </row>
    <row r="12266" spans="1:3" ht="15.75" customHeight="1">
      <c r="A12266" t="s">
        <v>22540</v>
      </c>
      <c r="B12266" t="s">
        <v>22541</v>
      </c>
      <c r="C12266" t="s">
        <v>22243</v>
      </c>
    </row>
    <row r="12267" spans="1:3" ht="15.75" customHeight="1">
      <c r="A12267" t="s">
        <v>22542</v>
      </c>
      <c r="B12267" t="s">
        <v>22543</v>
      </c>
      <c r="C12267" t="s">
        <v>22243</v>
      </c>
    </row>
    <row r="12268" spans="1:3" ht="15.75" customHeight="1">
      <c r="A12268" t="s">
        <v>22544</v>
      </c>
      <c r="B12268" t="s">
        <v>22545</v>
      </c>
      <c r="C12268" t="s">
        <v>22243</v>
      </c>
    </row>
    <row r="12269" spans="1:3" ht="15.75" customHeight="1">
      <c r="A12269" t="s">
        <v>22546</v>
      </c>
      <c r="B12269" t="s">
        <v>22547</v>
      </c>
      <c r="C12269" t="s">
        <v>22243</v>
      </c>
    </row>
    <row r="12270" spans="1:3" ht="15.75" customHeight="1">
      <c r="A12270" t="s">
        <v>22548</v>
      </c>
      <c r="B12270" t="s">
        <v>22549</v>
      </c>
      <c r="C12270" t="s">
        <v>22243</v>
      </c>
    </row>
    <row r="12271" spans="1:3" ht="15.75" customHeight="1">
      <c r="A12271" t="s">
        <v>22550</v>
      </c>
      <c r="B12271" t="s">
        <v>22551</v>
      </c>
      <c r="C12271" t="s">
        <v>22243</v>
      </c>
    </row>
    <row r="12272" spans="1:3" ht="15.75" customHeight="1">
      <c r="A12272" t="s">
        <v>22552</v>
      </c>
      <c r="B12272" t="s">
        <v>22553</v>
      </c>
      <c r="C12272" t="s">
        <v>22243</v>
      </c>
    </row>
    <row r="12273" spans="1:3" ht="15.75" customHeight="1">
      <c r="A12273" t="s">
        <v>22554</v>
      </c>
      <c r="B12273" t="s">
        <v>22555</v>
      </c>
      <c r="C12273" t="s">
        <v>22243</v>
      </c>
    </row>
    <row r="12274" spans="1:3" ht="15.75" customHeight="1">
      <c r="A12274" t="s">
        <v>22556</v>
      </c>
      <c r="B12274" t="s">
        <v>22557</v>
      </c>
      <c r="C12274" t="s">
        <v>22243</v>
      </c>
    </row>
    <row r="12275" spans="1:3" ht="15.75" customHeight="1">
      <c r="A12275" t="s">
        <v>22558</v>
      </c>
      <c r="B12275" t="s">
        <v>22559</v>
      </c>
      <c r="C12275" t="s">
        <v>22243</v>
      </c>
    </row>
    <row r="12276" spans="1:3" ht="15.75" customHeight="1">
      <c r="A12276" t="s">
        <v>22560</v>
      </c>
      <c r="B12276" t="s">
        <v>22561</v>
      </c>
      <c r="C12276" t="s">
        <v>22243</v>
      </c>
    </row>
    <row r="12277" spans="1:3" ht="15.75" customHeight="1">
      <c r="A12277" t="s">
        <v>22562</v>
      </c>
      <c r="B12277" t="s">
        <v>22563</v>
      </c>
      <c r="C12277" t="s">
        <v>22243</v>
      </c>
    </row>
    <row r="12278" spans="1:3" ht="15.75" customHeight="1">
      <c r="A12278" t="s">
        <v>22564</v>
      </c>
      <c r="B12278" t="s">
        <v>22565</v>
      </c>
      <c r="C12278" t="s">
        <v>22243</v>
      </c>
    </row>
    <row r="12279" spans="1:3" ht="15.75" customHeight="1"/>
    <row r="12280" spans="1:3" ht="15.75" customHeight="1">
      <c r="A12280" t="s">
        <v>22566</v>
      </c>
      <c r="B12280" t="s">
        <v>22567</v>
      </c>
      <c r="C12280" t="s">
        <v>22243</v>
      </c>
    </row>
    <row r="12281" spans="1:3" ht="15.75" customHeight="1"/>
    <row r="12282" spans="1:3" ht="15.75" customHeight="1">
      <c r="A12282" s="18" t="s">
        <v>74</v>
      </c>
      <c r="B12282" s="18" t="s">
        <v>75</v>
      </c>
      <c r="C12282" s="18" t="s">
        <v>76</v>
      </c>
    </row>
    <row r="12283" spans="1:3" ht="15.75" customHeight="1">
      <c r="A12283" s="18" t="s">
        <v>22568</v>
      </c>
      <c r="B12283" s="18" t="s">
        <v>22569</v>
      </c>
      <c r="C12283" s="18" t="s">
        <v>22570</v>
      </c>
    </row>
    <row r="12284" spans="1:3" ht="15.75" customHeight="1">
      <c r="A12284" s="18" t="s">
        <v>22571</v>
      </c>
      <c r="B12284" s="18" t="s">
        <v>22572</v>
      </c>
      <c r="C12284" s="18" t="s">
        <v>22570</v>
      </c>
    </row>
    <row r="12285" spans="1:3" ht="15.75" customHeight="1">
      <c r="A12285" s="18" t="s">
        <v>22573</v>
      </c>
      <c r="B12285" s="18" t="s">
        <v>22574</v>
      </c>
      <c r="C12285" s="18" t="s">
        <v>22570</v>
      </c>
    </row>
    <row r="12286" spans="1:3" ht="15.75" customHeight="1">
      <c r="A12286" s="18" t="s">
        <v>22575</v>
      </c>
      <c r="B12286" s="18" t="s">
        <v>22576</v>
      </c>
      <c r="C12286" s="18" t="s">
        <v>22570</v>
      </c>
    </row>
    <row r="12287" spans="1:3" ht="15.75" customHeight="1">
      <c r="A12287" s="18" t="s">
        <v>22577</v>
      </c>
      <c r="B12287" s="18" t="s">
        <v>22578</v>
      </c>
      <c r="C12287" s="18" t="s">
        <v>22570</v>
      </c>
    </row>
    <row r="12288" spans="1:3" ht="15.75" customHeight="1">
      <c r="A12288" s="18" t="s">
        <v>22579</v>
      </c>
      <c r="B12288" s="18" t="s">
        <v>22580</v>
      </c>
      <c r="C12288" s="18" t="s">
        <v>22570</v>
      </c>
    </row>
    <row r="12289" spans="1:3" ht="15.75" customHeight="1">
      <c r="A12289" s="18"/>
      <c r="B12289" s="18"/>
      <c r="C12289" s="18"/>
    </row>
    <row r="12290" spans="1:3" ht="15.75" customHeight="1">
      <c r="A12290" s="18" t="s">
        <v>22581</v>
      </c>
      <c r="B12290" s="18" t="s">
        <v>22582</v>
      </c>
      <c r="C12290" s="18" t="s">
        <v>22570</v>
      </c>
    </row>
    <row r="12291" spans="1:3" ht="15.75" customHeight="1">
      <c r="A12291" s="18" t="s">
        <v>22583</v>
      </c>
      <c r="B12291" s="18" t="s">
        <v>22584</v>
      </c>
      <c r="C12291" s="18" t="s">
        <v>22570</v>
      </c>
    </row>
    <row r="12292" spans="1:3" ht="15.75" customHeight="1">
      <c r="A12292" s="18" t="s">
        <v>22585</v>
      </c>
      <c r="B12292" s="18" t="s">
        <v>22586</v>
      </c>
      <c r="C12292" s="18" t="s">
        <v>22570</v>
      </c>
    </row>
    <row r="12293" spans="1:3" ht="15.75" customHeight="1">
      <c r="A12293" s="18" t="s">
        <v>22587</v>
      </c>
      <c r="B12293" s="18" t="s">
        <v>22588</v>
      </c>
      <c r="C12293" s="18" t="s">
        <v>22570</v>
      </c>
    </row>
    <row r="12294" spans="1:3" ht="15.75" customHeight="1">
      <c r="A12294" s="18" t="s">
        <v>22589</v>
      </c>
      <c r="B12294" s="18" t="s">
        <v>22590</v>
      </c>
      <c r="C12294" s="18" t="s">
        <v>22570</v>
      </c>
    </row>
    <row r="12295" spans="1:3" ht="15.75" customHeight="1">
      <c r="A12295" s="18" t="s">
        <v>22591</v>
      </c>
      <c r="B12295" s="18" t="s">
        <v>22592</v>
      </c>
      <c r="C12295" s="18" t="s">
        <v>22570</v>
      </c>
    </row>
    <row r="12296" spans="1:3" ht="15.75" customHeight="1">
      <c r="A12296" s="18"/>
      <c r="B12296" s="18"/>
      <c r="C12296" s="18"/>
    </row>
    <row r="12297" spans="1:3" ht="15.75" customHeight="1">
      <c r="A12297" s="18" t="s">
        <v>22593</v>
      </c>
      <c r="B12297" s="18" t="s">
        <v>22594</v>
      </c>
      <c r="C12297" s="18" t="s">
        <v>22570</v>
      </c>
    </row>
    <row r="12298" spans="1:3" ht="15.75" customHeight="1">
      <c r="A12298" s="18"/>
      <c r="B12298" s="18"/>
      <c r="C12298" s="18"/>
    </row>
    <row r="12299" spans="1:3" ht="15.75" customHeight="1">
      <c r="A12299" s="18" t="s">
        <v>22595</v>
      </c>
      <c r="B12299" s="18" t="s">
        <v>22596</v>
      </c>
      <c r="C12299" s="18" t="s">
        <v>22570</v>
      </c>
    </row>
    <row r="12300" spans="1:3" ht="15.75" customHeight="1">
      <c r="A12300" s="18" t="s">
        <v>22597</v>
      </c>
      <c r="B12300" s="18" t="s">
        <v>22598</v>
      </c>
      <c r="C12300" s="18" t="s">
        <v>22570</v>
      </c>
    </row>
    <row r="12301" spans="1:3" ht="15.75" customHeight="1">
      <c r="A12301" s="18"/>
      <c r="B12301" s="18"/>
      <c r="C12301" s="18"/>
    </row>
    <row r="12302" spans="1:3" ht="15.75" customHeight="1">
      <c r="A12302" s="18" t="s">
        <v>22599</v>
      </c>
      <c r="B12302" s="18" t="s">
        <v>22600</v>
      </c>
      <c r="C12302" s="18" t="s">
        <v>22570</v>
      </c>
    </row>
    <row r="12303" spans="1:3" ht="15.75" customHeight="1">
      <c r="A12303" s="18" t="s">
        <v>22601</v>
      </c>
      <c r="B12303" s="18" t="s">
        <v>22602</v>
      </c>
      <c r="C12303" s="18" t="s">
        <v>22570</v>
      </c>
    </row>
    <row r="12304" spans="1:3" ht="15.75" customHeight="1">
      <c r="A12304" s="18" t="s">
        <v>22603</v>
      </c>
      <c r="B12304" s="18" t="s">
        <v>22604</v>
      </c>
      <c r="C12304" s="18" t="s">
        <v>22570</v>
      </c>
    </row>
    <row r="12305" spans="1:3" ht="15.75" customHeight="1">
      <c r="A12305" s="18" t="s">
        <v>22605</v>
      </c>
      <c r="B12305" s="18" t="s">
        <v>22606</v>
      </c>
      <c r="C12305" s="18" t="s">
        <v>22570</v>
      </c>
    </row>
    <row r="12306" spans="1:3" ht="15.75" customHeight="1">
      <c r="A12306" s="18" t="s">
        <v>22607</v>
      </c>
      <c r="B12306" s="18" t="s">
        <v>22608</v>
      </c>
      <c r="C12306" s="18" t="s">
        <v>22570</v>
      </c>
    </row>
    <row r="12307" spans="1:3" ht="15.75" customHeight="1">
      <c r="A12307" s="18" t="s">
        <v>22609</v>
      </c>
      <c r="B12307" s="18" t="s">
        <v>22610</v>
      </c>
      <c r="C12307" s="18" t="s">
        <v>22570</v>
      </c>
    </row>
    <row r="12308" spans="1:3" ht="15.75" customHeight="1">
      <c r="A12308" s="18" t="s">
        <v>22611</v>
      </c>
      <c r="B12308" s="18" t="s">
        <v>22612</v>
      </c>
      <c r="C12308" s="18" t="s">
        <v>22570</v>
      </c>
    </row>
    <row r="12309" spans="1:3" ht="15.75" customHeight="1">
      <c r="A12309" s="18" t="s">
        <v>22613</v>
      </c>
      <c r="B12309" s="18" t="s">
        <v>22614</v>
      </c>
      <c r="C12309" s="18" t="s">
        <v>22570</v>
      </c>
    </row>
    <row r="12310" spans="1:3" ht="15.75" customHeight="1">
      <c r="A12310" s="18"/>
      <c r="B12310" s="18"/>
      <c r="C12310" s="18"/>
    </row>
    <row r="12311" spans="1:3" ht="15.75" customHeight="1">
      <c r="A12311" s="18" t="s">
        <v>22615</v>
      </c>
      <c r="B12311" s="18" t="s">
        <v>22616</v>
      </c>
      <c r="C12311" s="18" t="s">
        <v>22570</v>
      </c>
    </row>
    <row r="12312" spans="1:3" ht="15.75" customHeight="1">
      <c r="A12312" s="18" t="s">
        <v>22617</v>
      </c>
      <c r="B12312" s="18" t="s">
        <v>22618</v>
      </c>
      <c r="C12312" s="18" t="s">
        <v>22570</v>
      </c>
    </row>
    <row r="12313" spans="1:3" ht="15.75" customHeight="1">
      <c r="A12313" s="18" t="s">
        <v>22619</v>
      </c>
      <c r="B12313" s="18" t="s">
        <v>22620</v>
      </c>
      <c r="C12313" s="18" t="s">
        <v>22570</v>
      </c>
    </row>
    <row r="12314" spans="1:3" ht="15.75" customHeight="1">
      <c r="A12314" s="18"/>
      <c r="B12314" s="18"/>
      <c r="C12314" s="18"/>
    </row>
    <row r="12315" spans="1:3" ht="15.75" customHeight="1">
      <c r="A12315" s="18" t="s">
        <v>22621</v>
      </c>
      <c r="B12315" s="18" t="s">
        <v>22622</v>
      </c>
      <c r="C12315" s="18" t="s">
        <v>22570</v>
      </c>
    </row>
    <row r="12316" spans="1:3" ht="15.75" customHeight="1">
      <c r="A12316" s="18"/>
      <c r="B12316" s="18"/>
      <c r="C12316" s="18"/>
    </row>
    <row r="12317" spans="1:3" ht="15.75" customHeight="1">
      <c r="A12317" s="18" t="s">
        <v>22623</v>
      </c>
      <c r="B12317" s="18" t="s">
        <v>22624</v>
      </c>
      <c r="C12317" s="18" t="s">
        <v>22570</v>
      </c>
    </row>
    <row r="12318" spans="1:3" ht="15.75" customHeight="1">
      <c r="A12318" s="18" t="s">
        <v>22625</v>
      </c>
      <c r="B12318" s="18" t="s">
        <v>22626</v>
      </c>
      <c r="C12318" s="18" t="s">
        <v>22570</v>
      </c>
    </row>
    <row r="12319" spans="1:3" ht="15.75" customHeight="1">
      <c r="A12319" s="18" t="s">
        <v>22627</v>
      </c>
      <c r="B12319" s="18" t="s">
        <v>22628</v>
      </c>
      <c r="C12319" s="18" t="s">
        <v>22570</v>
      </c>
    </row>
    <row r="12320" spans="1:3" ht="15.75" customHeight="1">
      <c r="A12320" s="18" t="s">
        <v>22629</v>
      </c>
      <c r="B12320" s="18" t="s">
        <v>22630</v>
      </c>
      <c r="C12320" s="18" t="s">
        <v>22570</v>
      </c>
    </row>
    <row r="12321" spans="1:3" ht="15.75" customHeight="1">
      <c r="A12321" s="18" t="s">
        <v>22631</v>
      </c>
      <c r="B12321" s="18" t="s">
        <v>22632</v>
      </c>
      <c r="C12321" s="18" t="s">
        <v>22570</v>
      </c>
    </row>
    <row r="12322" spans="1:3" ht="15.75" customHeight="1">
      <c r="A12322" s="18" t="s">
        <v>22633</v>
      </c>
      <c r="B12322" s="18" t="s">
        <v>22634</v>
      </c>
      <c r="C12322" s="18" t="s">
        <v>22570</v>
      </c>
    </row>
    <row r="12323" spans="1:3" ht="15.75" customHeight="1">
      <c r="A12323" s="18" t="s">
        <v>22635</v>
      </c>
      <c r="B12323" s="18" t="s">
        <v>22636</v>
      </c>
      <c r="C12323" s="18" t="s">
        <v>22570</v>
      </c>
    </row>
    <row r="12324" spans="1:3" ht="15.75" customHeight="1">
      <c r="A12324" s="18" t="s">
        <v>22637</v>
      </c>
      <c r="B12324" s="18" t="s">
        <v>22638</v>
      </c>
      <c r="C12324" s="18" t="s">
        <v>22570</v>
      </c>
    </row>
    <row r="12325" spans="1:3" ht="15.75" customHeight="1">
      <c r="A12325" s="18" t="s">
        <v>22639</v>
      </c>
      <c r="B12325" s="18" t="s">
        <v>22640</v>
      </c>
      <c r="C12325" s="18" t="s">
        <v>22570</v>
      </c>
    </row>
    <row r="12326" spans="1:3" ht="15.75" customHeight="1">
      <c r="A12326" s="18" t="s">
        <v>22641</v>
      </c>
      <c r="B12326" s="18" t="s">
        <v>22642</v>
      </c>
      <c r="C12326" s="18" t="s">
        <v>22570</v>
      </c>
    </row>
    <row r="12327" spans="1:3" ht="15.75" customHeight="1">
      <c r="A12327" s="18" t="s">
        <v>22643</v>
      </c>
      <c r="B12327" s="18" t="s">
        <v>22644</v>
      </c>
      <c r="C12327" s="18" t="s">
        <v>22570</v>
      </c>
    </row>
    <row r="12328" spans="1:3" ht="15.75" customHeight="1">
      <c r="A12328" s="18" t="s">
        <v>22645</v>
      </c>
      <c r="B12328" s="18" t="s">
        <v>22646</v>
      </c>
      <c r="C12328" s="18" t="s">
        <v>22570</v>
      </c>
    </row>
    <row r="12329" spans="1:3" ht="15.75" customHeight="1">
      <c r="A12329" s="18" t="s">
        <v>22647</v>
      </c>
      <c r="B12329" s="18" t="s">
        <v>22648</v>
      </c>
      <c r="C12329" s="18" t="s">
        <v>22570</v>
      </c>
    </row>
    <row r="12330" spans="1:3" ht="15.75" customHeight="1">
      <c r="A12330" s="18" t="s">
        <v>22649</v>
      </c>
      <c r="B12330" s="18" t="s">
        <v>22650</v>
      </c>
      <c r="C12330" s="18" t="s">
        <v>22570</v>
      </c>
    </row>
    <row r="12331" spans="1:3" ht="15.75" customHeight="1">
      <c r="A12331" s="18" t="s">
        <v>22651</v>
      </c>
      <c r="B12331" s="18" t="s">
        <v>22652</v>
      </c>
      <c r="C12331" s="18" t="s">
        <v>22570</v>
      </c>
    </row>
    <row r="12332" spans="1:3" ht="15.75" customHeight="1">
      <c r="A12332" s="18" t="s">
        <v>22653</v>
      </c>
      <c r="B12332" s="18" t="s">
        <v>22654</v>
      </c>
      <c r="C12332" s="18" t="s">
        <v>22570</v>
      </c>
    </row>
    <row r="12333" spans="1:3" ht="15.75" customHeight="1">
      <c r="A12333" s="18" t="s">
        <v>22655</v>
      </c>
      <c r="B12333" s="18" t="s">
        <v>22656</v>
      </c>
      <c r="C12333" s="18" t="s">
        <v>22570</v>
      </c>
    </row>
    <row r="12334" spans="1:3" ht="15.75" customHeight="1">
      <c r="A12334" s="18" t="s">
        <v>22657</v>
      </c>
      <c r="B12334" s="18" t="s">
        <v>22658</v>
      </c>
      <c r="C12334" s="18" t="s">
        <v>22570</v>
      </c>
    </row>
    <row r="12335" spans="1:3" ht="15.75" customHeight="1">
      <c r="A12335" s="18" t="s">
        <v>22659</v>
      </c>
      <c r="B12335" s="18" t="s">
        <v>22660</v>
      </c>
      <c r="C12335" s="18" t="s">
        <v>22570</v>
      </c>
    </row>
    <row r="12336" spans="1:3" ht="15.75" customHeight="1">
      <c r="A12336" s="18" t="s">
        <v>22661</v>
      </c>
      <c r="B12336" s="18" t="s">
        <v>22662</v>
      </c>
      <c r="C12336" s="18" t="s">
        <v>22570</v>
      </c>
    </row>
    <row r="12337" spans="1:3" ht="15.75" customHeight="1">
      <c r="A12337" s="18" t="s">
        <v>22663</v>
      </c>
      <c r="B12337" s="18" t="s">
        <v>22664</v>
      </c>
      <c r="C12337" s="18" t="s">
        <v>22570</v>
      </c>
    </row>
    <row r="12338" spans="1:3" ht="15.75" customHeight="1">
      <c r="A12338" s="18" t="s">
        <v>22665</v>
      </c>
      <c r="B12338" s="18" t="s">
        <v>22666</v>
      </c>
      <c r="C12338" s="18" t="s">
        <v>22570</v>
      </c>
    </row>
    <row r="12339" spans="1:3" ht="15.75" customHeight="1">
      <c r="A12339" s="18" t="s">
        <v>22667</v>
      </c>
      <c r="B12339" s="18" t="s">
        <v>22668</v>
      </c>
      <c r="C12339" s="18" t="s">
        <v>22570</v>
      </c>
    </row>
    <row r="12340" spans="1:3" ht="15.75" customHeight="1">
      <c r="A12340" s="18" t="s">
        <v>22669</v>
      </c>
      <c r="B12340" s="18" t="s">
        <v>22670</v>
      </c>
      <c r="C12340" s="18" t="s">
        <v>22570</v>
      </c>
    </row>
    <row r="12341" spans="1:3" ht="15.75" customHeight="1">
      <c r="A12341" s="18" t="s">
        <v>22671</v>
      </c>
      <c r="B12341" s="18" t="s">
        <v>22672</v>
      </c>
      <c r="C12341" s="18" t="s">
        <v>22570</v>
      </c>
    </row>
    <row r="12342" spans="1:3" ht="15.75" customHeight="1">
      <c r="A12342" s="18" t="s">
        <v>22673</v>
      </c>
      <c r="B12342" s="18" t="s">
        <v>22674</v>
      </c>
      <c r="C12342" s="18" t="s">
        <v>22570</v>
      </c>
    </row>
    <row r="12343" spans="1:3" ht="15.75" customHeight="1">
      <c r="A12343" s="18" t="s">
        <v>22675</v>
      </c>
      <c r="B12343" s="18" t="s">
        <v>22676</v>
      </c>
      <c r="C12343" s="18" t="s">
        <v>22570</v>
      </c>
    </row>
    <row r="12344" spans="1:3" ht="15.75" customHeight="1">
      <c r="A12344" s="18" t="s">
        <v>22677</v>
      </c>
      <c r="B12344" s="18" t="s">
        <v>22678</v>
      </c>
      <c r="C12344" s="18" t="s">
        <v>22570</v>
      </c>
    </row>
    <row r="12345" spans="1:3" ht="15.75" customHeight="1">
      <c r="A12345" s="18" t="s">
        <v>22679</v>
      </c>
      <c r="B12345" s="18" t="s">
        <v>22680</v>
      </c>
      <c r="C12345" s="18" t="s">
        <v>22570</v>
      </c>
    </row>
    <row r="12346" spans="1:3" ht="15.75" customHeight="1">
      <c r="A12346" s="18" t="s">
        <v>22681</v>
      </c>
      <c r="B12346" s="18" t="s">
        <v>22682</v>
      </c>
      <c r="C12346" s="18" t="s">
        <v>22570</v>
      </c>
    </row>
    <row r="12347" spans="1:3" ht="15.75" customHeight="1">
      <c r="A12347" s="18" t="s">
        <v>22683</v>
      </c>
      <c r="B12347" s="18" t="s">
        <v>22684</v>
      </c>
      <c r="C12347" s="18" t="s">
        <v>22570</v>
      </c>
    </row>
    <row r="12348" spans="1:3" ht="15.75" customHeight="1">
      <c r="A12348" s="18" t="s">
        <v>22685</v>
      </c>
      <c r="B12348" s="18" t="s">
        <v>22686</v>
      </c>
      <c r="C12348" s="18" t="s">
        <v>22570</v>
      </c>
    </row>
    <row r="12349" spans="1:3" ht="15.75" customHeight="1">
      <c r="A12349" s="18" t="s">
        <v>22687</v>
      </c>
      <c r="B12349" s="18" t="s">
        <v>22688</v>
      </c>
      <c r="C12349" s="18" t="s">
        <v>22570</v>
      </c>
    </row>
    <row r="12350" spans="1:3" ht="15.75" customHeight="1">
      <c r="A12350" s="18" t="s">
        <v>22689</v>
      </c>
      <c r="B12350" s="18" t="s">
        <v>22690</v>
      </c>
      <c r="C12350" s="18" t="s">
        <v>22570</v>
      </c>
    </row>
    <row r="12351" spans="1:3" ht="15.75" customHeight="1">
      <c r="A12351" s="18" t="s">
        <v>22691</v>
      </c>
      <c r="B12351" s="18" t="s">
        <v>22692</v>
      </c>
      <c r="C12351" s="18" t="s">
        <v>22570</v>
      </c>
    </row>
    <row r="12352" spans="1:3" ht="15.75" customHeight="1">
      <c r="A12352" s="18" t="s">
        <v>22693</v>
      </c>
      <c r="B12352" s="18" t="s">
        <v>22694</v>
      </c>
      <c r="C12352" s="18" t="s">
        <v>22570</v>
      </c>
    </row>
    <row r="12353" spans="1:3" ht="15.75" customHeight="1">
      <c r="A12353" s="18" t="s">
        <v>22695</v>
      </c>
      <c r="B12353" s="18" t="s">
        <v>22696</v>
      </c>
      <c r="C12353" s="18" t="s">
        <v>22570</v>
      </c>
    </row>
    <row r="12354" spans="1:3" ht="15.75" customHeight="1">
      <c r="A12354" s="18" t="s">
        <v>22697</v>
      </c>
      <c r="B12354" s="18" t="s">
        <v>22698</v>
      </c>
      <c r="C12354" s="18" t="s">
        <v>22570</v>
      </c>
    </row>
    <row r="12355" spans="1:3" ht="15.75" customHeight="1">
      <c r="A12355" s="18" t="s">
        <v>22699</v>
      </c>
      <c r="B12355" s="18" t="s">
        <v>22700</v>
      </c>
      <c r="C12355" s="18" t="s">
        <v>22570</v>
      </c>
    </row>
    <row r="12356" spans="1:3" ht="15.75" customHeight="1">
      <c r="A12356" s="18" t="s">
        <v>22701</v>
      </c>
      <c r="B12356" s="18" t="s">
        <v>22702</v>
      </c>
      <c r="C12356" s="18" t="s">
        <v>22570</v>
      </c>
    </row>
    <row r="12357" spans="1:3" ht="15.75" customHeight="1">
      <c r="A12357" s="18" t="s">
        <v>22703</v>
      </c>
      <c r="B12357" s="18" t="s">
        <v>22704</v>
      </c>
      <c r="C12357" s="18" t="s">
        <v>22570</v>
      </c>
    </row>
    <row r="12358" spans="1:3" ht="15.75" customHeight="1">
      <c r="A12358" s="18" t="s">
        <v>22705</v>
      </c>
      <c r="B12358" s="18" t="s">
        <v>22706</v>
      </c>
      <c r="C12358" s="18" t="s">
        <v>22570</v>
      </c>
    </row>
    <row r="12359" spans="1:3" ht="15.75" customHeight="1">
      <c r="A12359" s="18" t="s">
        <v>22707</v>
      </c>
      <c r="B12359" s="18" t="s">
        <v>22708</v>
      </c>
      <c r="C12359" s="18" t="s">
        <v>22570</v>
      </c>
    </row>
    <row r="12360" spans="1:3" ht="15.75" customHeight="1">
      <c r="A12360" s="18" t="s">
        <v>22709</v>
      </c>
      <c r="B12360" s="18" t="s">
        <v>22710</v>
      </c>
      <c r="C12360" s="18" t="s">
        <v>22570</v>
      </c>
    </row>
    <row r="12361" spans="1:3" ht="15.75" customHeight="1">
      <c r="A12361" s="18" t="s">
        <v>22711</v>
      </c>
      <c r="B12361" s="18" t="s">
        <v>22712</v>
      </c>
      <c r="C12361" s="18" t="s">
        <v>22570</v>
      </c>
    </row>
    <row r="12362" spans="1:3" ht="15.75" customHeight="1">
      <c r="A12362" s="18" t="s">
        <v>22713</v>
      </c>
      <c r="B12362" s="18" t="s">
        <v>22714</v>
      </c>
      <c r="C12362" s="18" t="s">
        <v>22570</v>
      </c>
    </row>
    <row r="12363" spans="1:3" ht="15.75" customHeight="1">
      <c r="A12363" s="18" t="s">
        <v>22715</v>
      </c>
      <c r="B12363" s="18" t="s">
        <v>22716</v>
      </c>
      <c r="C12363" s="18" t="s">
        <v>22570</v>
      </c>
    </row>
    <row r="12364" spans="1:3" ht="15.75" customHeight="1">
      <c r="A12364" s="18" t="s">
        <v>22717</v>
      </c>
      <c r="B12364" s="18" t="s">
        <v>22718</v>
      </c>
      <c r="C12364" s="18" t="s">
        <v>22570</v>
      </c>
    </row>
    <row r="12365" spans="1:3" ht="15.75" customHeight="1">
      <c r="A12365" s="18" t="s">
        <v>22719</v>
      </c>
      <c r="B12365" s="18" t="s">
        <v>22720</v>
      </c>
      <c r="C12365" s="18" t="s">
        <v>22570</v>
      </c>
    </row>
    <row r="12366" spans="1:3" ht="15.75" customHeight="1">
      <c r="A12366" s="18" t="s">
        <v>22721</v>
      </c>
      <c r="B12366" s="18" t="s">
        <v>22722</v>
      </c>
      <c r="C12366" s="18" t="s">
        <v>22570</v>
      </c>
    </row>
    <row r="12367" spans="1:3" ht="15.75" customHeight="1">
      <c r="A12367" s="18" t="s">
        <v>22723</v>
      </c>
      <c r="B12367" s="18" t="s">
        <v>22724</v>
      </c>
      <c r="C12367" s="18" t="s">
        <v>22570</v>
      </c>
    </row>
    <row r="12368" spans="1:3" ht="15.75" customHeight="1">
      <c r="A12368" s="18" t="s">
        <v>22725</v>
      </c>
      <c r="B12368" s="18" t="s">
        <v>22726</v>
      </c>
      <c r="C12368" s="18" t="s">
        <v>22570</v>
      </c>
    </row>
    <row r="12369" spans="1:3" ht="15.75" customHeight="1">
      <c r="A12369" s="18" t="s">
        <v>22727</v>
      </c>
      <c r="B12369" s="18" t="s">
        <v>22728</v>
      </c>
      <c r="C12369" s="18" t="s">
        <v>22570</v>
      </c>
    </row>
    <row r="12370" spans="1:3" ht="15.75" customHeight="1">
      <c r="A12370" s="18" t="s">
        <v>22729</v>
      </c>
      <c r="B12370" s="18" t="s">
        <v>22730</v>
      </c>
      <c r="C12370" s="18" t="s">
        <v>22570</v>
      </c>
    </row>
    <row r="12371" spans="1:3" ht="15.75" customHeight="1">
      <c r="A12371" s="18" t="s">
        <v>22731</v>
      </c>
      <c r="B12371" s="18" t="s">
        <v>22732</v>
      </c>
      <c r="C12371" s="18" t="s">
        <v>22570</v>
      </c>
    </row>
    <row r="12372" spans="1:3" ht="15.75" customHeight="1">
      <c r="A12372" s="18" t="s">
        <v>22733</v>
      </c>
      <c r="B12372" s="18" t="s">
        <v>22734</v>
      </c>
      <c r="C12372" s="18" t="s">
        <v>22570</v>
      </c>
    </row>
    <row r="12373" spans="1:3" ht="15.75" customHeight="1">
      <c r="A12373" s="18" t="s">
        <v>22735</v>
      </c>
      <c r="B12373" s="18" t="s">
        <v>22736</v>
      </c>
      <c r="C12373" s="18" t="s">
        <v>22570</v>
      </c>
    </row>
    <row r="12374" spans="1:3" ht="15.75" customHeight="1">
      <c r="A12374" s="18" t="s">
        <v>22737</v>
      </c>
      <c r="B12374" s="18" t="s">
        <v>22738</v>
      </c>
      <c r="C12374" s="18" t="s">
        <v>22570</v>
      </c>
    </row>
    <row r="12375" spans="1:3" ht="15.75" customHeight="1">
      <c r="A12375" s="18" t="s">
        <v>22739</v>
      </c>
      <c r="B12375" s="18" t="s">
        <v>22740</v>
      </c>
      <c r="C12375" s="18" t="s">
        <v>22570</v>
      </c>
    </row>
    <row r="12376" spans="1:3" ht="15.75" customHeight="1">
      <c r="A12376" s="18" t="s">
        <v>22741</v>
      </c>
      <c r="B12376" s="18" t="s">
        <v>22742</v>
      </c>
      <c r="C12376" s="18" t="s">
        <v>22570</v>
      </c>
    </row>
    <row r="12377" spans="1:3" ht="15.75" customHeight="1">
      <c r="A12377" s="18" t="s">
        <v>22743</v>
      </c>
      <c r="B12377" s="18" t="s">
        <v>22744</v>
      </c>
      <c r="C12377" s="18" t="s">
        <v>22570</v>
      </c>
    </row>
    <row r="12378" spans="1:3" ht="15.75" customHeight="1">
      <c r="A12378" s="18" t="s">
        <v>22745</v>
      </c>
      <c r="B12378" s="18" t="s">
        <v>22746</v>
      </c>
      <c r="C12378" s="18" t="s">
        <v>22570</v>
      </c>
    </row>
    <row r="12379" spans="1:3" ht="15.75" customHeight="1">
      <c r="A12379" s="18" t="s">
        <v>22747</v>
      </c>
      <c r="B12379" s="18" t="s">
        <v>22748</v>
      </c>
      <c r="C12379" s="18" t="s">
        <v>22570</v>
      </c>
    </row>
    <row r="12380" spans="1:3" ht="15.75" customHeight="1">
      <c r="A12380" s="18" t="s">
        <v>22749</v>
      </c>
      <c r="B12380" s="18" t="s">
        <v>22750</v>
      </c>
      <c r="C12380" s="18" t="s">
        <v>22570</v>
      </c>
    </row>
    <row r="12381" spans="1:3" ht="15.75" customHeight="1">
      <c r="A12381" s="18" t="s">
        <v>22751</v>
      </c>
      <c r="B12381" s="18" t="s">
        <v>22752</v>
      </c>
      <c r="C12381" s="18" t="s">
        <v>22570</v>
      </c>
    </row>
    <row r="12382" spans="1:3" ht="15.75" customHeight="1">
      <c r="A12382" s="18" t="s">
        <v>22753</v>
      </c>
      <c r="B12382" s="18" t="s">
        <v>22754</v>
      </c>
      <c r="C12382" s="18" t="s">
        <v>22570</v>
      </c>
    </row>
    <row r="12383" spans="1:3" ht="15.75" customHeight="1">
      <c r="A12383" s="18" t="s">
        <v>22755</v>
      </c>
      <c r="B12383" s="18" t="s">
        <v>22756</v>
      </c>
      <c r="C12383" s="18" t="s">
        <v>22570</v>
      </c>
    </row>
    <row r="12384" spans="1:3" ht="15.75" customHeight="1">
      <c r="A12384" s="18" t="s">
        <v>22757</v>
      </c>
      <c r="B12384" s="18" t="s">
        <v>22758</v>
      </c>
      <c r="C12384" s="18" t="s">
        <v>22570</v>
      </c>
    </row>
    <row r="12385" spans="1:3" ht="15.75" customHeight="1">
      <c r="A12385" s="18" t="s">
        <v>22759</v>
      </c>
      <c r="B12385" s="18" t="s">
        <v>22760</v>
      </c>
      <c r="C12385" s="18" t="s">
        <v>22570</v>
      </c>
    </row>
    <row r="12386" spans="1:3" ht="15.75" customHeight="1">
      <c r="A12386" s="18" t="s">
        <v>22761</v>
      </c>
      <c r="B12386" s="18" t="s">
        <v>22762</v>
      </c>
      <c r="C12386" s="18" t="s">
        <v>22570</v>
      </c>
    </row>
    <row r="12387" spans="1:3" ht="15.75" customHeight="1">
      <c r="A12387" s="18" t="s">
        <v>22763</v>
      </c>
      <c r="B12387" s="18" t="s">
        <v>22764</v>
      </c>
      <c r="C12387" s="18" t="s">
        <v>22570</v>
      </c>
    </row>
    <row r="12388" spans="1:3" ht="15.75" customHeight="1">
      <c r="A12388" s="18" t="s">
        <v>22765</v>
      </c>
      <c r="B12388" s="18" t="s">
        <v>22766</v>
      </c>
      <c r="C12388" s="18" t="s">
        <v>22570</v>
      </c>
    </row>
    <row r="12389" spans="1:3" ht="15.75" customHeight="1">
      <c r="A12389" s="18" t="s">
        <v>22767</v>
      </c>
      <c r="B12389" s="18" t="s">
        <v>22768</v>
      </c>
      <c r="C12389" s="18" t="s">
        <v>22570</v>
      </c>
    </row>
    <row r="12390" spans="1:3" ht="15.75" customHeight="1">
      <c r="A12390" s="18" t="s">
        <v>22769</v>
      </c>
      <c r="B12390" s="18" t="s">
        <v>22770</v>
      </c>
      <c r="C12390" s="18" t="s">
        <v>22570</v>
      </c>
    </row>
    <row r="12391" spans="1:3" ht="15.75" customHeight="1">
      <c r="A12391" s="18" t="s">
        <v>22771</v>
      </c>
      <c r="B12391" s="18" t="s">
        <v>22772</v>
      </c>
      <c r="C12391" s="18" t="s">
        <v>22570</v>
      </c>
    </row>
    <row r="12392" spans="1:3" ht="15.75" customHeight="1">
      <c r="A12392" s="18" t="s">
        <v>22773</v>
      </c>
      <c r="B12392" s="18" t="s">
        <v>22774</v>
      </c>
      <c r="C12392" s="18" t="s">
        <v>22570</v>
      </c>
    </row>
    <row r="12393" spans="1:3" ht="15.75" customHeight="1">
      <c r="A12393" s="18" t="s">
        <v>22775</v>
      </c>
      <c r="B12393" s="18" t="s">
        <v>22776</v>
      </c>
      <c r="C12393" s="18" t="s">
        <v>22570</v>
      </c>
    </row>
    <row r="12394" spans="1:3" ht="15.75" customHeight="1">
      <c r="A12394" s="18" t="s">
        <v>22777</v>
      </c>
      <c r="B12394" s="18" t="s">
        <v>22778</v>
      </c>
      <c r="C12394" s="18" t="s">
        <v>22570</v>
      </c>
    </row>
    <row r="12395" spans="1:3" ht="15.75" customHeight="1">
      <c r="A12395" s="18" t="s">
        <v>22779</v>
      </c>
      <c r="B12395" s="18" t="s">
        <v>22780</v>
      </c>
      <c r="C12395" s="18" t="s">
        <v>22570</v>
      </c>
    </row>
    <row r="12396" spans="1:3" ht="15.75" customHeight="1">
      <c r="A12396" s="18" t="s">
        <v>22781</v>
      </c>
      <c r="B12396" s="18" t="s">
        <v>22782</v>
      </c>
      <c r="C12396" s="18" t="s">
        <v>22570</v>
      </c>
    </row>
    <row r="12397" spans="1:3" ht="15.75" customHeight="1">
      <c r="A12397" s="18" t="s">
        <v>22783</v>
      </c>
      <c r="B12397" s="18" t="s">
        <v>22784</v>
      </c>
      <c r="C12397" s="18" t="s">
        <v>22570</v>
      </c>
    </row>
    <row r="12398" spans="1:3" ht="15.75" customHeight="1">
      <c r="A12398" s="18" t="s">
        <v>22785</v>
      </c>
      <c r="B12398" s="18" t="s">
        <v>22786</v>
      </c>
      <c r="C12398" s="18" t="s">
        <v>22570</v>
      </c>
    </row>
    <row r="12399" spans="1:3" ht="15.75" customHeight="1">
      <c r="A12399" s="18" t="s">
        <v>22787</v>
      </c>
      <c r="B12399" s="18" t="s">
        <v>22788</v>
      </c>
      <c r="C12399" s="18" t="s">
        <v>22570</v>
      </c>
    </row>
    <row r="12400" spans="1:3" ht="15.75" customHeight="1">
      <c r="A12400" s="18" t="s">
        <v>22789</v>
      </c>
      <c r="B12400" s="18" t="s">
        <v>22790</v>
      </c>
      <c r="C12400" s="18" t="s">
        <v>22570</v>
      </c>
    </row>
    <row r="12401" spans="1:3" ht="15.75" customHeight="1">
      <c r="A12401" s="18" t="s">
        <v>22791</v>
      </c>
      <c r="B12401" s="18" t="s">
        <v>22792</v>
      </c>
      <c r="C12401" s="18" t="s">
        <v>22570</v>
      </c>
    </row>
    <row r="12402" spans="1:3" ht="15.75" customHeight="1">
      <c r="A12402" s="18" t="s">
        <v>22793</v>
      </c>
      <c r="B12402" s="18" t="s">
        <v>22794</v>
      </c>
      <c r="C12402" s="18" t="s">
        <v>22570</v>
      </c>
    </row>
    <row r="12403" spans="1:3" ht="15.75" customHeight="1">
      <c r="A12403" s="18" t="s">
        <v>22795</v>
      </c>
      <c r="B12403" s="18" t="s">
        <v>22796</v>
      </c>
      <c r="C12403" s="18" t="s">
        <v>22570</v>
      </c>
    </row>
    <row r="12404" spans="1:3" ht="15.75" customHeight="1">
      <c r="A12404" s="18" t="s">
        <v>22797</v>
      </c>
      <c r="B12404" s="18" t="s">
        <v>22798</v>
      </c>
      <c r="C12404" s="18" t="s">
        <v>22570</v>
      </c>
    </row>
    <row r="12405" spans="1:3" ht="15.75" customHeight="1">
      <c r="A12405" s="18" t="s">
        <v>22799</v>
      </c>
      <c r="B12405" s="18" t="s">
        <v>22800</v>
      </c>
      <c r="C12405" s="18" t="s">
        <v>22570</v>
      </c>
    </row>
    <row r="12406" spans="1:3" ht="15.75" customHeight="1">
      <c r="A12406" s="18" t="s">
        <v>22801</v>
      </c>
      <c r="B12406" s="18" t="s">
        <v>22802</v>
      </c>
      <c r="C12406" s="18" t="s">
        <v>22570</v>
      </c>
    </row>
    <row r="12407" spans="1:3" ht="15.75" customHeight="1">
      <c r="A12407" s="18" t="s">
        <v>22803</v>
      </c>
      <c r="B12407" s="18" t="s">
        <v>22804</v>
      </c>
      <c r="C12407" s="18" t="s">
        <v>22570</v>
      </c>
    </row>
    <row r="12408" spans="1:3" ht="15.75" customHeight="1">
      <c r="A12408" s="18" t="s">
        <v>22805</v>
      </c>
      <c r="B12408" s="18" t="s">
        <v>22806</v>
      </c>
      <c r="C12408" s="18" t="s">
        <v>22570</v>
      </c>
    </row>
    <row r="12409" spans="1:3" ht="15.75" customHeight="1">
      <c r="A12409" s="18" t="s">
        <v>22807</v>
      </c>
      <c r="B12409" s="18" t="s">
        <v>22808</v>
      </c>
      <c r="C12409" s="18" t="s">
        <v>22570</v>
      </c>
    </row>
    <row r="12410" spans="1:3" ht="15.75" customHeight="1">
      <c r="A12410" s="18" t="s">
        <v>22809</v>
      </c>
      <c r="B12410" s="18" t="s">
        <v>22810</v>
      </c>
      <c r="C12410" s="18" t="s">
        <v>22570</v>
      </c>
    </row>
    <row r="12411" spans="1:3" ht="15.75" customHeight="1">
      <c r="A12411" s="18" t="s">
        <v>22811</v>
      </c>
      <c r="B12411" s="18" t="s">
        <v>22812</v>
      </c>
      <c r="C12411" s="18" t="s">
        <v>22570</v>
      </c>
    </row>
    <row r="12412" spans="1:3" ht="15.75" customHeight="1">
      <c r="A12412" s="18" t="s">
        <v>22813</v>
      </c>
      <c r="B12412" s="18" t="s">
        <v>22814</v>
      </c>
      <c r="C12412" s="18" t="s">
        <v>22570</v>
      </c>
    </row>
    <row r="12413" spans="1:3" ht="15.75" customHeight="1">
      <c r="A12413" s="18" t="s">
        <v>22815</v>
      </c>
      <c r="B12413" s="18" t="s">
        <v>22816</v>
      </c>
      <c r="C12413" s="18" t="s">
        <v>22570</v>
      </c>
    </row>
    <row r="12414" spans="1:3" ht="15.75" customHeight="1">
      <c r="A12414" s="18" t="s">
        <v>22817</v>
      </c>
      <c r="B12414" s="18" t="s">
        <v>22818</v>
      </c>
      <c r="C12414" s="18" t="s">
        <v>22570</v>
      </c>
    </row>
    <row r="12415" spans="1:3" ht="15.75" customHeight="1">
      <c r="A12415" s="18" t="s">
        <v>22819</v>
      </c>
      <c r="B12415" s="18" t="s">
        <v>22820</v>
      </c>
      <c r="C12415" s="18" t="s">
        <v>22570</v>
      </c>
    </row>
    <row r="12416" spans="1:3" ht="15.75" customHeight="1">
      <c r="A12416" s="18" t="s">
        <v>22821</v>
      </c>
      <c r="B12416" s="18" t="s">
        <v>22822</v>
      </c>
      <c r="C12416" s="18" t="s">
        <v>22570</v>
      </c>
    </row>
    <row r="12417" spans="1:3" ht="15.75" customHeight="1">
      <c r="A12417" s="18" t="s">
        <v>22823</v>
      </c>
      <c r="B12417" s="18" t="s">
        <v>22824</v>
      </c>
      <c r="C12417" s="18" t="s">
        <v>22570</v>
      </c>
    </row>
    <row r="12418" spans="1:3" ht="15.75" customHeight="1">
      <c r="A12418" s="18" t="s">
        <v>22825</v>
      </c>
      <c r="B12418" s="18" t="s">
        <v>22826</v>
      </c>
      <c r="C12418" s="18" t="s">
        <v>22570</v>
      </c>
    </row>
    <row r="12419" spans="1:3" ht="15.75" customHeight="1">
      <c r="A12419" s="18" t="s">
        <v>22827</v>
      </c>
      <c r="B12419" s="18" t="s">
        <v>22828</v>
      </c>
      <c r="C12419" s="18" t="s">
        <v>22570</v>
      </c>
    </row>
    <row r="12420" spans="1:3" ht="15.75" customHeight="1">
      <c r="A12420" s="18" t="s">
        <v>22829</v>
      </c>
      <c r="B12420" s="18" t="s">
        <v>22830</v>
      </c>
      <c r="C12420" s="18" t="s">
        <v>22570</v>
      </c>
    </row>
    <row r="12421" spans="1:3" ht="15.75" customHeight="1">
      <c r="A12421" s="18" t="s">
        <v>22831</v>
      </c>
      <c r="B12421" s="18" t="s">
        <v>22832</v>
      </c>
      <c r="C12421" s="18" t="s">
        <v>22570</v>
      </c>
    </row>
    <row r="12422" spans="1:3" ht="15.75" customHeight="1">
      <c r="A12422" s="18" t="s">
        <v>22833</v>
      </c>
      <c r="B12422" s="18" t="s">
        <v>22834</v>
      </c>
      <c r="C12422" s="18" t="s">
        <v>22570</v>
      </c>
    </row>
    <row r="12423" spans="1:3" ht="15.75" customHeight="1">
      <c r="A12423" s="18" t="s">
        <v>22835</v>
      </c>
      <c r="B12423" s="18" t="s">
        <v>22836</v>
      </c>
      <c r="C12423" s="18" t="s">
        <v>22570</v>
      </c>
    </row>
    <row r="12424" spans="1:3" ht="15.75" customHeight="1">
      <c r="A12424" s="18" t="s">
        <v>22837</v>
      </c>
      <c r="B12424" s="18" t="s">
        <v>22838</v>
      </c>
      <c r="C12424" s="18" t="s">
        <v>22570</v>
      </c>
    </row>
    <row r="12425" spans="1:3" ht="15.75" customHeight="1">
      <c r="A12425" s="18" t="s">
        <v>22839</v>
      </c>
      <c r="B12425" s="18" t="s">
        <v>22840</v>
      </c>
      <c r="C12425" s="18" t="s">
        <v>22570</v>
      </c>
    </row>
    <row r="12426" spans="1:3" ht="15.75" customHeight="1">
      <c r="A12426" s="18" t="s">
        <v>22841</v>
      </c>
      <c r="B12426" s="18" t="s">
        <v>22842</v>
      </c>
      <c r="C12426" s="18" t="s">
        <v>22570</v>
      </c>
    </row>
    <row r="12427" spans="1:3" ht="15.75" customHeight="1">
      <c r="A12427" s="18" t="s">
        <v>22843</v>
      </c>
      <c r="B12427" s="18" t="s">
        <v>22844</v>
      </c>
      <c r="C12427" s="18" t="s">
        <v>22570</v>
      </c>
    </row>
    <row r="12428" spans="1:3" ht="15.75" customHeight="1">
      <c r="A12428" s="18" t="s">
        <v>22845</v>
      </c>
      <c r="B12428" s="18" t="s">
        <v>22846</v>
      </c>
      <c r="C12428" s="18" t="s">
        <v>22570</v>
      </c>
    </row>
    <row r="12429" spans="1:3" ht="15.75" customHeight="1">
      <c r="A12429" s="18" t="s">
        <v>22847</v>
      </c>
      <c r="B12429" s="18" t="s">
        <v>22848</v>
      </c>
      <c r="C12429" s="18" t="s">
        <v>22570</v>
      </c>
    </row>
    <row r="12430" spans="1:3" ht="15.75" customHeight="1">
      <c r="A12430" s="18" t="s">
        <v>22849</v>
      </c>
      <c r="B12430" s="18" t="s">
        <v>22850</v>
      </c>
      <c r="C12430" s="18" t="s">
        <v>22570</v>
      </c>
    </row>
    <row r="12431" spans="1:3" ht="15.75" customHeight="1">
      <c r="A12431" s="18" t="s">
        <v>22851</v>
      </c>
      <c r="B12431" s="18" t="s">
        <v>22852</v>
      </c>
      <c r="C12431" s="18" t="s">
        <v>22570</v>
      </c>
    </row>
    <row r="12432" spans="1:3" ht="15.75" customHeight="1">
      <c r="A12432" s="18" t="s">
        <v>22853</v>
      </c>
      <c r="B12432" s="18" t="s">
        <v>22854</v>
      </c>
      <c r="C12432" s="18" t="s">
        <v>22570</v>
      </c>
    </row>
    <row r="12433" spans="1:3" ht="15.75" customHeight="1">
      <c r="A12433" s="18" t="s">
        <v>22855</v>
      </c>
      <c r="B12433" s="18" t="s">
        <v>22856</v>
      </c>
      <c r="C12433" s="18" t="s">
        <v>22570</v>
      </c>
    </row>
    <row r="12434" spans="1:3" ht="15.75" customHeight="1">
      <c r="A12434" s="18" t="s">
        <v>22857</v>
      </c>
      <c r="B12434" s="18" t="s">
        <v>22858</v>
      </c>
      <c r="C12434" s="18" t="s">
        <v>22570</v>
      </c>
    </row>
    <row r="12435" spans="1:3" ht="15.75" customHeight="1">
      <c r="A12435" s="18" t="s">
        <v>22859</v>
      </c>
      <c r="B12435" s="18" t="s">
        <v>22860</v>
      </c>
      <c r="C12435" s="18" t="s">
        <v>22570</v>
      </c>
    </row>
    <row r="12436" spans="1:3" ht="15.75" customHeight="1">
      <c r="A12436" s="18" t="s">
        <v>22861</v>
      </c>
      <c r="B12436" s="18" t="s">
        <v>22862</v>
      </c>
      <c r="C12436" s="18" t="s">
        <v>22570</v>
      </c>
    </row>
    <row r="12437" spans="1:3" ht="15.75" customHeight="1">
      <c r="A12437" s="18" t="s">
        <v>22863</v>
      </c>
      <c r="B12437" s="18" t="s">
        <v>22864</v>
      </c>
      <c r="C12437" s="18" t="s">
        <v>22570</v>
      </c>
    </row>
    <row r="12438" spans="1:3" ht="15.75" customHeight="1">
      <c r="A12438" s="18" t="s">
        <v>22865</v>
      </c>
      <c r="B12438" s="18" t="s">
        <v>22866</v>
      </c>
      <c r="C12438" s="18" t="s">
        <v>22570</v>
      </c>
    </row>
    <row r="12439" spans="1:3" ht="15.75" customHeight="1">
      <c r="A12439" s="18" t="s">
        <v>22867</v>
      </c>
      <c r="B12439" s="18" t="s">
        <v>22868</v>
      </c>
      <c r="C12439" s="18" t="s">
        <v>22570</v>
      </c>
    </row>
    <row r="12440" spans="1:3" ht="15.75" customHeight="1">
      <c r="A12440" s="18" t="s">
        <v>22869</v>
      </c>
      <c r="B12440" s="18" t="s">
        <v>22870</v>
      </c>
      <c r="C12440" s="18" t="s">
        <v>22570</v>
      </c>
    </row>
    <row r="12441" spans="1:3" ht="15.75" customHeight="1">
      <c r="A12441" s="18" t="s">
        <v>22871</v>
      </c>
      <c r="B12441" s="18" t="s">
        <v>22872</v>
      </c>
      <c r="C12441" s="18" t="s">
        <v>22570</v>
      </c>
    </row>
    <row r="12442" spans="1:3" ht="15.75" customHeight="1">
      <c r="A12442" s="18" t="s">
        <v>22873</v>
      </c>
      <c r="B12442" s="18" t="s">
        <v>22874</v>
      </c>
      <c r="C12442" s="18" t="s">
        <v>22570</v>
      </c>
    </row>
    <row r="12443" spans="1:3" ht="15.75" customHeight="1">
      <c r="A12443" s="18" t="s">
        <v>22875</v>
      </c>
      <c r="B12443" s="18" t="s">
        <v>22876</v>
      </c>
      <c r="C12443" s="18" t="s">
        <v>22570</v>
      </c>
    </row>
    <row r="12444" spans="1:3" ht="15.75" customHeight="1">
      <c r="A12444" s="18" t="s">
        <v>22877</v>
      </c>
      <c r="B12444" s="18" t="s">
        <v>22878</v>
      </c>
      <c r="C12444" s="18" t="s">
        <v>22570</v>
      </c>
    </row>
    <row r="12445" spans="1:3" ht="15.75" customHeight="1">
      <c r="A12445" s="18" t="s">
        <v>22879</v>
      </c>
      <c r="B12445" s="18" t="s">
        <v>22880</v>
      </c>
      <c r="C12445" s="18" t="s">
        <v>22570</v>
      </c>
    </row>
    <row r="12446" spans="1:3" ht="15.75" customHeight="1">
      <c r="A12446" s="18" t="s">
        <v>22881</v>
      </c>
      <c r="B12446" s="18" t="s">
        <v>22882</v>
      </c>
      <c r="C12446" s="18" t="s">
        <v>22570</v>
      </c>
    </row>
    <row r="12447" spans="1:3" ht="15.75" customHeight="1">
      <c r="A12447" s="18" t="s">
        <v>22883</v>
      </c>
      <c r="B12447" s="18" t="s">
        <v>22884</v>
      </c>
      <c r="C12447" s="18" t="s">
        <v>22570</v>
      </c>
    </row>
    <row r="12448" spans="1:3" ht="15.75" customHeight="1">
      <c r="A12448" s="18" t="s">
        <v>22885</v>
      </c>
      <c r="B12448" s="18" t="s">
        <v>22886</v>
      </c>
      <c r="C12448" s="18" t="s">
        <v>22570</v>
      </c>
    </row>
    <row r="12449" spans="1:10" ht="15.75" customHeight="1">
      <c r="A12449" s="18" t="s">
        <v>22887</v>
      </c>
      <c r="B12449" s="18" t="s">
        <v>22888</v>
      </c>
      <c r="C12449" s="18" t="s">
        <v>22570</v>
      </c>
    </row>
    <row r="12450" spans="1:10" ht="15.75" customHeight="1">
      <c r="A12450" s="18" t="s">
        <v>22889</v>
      </c>
      <c r="B12450" s="18" t="s">
        <v>22890</v>
      </c>
      <c r="C12450" s="18" t="s">
        <v>22570</v>
      </c>
    </row>
    <row r="12451" spans="1:10" ht="15.75" customHeight="1">
      <c r="A12451" s="18" t="s">
        <v>22891</v>
      </c>
      <c r="B12451" s="18" t="s">
        <v>22892</v>
      </c>
      <c r="C12451" s="18" t="s">
        <v>22570</v>
      </c>
    </row>
    <row r="12452" spans="1:10" ht="15.75" customHeight="1">
      <c r="A12452" s="18" t="s">
        <v>22893</v>
      </c>
      <c r="B12452" s="18" t="s">
        <v>22894</v>
      </c>
      <c r="C12452" s="18" t="s">
        <v>22570</v>
      </c>
    </row>
    <row r="12453" spans="1:10" ht="15.75" customHeight="1">
      <c r="A12453" s="18" t="s">
        <v>22895</v>
      </c>
      <c r="B12453" s="18" t="s">
        <v>22896</v>
      </c>
      <c r="C12453" s="18" t="s">
        <v>22570</v>
      </c>
    </row>
    <row r="12454" spans="1:10" ht="15.75" customHeight="1">
      <c r="A12454" s="18" t="s">
        <v>22897</v>
      </c>
      <c r="B12454" s="18" t="s">
        <v>22898</v>
      </c>
      <c r="C12454" s="18" t="s">
        <v>22570</v>
      </c>
    </row>
    <row r="12455" spans="1:10" ht="15.75" customHeight="1">
      <c r="A12455" s="18" t="s">
        <v>22899</v>
      </c>
      <c r="B12455" s="18" t="s">
        <v>22900</v>
      </c>
      <c r="C12455" s="18" t="s">
        <v>22570</v>
      </c>
    </row>
    <row r="12456" spans="1:10" ht="15.75" customHeight="1">
      <c r="A12456" s="18" t="s">
        <v>22901</v>
      </c>
      <c r="B12456" s="18" t="s">
        <v>22902</v>
      </c>
      <c r="C12456" s="18" t="s">
        <v>22570</v>
      </c>
    </row>
    <row r="12457" spans="1:10" ht="15.75" customHeight="1"/>
    <row r="12458" spans="1:10" ht="15.75" customHeight="1"/>
    <row r="12459" spans="1:10" ht="15.75" customHeight="1">
      <c r="A12459" s="22" t="s">
        <v>22903</v>
      </c>
      <c r="B12459" s="18" t="s">
        <v>22904</v>
      </c>
      <c r="C12459" s="18" t="s">
        <v>22905</v>
      </c>
    </row>
    <row r="12460" spans="1:10" ht="15.75" customHeight="1">
      <c r="A12460" s="23" t="s">
        <v>22906</v>
      </c>
      <c r="B12460" s="18" t="s">
        <v>22907</v>
      </c>
      <c r="C12460" s="18" t="s">
        <v>22908</v>
      </c>
      <c r="D12460" s="2"/>
      <c r="E12460" s="2"/>
      <c r="F12460" s="2"/>
      <c r="G12460" s="2"/>
      <c r="H12460" s="2"/>
      <c r="I12460" s="2"/>
      <c r="J12460" s="2"/>
    </row>
    <row r="12461" spans="1:10" ht="15.75" customHeight="1">
      <c r="A12461" s="24" t="s">
        <v>22909</v>
      </c>
      <c r="B12461" s="2" t="s">
        <v>22910</v>
      </c>
      <c r="C12461" s="2" t="s">
        <v>22908</v>
      </c>
      <c r="D12461" s="2"/>
      <c r="E12461" s="2"/>
      <c r="F12461" s="2"/>
      <c r="G12461" s="2"/>
      <c r="H12461" s="2"/>
      <c r="I12461" s="2"/>
      <c r="J12461" s="2"/>
    </row>
    <row r="12462" spans="1:10" ht="15.75" customHeight="1"/>
    <row r="12463" spans="1:10" ht="15.75" customHeight="1">
      <c r="A12463" s="25" t="s">
        <v>74</v>
      </c>
      <c r="B12463" s="26" t="s">
        <v>75</v>
      </c>
      <c r="C12463" s="26" t="s">
        <v>76</v>
      </c>
      <c r="D12463" s="26" t="s">
        <v>4</v>
      </c>
      <c r="E12463" s="27" t="s">
        <v>78</v>
      </c>
      <c r="F12463" s="2" t="s">
        <v>22911</v>
      </c>
    </row>
    <row r="12464" spans="1:10" ht="15.75" customHeight="1">
      <c r="A12464" s="28" t="s">
        <v>22912</v>
      </c>
      <c r="B12464" s="2" t="s">
        <v>22913</v>
      </c>
      <c r="C12464" s="2" t="s">
        <v>22914</v>
      </c>
      <c r="D12464" s="2" t="s">
        <v>14</v>
      </c>
      <c r="E12464" s="29">
        <v>550</v>
      </c>
    </row>
    <row r="12465" spans="1:5" ht="15.75" customHeight="1">
      <c r="A12465" s="28"/>
      <c r="B12465" s="2"/>
      <c r="C12465" s="2"/>
      <c r="D12465" s="2"/>
      <c r="E12465" s="29"/>
    </row>
    <row r="12466" spans="1:5" ht="15.75" customHeight="1">
      <c r="A12466" s="28" t="s">
        <v>22915</v>
      </c>
      <c r="B12466" s="2" t="s">
        <v>22916</v>
      </c>
      <c r="C12466" s="2" t="s">
        <v>22914</v>
      </c>
      <c r="D12466" s="2" t="s">
        <v>14</v>
      </c>
      <c r="E12466" s="29">
        <v>1240</v>
      </c>
    </row>
    <row r="12467" spans="1:5" ht="15.75" customHeight="1">
      <c r="A12467" s="28" t="s">
        <v>22917</v>
      </c>
      <c r="B12467" s="2" t="s">
        <v>22918</v>
      </c>
      <c r="C12467" s="2" t="s">
        <v>22914</v>
      </c>
      <c r="D12467" s="2" t="s">
        <v>14</v>
      </c>
      <c r="E12467" s="29">
        <v>920</v>
      </c>
    </row>
    <row r="12468" spans="1:5" ht="15.75" customHeight="1">
      <c r="A12468" s="28" t="s">
        <v>22919</v>
      </c>
      <c r="B12468" s="2" t="s">
        <v>22920</v>
      </c>
      <c r="C12468" s="2" t="s">
        <v>22914</v>
      </c>
      <c r="D12468" s="2" t="s">
        <v>14</v>
      </c>
      <c r="E12468" s="29">
        <v>920</v>
      </c>
    </row>
    <row r="12469" spans="1:5" ht="15.75" customHeight="1">
      <c r="A12469" s="28" t="s">
        <v>22921</v>
      </c>
      <c r="B12469" s="2" t="s">
        <v>22922</v>
      </c>
      <c r="C12469" s="2" t="s">
        <v>22914</v>
      </c>
      <c r="D12469" s="2" t="s">
        <v>14</v>
      </c>
      <c r="E12469" s="29">
        <v>920</v>
      </c>
    </row>
    <row r="12470" spans="1:5" ht="15.75" customHeight="1">
      <c r="A12470" s="28" t="s">
        <v>22923</v>
      </c>
      <c r="B12470" s="2" t="s">
        <v>22924</v>
      </c>
      <c r="C12470" s="2" t="s">
        <v>22914</v>
      </c>
      <c r="D12470" s="2" t="s">
        <v>14</v>
      </c>
      <c r="E12470" s="29">
        <v>920</v>
      </c>
    </row>
    <row r="12471" spans="1:5" ht="15.75" customHeight="1">
      <c r="A12471" s="28"/>
      <c r="B12471" s="2"/>
      <c r="C12471" s="2"/>
      <c r="D12471" s="2"/>
      <c r="E12471" s="29"/>
    </row>
    <row r="12472" spans="1:5" ht="15.75" customHeight="1">
      <c r="A12472" s="28" t="s">
        <v>22925</v>
      </c>
      <c r="B12472" s="2" t="s">
        <v>22926</v>
      </c>
      <c r="C12472" s="2" t="s">
        <v>22914</v>
      </c>
      <c r="D12472" s="2" t="s">
        <v>14</v>
      </c>
      <c r="E12472" s="29">
        <v>550</v>
      </c>
    </row>
    <row r="12473" spans="1:5" ht="15.75" customHeight="1">
      <c r="A12473" s="28" t="s">
        <v>22927</v>
      </c>
      <c r="B12473" s="2" t="s">
        <v>22928</v>
      </c>
      <c r="C12473" s="2" t="s">
        <v>22914</v>
      </c>
      <c r="D12473" s="2" t="s">
        <v>14</v>
      </c>
      <c r="E12473" s="29">
        <v>170</v>
      </c>
    </row>
    <row r="12474" spans="1:5" ht="15.75" customHeight="1">
      <c r="A12474" s="28" t="s">
        <v>22929</v>
      </c>
      <c r="B12474" s="2" t="s">
        <v>22930</v>
      </c>
      <c r="C12474" s="2" t="s">
        <v>22914</v>
      </c>
      <c r="D12474" s="2" t="s">
        <v>14</v>
      </c>
      <c r="E12474" s="29">
        <v>170</v>
      </c>
    </row>
    <row r="12475" spans="1:5" ht="15.75" customHeight="1">
      <c r="A12475" s="28" t="s">
        <v>22931</v>
      </c>
      <c r="B12475" s="2" t="s">
        <v>22932</v>
      </c>
      <c r="C12475" s="2" t="s">
        <v>22914</v>
      </c>
      <c r="D12475" s="2" t="s">
        <v>14</v>
      </c>
      <c r="E12475" s="29">
        <v>170</v>
      </c>
    </row>
    <row r="12476" spans="1:5" ht="15.75" customHeight="1">
      <c r="A12476" s="28" t="s">
        <v>22933</v>
      </c>
      <c r="B12476" s="2" t="s">
        <v>22934</v>
      </c>
      <c r="C12476" s="2" t="s">
        <v>22914</v>
      </c>
      <c r="D12476" s="2" t="s">
        <v>14</v>
      </c>
      <c r="E12476" s="29">
        <v>170</v>
      </c>
    </row>
    <row r="12477" spans="1:5" ht="15.75" customHeight="1">
      <c r="A12477" s="28"/>
      <c r="B12477" s="2"/>
      <c r="C12477" s="2"/>
      <c r="D12477" s="2"/>
      <c r="E12477" s="29"/>
    </row>
    <row r="12478" spans="1:5" ht="15.75" customHeight="1">
      <c r="A12478" s="28" t="s">
        <v>22935</v>
      </c>
      <c r="B12478" s="2" t="s">
        <v>22936</v>
      </c>
      <c r="C12478" s="2" t="s">
        <v>22914</v>
      </c>
      <c r="D12478" s="2" t="s">
        <v>14</v>
      </c>
      <c r="E12478" s="29">
        <v>790</v>
      </c>
    </row>
    <row r="12479" spans="1:5" ht="15.75" customHeight="1">
      <c r="A12479" s="28" t="s">
        <v>22937</v>
      </c>
      <c r="B12479" s="2" t="s">
        <v>22938</v>
      </c>
      <c r="C12479" s="2" t="s">
        <v>22914</v>
      </c>
      <c r="D12479" s="2" t="s">
        <v>14</v>
      </c>
      <c r="E12479" s="29">
        <v>1590</v>
      </c>
    </row>
    <row r="12480" spans="1:5" ht="15.75" customHeight="1">
      <c r="A12480" s="28" t="s">
        <v>22939</v>
      </c>
      <c r="B12480" s="2" t="s">
        <v>22940</v>
      </c>
      <c r="C12480" s="2" t="s">
        <v>22914</v>
      </c>
      <c r="D12480" s="2" t="s">
        <v>14</v>
      </c>
      <c r="E12480" s="29">
        <v>1590</v>
      </c>
    </row>
    <row r="12481" spans="1:5" ht="15.75" customHeight="1">
      <c r="A12481" s="28" t="s">
        <v>22941</v>
      </c>
      <c r="B12481" s="2" t="s">
        <v>22942</v>
      </c>
      <c r="C12481" s="2" t="s">
        <v>22914</v>
      </c>
      <c r="D12481" s="2" t="s">
        <v>14</v>
      </c>
      <c r="E12481" s="29">
        <v>1590</v>
      </c>
    </row>
    <row r="12482" spans="1:5" ht="15.75" customHeight="1">
      <c r="A12482" s="28" t="s">
        <v>22943</v>
      </c>
      <c r="B12482" s="2" t="s">
        <v>22944</v>
      </c>
      <c r="C12482" s="2" t="s">
        <v>22914</v>
      </c>
      <c r="D12482" s="2" t="s">
        <v>14</v>
      </c>
      <c r="E12482" s="29">
        <v>1590</v>
      </c>
    </row>
    <row r="12483" spans="1:5" ht="15.75" customHeight="1">
      <c r="A12483" s="28" t="s">
        <v>22945</v>
      </c>
      <c r="B12483" s="2" t="s">
        <v>22946</v>
      </c>
      <c r="C12483" s="2" t="s">
        <v>22914</v>
      </c>
      <c r="D12483" s="2" t="s">
        <v>14</v>
      </c>
      <c r="E12483" s="29">
        <v>1590</v>
      </c>
    </row>
    <row r="12484" spans="1:5" ht="15.75" customHeight="1">
      <c r="A12484" s="28" t="s">
        <v>22947</v>
      </c>
      <c r="B12484" s="2" t="s">
        <v>22948</v>
      </c>
      <c r="C12484" s="2" t="s">
        <v>22914</v>
      </c>
      <c r="D12484" s="2" t="s">
        <v>14</v>
      </c>
      <c r="E12484" s="29">
        <v>1590</v>
      </c>
    </row>
    <row r="12485" spans="1:5" ht="15.75" customHeight="1">
      <c r="A12485" s="28" t="s">
        <v>22949</v>
      </c>
      <c r="B12485" s="2" t="s">
        <v>22950</v>
      </c>
      <c r="C12485" s="2" t="s">
        <v>22914</v>
      </c>
      <c r="D12485" s="2" t="s">
        <v>14</v>
      </c>
      <c r="E12485" s="29">
        <v>1590</v>
      </c>
    </row>
    <row r="12486" spans="1:5" ht="15.75" customHeight="1">
      <c r="A12486" s="28" t="s">
        <v>22951</v>
      </c>
      <c r="B12486" s="2" t="s">
        <v>22952</v>
      </c>
      <c r="C12486" s="2" t="s">
        <v>22914</v>
      </c>
      <c r="D12486" s="2" t="s">
        <v>14</v>
      </c>
      <c r="E12486" s="29">
        <v>1590</v>
      </c>
    </row>
    <row r="12487" spans="1:5" ht="15.75" customHeight="1">
      <c r="A12487" s="28" t="s">
        <v>22953</v>
      </c>
      <c r="B12487" s="2" t="s">
        <v>22954</v>
      </c>
      <c r="C12487" s="2" t="s">
        <v>22914</v>
      </c>
      <c r="D12487" s="2" t="s">
        <v>14</v>
      </c>
      <c r="E12487" s="29">
        <v>1590</v>
      </c>
    </row>
    <row r="12488" spans="1:5" ht="15.75" customHeight="1">
      <c r="A12488" s="28"/>
      <c r="B12488" s="2"/>
      <c r="C12488" s="2"/>
      <c r="D12488" s="2"/>
      <c r="E12488" s="29"/>
    </row>
    <row r="12489" spans="1:5" ht="15.75" customHeight="1">
      <c r="A12489" s="28" t="s">
        <v>22955</v>
      </c>
      <c r="B12489" s="2" t="s">
        <v>22956</v>
      </c>
      <c r="C12489" s="2" t="s">
        <v>22914</v>
      </c>
      <c r="D12489" s="2" t="s">
        <v>14</v>
      </c>
      <c r="E12489" s="29">
        <v>650</v>
      </c>
    </row>
    <row r="12490" spans="1:5" ht="15.75" customHeight="1">
      <c r="A12490" s="28" t="s">
        <v>22957</v>
      </c>
      <c r="B12490" s="2" t="s">
        <v>22958</v>
      </c>
      <c r="C12490" s="2" t="s">
        <v>22914</v>
      </c>
      <c r="D12490" s="2" t="s">
        <v>14</v>
      </c>
      <c r="E12490" s="29">
        <v>270</v>
      </c>
    </row>
    <row r="12491" spans="1:5" ht="15.75" customHeight="1">
      <c r="A12491" s="28" t="s">
        <v>22959</v>
      </c>
      <c r="B12491" s="2" t="s">
        <v>22960</v>
      </c>
      <c r="C12491" s="2" t="s">
        <v>22914</v>
      </c>
      <c r="D12491" s="2" t="s">
        <v>14</v>
      </c>
      <c r="E12491" s="29">
        <v>270</v>
      </c>
    </row>
    <row r="12492" spans="1:5" ht="15.75" customHeight="1">
      <c r="A12492" s="28" t="s">
        <v>22961</v>
      </c>
      <c r="B12492" s="2" t="s">
        <v>22962</v>
      </c>
      <c r="C12492" s="2" t="s">
        <v>22914</v>
      </c>
      <c r="D12492" s="2" t="s">
        <v>14</v>
      </c>
      <c r="E12492" s="29">
        <v>270</v>
      </c>
    </row>
    <row r="12493" spans="1:5" ht="15.75" customHeight="1">
      <c r="A12493" s="28" t="s">
        <v>22963</v>
      </c>
      <c r="B12493" s="2" t="s">
        <v>22964</v>
      </c>
      <c r="C12493" s="2" t="s">
        <v>22914</v>
      </c>
      <c r="D12493" s="2" t="s">
        <v>14</v>
      </c>
      <c r="E12493" s="29">
        <v>710</v>
      </c>
    </row>
    <row r="12494" spans="1:5" ht="15.75" customHeight="1">
      <c r="A12494" s="28" t="s">
        <v>22965</v>
      </c>
      <c r="B12494" s="2" t="s">
        <v>22966</v>
      </c>
      <c r="C12494" s="2" t="s">
        <v>22914</v>
      </c>
      <c r="D12494" s="2" t="s">
        <v>14</v>
      </c>
      <c r="E12494" s="29">
        <v>250</v>
      </c>
    </row>
    <row r="12495" spans="1:5" ht="15.75" customHeight="1">
      <c r="A12495" s="28" t="s">
        <v>22967</v>
      </c>
      <c r="B12495" s="2" t="s">
        <v>22968</v>
      </c>
      <c r="C12495" s="2" t="s">
        <v>22914</v>
      </c>
      <c r="D12495" s="2" t="s">
        <v>14</v>
      </c>
      <c r="E12495" s="29">
        <v>250</v>
      </c>
    </row>
    <row r="12496" spans="1:5" ht="15.75" customHeight="1">
      <c r="A12496" s="28" t="s">
        <v>22969</v>
      </c>
      <c r="B12496" s="2" t="s">
        <v>22970</v>
      </c>
      <c r="C12496" s="2" t="s">
        <v>22914</v>
      </c>
      <c r="D12496" s="2" t="s">
        <v>14</v>
      </c>
      <c r="E12496" s="29">
        <v>250</v>
      </c>
    </row>
    <row r="12497" spans="1:5" ht="15.75" customHeight="1">
      <c r="A12497" s="28"/>
      <c r="B12497" s="2"/>
      <c r="C12497" s="2"/>
      <c r="D12497" s="2"/>
      <c r="E12497" s="29"/>
    </row>
    <row r="12498" spans="1:5" ht="15.75" customHeight="1">
      <c r="A12498" s="28" t="s">
        <v>22971</v>
      </c>
      <c r="B12498" s="2" t="s">
        <v>22972</v>
      </c>
      <c r="C12498" s="2" t="s">
        <v>22914</v>
      </c>
      <c r="D12498" s="2" t="s">
        <v>14</v>
      </c>
      <c r="E12498" s="29">
        <v>1790</v>
      </c>
    </row>
    <row r="12499" spans="1:5" ht="15.75" customHeight="1">
      <c r="A12499" s="28" t="s">
        <v>22973</v>
      </c>
      <c r="B12499" s="2" t="s">
        <v>22974</v>
      </c>
      <c r="C12499" s="2" t="s">
        <v>22914</v>
      </c>
      <c r="D12499" s="2" t="s">
        <v>14</v>
      </c>
      <c r="E12499" s="29">
        <v>790</v>
      </c>
    </row>
    <row r="12500" spans="1:5" ht="15.75" customHeight="1">
      <c r="A12500" s="28" t="s">
        <v>22975</v>
      </c>
      <c r="B12500" s="2" t="s">
        <v>22976</v>
      </c>
      <c r="C12500" s="2" t="s">
        <v>22914</v>
      </c>
      <c r="D12500" s="2" t="s">
        <v>14</v>
      </c>
      <c r="E12500" s="29">
        <v>790</v>
      </c>
    </row>
    <row r="12501" spans="1:5" ht="15.75" customHeight="1">
      <c r="A12501" s="28" t="s">
        <v>22977</v>
      </c>
      <c r="B12501" s="2" t="s">
        <v>22978</v>
      </c>
      <c r="C12501" s="2" t="s">
        <v>22914</v>
      </c>
      <c r="D12501" s="2" t="s">
        <v>14</v>
      </c>
      <c r="E12501" s="29">
        <v>790</v>
      </c>
    </row>
    <row r="12502" spans="1:5" ht="15.75" customHeight="1">
      <c r="A12502" s="28" t="s">
        <v>22979</v>
      </c>
      <c r="B12502" s="2" t="s">
        <v>22980</v>
      </c>
      <c r="C12502" s="2" t="s">
        <v>22914</v>
      </c>
      <c r="D12502" s="2" t="s">
        <v>14</v>
      </c>
      <c r="E12502" s="29">
        <v>2350</v>
      </c>
    </row>
    <row r="12503" spans="1:5" ht="15.75" customHeight="1">
      <c r="A12503" s="28" t="s">
        <v>22981</v>
      </c>
      <c r="B12503" s="2" t="s">
        <v>22982</v>
      </c>
      <c r="C12503" s="2" t="s">
        <v>22914</v>
      </c>
      <c r="D12503" s="2" t="s">
        <v>14</v>
      </c>
      <c r="E12503" s="29">
        <v>990</v>
      </c>
    </row>
    <row r="12504" spans="1:5" ht="15.75" customHeight="1">
      <c r="A12504" s="28" t="s">
        <v>22983</v>
      </c>
      <c r="B12504" s="2" t="s">
        <v>22984</v>
      </c>
      <c r="C12504" s="2" t="s">
        <v>22914</v>
      </c>
      <c r="D12504" s="2" t="s">
        <v>14</v>
      </c>
      <c r="E12504" s="29">
        <v>990</v>
      </c>
    </row>
    <row r="12505" spans="1:5" ht="15.75" customHeight="1">
      <c r="A12505" s="28" t="s">
        <v>22985</v>
      </c>
      <c r="B12505" s="2" t="s">
        <v>22986</v>
      </c>
      <c r="C12505" s="2" t="s">
        <v>22914</v>
      </c>
      <c r="D12505" s="2" t="s">
        <v>14</v>
      </c>
      <c r="E12505" s="29">
        <v>990</v>
      </c>
    </row>
    <row r="12506" spans="1:5" ht="15.75" customHeight="1">
      <c r="A12506" s="28"/>
      <c r="B12506" s="2"/>
      <c r="C12506" s="2"/>
      <c r="D12506" s="2"/>
      <c r="E12506" s="29"/>
    </row>
    <row r="12507" spans="1:5" ht="15.75" customHeight="1">
      <c r="A12507" s="28" t="s">
        <v>22987</v>
      </c>
      <c r="B12507" s="2" t="s">
        <v>22988</v>
      </c>
      <c r="C12507" s="2" t="s">
        <v>22914</v>
      </c>
      <c r="D12507" s="2" t="s">
        <v>14</v>
      </c>
      <c r="E12507" s="29">
        <v>470</v>
      </c>
    </row>
    <row r="12508" spans="1:5" ht="15.75" customHeight="1">
      <c r="A12508" s="28" t="s">
        <v>22989</v>
      </c>
      <c r="B12508" s="2" t="s">
        <v>22990</v>
      </c>
      <c r="C12508" s="2" t="s">
        <v>22914</v>
      </c>
      <c r="D12508" s="2" t="s">
        <v>14</v>
      </c>
      <c r="E12508" s="29">
        <v>170</v>
      </c>
    </row>
    <row r="12509" spans="1:5" ht="15.75" customHeight="1">
      <c r="A12509" s="28" t="s">
        <v>22991</v>
      </c>
      <c r="B12509" s="2" t="s">
        <v>22992</v>
      </c>
      <c r="C12509" s="2" t="s">
        <v>22914</v>
      </c>
      <c r="D12509" s="2" t="s">
        <v>14</v>
      </c>
      <c r="E12509" s="29">
        <v>170</v>
      </c>
    </row>
    <row r="12510" spans="1:5" ht="15.75" customHeight="1">
      <c r="A12510" s="28" t="s">
        <v>22993</v>
      </c>
      <c r="B12510" s="2" t="s">
        <v>22994</v>
      </c>
      <c r="C12510" s="2" t="s">
        <v>22914</v>
      </c>
      <c r="D12510" s="2" t="s">
        <v>14</v>
      </c>
      <c r="E12510" s="29">
        <v>170</v>
      </c>
    </row>
    <row r="12511" spans="1:5" ht="15.75" customHeight="1">
      <c r="A12511" s="28" t="s">
        <v>22995</v>
      </c>
      <c r="B12511" s="2" t="s">
        <v>22996</v>
      </c>
      <c r="C12511" s="2" t="s">
        <v>22914</v>
      </c>
      <c r="D12511" s="2" t="s">
        <v>14</v>
      </c>
      <c r="E12511" s="29">
        <v>530</v>
      </c>
    </row>
    <row r="12512" spans="1:5" ht="15.75" customHeight="1">
      <c r="A12512" s="28" t="s">
        <v>22997</v>
      </c>
      <c r="B12512" s="2" t="s">
        <v>22998</v>
      </c>
      <c r="C12512" s="2" t="s">
        <v>22914</v>
      </c>
      <c r="D12512" s="2" t="s">
        <v>14</v>
      </c>
      <c r="E12512" s="29">
        <v>190</v>
      </c>
    </row>
    <row r="12513" spans="1:5" ht="15.75" customHeight="1">
      <c r="A12513" s="28" t="s">
        <v>22999</v>
      </c>
      <c r="B12513" s="2" t="s">
        <v>23000</v>
      </c>
      <c r="C12513" s="2" t="s">
        <v>22914</v>
      </c>
      <c r="D12513" s="2" t="s">
        <v>14</v>
      </c>
      <c r="E12513" s="29">
        <v>190</v>
      </c>
    </row>
    <row r="12514" spans="1:5" ht="15.75" customHeight="1">
      <c r="A12514" s="28" t="s">
        <v>23001</v>
      </c>
      <c r="B12514" s="2" t="s">
        <v>23002</v>
      </c>
      <c r="C12514" s="2" t="s">
        <v>22914</v>
      </c>
      <c r="D12514" s="2" t="s">
        <v>14</v>
      </c>
      <c r="E12514" s="29">
        <v>190</v>
      </c>
    </row>
    <row r="12515" spans="1:5" ht="15.75" customHeight="1">
      <c r="A12515" s="28"/>
      <c r="B12515" s="2"/>
      <c r="C12515" s="2"/>
      <c r="D12515" s="2"/>
      <c r="E12515" s="29"/>
    </row>
    <row r="12516" spans="1:5" ht="15.75" customHeight="1">
      <c r="A12516" s="28" t="s">
        <v>23003</v>
      </c>
      <c r="B12516" s="2" t="s">
        <v>23004</v>
      </c>
      <c r="C12516" s="2" t="s">
        <v>22914</v>
      </c>
      <c r="D12516" s="2" t="s">
        <v>23005</v>
      </c>
      <c r="E12516" s="29">
        <v>4750</v>
      </c>
    </row>
    <row r="12517" spans="1:5" ht="15.75" customHeight="1">
      <c r="A12517" s="28" t="s">
        <v>23006</v>
      </c>
      <c r="B12517" s="2" t="s">
        <v>23007</v>
      </c>
      <c r="C12517" s="2" t="s">
        <v>22914</v>
      </c>
      <c r="D12517" s="2">
        <v>293</v>
      </c>
      <c r="E12517" s="29">
        <v>4750</v>
      </c>
    </row>
    <row r="12518" spans="1:5" ht="15.75" customHeight="1">
      <c r="A12518" s="28" t="s">
        <v>23008</v>
      </c>
      <c r="B12518" s="2" t="s">
        <v>23009</v>
      </c>
      <c r="C12518" s="2" t="s">
        <v>22914</v>
      </c>
      <c r="D12518" s="2" t="s">
        <v>23010</v>
      </c>
      <c r="E12518" s="29">
        <v>4750</v>
      </c>
    </row>
    <row r="12519" spans="1:5" ht="15.75" customHeight="1">
      <c r="A12519" s="28" t="s">
        <v>23011</v>
      </c>
      <c r="B12519" s="2" t="s">
        <v>23012</v>
      </c>
      <c r="C12519" s="2" t="s">
        <v>22914</v>
      </c>
      <c r="D12519" s="2" t="s">
        <v>23013</v>
      </c>
      <c r="E12519" s="29">
        <v>4750</v>
      </c>
    </row>
    <row r="12520" spans="1:5" ht="15.75" customHeight="1">
      <c r="A12520" s="28" t="s">
        <v>23014</v>
      </c>
      <c r="B12520" s="2" t="s">
        <v>23015</v>
      </c>
      <c r="C12520" s="2" t="s">
        <v>22914</v>
      </c>
      <c r="D12520" s="2" t="s">
        <v>23016</v>
      </c>
      <c r="E12520" s="29">
        <v>4750</v>
      </c>
    </row>
    <row r="12521" spans="1:5" ht="15.75" customHeight="1">
      <c r="A12521" s="28" t="s">
        <v>23017</v>
      </c>
      <c r="B12521" s="2" t="s">
        <v>23018</v>
      </c>
      <c r="C12521" s="2" t="s">
        <v>22914</v>
      </c>
      <c r="D12521" s="2" t="s">
        <v>23019</v>
      </c>
      <c r="E12521" s="29">
        <v>4750</v>
      </c>
    </row>
    <row r="12522" spans="1:5" ht="15.75" customHeight="1">
      <c r="A12522" s="28" t="s">
        <v>23020</v>
      </c>
      <c r="B12522" s="2" t="s">
        <v>23021</v>
      </c>
      <c r="C12522" s="2" t="s">
        <v>22914</v>
      </c>
      <c r="D12522" s="2" t="s">
        <v>23022</v>
      </c>
      <c r="E12522" s="29">
        <v>4750</v>
      </c>
    </row>
    <row r="12523" spans="1:5" ht="15.75" customHeight="1">
      <c r="A12523" s="28" t="s">
        <v>23023</v>
      </c>
      <c r="B12523" s="2" t="s">
        <v>23024</v>
      </c>
      <c r="C12523" s="2" t="s">
        <v>22914</v>
      </c>
      <c r="D12523" s="2" t="s">
        <v>23025</v>
      </c>
      <c r="E12523" s="29">
        <v>4750</v>
      </c>
    </row>
    <row r="12524" spans="1:5" ht="15.75" customHeight="1">
      <c r="A12524" s="28"/>
      <c r="B12524" s="2"/>
      <c r="C12524" s="2"/>
      <c r="D12524" s="2"/>
      <c r="E12524" s="29"/>
    </row>
    <row r="12525" spans="1:5" ht="15.75" customHeight="1">
      <c r="A12525" s="28" t="s">
        <v>23026</v>
      </c>
      <c r="B12525" s="2" t="s">
        <v>23027</v>
      </c>
      <c r="C12525" s="2" t="s">
        <v>22914</v>
      </c>
      <c r="D12525" s="2" t="s">
        <v>14</v>
      </c>
      <c r="E12525" s="29">
        <v>1390</v>
      </c>
    </row>
    <row r="12526" spans="1:5" ht="15.75" customHeight="1">
      <c r="A12526" s="28"/>
      <c r="B12526" s="2"/>
      <c r="C12526" s="2"/>
      <c r="D12526" s="2"/>
      <c r="E12526" s="29"/>
    </row>
    <row r="12527" spans="1:5" ht="15.75" customHeight="1">
      <c r="A12527" s="28" t="s">
        <v>23028</v>
      </c>
      <c r="B12527" s="2" t="s">
        <v>23029</v>
      </c>
      <c r="C12527" s="2" t="s">
        <v>22914</v>
      </c>
      <c r="D12527" s="2" t="s">
        <v>14</v>
      </c>
      <c r="E12527" s="29">
        <v>490</v>
      </c>
    </row>
    <row r="12528" spans="1:5" ht="15.75" customHeight="1">
      <c r="A12528" s="28" t="s">
        <v>23030</v>
      </c>
      <c r="B12528" s="2" t="s">
        <v>23031</v>
      </c>
      <c r="C12528" s="2" t="s">
        <v>22914</v>
      </c>
      <c r="D12528" s="2" t="s">
        <v>14</v>
      </c>
      <c r="E12528" s="29">
        <v>190</v>
      </c>
    </row>
    <row r="12529" spans="1:5" ht="15.75" customHeight="1">
      <c r="A12529" s="28" t="s">
        <v>23032</v>
      </c>
      <c r="B12529" s="2" t="s">
        <v>23033</v>
      </c>
      <c r="C12529" s="2" t="s">
        <v>22914</v>
      </c>
      <c r="D12529" s="2" t="s">
        <v>14</v>
      </c>
      <c r="E12529" s="29">
        <v>190</v>
      </c>
    </row>
    <row r="12530" spans="1:5" ht="15.75" customHeight="1">
      <c r="A12530" s="28" t="s">
        <v>23034</v>
      </c>
      <c r="B12530" s="2" t="s">
        <v>23035</v>
      </c>
      <c r="C12530" s="2" t="s">
        <v>22914</v>
      </c>
      <c r="D12530" s="2" t="s">
        <v>14</v>
      </c>
      <c r="E12530" s="29">
        <v>190</v>
      </c>
    </row>
    <row r="12531" spans="1:5" ht="15.75" customHeight="1">
      <c r="A12531" s="28" t="s">
        <v>23036</v>
      </c>
      <c r="B12531" s="2" t="s">
        <v>23037</v>
      </c>
      <c r="C12531" s="2" t="s">
        <v>22914</v>
      </c>
      <c r="D12531" s="2" t="s">
        <v>14</v>
      </c>
      <c r="E12531" s="29">
        <v>990</v>
      </c>
    </row>
    <row r="12532" spans="1:5" ht="15.75" customHeight="1">
      <c r="A12532" s="28" t="s">
        <v>23038</v>
      </c>
      <c r="B12532" s="2" t="s">
        <v>23039</v>
      </c>
      <c r="C12532" s="2" t="s">
        <v>22914</v>
      </c>
      <c r="D12532" s="2" t="s">
        <v>14</v>
      </c>
      <c r="E12532" s="29">
        <v>690</v>
      </c>
    </row>
    <row r="12533" spans="1:5" ht="15.75" customHeight="1">
      <c r="A12533" s="28" t="s">
        <v>23040</v>
      </c>
      <c r="B12533" s="2" t="s">
        <v>23041</v>
      </c>
      <c r="C12533" s="2" t="s">
        <v>22914</v>
      </c>
      <c r="D12533" s="2" t="s">
        <v>14</v>
      </c>
      <c r="E12533" s="29">
        <v>690</v>
      </c>
    </row>
    <row r="12534" spans="1:5" ht="15.75" customHeight="1">
      <c r="A12534" s="28" t="s">
        <v>23042</v>
      </c>
      <c r="B12534" s="2" t="s">
        <v>23043</v>
      </c>
      <c r="C12534" s="2" t="s">
        <v>22914</v>
      </c>
      <c r="D12534" s="2" t="s">
        <v>14</v>
      </c>
      <c r="E12534" s="29">
        <v>690</v>
      </c>
    </row>
    <row r="12535" spans="1:5" ht="15.75" customHeight="1">
      <c r="A12535" s="28"/>
      <c r="B12535" s="2"/>
      <c r="C12535" s="2"/>
      <c r="D12535" s="2"/>
      <c r="E12535" s="29"/>
    </row>
    <row r="12536" spans="1:5" ht="15.75" customHeight="1">
      <c r="A12536" s="28" t="s">
        <v>23044</v>
      </c>
      <c r="B12536" s="2" t="s">
        <v>23045</v>
      </c>
      <c r="C12536" s="2" t="s">
        <v>22914</v>
      </c>
      <c r="D12536" s="2" t="s">
        <v>14</v>
      </c>
      <c r="E12536" s="29">
        <v>270</v>
      </c>
    </row>
    <row r="12537" spans="1:5" ht="15.75" customHeight="1">
      <c r="A12537" s="28" t="s">
        <v>23046</v>
      </c>
      <c r="B12537" s="2" t="s">
        <v>23047</v>
      </c>
      <c r="C12537" s="2" t="s">
        <v>22914</v>
      </c>
      <c r="D12537" s="2" t="s">
        <v>14</v>
      </c>
      <c r="E12537" s="29">
        <v>1070</v>
      </c>
    </row>
    <row r="12538" spans="1:5" ht="15.75" customHeight="1">
      <c r="A12538" s="28" t="s">
        <v>23048</v>
      </c>
      <c r="B12538" s="2" t="s">
        <v>23049</v>
      </c>
      <c r="C12538" s="2" t="s">
        <v>22914</v>
      </c>
      <c r="D12538" s="2" t="s">
        <v>14</v>
      </c>
      <c r="E12538" s="29">
        <v>1070</v>
      </c>
    </row>
    <row r="12539" spans="1:5" ht="15.75" customHeight="1">
      <c r="A12539" s="28" t="s">
        <v>23050</v>
      </c>
      <c r="B12539" s="2" t="s">
        <v>23051</v>
      </c>
      <c r="C12539" s="2" t="s">
        <v>22914</v>
      </c>
      <c r="D12539" s="2" t="s">
        <v>14</v>
      </c>
      <c r="E12539" s="29">
        <v>1070</v>
      </c>
    </row>
    <row r="12540" spans="1:5" ht="15.75" customHeight="1">
      <c r="A12540" s="28" t="s">
        <v>23052</v>
      </c>
      <c r="B12540" s="2" t="s">
        <v>23053</v>
      </c>
      <c r="C12540" s="2" t="s">
        <v>22914</v>
      </c>
      <c r="D12540" s="2" t="s">
        <v>14</v>
      </c>
      <c r="E12540" s="29">
        <v>1070</v>
      </c>
    </row>
    <row r="12541" spans="1:5" ht="15.75" customHeight="1">
      <c r="A12541" s="28" t="s">
        <v>23054</v>
      </c>
      <c r="B12541" s="2" t="s">
        <v>23055</v>
      </c>
      <c r="C12541" s="2" t="s">
        <v>22914</v>
      </c>
      <c r="D12541" s="2" t="s">
        <v>14</v>
      </c>
      <c r="E12541" s="29">
        <v>1070</v>
      </c>
    </row>
    <row r="12542" spans="1:5" ht="15.75" customHeight="1">
      <c r="A12542" s="28" t="s">
        <v>23056</v>
      </c>
      <c r="B12542" s="2" t="s">
        <v>23057</v>
      </c>
      <c r="C12542" s="2" t="s">
        <v>22914</v>
      </c>
      <c r="D12542" s="2" t="s">
        <v>14</v>
      </c>
      <c r="E12542" s="29">
        <v>1070</v>
      </c>
    </row>
    <row r="12543" spans="1:5" ht="15.75" customHeight="1">
      <c r="A12543" s="28" t="s">
        <v>23058</v>
      </c>
      <c r="B12543" s="2" t="s">
        <v>23059</v>
      </c>
      <c r="C12543" s="2" t="s">
        <v>22914</v>
      </c>
      <c r="D12543" s="2" t="s">
        <v>14</v>
      </c>
      <c r="E12543" s="29">
        <v>1070</v>
      </c>
    </row>
    <row r="12544" spans="1:5" ht="15.75" customHeight="1">
      <c r="A12544" s="28" t="s">
        <v>23060</v>
      </c>
      <c r="B12544" s="2" t="s">
        <v>23061</v>
      </c>
      <c r="C12544" s="2" t="s">
        <v>22914</v>
      </c>
      <c r="D12544" s="2" t="s">
        <v>14</v>
      </c>
      <c r="E12544" s="29">
        <v>1070</v>
      </c>
    </row>
    <row r="12545" spans="1:5" ht="15.75" customHeight="1">
      <c r="A12545" s="28" t="s">
        <v>23062</v>
      </c>
      <c r="B12545" s="2" t="s">
        <v>23063</v>
      </c>
      <c r="C12545" s="2" t="s">
        <v>22914</v>
      </c>
      <c r="D12545" s="2" t="s">
        <v>14</v>
      </c>
      <c r="E12545" s="29">
        <v>1070</v>
      </c>
    </row>
    <row r="12546" spans="1:5" ht="15.75" customHeight="1">
      <c r="A12546" s="28" t="s">
        <v>23064</v>
      </c>
      <c r="B12546" s="2" t="s">
        <v>23065</v>
      </c>
      <c r="C12546" s="2" t="s">
        <v>22914</v>
      </c>
      <c r="D12546" s="2" t="s">
        <v>14</v>
      </c>
      <c r="E12546" s="29">
        <v>1070</v>
      </c>
    </row>
    <row r="12547" spans="1:5" ht="15.75" customHeight="1">
      <c r="A12547" s="28" t="s">
        <v>23066</v>
      </c>
      <c r="B12547" s="2" t="s">
        <v>23067</v>
      </c>
      <c r="C12547" s="2" t="s">
        <v>22914</v>
      </c>
      <c r="D12547" s="2" t="s">
        <v>14</v>
      </c>
      <c r="E12547" s="29">
        <v>1070</v>
      </c>
    </row>
    <row r="12548" spans="1:5" ht="15.75" customHeight="1">
      <c r="A12548" s="28" t="s">
        <v>23068</v>
      </c>
      <c r="B12548" s="2" t="s">
        <v>23069</v>
      </c>
      <c r="C12548" s="2" t="s">
        <v>22914</v>
      </c>
      <c r="D12548" s="2" t="s">
        <v>14</v>
      </c>
      <c r="E12548" s="29">
        <v>270</v>
      </c>
    </row>
    <row r="12549" spans="1:5" ht="15.75" customHeight="1">
      <c r="A12549" s="28" t="s">
        <v>23070</v>
      </c>
      <c r="B12549" s="2" t="s">
        <v>23071</v>
      </c>
      <c r="C12549" s="2" t="s">
        <v>22914</v>
      </c>
      <c r="D12549" s="2" t="s">
        <v>14</v>
      </c>
      <c r="E12549" s="29">
        <v>1070</v>
      </c>
    </row>
    <row r="12550" spans="1:5" ht="15.75" customHeight="1">
      <c r="A12550" s="28" t="s">
        <v>23072</v>
      </c>
      <c r="B12550" s="2" t="s">
        <v>23073</v>
      </c>
      <c r="C12550" s="2" t="s">
        <v>22914</v>
      </c>
      <c r="D12550" s="2" t="s">
        <v>14</v>
      </c>
      <c r="E12550" s="29">
        <v>1070</v>
      </c>
    </row>
    <row r="12551" spans="1:5" ht="15.75" customHeight="1">
      <c r="A12551" s="28" t="s">
        <v>23074</v>
      </c>
      <c r="B12551" s="2" t="s">
        <v>23075</v>
      </c>
      <c r="C12551" s="2" t="s">
        <v>22914</v>
      </c>
      <c r="D12551" s="2" t="s">
        <v>14</v>
      </c>
      <c r="E12551" s="29">
        <v>1070</v>
      </c>
    </row>
    <row r="12552" spans="1:5" ht="15.75" customHeight="1">
      <c r="A12552" s="28" t="s">
        <v>23076</v>
      </c>
      <c r="B12552" s="2" t="s">
        <v>23077</v>
      </c>
      <c r="C12552" s="2" t="s">
        <v>22914</v>
      </c>
      <c r="D12552" s="2" t="s">
        <v>14</v>
      </c>
      <c r="E12552" s="29">
        <v>1070</v>
      </c>
    </row>
    <row r="12553" spans="1:5" ht="15.75" customHeight="1">
      <c r="A12553" s="28" t="s">
        <v>23078</v>
      </c>
      <c r="B12553" s="2" t="s">
        <v>23079</v>
      </c>
      <c r="C12553" s="2" t="s">
        <v>22914</v>
      </c>
      <c r="D12553" s="2" t="s">
        <v>14</v>
      </c>
      <c r="E12553" s="29">
        <v>1070</v>
      </c>
    </row>
    <row r="12554" spans="1:5" ht="15.75" customHeight="1">
      <c r="A12554" s="28" t="s">
        <v>23080</v>
      </c>
      <c r="B12554" s="2" t="s">
        <v>23081</v>
      </c>
      <c r="C12554" s="2" t="s">
        <v>22914</v>
      </c>
      <c r="D12554" s="2" t="s">
        <v>14</v>
      </c>
      <c r="E12554" s="29">
        <v>1070</v>
      </c>
    </row>
    <row r="12555" spans="1:5" ht="15.75" customHeight="1">
      <c r="A12555" s="28" t="s">
        <v>23082</v>
      </c>
      <c r="B12555" s="2" t="s">
        <v>23083</v>
      </c>
      <c r="C12555" s="2" t="s">
        <v>22914</v>
      </c>
      <c r="D12555" s="2" t="s">
        <v>14</v>
      </c>
      <c r="E12555" s="29">
        <v>1070</v>
      </c>
    </row>
    <row r="12556" spans="1:5" ht="15.75" customHeight="1">
      <c r="A12556" s="28" t="s">
        <v>23084</v>
      </c>
      <c r="B12556" s="2" t="s">
        <v>23085</v>
      </c>
      <c r="C12556" s="2" t="s">
        <v>22914</v>
      </c>
      <c r="D12556" s="2" t="s">
        <v>14</v>
      </c>
      <c r="E12556" s="29">
        <v>1070</v>
      </c>
    </row>
    <row r="12557" spans="1:5" ht="15.75" customHeight="1">
      <c r="A12557" s="28" t="s">
        <v>23086</v>
      </c>
      <c r="B12557" s="2" t="s">
        <v>23087</v>
      </c>
      <c r="C12557" s="2" t="s">
        <v>22914</v>
      </c>
      <c r="D12557" s="2" t="s">
        <v>14</v>
      </c>
      <c r="E12557" s="29">
        <v>1070</v>
      </c>
    </row>
    <row r="12558" spans="1:5" ht="15.75" customHeight="1">
      <c r="A12558" s="28" t="s">
        <v>23088</v>
      </c>
      <c r="B12558" s="2" t="s">
        <v>23089</v>
      </c>
      <c r="C12558" s="2" t="s">
        <v>22914</v>
      </c>
      <c r="D12558" s="2" t="s">
        <v>14</v>
      </c>
      <c r="E12558" s="29">
        <v>1070</v>
      </c>
    </row>
    <row r="12559" spans="1:5" ht="15.75" customHeight="1">
      <c r="A12559" s="28" t="s">
        <v>23090</v>
      </c>
      <c r="B12559" s="2" t="s">
        <v>23091</v>
      </c>
      <c r="C12559" s="2" t="s">
        <v>22914</v>
      </c>
      <c r="D12559" s="2" t="s">
        <v>14</v>
      </c>
      <c r="E12559" s="29">
        <v>1070</v>
      </c>
    </row>
    <row r="12560" spans="1:5" ht="15.75" customHeight="1">
      <c r="A12560" s="28" t="s">
        <v>23092</v>
      </c>
      <c r="B12560" s="2" t="s">
        <v>23093</v>
      </c>
      <c r="C12560" s="2" t="s">
        <v>22914</v>
      </c>
      <c r="D12560" s="2" t="s">
        <v>14</v>
      </c>
      <c r="E12560" s="29">
        <v>0</v>
      </c>
    </row>
    <row r="12561" spans="1:6" ht="15.75" customHeight="1">
      <c r="A12561" s="28" t="s">
        <v>23094</v>
      </c>
      <c r="B12561" s="2" t="s">
        <v>23095</v>
      </c>
      <c r="C12561" s="2" t="s">
        <v>22914</v>
      </c>
      <c r="D12561" s="2" t="s">
        <v>14</v>
      </c>
      <c r="E12561" s="29">
        <v>1190</v>
      </c>
    </row>
    <row r="12562" spans="1:6" ht="15.75" customHeight="1">
      <c r="A12562" s="28" t="s">
        <v>23096</v>
      </c>
      <c r="B12562" s="2" t="s">
        <v>23097</v>
      </c>
      <c r="C12562" s="2" t="s">
        <v>22914</v>
      </c>
      <c r="D12562" s="2" t="s">
        <v>14</v>
      </c>
      <c r="E12562" s="29">
        <v>1190</v>
      </c>
    </row>
    <row r="12563" spans="1:6" ht="15.75" customHeight="1">
      <c r="A12563" s="28" t="s">
        <v>23098</v>
      </c>
      <c r="B12563" s="2" t="s">
        <v>23099</v>
      </c>
      <c r="C12563" s="2" t="s">
        <v>22914</v>
      </c>
      <c r="D12563" s="2" t="s">
        <v>14</v>
      </c>
      <c r="E12563" s="29">
        <v>1190</v>
      </c>
    </row>
    <row r="12564" spans="1:6" ht="15.75" customHeight="1">
      <c r="A12564" s="28" t="s">
        <v>23100</v>
      </c>
      <c r="B12564" s="2" t="s">
        <v>23101</v>
      </c>
      <c r="C12564" s="2" t="s">
        <v>22914</v>
      </c>
      <c r="D12564" s="2" t="s">
        <v>14</v>
      </c>
      <c r="E12564" s="29">
        <v>1190</v>
      </c>
    </row>
    <row r="12565" spans="1:6" ht="15.75" customHeight="1">
      <c r="A12565" s="28" t="s">
        <v>23102</v>
      </c>
      <c r="B12565" s="2" t="s">
        <v>23103</v>
      </c>
      <c r="C12565" s="2" t="s">
        <v>22914</v>
      </c>
      <c r="D12565" s="2" t="s">
        <v>14</v>
      </c>
      <c r="E12565" s="29">
        <v>1190</v>
      </c>
    </row>
    <row r="12566" spans="1:6" ht="15.75" customHeight="1">
      <c r="A12566" s="28" t="s">
        <v>23104</v>
      </c>
      <c r="B12566" s="2" t="s">
        <v>23105</v>
      </c>
      <c r="C12566" s="2" t="s">
        <v>22914</v>
      </c>
      <c r="D12566" s="2" t="s">
        <v>14</v>
      </c>
      <c r="E12566" s="29">
        <v>1190</v>
      </c>
    </row>
    <row r="12567" spans="1:6" ht="15.75" customHeight="1">
      <c r="A12567" s="28" t="s">
        <v>23106</v>
      </c>
      <c r="B12567" s="2" t="s">
        <v>23107</v>
      </c>
      <c r="C12567" s="2" t="s">
        <v>22914</v>
      </c>
      <c r="D12567" s="2" t="s">
        <v>14</v>
      </c>
      <c r="E12567" s="29">
        <v>1190</v>
      </c>
    </row>
    <row r="12568" spans="1:6" ht="15.75" customHeight="1">
      <c r="A12568" s="28" t="s">
        <v>23108</v>
      </c>
      <c r="B12568" s="2" t="s">
        <v>23109</v>
      </c>
      <c r="C12568" s="2" t="s">
        <v>22914</v>
      </c>
      <c r="D12568" s="2" t="s">
        <v>14</v>
      </c>
      <c r="E12568" s="29">
        <v>1190</v>
      </c>
    </row>
    <row r="12569" spans="1:6" ht="15.75" customHeight="1">
      <c r="A12569" s="28" t="s">
        <v>23110</v>
      </c>
      <c r="B12569" s="2" t="s">
        <v>23111</v>
      </c>
      <c r="C12569" s="2" t="s">
        <v>22914</v>
      </c>
      <c r="D12569" s="2" t="s">
        <v>14</v>
      </c>
      <c r="E12569" s="29">
        <v>1190</v>
      </c>
    </row>
    <row r="12570" spans="1:6" ht="15.75" customHeight="1">
      <c r="A12570" s="28" t="s">
        <v>23112</v>
      </c>
      <c r="B12570" s="2" t="s">
        <v>23113</v>
      </c>
      <c r="C12570" s="2" t="s">
        <v>22914</v>
      </c>
      <c r="D12570" s="2" t="s">
        <v>14</v>
      </c>
      <c r="E12570" s="29">
        <v>1190</v>
      </c>
    </row>
    <row r="12571" spans="1:6" ht="15.75" customHeight="1">
      <c r="A12571" s="30" t="s">
        <v>23114</v>
      </c>
      <c r="B12571" s="31" t="s">
        <v>23115</v>
      </c>
      <c r="C12571" s="31" t="s">
        <v>22914</v>
      </c>
      <c r="D12571" s="31" t="s">
        <v>14</v>
      </c>
      <c r="E12571" s="32">
        <v>1190</v>
      </c>
    </row>
    <row r="12572" spans="1:6" ht="15.75" customHeight="1"/>
    <row r="12573" spans="1:6" ht="15.75" customHeight="1"/>
    <row r="12574" spans="1:6" ht="15.75" customHeight="1">
      <c r="A12574" s="25" t="s">
        <v>74</v>
      </c>
      <c r="B12574" s="26" t="s">
        <v>75</v>
      </c>
      <c r="C12574" s="26" t="s">
        <v>76</v>
      </c>
      <c r="D12574" s="27" t="s">
        <v>78</v>
      </c>
      <c r="E12574" s="27"/>
      <c r="F12574" s="2" t="s">
        <v>23116</v>
      </c>
    </row>
    <row r="12575" spans="1:6" ht="15.75" customHeight="1">
      <c r="A12575" t="s">
        <v>23117</v>
      </c>
      <c r="B12575" t="s">
        <v>23118</v>
      </c>
      <c r="C12575" t="s">
        <v>22914</v>
      </c>
      <c r="D12575">
        <v>1410</v>
      </c>
    </row>
    <row r="12576" spans="1:6" ht="15.75" customHeight="1">
      <c r="A12576" t="s">
        <v>23119</v>
      </c>
      <c r="B12576" t="s">
        <v>23120</v>
      </c>
      <c r="C12576" t="s">
        <v>22914</v>
      </c>
      <c r="D12576">
        <v>1410</v>
      </c>
    </row>
    <row r="12577" spans="1:4" ht="15.75" customHeight="1">
      <c r="A12577" t="s">
        <v>23121</v>
      </c>
      <c r="B12577" t="s">
        <v>23122</v>
      </c>
      <c r="C12577" t="s">
        <v>22914</v>
      </c>
      <c r="D12577">
        <v>1510</v>
      </c>
    </row>
    <row r="12578" spans="1:4" ht="15.75" customHeight="1">
      <c r="A12578" t="s">
        <v>23123</v>
      </c>
      <c r="B12578" t="s">
        <v>23124</v>
      </c>
      <c r="C12578" t="s">
        <v>22914</v>
      </c>
      <c r="D12578">
        <v>1510</v>
      </c>
    </row>
    <row r="12579" spans="1:4" ht="15.75" customHeight="1">
      <c r="A12579" t="s">
        <v>23125</v>
      </c>
      <c r="B12579" t="s">
        <v>23126</v>
      </c>
      <c r="C12579" t="s">
        <v>22914</v>
      </c>
      <c r="D12579">
        <v>1410</v>
      </c>
    </row>
    <row r="12580" spans="1:4" ht="15.75" customHeight="1">
      <c r="A12580" t="s">
        <v>23127</v>
      </c>
      <c r="B12580" t="s">
        <v>23128</v>
      </c>
      <c r="C12580" t="s">
        <v>22914</v>
      </c>
      <c r="D12580">
        <v>1410</v>
      </c>
    </row>
    <row r="12581" spans="1:4" ht="15.75" customHeight="1"/>
    <row r="12582" spans="1:4" ht="15.75" customHeight="1">
      <c r="A12582" t="s">
        <v>23129</v>
      </c>
      <c r="B12582" t="s">
        <v>23130</v>
      </c>
      <c r="C12582" t="s">
        <v>22914</v>
      </c>
      <c r="D12582">
        <v>460</v>
      </c>
    </row>
    <row r="12583" spans="1:4" ht="15.75" customHeight="1">
      <c r="A12583" t="s">
        <v>23131</v>
      </c>
      <c r="B12583" t="s">
        <v>23132</v>
      </c>
      <c r="C12583" t="s">
        <v>22914</v>
      </c>
      <c r="D12583">
        <v>460</v>
      </c>
    </row>
    <row r="12584" spans="1:4" ht="15.75" customHeight="1">
      <c r="A12584" t="s">
        <v>23133</v>
      </c>
      <c r="B12584" t="s">
        <v>23134</v>
      </c>
      <c r="C12584" t="s">
        <v>22914</v>
      </c>
      <c r="D12584">
        <v>560</v>
      </c>
    </row>
    <row r="12585" spans="1:4" ht="15.75" customHeight="1">
      <c r="A12585" t="s">
        <v>23135</v>
      </c>
      <c r="B12585" t="s">
        <v>23136</v>
      </c>
      <c r="C12585" t="s">
        <v>22914</v>
      </c>
      <c r="D12585">
        <v>560</v>
      </c>
    </row>
    <row r="12586" spans="1:4" ht="15.75" customHeight="1">
      <c r="A12586" t="s">
        <v>23137</v>
      </c>
      <c r="B12586" t="s">
        <v>23138</v>
      </c>
      <c r="C12586" t="s">
        <v>22914</v>
      </c>
      <c r="D12586">
        <v>460</v>
      </c>
    </row>
    <row r="12587" spans="1:4" ht="15.75" customHeight="1">
      <c r="A12587" t="s">
        <v>23139</v>
      </c>
      <c r="B12587" t="s">
        <v>23140</v>
      </c>
      <c r="C12587" t="s">
        <v>22914</v>
      </c>
      <c r="D12587">
        <v>460</v>
      </c>
    </row>
    <row r="12588" spans="1:4" ht="15.75" customHeight="1"/>
    <row r="12589" spans="1:4" ht="15.75" customHeight="1">
      <c r="A12589" t="s">
        <v>23141</v>
      </c>
      <c r="B12589" t="s">
        <v>23142</v>
      </c>
      <c r="C12589" t="s">
        <v>22914</v>
      </c>
      <c r="D12589">
        <v>90</v>
      </c>
    </row>
    <row r="12590" spans="1:4" ht="15.75" customHeight="1"/>
    <row r="12591" spans="1:4" ht="15.75" customHeight="1">
      <c r="A12591" t="s">
        <v>23143</v>
      </c>
      <c r="B12591" t="s">
        <v>23144</v>
      </c>
      <c r="C12591" t="s">
        <v>22914</v>
      </c>
      <c r="D12591">
        <v>195</v>
      </c>
    </row>
    <row r="12592" spans="1:4" ht="15.75" customHeight="1">
      <c r="A12592" t="s">
        <v>23145</v>
      </c>
      <c r="B12592" t="s">
        <v>23146</v>
      </c>
      <c r="C12592" t="s">
        <v>22914</v>
      </c>
      <c r="D12592">
        <v>195</v>
      </c>
    </row>
    <row r="12593" spans="1:4" ht="15.75" customHeight="1"/>
    <row r="12594" spans="1:4" ht="15.75" customHeight="1">
      <c r="A12594" t="s">
        <v>23147</v>
      </c>
      <c r="B12594" t="s">
        <v>23148</v>
      </c>
      <c r="C12594" t="s">
        <v>22914</v>
      </c>
      <c r="D12594">
        <v>550</v>
      </c>
    </row>
    <row r="12595" spans="1:4" ht="15.75" customHeight="1">
      <c r="A12595" t="s">
        <v>23149</v>
      </c>
      <c r="B12595" t="s">
        <v>23150</v>
      </c>
      <c r="C12595" t="s">
        <v>22914</v>
      </c>
      <c r="D12595">
        <v>550</v>
      </c>
    </row>
    <row r="12596" spans="1:4" ht="15.75" customHeight="1">
      <c r="A12596" t="s">
        <v>23151</v>
      </c>
      <c r="B12596" t="s">
        <v>23152</v>
      </c>
      <c r="C12596" t="s">
        <v>22914</v>
      </c>
      <c r="D12596">
        <v>550</v>
      </c>
    </row>
    <row r="12597" spans="1:4" ht="15.75" customHeight="1">
      <c r="A12597" t="s">
        <v>23153</v>
      </c>
      <c r="B12597" t="s">
        <v>23154</v>
      </c>
      <c r="C12597" t="s">
        <v>22914</v>
      </c>
      <c r="D12597">
        <v>550</v>
      </c>
    </row>
    <row r="12598" spans="1:4" ht="15.75" customHeight="1">
      <c r="A12598" t="s">
        <v>23155</v>
      </c>
      <c r="B12598" t="s">
        <v>23156</v>
      </c>
      <c r="C12598" t="s">
        <v>22914</v>
      </c>
      <c r="D12598">
        <v>550</v>
      </c>
    </row>
    <row r="12599" spans="1:4" ht="15.75" customHeight="1">
      <c r="A12599" t="s">
        <v>23157</v>
      </c>
      <c r="B12599" t="s">
        <v>23158</v>
      </c>
      <c r="C12599" t="s">
        <v>22914</v>
      </c>
      <c r="D12599">
        <v>550</v>
      </c>
    </row>
    <row r="12600" spans="1:4" ht="15.75" customHeight="1">
      <c r="A12600" t="s">
        <v>23159</v>
      </c>
      <c r="B12600" t="s">
        <v>23160</v>
      </c>
      <c r="C12600" t="s">
        <v>22914</v>
      </c>
      <c r="D12600">
        <v>990</v>
      </c>
    </row>
    <row r="12601" spans="1:4" ht="15.75" customHeight="1">
      <c r="A12601" t="s">
        <v>23161</v>
      </c>
      <c r="B12601" t="s">
        <v>23162</v>
      </c>
      <c r="C12601" t="s">
        <v>22914</v>
      </c>
      <c r="D12601">
        <v>990</v>
      </c>
    </row>
    <row r="12602" spans="1:4" ht="15.75" customHeight="1"/>
    <row r="12603" spans="1:4" ht="15.75" customHeight="1">
      <c r="A12603" t="s">
        <v>23163</v>
      </c>
      <c r="B12603" t="s">
        <v>23164</v>
      </c>
      <c r="C12603" t="s">
        <v>22914</v>
      </c>
      <c r="D12603">
        <v>750</v>
      </c>
    </row>
    <row r="12604" spans="1:4" ht="15.75" customHeight="1">
      <c r="A12604" t="s">
        <v>23165</v>
      </c>
      <c r="B12604" s="2" t="s">
        <v>23166</v>
      </c>
      <c r="C12604" t="s">
        <v>22914</v>
      </c>
      <c r="D12604">
        <v>750</v>
      </c>
    </row>
    <row r="12605" spans="1:4" ht="15.75" customHeight="1">
      <c r="A12605" t="s">
        <v>23167</v>
      </c>
      <c r="B12605" t="s">
        <v>23168</v>
      </c>
      <c r="C12605" t="s">
        <v>22914</v>
      </c>
      <c r="D12605">
        <v>750</v>
      </c>
    </row>
    <row r="12606" spans="1:4" ht="15.75" customHeight="1"/>
    <row r="12607" spans="1:4" ht="15.75" customHeight="1">
      <c r="A12607" t="s">
        <v>23169</v>
      </c>
      <c r="B12607" t="s">
        <v>23170</v>
      </c>
      <c r="C12607" t="s">
        <v>22914</v>
      </c>
      <c r="D12607">
        <v>0</v>
      </c>
    </row>
    <row r="12608" spans="1:4" ht="15.75" customHeight="1"/>
    <row r="12609" spans="1:4" ht="15.75" customHeight="1">
      <c r="A12609" t="s">
        <v>23171</v>
      </c>
      <c r="B12609" s="2" t="s">
        <v>23172</v>
      </c>
      <c r="C12609" t="s">
        <v>22914</v>
      </c>
      <c r="D12609">
        <v>590</v>
      </c>
    </row>
    <row r="12610" spans="1:4" ht="15.75" customHeight="1">
      <c r="A12610" t="s">
        <v>23173</v>
      </c>
      <c r="B12610" t="s">
        <v>23174</v>
      </c>
      <c r="C12610" t="s">
        <v>22914</v>
      </c>
      <c r="D12610">
        <v>590</v>
      </c>
    </row>
    <row r="12611" spans="1:4" ht="15.75" customHeight="1">
      <c r="A12611" t="s">
        <v>23175</v>
      </c>
      <c r="B12611" t="s">
        <v>23176</v>
      </c>
      <c r="C12611" t="s">
        <v>22914</v>
      </c>
      <c r="D12611">
        <v>590</v>
      </c>
    </row>
    <row r="12612" spans="1:4" ht="15.75" customHeight="1">
      <c r="A12612" t="s">
        <v>23177</v>
      </c>
      <c r="B12612" t="s">
        <v>23178</v>
      </c>
      <c r="C12612" t="s">
        <v>22914</v>
      </c>
      <c r="D12612">
        <v>590</v>
      </c>
    </row>
    <row r="12613" spans="1:4" ht="15.75" customHeight="1">
      <c r="A12613" t="s">
        <v>23179</v>
      </c>
      <c r="B12613" t="s">
        <v>23180</v>
      </c>
      <c r="C12613" s="2" t="s">
        <v>22914</v>
      </c>
      <c r="D12613">
        <v>590</v>
      </c>
    </row>
    <row r="12614" spans="1:4" ht="15.75" customHeight="1">
      <c r="A12614" t="s">
        <v>23181</v>
      </c>
      <c r="B12614" t="s">
        <v>23182</v>
      </c>
      <c r="C12614" t="s">
        <v>22914</v>
      </c>
      <c r="D12614">
        <v>590</v>
      </c>
    </row>
    <row r="12615" spans="1:4" ht="15.75" customHeight="1">
      <c r="A12615" t="s">
        <v>23183</v>
      </c>
      <c r="B12615" t="s">
        <v>23184</v>
      </c>
      <c r="C12615" t="s">
        <v>22914</v>
      </c>
      <c r="D12615">
        <v>590</v>
      </c>
    </row>
    <row r="12616" spans="1:4" ht="15.75" customHeight="1">
      <c r="A12616" t="s">
        <v>23185</v>
      </c>
      <c r="B12616" t="s">
        <v>23186</v>
      </c>
      <c r="C12616" t="s">
        <v>22914</v>
      </c>
      <c r="D12616">
        <v>590</v>
      </c>
    </row>
    <row r="12617" spans="1:4" ht="15.75" customHeight="1">
      <c r="A12617" t="s">
        <v>23187</v>
      </c>
      <c r="B12617" t="s">
        <v>23188</v>
      </c>
      <c r="C12617" t="s">
        <v>22914</v>
      </c>
      <c r="D12617">
        <v>590</v>
      </c>
    </row>
    <row r="12618" spans="1:4" ht="15.75" customHeight="1">
      <c r="A12618" t="s">
        <v>23189</v>
      </c>
      <c r="B12618" t="s">
        <v>23190</v>
      </c>
      <c r="C12618" t="s">
        <v>22914</v>
      </c>
      <c r="D12618">
        <v>490</v>
      </c>
    </row>
    <row r="12619" spans="1:4" ht="15.75" customHeight="1">
      <c r="A12619" t="s">
        <v>23191</v>
      </c>
      <c r="B12619" t="s">
        <v>23192</v>
      </c>
      <c r="C12619" t="s">
        <v>22914</v>
      </c>
      <c r="D12619">
        <v>490</v>
      </c>
    </row>
    <row r="12620" spans="1:4" ht="15.75" customHeight="1">
      <c r="A12620" t="s">
        <v>23193</v>
      </c>
      <c r="B12620" t="s">
        <v>23194</v>
      </c>
      <c r="C12620" t="s">
        <v>22914</v>
      </c>
      <c r="D12620">
        <v>490</v>
      </c>
    </row>
    <row r="12621" spans="1:4" ht="15.75" customHeight="1">
      <c r="A12621" t="s">
        <v>23195</v>
      </c>
      <c r="B12621" t="s">
        <v>23196</v>
      </c>
      <c r="C12621" t="s">
        <v>22914</v>
      </c>
      <c r="D12621">
        <v>490</v>
      </c>
    </row>
    <row r="12622" spans="1:4" ht="15.75" customHeight="1">
      <c r="A12622" t="s">
        <v>23197</v>
      </c>
      <c r="B12622" t="s">
        <v>23198</v>
      </c>
      <c r="C12622" t="s">
        <v>22914</v>
      </c>
      <c r="D12622">
        <v>490</v>
      </c>
    </row>
    <row r="12623" spans="1:4" ht="15.75" customHeight="1">
      <c r="A12623" t="s">
        <v>23199</v>
      </c>
      <c r="B12623" t="s">
        <v>23200</v>
      </c>
      <c r="C12623" t="s">
        <v>22914</v>
      </c>
      <c r="D12623">
        <v>1490</v>
      </c>
    </row>
    <row r="12624" spans="1:4" ht="15.75" customHeight="1">
      <c r="A12624" t="s">
        <v>23201</v>
      </c>
      <c r="B12624" t="s">
        <v>23202</v>
      </c>
      <c r="C12624" t="s">
        <v>22914</v>
      </c>
      <c r="D12624">
        <v>1490</v>
      </c>
    </row>
    <row r="12625" spans="1:4" ht="15.75" customHeight="1">
      <c r="A12625" t="s">
        <v>23203</v>
      </c>
      <c r="B12625" t="s">
        <v>23204</v>
      </c>
      <c r="C12625" t="s">
        <v>22914</v>
      </c>
      <c r="D12625">
        <v>1490</v>
      </c>
    </row>
    <row r="12626" spans="1:4" ht="15.75" customHeight="1">
      <c r="A12626" t="s">
        <v>23205</v>
      </c>
      <c r="B12626" t="s">
        <v>23206</v>
      </c>
      <c r="C12626" t="s">
        <v>22914</v>
      </c>
      <c r="D12626">
        <v>1490</v>
      </c>
    </row>
    <row r="12627" spans="1:4" ht="15.75" customHeight="1">
      <c r="A12627" t="s">
        <v>23207</v>
      </c>
      <c r="B12627" t="s">
        <v>23208</v>
      </c>
      <c r="C12627" t="s">
        <v>22914</v>
      </c>
      <c r="D12627">
        <v>1490</v>
      </c>
    </row>
    <row r="12628" spans="1:4" ht="15.75" customHeight="1">
      <c r="A12628" t="s">
        <v>23209</v>
      </c>
      <c r="B12628" t="s">
        <v>23210</v>
      </c>
      <c r="C12628" t="s">
        <v>22914</v>
      </c>
      <c r="D12628">
        <v>1490</v>
      </c>
    </row>
    <row r="12629" spans="1:4" ht="15.75" customHeight="1">
      <c r="A12629" t="s">
        <v>23211</v>
      </c>
      <c r="B12629" t="s">
        <v>23212</v>
      </c>
      <c r="C12629" t="s">
        <v>22914</v>
      </c>
      <c r="D12629">
        <v>1490</v>
      </c>
    </row>
    <row r="12630" spans="1:4" ht="15.75" customHeight="1">
      <c r="A12630" t="s">
        <v>23213</v>
      </c>
      <c r="B12630" t="s">
        <v>23214</v>
      </c>
      <c r="C12630" t="s">
        <v>22914</v>
      </c>
      <c r="D12630">
        <v>1490</v>
      </c>
    </row>
    <row r="12631" spans="1:4" ht="15.75" customHeight="1">
      <c r="A12631" t="s">
        <v>23215</v>
      </c>
      <c r="B12631" t="s">
        <v>23216</v>
      </c>
      <c r="C12631" t="s">
        <v>22914</v>
      </c>
      <c r="D12631">
        <v>1490</v>
      </c>
    </row>
    <row r="12632" spans="1:4" ht="15.75" customHeight="1">
      <c r="A12632" t="s">
        <v>23217</v>
      </c>
      <c r="B12632" t="s">
        <v>23218</v>
      </c>
      <c r="C12632" t="s">
        <v>22914</v>
      </c>
      <c r="D12632">
        <v>1490</v>
      </c>
    </row>
    <row r="12633" spans="1:4" ht="15.75" customHeight="1">
      <c r="A12633" t="s">
        <v>23219</v>
      </c>
      <c r="B12633" t="s">
        <v>23220</v>
      </c>
      <c r="C12633" t="s">
        <v>22914</v>
      </c>
      <c r="D12633">
        <v>1490</v>
      </c>
    </row>
    <row r="12634" spans="1:4" ht="15.75" customHeight="1">
      <c r="A12634" t="s">
        <v>23221</v>
      </c>
      <c r="B12634" t="s">
        <v>23222</v>
      </c>
      <c r="C12634" t="s">
        <v>22914</v>
      </c>
      <c r="D12634">
        <v>1490</v>
      </c>
    </row>
    <row r="12635" spans="1:4" ht="15.75" customHeight="1">
      <c r="A12635" t="s">
        <v>23223</v>
      </c>
      <c r="B12635" t="s">
        <v>23224</v>
      </c>
      <c r="C12635" t="s">
        <v>22914</v>
      </c>
      <c r="D12635">
        <v>1490</v>
      </c>
    </row>
    <row r="12636" spans="1:4" ht="15.75" customHeight="1">
      <c r="A12636" t="s">
        <v>23225</v>
      </c>
      <c r="B12636" t="s">
        <v>23226</v>
      </c>
      <c r="C12636" t="s">
        <v>22914</v>
      </c>
      <c r="D12636">
        <v>1490</v>
      </c>
    </row>
    <row r="12637" spans="1:4" ht="15.75" customHeight="1">
      <c r="A12637" t="s">
        <v>23227</v>
      </c>
      <c r="B12637" t="s">
        <v>23228</v>
      </c>
      <c r="C12637" t="s">
        <v>22914</v>
      </c>
      <c r="D12637">
        <v>1490</v>
      </c>
    </row>
    <row r="12638" spans="1:4" ht="15.75" customHeight="1">
      <c r="A12638" t="s">
        <v>23229</v>
      </c>
      <c r="B12638" t="s">
        <v>23230</v>
      </c>
      <c r="C12638" t="s">
        <v>22914</v>
      </c>
      <c r="D12638">
        <v>1490</v>
      </c>
    </row>
    <row r="12639" spans="1:4" ht="15.75" customHeight="1">
      <c r="A12639" t="s">
        <v>23231</v>
      </c>
      <c r="B12639" t="s">
        <v>23232</v>
      </c>
      <c r="C12639" t="s">
        <v>22914</v>
      </c>
      <c r="D12639">
        <v>1490</v>
      </c>
    </row>
    <row r="12640" spans="1:4" ht="15.75" customHeight="1">
      <c r="A12640" t="s">
        <v>23233</v>
      </c>
      <c r="B12640" t="s">
        <v>23234</v>
      </c>
      <c r="C12640" t="s">
        <v>22914</v>
      </c>
      <c r="D12640">
        <v>1490</v>
      </c>
    </row>
    <row r="12641" spans="1:4" ht="15.75" customHeight="1">
      <c r="A12641" t="s">
        <v>23235</v>
      </c>
      <c r="B12641" t="s">
        <v>23236</v>
      </c>
      <c r="C12641" t="s">
        <v>22914</v>
      </c>
      <c r="D12641">
        <v>1490</v>
      </c>
    </row>
    <row r="12642" spans="1:4" ht="15.75" customHeight="1">
      <c r="A12642" t="s">
        <v>23237</v>
      </c>
      <c r="B12642" t="s">
        <v>23238</v>
      </c>
      <c r="C12642" t="s">
        <v>22914</v>
      </c>
      <c r="D12642">
        <v>1490</v>
      </c>
    </row>
    <row r="12643" spans="1:4" ht="15.75" customHeight="1">
      <c r="A12643" t="s">
        <v>23239</v>
      </c>
      <c r="B12643" t="s">
        <v>23240</v>
      </c>
      <c r="C12643" t="s">
        <v>22914</v>
      </c>
      <c r="D12643">
        <v>1490</v>
      </c>
    </row>
    <row r="12644" spans="1:4" ht="15.75" customHeight="1">
      <c r="A12644" t="s">
        <v>23241</v>
      </c>
      <c r="B12644" t="s">
        <v>23242</v>
      </c>
      <c r="C12644" t="s">
        <v>22914</v>
      </c>
      <c r="D12644">
        <v>1490</v>
      </c>
    </row>
    <row r="12645" spans="1:4" ht="15.75" customHeight="1">
      <c r="A12645" t="s">
        <v>23243</v>
      </c>
      <c r="B12645" t="s">
        <v>23244</v>
      </c>
      <c r="C12645" t="s">
        <v>22914</v>
      </c>
      <c r="D12645">
        <v>1490</v>
      </c>
    </row>
    <row r="12646" spans="1:4" ht="15.75" customHeight="1">
      <c r="A12646" t="s">
        <v>23245</v>
      </c>
      <c r="B12646" t="s">
        <v>23246</v>
      </c>
      <c r="C12646" t="s">
        <v>22914</v>
      </c>
      <c r="D12646">
        <v>1490</v>
      </c>
    </row>
    <row r="12647" spans="1:4" ht="15.75" customHeight="1">
      <c r="A12647" t="s">
        <v>23247</v>
      </c>
      <c r="B12647" t="s">
        <v>23248</v>
      </c>
      <c r="C12647" t="s">
        <v>22914</v>
      </c>
      <c r="D12647">
        <v>1490</v>
      </c>
    </row>
    <row r="12648" spans="1:4" ht="15.75" customHeight="1">
      <c r="A12648" t="s">
        <v>23249</v>
      </c>
      <c r="B12648" t="s">
        <v>23250</v>
      </c>
      <c r="C12648" t="s">
        <v>22914</v>
      </c>
      <c r="D12648">
        <v>1490</v>
      </c>
    </row>
    <row r="12649" spans="1:4" ht="15.75" customHeight="1">
      <c r="A12649" t="s">
        <v>23251</v>
      </c>
      <c r="B12649" t="s">
        <v>23252</v>
      </c>
      <c r="C12649" t="s">
        <v>22914</v>
      </c>
      <c r="D12649">
        <v>1490</v>
      </c>
    </row>
    <row r="12650" spans="1:4" ht="15.75" customHeight="1">
      <c r="A12650" t="s">
        <v>23253</v>
      </c>
      <c r="B12650" t="s">
        <v>23254</v>
      </c>
      <c r="C12650" t="s">
        <v>22914</v>
      </c>
      <c r="D12650">
        <v>1490</v>
      </c>
    </row>
    <row r="12651" spans="1:4" ht="15.75" customHeight="1">
      <c r="A12651" t="s">
        <v>23255</v>
      </c>
      <c r="B12651" t="s">
        <v>23256</v>
      </c>
      <c r="C12651" t="s">
        <v>22914</v>
      </c>
      <c r="D12651">
        <v>1490</v>
      </c>
    </row>
    <row r="12652" spans="1:4" ht="15.75" customHeight="1">
      <c r="A12652" t="s">
        <v>23257</v>
      </c>
      <c r="B12652" t="s">
        <v>23258</v>
      </c>
      <c r="C12652" t="s">
        <v>22914</v>
      </c>
      <c r="D12652">
        <v>1490</v>
      </c>
    </row>
    <row r="12653" spans="1:4" ht="15.75" customHeight="1">
      <c r="A12653" t="s">
        <v>23259</v>
      </c>
      <c r="B12653" t="s">
        <v>23260</v>
      </c>
      <c r="C12653" t="s">
        <v>22914</v>
      </c>
      <c r="D12653">
        <v>1490</v>
      </c>
    </row>
    <row r="12654" spans="1:4" ht="15.75" customHeight="1">
      <c r="A12654" t="s">
        <v>23261</v>
      </c>
      <c r="B12654" t="s">
        <v>23262</v>
      </c>
      <c r="C12654" t="s">
        <v>22914</v>
      </c>
      <c r="D12654">
        <v>1490</v>
      </c>
    </row>
    <row r="12655" spans="1:4" ht="15.75" customHeight="1">
      <c r="A12655" t="s">
        <v>23263</v>
      </c>
      <c r="B12655" t="s">
        <v>23264</v>
      </c>
      <c r="C12655" t="s">
        <v>22914</v>
      </c>
      <c r="D12655">
        <v>1490</v>
      </c>
    </row>
    <row r="12656" spans="1:4" ht="15.75" customHeight="1">
      <c r="A12656" t="s">
        <v>23265</v>
      </c>
      <c r="B12656" t="s">
        <v>23266</v>
      </c>
      <c r="C12656" t="s">
        <v>22914</v>
      </c>
      <c r="D12656">
        <v>1490</v>
      </c>
    </row>
    <row r="12657" spans="1:4" ht="15.75" customHeight="1">
      <c r="A12657" t="s">
        <v>23267</v>
      </c>
      <c r="B12657" t="s">
        <v>23268</v>
      </c>
      <c r="C12657" t="s">
        <v>22914</v>
      </c>
      <c r="D12657">
        <v>1490</v>
      </c>
    </row>
    <row r="12658" spans="1:4" ht="15.75" customHeight="1">
      <c r="A12658" t="s">
        <v>23269</v>
      </c>
      <c r="B12658" t="s">
        <v>23270</v>
      </c>
      <c r="C12658" t="s">
        <v>22914</v>
      </c>
      <c r="D12658">
        <v>1490</v>
      </c>
    </row>
    <row r="12659" spans="1:4" ht="15.75" customHeight="1">
      <c r="A12659" t="s">
        <v>23271</v>
      </c>
      <c r="B12659" t="s">
        <v>23272</v>
      </c>
      <c r="C12659" t="s">
        <v>22914</v>
      </c>
      <c r="D12659">
        <v>1490</v>
      </c>
    </row>
    <row r="12660" spans="1:4" ht="15.75" customHeight="1">
      <c r="A12660" t="s">
        <v>23273</v>
      </c>
      <c r="B12660" t="s">
        <v>23274</v>
      </c>
      <c r="C12660" t="s">
        <v>22914</v>
      </c>
      <c r="D12660">
        <v>1490</v>
      </c>
    </row>
    <row r="12661" spans="1:4" ht="15.75" customHeight="1">
      <c r="A12661" t="s">
        <v>23275</v>
      </c>
      <c r="B12661" t="s">
        <v>23276</v>
      </c>
      <c r="C12661" t="s">
        <v>22914</v>
      </c>
      <c r="D12661">
        <v>1490</v>
      </c>
    </row>
    <row r="12662" spans="1:4" ht="15.75" customHeight="1">
      <c r="A12662" t="s">
        <v>23277</v>
      </c>
      <c r="B12662" t="s">
        <v>23278</v>
      </c>
      <c r="C12662" t="s">
        <v>22914</v>
      </c>
      <c r="D12662">
        <v>1490</v>
      </c>
    </row>
    <row r="12663" spans="1:4" ht="15.75" customHeight="1">
      <c r="A12663" t="s">
        <v>23279</v>
      </c>
      <c r="B12663" t="s">
        <v>23280</v>
      </c>
      <c r="C12663" t="s">
        <v>22914</v>
      </c>
      <c r="D12663">
        <v>1490</v>
      </c>
    </row>
    <row r="12664" spans="1:4" ht="15.75" customHeight="1">
      <c r="A12664" t="s">
        <v>23281</v>
      </c>
      <c r="B12664" t="s">
        <v>23282</v>
      </c>
      <c r="C12664" t="s">
        <v>22914</v>
      </c>
      <c r="D12664">
        <v>1490</v>
      </c>
    </row>
    <row r="12665" spans="1:4" ht="15.75" customHeight="1">
      <c r="A12665" t="s">
        <v>23283</v>
      </c>
      <c r="B12665" t="s">
        <v>23284</v>
      </c>
      <c r="C12665" t="s">
        <v>22914</v>
      </c>
      <c r="D12665">
        <v>1490</v>
      </c>
    </row>
    <row r="12666" spans="1:4" ht="15.75" customHeight="1">
      <c r="A12666" t="s">
        <v>23285</v>
      </c>
      <c r="B12666" t="s">
        <v>23286</v>
      </c>
      <c r="C12666" t="s">
        <v>22914</v>
      </c>
      <c r="D12666">
        <v>1490</v>
      </c>
    </row>
    <row r="12667" spans="1:4" ht="15.75" customHeight="1">
      <c r="A12667" t="s">
        <v>23287</v>
      </c>
      <c r="B12667" t="s">
        <v>23288</v>
      </c>
      <c r="C12667" t="s">
        <v>22914</v>
      </c>
      <c r="D12667">
        <v>1490</v>
      </c>
    </row>
    <row r="12668" spans="1:4" ht="15.75" customHeight="1">
      <c r="A12668" t="s">
        <v>23289</v>
      </c>
      <c r="B12668" t="s">
        <v>23290</v>
      </c>
      <c r="C12668" t="s">
        <v>22914</v>
      </c>
      <c r="D12668">
        <v>1490</v>
      </c>
    </row>
    <row r="12669" spans="1:4" ht="15.75" customHeight="1">
      <c r="A12669" t="s">
        <v>23291</v>
      </c>
      <c r="B12669" t="s">
        <v>23292</v>
      </c>
      <c r="C12669" t="s">
        <v>22914</v>
      </c>
      <c r="D12669">
        <v>1490</v>
      </c>
    </row>
    <row r="12670" spans="1:4" ht="15.75" customHeight="1">
      <c r="A12670" t="s">
        <v>23293</v>
      </c>
      <c r="B12670" t="s">
        <v>23294</v>
      </c>
      <c r="C12670" t="s">
        <v>22914</v>
      </c>
      <c r="D12670">
        <v>1490</v>
      </c>
    </row>
    <row r="12671" spans="1:4" ht="15.75" customHeight="1">
      <c r="A12671" t="s">
        <v>23295</v>
      </c>
      <c r="B12671" t="s">
        <v>23296</v>
      </c>
      <c r="C12671" t="s">
        <v>22914</v>
      </c>
      <c r="D12671">
        <v>1490</v>
      </c>
    </row>
    <row r="12672" spans="1:4" ht="15.75" customHeight="1">
      <c r="A12672" t="s">
        <v>23297</v>
      </c>
      <c r="B12672" t="s">
        <v>23298</v>
      </c>
      <c r="C12672" t="s">
        <v>22914</v>
      </c>
      <c r="D12672">
        <v>1490</v>
      </c>
    </row>
    <row r="12673" spans="1:4" ht="15.75" customHeight="1">
      <c r="A12673" t="s">
        <v>23299</v>
      </c>
      <c r="B12673" t="s">
        <v>23300</v>
      </c>
      <c r="C12673" t="s">
        <v>22914</v>
      </c>
      <c r="D12673">
        <v>1490</v>
      </c>
    </row>
    <row r="12674" spans="1:4" ht="15.75" customHeight="1">
      <c r="A12674" t="s">
        <v>23301</v>
      </c>
      <c r="B12674" t="s">
        <v>23302</v>
      </c>
      <c r="C12674" t="s">
        <v>22914</v>
      </c>
      <c r="D12674">
        <v>1490</v>
      </c>
    </row>
    <row r="12675" spans="1:4" ht="15.75" customHeight="1">
      <c r="A12675" t="s">
        <v>23303</v>
      </c>
      <c r="B12675" t="s">
        <v>23304</v>
      </c>
      <c r="C12675" t="s">
        <v>22914</v>
      </c>
      <c r="D12675">
        <v>1490</v>
      </c>
    </row>
    <row r="12676" spans="1:4" ht="15.75" customHeight="1">
      <c r="A12676" t="s">
        <v>23305</v>
      </c>
      <c r="B12676" t="s">
        <v>23306</v>
      </c>
      <c r="C12676" t="s">
        <v>22914</v>
      </c>
      <c r="D12676">
        <v>1490</v>
      </c>
    </row>
    <row r="12677" spans="1:4" ht="15.75" customHeight="1">
      <c r="A12677" t="s">
        <v>23307</v>
      </c>
      <c r="B12677" t="s">
        <v>23308</v>
      </c>
      <c r="C12677" t="s">
        <v>22914</v>
      </c>
      <c r="D12677">
        <v>1490</v>
      </c>
    </row>
    <row r="12678" spans="1:4" ht="15.75" customHeight="1">
      <c r="A12678" t="s">
        <v>23309</v>
      </c>
      <c r="B12678" t="s">
        <v>23310</v>
      </c>
      <c r="C12678" t="s">
        <v>22914</v>
      </c>
      <c r="D12678">
        <v>1490</v>
      </c>
    </row>
    <row r="12679" spans="1:4" ht="15.75" customHeight="1">
      <c r="A12679" t="s">
        <v>23311</v>
      </c>
      <c r="B12679" t="s">
        <v>23312</v>
      </c>
      <c r="C12679" t="s">
        <v>22914</v>
      </c>
      <c r="D12679">
        <v>1490</v>
      </c>
    </row>
    <row r="12680" spans="1:4" ht="15.75" customHeight="1">
      <c r="A12680" t="s">
        <v>23313</v>
      </c>
      <c r="B12680" t="s">
        <v>23314</v>
      </c>
      <c r="C12680" t="s">
        <v>22914</v>
      </c>
      <c r="D12680">
        <v>1490</v>
      </c>
    </row>
    <row r="12681" spans="1:4" ht="15.75" customHeight="1">
      <c r="A12681" t="s">
        <v>23315</v>
      </c>
      <c r="B12681" t="s">
        <v>23316</v>
      </c>
      <c r="C12681" t="s">
        <v>22914</v>
      </c>
      <c r="D12681">
        <v>1490</v>
      </c>
    </row>
    <row r="12682" spans="1:4" ht="15.75" customHeight="1">
      <c r="A12682" t="s">
        <v>23317</v>
      </c>
      <c r="B12682" t="s">
        <v>23318</v>
      </c>
      <c r="C12682" t="s">
        <v>22914</v>
      </c>
      <c r="D12682">
        <v>1490</v>
      </c>
    </row>
    <row r="12683" spans="1:4" ht="15.75" customHeight="1">
      <c r="A12683" t="s">
        <v>23319</v>
      </c>
      <c r="B12683" t="s">
        <v>23320</v>
      </c>
      <c r="C12683" t="s">
        <v>22914</v>
      </c>
      <c r="D12683">
        <v>1490</v>
      </c>
    </row>
    <row r="12684" spans="1:4" ht="15.75" customHeight="1">
      <c r="A12684" t="s">
        <v>23321</v>
      </c>
      <c r="B12684" t="s">
        <v>23322</v>
      </c>
      <c r="C12684" t="s">
        <v>22914</v>
      </c>
      <c r="D12684">
        <v>1490</v>
      </c>
    </row>
    <row r="12685" spans="1:4" ht="15.75" customHeight="1">
      <c r="A12685" t="s">
        <v>23323</v>
      </c>
      <c r="B12685" t="s">
        <v>23324</v>
      </c>
      <c r="C12685" t="s">
        <v>22914</v>
      </c>
      <c r="D12685">
        <v>1490</v>
      </c>
    </row>
    <row r="12686" spans="1:4" ht="15.75" customHeight="1">
      <c r="A12686" t="s">
        <v>23325</v>
      </c>
      <c r="B12686" t="s">
        <v>23326</v>
      </c>
      <c r="C12686" t="s">
        <v>22914</v>
      </c>
      <c r="D12686">
        <v>1490</v>
      </c>
    </row>
    <row r="12687" spans="1:4" ht="15.75" customHeight="1">
      <c r="A12687" t="s">
        <v>23327</v>
      </c>
      <c r="B12687" t="s">
        <v>23328</v>
      </c>
      <c r="C12687" t="s">
        <v>22914</v>
      </c>
      <c r="D12687">
        <v>1490</v>
      </c>
    </row>
    <row r="12688" spans="1:4" ht="15.75" customHeight="1">
      <c r="A12688" t="s">
        <v>23329</v>
      </c>
      <c r="B12688" t="s">
        <v>23330</v>
      </c>
      <c r="C12688" t="s">
        <v>22914</v>
      </c>
      <c r="D12688">
        <v>1490</v>
      </c>
    </row>
    <row r="12689" spans="1:4" ht="15.75" customHeight="1">
      <c r="A12689" t="s">
        <v>23331</v>
      </c>
      <c r="B12689" t="s">
        <v>23332</v>
      </c>
      <c r="C12689" t="s">
        <v>22914</v>
      </c>
      <c r="D12689">
        <v>1490</v>
      </c>
    </row>
    <row r="12690" spans="1:4" ht="15.75" customHeight="1">
      <c r="A12690" t="s">
        <v>23333</v>
      </c>
      <c r="B12690" t="s">
        <v>23334</v>
      </c>
      <c r="C12690" t="s">
        <v>22914</v>
      </c>
      <c r="D12690">
        <v>1490</v>
      </c>
    </row>
    <row r="12691" spans="1:4" ht="15.75" customHeight="1">
      <c r="A12691" t="s">
        <v>23335</v>
      </c>
      <c r="B12691" t="s">
        <v>23336</v>
      </c>
      <c r="C12691" t="s">
        <v>22914</v>
      </c>
      <c r="D12691">
        <v>1490</v>
      </c>
    </row>
    <row r="12692" spans="1:4" ht="15.75" customHeight="1">
      <c r="A12692" t="s">
        <v>23337</v>
      </c>
      <c r="B12692" t="s">
        <v>23338</v>
      </c>
      <c r="C12692" t="s">
        <v>22914</v>
      </c>
      <c r="D12692">
        <v>1490</v>
      </c>
    </row>
    <row r="12693" spans="1:4" ht="15.75" customHeight="1">
      <c r="A12693" t="s">
        <v>23339</v>
      </c>
      <c r="B12693" t="s">
        <v>23340</v>
      </c>
      <c r="C12693" t="s">
        <v>22914</v>
      </c>
      <c r="D12693">
        <v>1490</v>
      </c>
    </row>
    <row r="12694" spans="1:4" ht="15.75" customHeight="1">
      <c r="A12694" t="s">
        <v>23341</v>
      </c>
      <c r="B12694" t="s">
        <v>23342</v>
      </c>
      <c r="C12694" t="s">
        <v>22914</v>
      </c>
      <c r="D12694">
        <v>1490</v>
      </c>
    </row>
    <row r="12695" spans="1:4" ht="15.75" customHeight="1">
      <c r="A12695" t="s">
        <v>23343</v>
      </c>
      <c r="B12695" t="s">
        <v>23344</v>
      </c>
      <c r="C12695" t="s">
        <v>22914</v>
      </c>
      <c r="D12695">
        <v>1490</v>
      </c>
    </row>
    <row r="12696" spans="1:4" ht="15.75" customHeight="1">
      <c r="A12696" t="s">
        <v>23345</v>
      </c>
      <c r="B12696" t="s">
        <v>23346</v>
      </c>
      <c r="C12696" t="s">
        <v>22914</v>
      </c>
      <c r="D12696">
        <v>1490</v>
      </c>
    </row>
    <row r="12697" spans="1:4" ht="15.75" customHeight="1">
      <c r="A12697" t="s">
        <v>23347</v>
      </c>
      <c r="B12697" t="s">
        <v>23348</v>
      </c>
      <c r="C12697" t="s">
        <v>22914</v>
      </c>
      <c r="D12697">
        <v>1490</v>
      </c>
    </row>
    <row r="12698" spans="1:4" ht="15.75" customHeight="1">
      <c r="A12698" t="s">
        <v>23349</v>
      </c>
      <c r="B12698" t="s">
        <v>23350</v>
      </c>
      <c r="C12698" t="s">
        <v>22914</v>
      </c>
      <c r="D12698">
        <v>1490</v>
      </c>
    </row>
    <row r="12699" spans="1:4" ht="15.75" customHeight="1">
      <c r="A12699" t="s">
        <v>23351</v>
      </c>
      <c r="B12699" t="s">
        <v>23352</v>
      </c>
      <c r="C12699" t="s">
        <v>22914</v>
      </c>
      <c r="D12699">
        <v>1490</v>
      </c>
    </row>
    <row r="12700" spans="1:4" ht="15.75" customHeight="1">
      <c r="A12700" t="s">
        <v>23353</v>
      </c>
      <c r="B12700" t="s">
        <v>23354</v>
      </c>
      <c r="C12700" t="s">
        <v>22914</v>
      </c>
      <c r="D12700">
        <v>1490</v>
      </c>
    </row>
    <row r="12701" spans="1:4" ht="15.75" customHeight="1">
      <c r="A12701" t="s">
        <v>23355</v>
      </c>
      <c r="B12701" t="s">
        <v>23356</v>
      </c>
      <c r="C12701" t="s">
        <v>22914</v>
      </c>
      <c r="D12701">
        <v>1490</v>
      </c>
    </row>
    <row r="12702" spans="1:4" ht="15.75" customHeight="1">
      <c r="A12702" t="s">
        <v>23357</v>
      </c>
      <c r="B12702" t="s">
        <v>23358</v>
      </c>
      <c r="C12702" t="s">
        <v>22914</v>
      </c>
      <c r="D12702">
        <v>1490</v>
      </c>
    </row>
    <row r="12703" spans="1:4" ht="15.75" customHeight="1">
      <c r="A12703" t="s">
        <v>23359</v>
      </c>
      <c r="B12703" t="s">
        <v>23360</v>
      </c>
      <c r="C12703" t="s">
        <v>22914</v>
      </c>
      <c r="D12703">
        <v>1490</v>
      </c>
    </row>
    <row r="12704" spans="1:4" ht="15.75" customHeight="1">
      <c r="A12704" t="s">
        <v>23361</v>
      </c>
      <c r="B12704" t="s">
        <v>23362</v>
      </c>
      <c r="C12704" t="s">
        <v>22914</v>
      </c>
      <c r="D12704">
        <v>1390</v>
      </c>
    </row>
    <row r="12705" spans="1:4" ht="15.75" customHeight="1">
      <c r="A12705" t="s">
        <v>23363</v>
      </c>
      <c r="B12705" t="s">
        <v>23364</v>
      </c>
      <c r="C12705" t="s">
        <v>22914</v>
      </c>
      <c r="D12705">
        <v>1390</v>
      </c>
    </row>
    <row r="12706" spans="1:4" ht="15.75" customHeight="1">
      <c r="A12706" t="s">
        <v>23365</v>
      </c>
      <c r="B12706" t="s">
        <v>23366</v>
      </c>
      <c r="C12706" t="s">
        <v>22914</v>
      </c>
      <c r="D12706">
        <v>1390</v>
      </c>
    </row>
    <row r="12707" spans="1:4" ht="15.75" customHeight="1">
      <c r="A12707" t="s">
        <v>23367</v>
      </c>
      <c r="B12707" t="s">
        <v>23368</v>
      </c>
      <c r="C12707" t="s">
        <v>22914</v>
      </c>
      <c r="D12707">
        <v>1390</v>
      </c>
    </row>
    <row r="12708" spans="1:4" ht="15.75" customHeight="1">
      <c r="A12708" t="s">
        <v>23369</v>
      </c>
      <c r="B12708" t="s">
        <v>23370</v>
      </c>
      <c r="C12708" t="s">
        <v>22914</v>
      </c>
      <c r="D12708">
        <v>1390</v>
      </c>
    </row>
    <row r="12709" spans="1:4" ht="15.75" customHeight="1">
      <c r="A12709" t="s">
        <v>23371</v>
      </c>
      <c r="B12709" t="s">
        <v>23372</v>
      </c>
      <c r="C12709" t="s">
        <v>22914</v>
      </c>
      <c r="D12709">
        <v>1390</v>
      </c>
    </row>
    <row r="12710" spans="1:4" ht="15.75" customHeight="1">
      <c r="A12710" t="s">
        <v>23373</v>
      </c>
      <c r="B12710" t="s">
        <v>23374</v>
      </c>
      <c r="C12710" t="s">
        <v>22914</v>
      </c>
      <c r="D12710">
        <v>1390</v>
      </c>
    </row>
    <row r="12711" spans="1:4" ht="15.75" customHeight="1">
      <c r="A12711" t="s">
        <v>23375</v>
      </c>
      <c r="B12711" t="s">
        <v>23376</v>
      </c>
      <c r="C12711" t="s">
        <v>22914</v>
      </c>
      <c r="D12711">
        <v>1390</v>
      </c>
    </row>
    <row r="12712" spans="1:4" ht="15.75" customHeight="1">
      <c r="A12712" t="s">
        <v>23377</v>
      </c>
      <c r="B12712" t="s">
        <v>23378</v>
      </c>
      <c r="C12712" t="s">
        <v>22914</v>
      </c>
      <c r="D12712">
        <v>1390</v>
      </c>
    </row>
    <row r="12713" spans="1:4" ht="15.75" customHeight="1">
      <c r="A12713" t="s">
        <v>23379</v>
      </c>
      <c r="B12713" t="s">
        <v>23380</v>
      </c>
      <c r="C12713" t="s">
        <v>22914</v>
      </c>
      <c r="D12713">
        <v>1390</v>
      </c>
    </row>
    <row r="12714" spans="1:4" ht="15.75" customHeight="1">
      <c r="A12714" t="s">
        <v>23381</v>
      </c>
      <c r="B12714" t="s">
        <v>23382</v>
      </c>
      <c r="C12714" t="s">
        <v>22914</v>
      </c>
      <c r="D12714">
        <v>1390</v>
      </c>
    </row>
    <row r="12715" spans="1:4" ht="15.75" customHeight="1">
      <c r="A12715" t="s">
        <v>23383</v>
      </c>
      <c r="B12715" t="s">
        <v>23384</v>
      </c>
      <c r="C12715" t="s">
        <v>22914</v>
      </c>
      <c r="D12715">
        <v>1390</v>
      </c>
    </row>
    <row r="12716" spans="1:4" ht="15.75" customHeight="1">
      <c r="A12716" t="s">
        <v>23385</v>
      </c>
      <c r="B12716" t="s">
        <v>23386</v>
      </c>
      <c r="C12716" t="s">
        <v>22914</v>
      </c>
      <c r="D12716">
        <v>1390</v>
      </c>
    </row>
    <row r="12717" spans="1:4" ht="15.75" customHeight="1">
      <c r="A12717" t="s">
        <v>23387</v>
      </c>
      <c r="B12717" t="s">
        <v>23388</v>
      </c>
      <c r="C12717" t="s">
        <v>22914</v>
      </c>
      <c r="D12717">
        <v>1390</v>
      </c>
    </row>
    <row r="12718" spans="1:4" ht="15.75" customHeight="1">
      <c r="A12718" t="s">
        <v>23389</v>
      </c>
      <c r="B12718" t="s">
        <v>23390</v>
      </c>
      <c r="C12718" t="s">
        <v>22914</v>
      </c>
      <c r="D12718">
        <v>1390</v>
      </c>
    </row>
    <row r="12719" spans="1:4" ht="15.75" customHeight="1">
      <c r="A12719" t="s">
        <v>23391</v>
      </c>
      <c r="B12719" t="s">
        <v>23392</v>
      </c>
      <c r="C12719" t="s">
        <v>22914</v>
      </c>
      <c r="D12719">
        <v>1390</v>
      </c>
    </row>
    <row r="12720" spans="1:4" ht="15.75" customHeight="1">
      <c r="A12720" t="s">
        <v>23393</v>
      </c>
      <c r="B12720" t="s">
        <v>23394</v>
      </c>
      <c r="C12720" t="s">
        <v>22914</v>
      </c>
      <c r="D12720">
        <v>1390</v>
      </c>
    </row>
    <row r="12721" spans="1:4" ht="15.75" customHeight="1">
      <c r="A12721" t="s">
        <v>23395</v>
      </c>
      <c r="B12721" t="s">
        <v>23396</v>
      </c>
      <c r="C12721" t="s">
        <v>22914</v>
      </c>
      <c r="D12721">
        <v>1390</v>
      </c>
    </row>
    <row r="12722" spans="1:4" ht="15.75" customHeight="1">
      <c r="A12722" t="s">
        <v>23397</v>
      </c>
      <c r="B12722" t="s">
        <v>23398</v>
      </c>
      <c r="C12722" t="s">
        <v>22914</v>
      </c>
      <c r="D12722">
        <v>1390</v>
      </c>
    </row>
    <row r="12723" spans="1:4" ht="15.75" customHeight="1">
      <c r="A12723" t="s">
        <v>23399</v>
      </c>
      <c r="B12723" t="s">
        <v>23400</v>
      </c>
      <c r="C12723" t="s">
        <v>22914</v>
      </c>
      <c r="D12723">
        <v>1390</v>
      </c>
    </row>
    <row r="12724" spans="1:4" ht="15.75" customHeight="1">
      <c r="A12724" t="s">
        <v>23401</v>
      </c>
      <c r="B12724" t="s">
        <v>23402</v>
      </c>
      <c r="C12724" t="s">
        <v>22914</v>
      </c>
      <c r="D12724">
        <v>1390</v>
      </c>
    </row>
    <row r="12725" spans="1:4" ht="15.75" customHeight="1">
      <c r="A12725" t="s">
        <v>23403</v>
      </c>
      <c r="B12725" t="s">
        <v>23404</v>
      </c>
      <c r="C12725" t="s">
        <v>22914</v>
      </c>
      <c r="D12725">
        <v>1390</v>
      </c>
    </row>
    <row r="12726" spans="1:4" ht="15.75" customHeight="1">
      <c r="A12726" t="s">
        <v>23405</v>
      </c>
      <c r="B12726" t="s">
        <v>23406</v>
      </c>
      <c r="C12726" t="s">
        <v>22914</v>
      </c>
      <c r="D12726">
        <v>1390</v>
      </c>
    </row>
    <row r="12727" spans="1:4" ht="15.75" customHeight="1">
      <c r="A12727" t="s">
        <v>23407</v>
      </c>
      <c r="B12727" t="s">
        <v>23408</v>
      </c>
      <c r="C12727" t="s">
        <v>22914</v>
      </c>
      <c r="D12727">
        <v>1390</v>
      </c>
    </row>
    <row r="12728" spans="1:4" ht="15.75" customHeight="1">
      <c r="A12728" t="s">
        <v>23409</v>
      </c>
      <c r="B12728" t="s">
        <v>23410</v>
      </c>
      <c r="C12728" t="s">
        <v>22914</v>
      </c>
      <c r="D12728">
        <v>1390</v>
      </c>
    </row>
    <row r="12729" spans="1:4" ht="15.75" customHeight="1">
      <c r="A12729" t="s">
        <v>23411</v>
      </c>
      <c r="B12729" t="s">
        <v>23412</v>
      </c>
      <c r="C12729" t="s">
        <v>22914</v>
      </c>
      <c r="D12729">
        <v>1390</v>
      </c>
    </row>
    <row r="12730" spans="1:4" ht="15.75" customHeight="1">
      <c r="A12730" t="s">
        <v>23413</v>
      </c>
      <c r="B12730" t="s">
        <v>23414</v>
      </c>
      <c r="C12730" t="s">
        <v>22914</v>
      </c>
      <c r="D12730">
        <v>1390</v>
      </c>
    </row>
    <row r="12731" spans="1:4" ht="15.75" customHeight="1">
      <c r="A12731" t="s">
        <v>23415</v>
      </c>
      <c r="B12731" t="s">
        <v>23416</v>
      </c>
      <c r="C12731" t="s">
        <v>22914</v>
      </c>
      <c r="D12731">
        <v>1390</v>
      </c>
    </row>
    <row r="12732" spans="1:4" ht="15.75" customHeight="1">
      <c r="A12732" t="s">
        <v>23417</v>
      </c>
      <c r="B12732" t="s">
        <v>23418</v>
      </c>
      <c r="C12732" t="s">
        <v>22914</v>
      </c>
      <c r="D12732">
        <v>1390</v>
      </c>
    </row>
    <row r="12733" spans="1:4" ht="15.75" customHeight="1">
      <c r="A12733" t="s">
        <v>23419</v>
      </c>
      <c r="B12733" t="s">
        <v>23420</v>
      </c>
      <c r="C12733" t="s">
        <v>22914</v>
      </c>
      <c r="D12733">
        <v>1390</v>
      </c>
    </row>
    <row r="12734" spans="1:4" ht="15.75" customHeight="1">
      <c r="A12734" t="s">
        <v>23421</v>
      </c>
      <c r="B12734" t="s">
        <v>23422</v>
      </c>
      <c r="C12734" t="s">
        <v>22914</v>
      </c>
      <c r="D12734">
        <v>1390</v>
      </c>
    </row>
    <row r="12735" spans="1:4" ht="15.75" customHeight="1">
      <c r="A12735" t="s">
        <v>23423</v>
      </c>
      <c r="B12735" t="s">
        <v>23424</v>
      </c>
      <c r="C12735" t="s">
        <v>22914</v>
      </c>
      <c r="D12735">
        <v>1390</v>
      </c>
    </row>
    <row r="12736" spans="1:4" ht="15.75" customHeight="1">
      <c r="A12736" t="s">
        <v>23425</v>
      </c>
      <c r="B12736" t="s">
        <v>23426</v>
      </c>
      <c r="C12736" t="s">
        <v>22914</v>
      </c>
      <c r="D12736">
        <v>1390</v>
      </c>
    </row>
    <row r="12737" spans="1:5" ht="15.75" customHeight="1">
      <c r="A12737" t="s">
        <v>23427</v>
      </c>
      <c r="B12737" t="s">
        <v>23428</v>
      </c>
      <c r="C12737" t="s">
        <v>22914</v>
      </c>
      <c r="D12737">
        <v>1390</v>
      </c>
    </row>
    <row r="12738" spans="1:5" ht="15.75" customHeight="1">
      <c r="A12738" t="s">
        <v>23429</v>
      </c>
      <c r="B12738" t="s">
        <v>23430</v>
      </c>
      <c r="C12738" t="s">
        <v>22914</v>
      </c>
      <c r="D12738">
        <v>1390</v>
      </c>
    </row>
    <row r="12739" spans="1:5" ht="15.75" customHeight="1">
      <c r="A12739" t="s">
        <v>23431</v>
      </c>
      <c r="B12739" t="s">
        <v>23432</v>
      </c>
      <c r="C12739" t="s">
        <v>22914</v>
      </c>
      <c r="D12739">
        <v>1390</v>
      </c>
    </row>
    <row r="12740" spans="1:5" ht="15.75" customHeight="1">
      <c r="A12740" t="s">
        <v>23433</v>
      </c>
      <c r="B12740" t="s">
        <v>23434</v>
      </c>
      <c r="C12740" t="s">
        <v>22914</v>
      </c>
      <c r="D12740">
        <v>1390</v>
      </c>
    </row>
    <row r="12741" spans="1:5" ht="15.75" customHeight="1">
      <c r="A12741" t="s">
        <v>23435</v>
      </c>
      <c r="B12741" t="s">
        <v>23436</v>
      </c>
      <c r="C12741" t="s">
        <v>22914</v>
      </c>
      <c r="D12741">
        <v>1390</v>
      </c>
    </row>
    <row r="12742" spans="1:5" ht="15.75" customHeight="1">
      <c r="A12742" t="s">
        <v>23437</v>
      </c>
      <c r="B12742" t="s">
        <v>23438</v>
      </c>
      <c r="C12742" t="s">
        <v>22914</v>
      </c>
      <c r="D12742">
        <v>1390</v>
      </c>
    </row>
    <row r="12743" spans="1:5" ht="15.75" customHeight="1">
      <c r="A12743" t="s">
        <v>23439</v>
      </c>
      <c r="B12743" t="s">
        <v>23440</v>
      </c>
      <c r="C12743" t="s">
        <v>22914</v>
      </c>
      <c r="D12743">
        <v>1390</v>
      </c>
    </row>
    <row r="12744" spans="1:5" ht="15.75" customHeight="1">
      <c r="A12744" t="s">
        <v>23441</v>
      </c>
      <c r="B12744" t="s">
        <v>23442</v>
      </c>
      <c r="C12744" t="s">
        <v>22914</v>
      </c>
      <c r="D12744">
        <v>1390</v>
      </c>
    </row>
    <row r="12745" spans="1:5" ht="15.75" customHeight="1">
      <c r="A12745" t="s">
        <v>23443</v>
      </c>
      <c r="B12745" t="s">
        <v>23444</v>
      </c>
      <c r="C12745" t="s">
        <v>22914</v>
      </c>
      <c r="D12745">
        <v>1390</v>
      </c>
    </row>
    <row r="12746" spans="1:5" ht="15.75" customHeight="1">
      <c r="A12746" t="s">
        <v>23445</v>
      </c>
      <c r="B12746" t="s">
        <v>23446</v>
      </c>
      <c r="C12746" t="s">
        <v>22914</v>
      </c>
      <c r="D12746">
        <v>1390</v>
      </c>
    </row>
    <row r="12747" spans="1:5" ht="15.75" customHeight="1">
      <c r="A12747" t="s">
        <v>23447</v>
      </c>
      <c r="B12747" t="s">
        <v>23448</v>
      </c>
      <c r="C12747" t="s">
        <v>22914</v>
      </c>
      <c r="D12747">
        <v>1390</v>
      </c>
    </row>
    <row r="12748" spans="1:5" ht="15.75" customHeight="1">
      <c r="A12748" t="s">
        <v>23449</v>
      </c>
      <c r="B12748" t="s">
        <v>23450</v>
      </c>
      <c r="C12748" t="s">
        <v>22914</v>
      </c>
      <c r="D12748">
        <v>1390</v>
      </c>
    </row>
    <row r="12749" spans="1:5" ht="15.75" customHeight="1"/>
    <row r="12750" spans="1:5" ht="15.75" customHeight="1">
      <c r="A12750" s="2" t="s">
        <v>74</v>
      </c>
      <c r="B12750" s="2" t="s">
        <v>75</v>
      </c>
      <c r="C12750" s="2" t="s">
        <v>76</v>
      </c>
      <c r="D12750" s="2" t="s">
        <v>77</v>
      </c>
      <c r="E12750" s="2" t="s">
        <v>78</v>
      </c>
    </row>
    <row r="12751" spans="1:5" ht="15.75" customHeight="1">
      <c r="A12751" t="s">
        <v>23451</v>
      </c>
      <c r="B12751" t="s">
        <v>23452</v>
      </c>
      <c r="C12751" t="s">
        <v>23453</v>
      </c>
      <c r="D12751">
        <v>1407</v>
      </c>
      <c r="E12751">
        <v>1850</v>
      </c>
    </row>
    <row r="12752" spans="1:5" ht="15.75" customHeight="1">
      <c r="A12752" t="s">
        <v>23454</v>
      </c>
      <c r="B12752" t="s">
        <v>23455</v>
      </c>
      <c r="C12752" s="2" t="s">
        <v>23453</v>
      </c>
      <c r="D12752">
        <v>1407</v>
      </c>
      <c r="E12752">
        <v>1850</v>
      </c>
    </row>
    <row r="12753" spans="1:5" ht="15.75" customHeight="1">
      <c r="A12753" t="s">
        <v>23456</v>
      </c>
      <c r="B12753" t="s">
        <v>23457</v>
      </c>
      <c r="C12753" t="s">
        <v>23453</v>
      </c>
      <c r="D12753">
        <v>1407</v>
      </c>
      <c r="E12753">
        <v>1950</v>
      </c>
    </row>
    <row r="12754" spans="1:5" ht="15.75" customHeight="1">
      <c r="A12754" t="s">
        <v>23458</v>
      </c>
      <c r="B12754" t="s">
        <v>23459</v>
      </c>
      <c r="C12754" t="s">
        <v>23453</v>
      </c>
      <c r="D12754">
        <v>1407</v>
      </c>
      <c r="E12754">
        <v>1950</v>
      </c>
    </row>
    <row r="12755" spans="1:5" ht="15.75" customHeight="1">
      <c r="A12755" t="s">
        <v>23460</v>
      </c>
      <c r="B12755" t="s">
        <v>23461</v>
      </c>
      <c r="C12755" t="s">
        <v>23453</v>
      </c>
      <c r="D12755">
        <v>1407</v>
      </c>
      <c r="E12755">
        <v>1850</v>
      </c>
    </row>
    <row r="12756" spans="1:5" ht="15.75" customHeight="1">
      <c r="A12756" t="s">
        <v>23462</v>
      </c>
      <c r="B12756" t="s">
        <v>23463</v>
      </c>
      <c r="C12756" t="s">
        <v>23453</v>
      </c>
      <c r="D12756">
        <v>1407</v>
      </c>
      <c r="E12756">
        <v>1850</v>
      </c>
    </row>
    <row r="12757" spans="1:5" ht="15.75" customHeight="1"/>
    <row r="12758" spans="1:5" ht="15.75" customHeight="1">
      <c r="A12758" t="s">
        <v>23464</v>
      </c>
      <c r="B12758" t="s">
        <v>23465</v>
      </c>
      <c r="C12758" t="s">
        <v>23453</v>
      </c>
      <c r="D12758">
        <v>1407</v>
      </c>
      <c r="E12758">
        <v>900</v>
      </c>
    </row>
    <row r="12759" spans="1:5" ht="15.75" customHeight="1">
      <c r="A12759" t="s">
        <v>23466</v>
      </c>
      <c r="B12759" t="s">
        <v>23467</v>
      </c>
      <c r="C12759" t="s">
        <v>23453</v>
      </c>
      <c r="D12759">
        <v>1407</v>
      </c>
      <c r="E12759">
        <v>900</v>
      </c>
    </row>
    <row r="12760" spans="1:5" ht="15.75" customHeight="1">
      <c r="A12760" t="s">
        <v>23468</v>
      </c>
      <c r="B12760" t="s">
        <v>23469</v>
      </c>
      <c r="C12760" t="s">
        <v>23453</v>
      </c>
      <c r="D12760">
        <v>1407</v>
      </c>
      <c r="E12760">
        <v>1000</v>
      </c>
    </row>
    <row r="12761" spans="1:5" ht="15.75" customHeight="1">
      <c r="A12761" t="s">
        <v>23470</v>
      </c>
      <c r="B12761" t="s">
        <v>23471</v>
      </c>
      <c r="C12761" t="s">
        <v>23453</v>
      </c>
      <c r="D12761">
        <v>1407</v>
      </c>
      <c r="E12761">
        <v>1000</v>
      </c>
    </row>
    <row r="12762" spans="1:5" ht="15.75" customHeight="1">
      <c r="A12762" t="s">
        <v>23472</v>
      </c>
      <c r="B12762" t="s">
        <v>23473</v>
      </c>
      <c r="C12762" t="s">
        <v>23453</v>
      </c>
      <c r="D12762">
        <v>1407</v>
      </c>
      <c r="E12762">
        <v>900</v>
      </c>
    </row>
    <row r="12763" spans="1:5" ht="15.75" customHeight="1">
      <c r="A12763" t="s">
        <v>23474</v>
      </c>
      <c r="B12763" t="s">
        <v>23475</v>
      </c>
      <c r="C12763" s="2" t="s">
        <v>23453</v>
      </c>
      <c r="D12763">
        <v>1407</v>
      </c>
      <c r="E12763">
        <v>900</v>
      </c>
    </row>
    <row r="12764" spans="1:5" ht="15.75" customHeight="1"/>
    <row r="12765" spans="1:5" ht="15.75" customHeight="1">
      <c r="A12765" t="s">
        <v>23476</v>
      </c>
      <c r="B12765" t="s">
        <v>23477</v>
      </c>
      <c r="C12765" s="2" t="s">
        <v>23453</v>
      </c>
      <c r="D12765">
        <v>1407</v>
      </c>
      <c r="E12765">
        <v>700</v>
      </c>
    </row>
    <row r="12766" spans="1:5" ht="15.75" customHeight="1"/>
    <row r="12767" spans="1:5" ht="15.75" customHeight="1">
      <c r="A12767" t="s">
        <v>23478</v>
      </c>
      <c r="B12767" t="s">
        <v>23479</v>
      </c>
      <c r="C12767" s="2" t="s">
        <v>23453</v>
      </c>
      <c r="D12767">
        <v>1407111</v>
      </c>
      <c r="E12767">
        <v>525</v>
      </c>
    </row>
    <row r="12768" spans="1:5" ht="15.75" customHeight="1">
      <c r="A12768" t="s">
        <v>23480</v>
      </c>
      <c r="B12768" t="s">
        <v>23481</v>
      </c>
      <c r="C12768" t="s">
        <v>23453</v>
      </c>
      <c r="D12768">
        <v>1407</v>
      </c>
      <c r="E12768">
        <v>525</v>
      </c>
    </row>
    <row r="12769" spans="1:5" ht="15.75" customHeight="1"/>
    <row r="12770" spans="1:5" ht="15.75" customHeight="1">
      <c r="A12770" t="s">
        <v>23482</v>
      </c>
      <c r="B12770" t="s">
        <v>23483</v>
      </c>
      <c r="C12770" t="s">
        <v>23453</v>
      </c>
      <c r="D12770">
        <v>1407</v>
      </c>
      <c r="E12770">
        <v>1200</v>
      </c>
    </row>
    <row r="12771" spans="1:5" ht="15.75" customHeight="1">
      <c r="A12771" t="s">
        <v>23484</v>
      </c>
      <c r="B12771" t="s">
        <v>23485</v>
      </c>
      <c r="C12771" s="2" t="s">
        <v>23453</v>
      </c>
      <c r="D12771">
        <v>1407</v>
      </c>
      <c r="E12771">
        <v>1200</v>
      </c>
    </row>
    <row r="12772" spans="1:5" ht="15.75" customHeight="1">
      <c r="A12772" t="s">
        <v>23486</v>
      </c>
      <c r="B12772" t="s">
        <v>23487</v>
      </c>
      <c r="C12772" t="s">
        <v>23453</v>
      </c>
      <c r="D12772">
        <v>1407</v>
      </c>
      <c r="E12772">
        <v>1200</v>
      </c>
    </row>
    <row r="12773" spans="1:5" ht="15.75" customHeight="1"/>
    <row r="12774" spans="1:5" ht="15.75" customHeight="1">
      <c r="A12774" t="s">
        <v>23488</v>
      </c>
      <c r="B12774" t="s">
        <v>23489</v>
      </c>
      <c r="C12774" t="s">
        <v>23490</v>
      </c>
      <c r="D12774">
        <v>1407</v>
      </c>
      <c r="E12774">
        <v>990</v>
      </c>
    </row>
    <row r="12775" spans="1:5" ht="15.75" customHeight="1">
      <c r="A12775" t="s">
        <v>23491</v>
      </c>
      <c r="B12775" t="s">
        <v>23492</v>
      </c>
      <c r="C12775" t="s">
        <v>23490</v>
      </c>
      <c r="D12775">
        <v>1407</v>
      </c>
      <c r="E12775">
        <v>990</v>
      </c>
    </row>
    <row r="12776" spans="1:5" ht="15.75" customHeight="1">
      <c r="A12776" t="s">
        <v>23493</v>
      </c>
      <c r="B12776" t="s">
        <v>23494</v>
      </c>
      <c r="C12776" t="s">
        <v>23490</v>
      </c>
      <c r="D12776">
        <v>1407</v>
      </c>
      <c r="E12776">
        <v>990</v>
      </c>
    </row>
    <row r="12777" spans="1:5" ht="15.75" customHeight="1">
      <c r="A12777" t="s">
        <v>23495</v>
      </c>
      <c r="B12777" t="s">
        <v>23496</v>
      </c>
      <c r="C12777" t="s">
        <v>23490</v>
      </c>
      <c r="D12777">
        <v>1407</v>
      </c>
      <c r="E12777">
        <v>990</v>
      </c>
    </row>
    <row r="12778" spans="1:5" ht="15.75" customHeight="1">
      <c r="A12778" t="s">
        <v>23497</v>
      </c>
      <c r="B12778" t="s">
        <v>23498</v>
      </c>
      <c r="C12778" t="s">
        <v>23490</v>
      </c>
      <c r="D12778">
        <v>1407</v>
      </c>
      <c r="E12778">
        <v>990</v>
      </c>
    </row>
    <row r="12779" spans="1:5" ht="15.75" customHeight="1">
      <c r="A12779" t="s">
        <v>23499</v>
      </c>
      <c r="B12779" t="s">
        <v>23500</v>
      </c>
      <c r="C12779" s="2" t="s">
        <v>23490</v>
      </c>
      <c r="D12779">
        <v>1407</v>
      </c>
      <c r="E12779">
        <v>990</v>
      </c>
    </row>
    <row r="12780" spans="1:5" ht="15.75" customHeight="1">
      <c r="A12780" t="s">
        <v>23501</v>
      </c>
      <c r="B12780" t="s">
        <v>23502</v>
      </c>
      <c r="C12780" t="s">
        <v>23490</v>
      </c>
      <c r="D12780">
        <v>1407</v>
      </c>
      <c r="E12780">
        <v>990</v>
      </c>
    </row>
    <row r="12781" spans="1:5" ht="15.75" customHeight="1">
      <c r="A12781" t="s">
        <v>23503</v>
      </c>
      <c r="B12781" t="s">
        <v>23504</v>
      </c>
      <c r="C12781" t="s">
        <v>23490</v>
      </c>
      <c r="D12781">
        <v>1407</v>
      </c>
      <c r="E12781">
        <v>990</v>
      </c>
    </row>
    <row r="12782" spans="1:5" ht="15.75" customHeight="1"/>
    <row r="12783" spans="1:5" ht="15.75" customHeight="1">
      <c r="A12783" t="s">
        <v>23505</v>
      </c>
      <c r="B12783" t="s">
        <v>23506</v>
      </c>
      <c r="C12783" t="s">
        <v>23453</v>
      </c>
      <c r="D12783">
        <v>1407</v>
      </c>
      <c r="E12783">
        <v>800</v>
      </c>
    </row>
    <row r="12784" spans="1:5" ht="15.75" customHeight="1">
      <c r="A12784" t="s">
        <v>23507</v>
      </c>
      <c r="B12784" t="s">
        <v>23508</v>
      </c>
      <c r="C12784" t="s">
        <v>23453</v>
      </c>
      <c r="D12784">
        <v>1407</v>
      </c>
      <c r="E12784">
        <v>800</v>
      </c>
    </row>
    <row r="12785" spans="1:5" ht="15.75" customHeight="1">
      <c r="A12785" t="s">
        <v>23509</v>
      </c>
      <c r="B12785" t="s">
        <v>23510</v>
      </c>
      <c r="C12785" t="s">
        <v>23453</v>
      </c>
      <c r="D12785">
        <v>1407</v>
      </c>
      <c r="E12785">
        <v>900</v>
      </c>
    </row>
    <row r="12786" spans="1:5" ht="15.75" customHeight="1">
      <c r="A12786" t="s">
        <v>23511</v>
      </c>
      <c r="B12786" t="s">
        <v>23512</v>
      </c>
      <c r="C12786" t="s">
        <v>23453</v>
      </c>
      <c r="D12786">
        <v>1407</v>
      </c>
      <c r="E12786">
        <v>1750</v>
      </c>
    </row>
    <row r="12787" spans="1:5" ht="15.75" customHeight="1">
      <c r="A12787" t="s">
        <v>23513</v>
      </c>
      <c r="B12787" t="s">
        <v>23514</v>
      </c>
      <c r="C12787" t="s">
        <v>23453</v>
      </c>
      <c r="D12787">
        <v>1407</v>
      </c>
      <c r="E12787">
        <v>1750</v>
      </c>
    </row>
    <row r="12788" spans="1:5" ht="15.75" customHeight="1">
      <c r="A12788" t="s">
        <v>23515</v>
      </c>
      <c r="B12788" t="s">
        <v>23516</v>
      </c>
      <c r="C12788" s="2" t="s">
        <v>23453</v>
      </c>
      <c r="D12788">
        <v>1407</v>
      </c>
      <c r="E12788">
        <v>1850</v>
      </c>
    </row>
    <row r="12789" spans="1:5" ht="15.75" customHeight="1"/>
    <row r="12790" spans="1:5" ht="15.75" customHeight="1">
      <c r="A12790" t="s">
        <v>23517</v>
      </c>
      <c r="B12790" t="s">
        <v>23518</v>
      </c>
      <c r="C12790" s="2" t="s">
        <v>23453</v>
      </c>
    </row>
    <row r="12791" spans="1:5" ht="15.75" customHeight="1"/>
    <row r="12792" spans="1:5" ht="15.75" customHeight="1">
      <c r="A12792" t="s">
        <v>23519</v>
      </c>
      <c r="B12792" t="s">
        <v>23520</v>
      </c>
      <c r="C12792" t="s">
        <v>23453</v>
      </c>
      <c r="D12792">
        <v>1407</v>
      </c>
      <c r="E12792">
        <v>1090</v>
      </c>
    </row>
    <row r="12793" spans="1:5" ht="15.75" customHeight="1">
      <c r="A12793" t="s">
        <v>23521</v>
      </c>
      <c r="B12793" t="s">
        <v>23522</v>
      </c>
      <c r="C12793" t="s">
        <v>23453</v>
      </c>
      <c r="D12793">
        <v>1407</v>
      </c>
      <c r="E12793">
        <v>1090</v>
      </c>
    </row>
    <row r="12794" spans="1:5" ht="15.75" customHeight="1">
      <c r="A12794" t="s">
        <v>23523</v>
      </c>
      <c r="B12794" t="s">
        <v>23524</v>
      </c>
      <c r="C12794" t="s">
        <v>23453</v>
      </c>
      <c r="D12794">
        <v>1407</v>
      </c>
      <c r="E12794">
        <v>1090</v>
      </c>
    </row>
    <row r="12795" spans="1:5" ht="15.75" customHeight="1">
      <c r="A12795" t="s">
        <v>23525</v>
      </c>
      <c r="B12795" t="s">
        <v>23526</v>
      </c>
      <c r="C12795" t="s">
        <v>23453</v>
      </c>
      <c r="D12795">
        <v>1407</v>
      </c>
      <c r="E12795">
        <v>1090</v>
      </c>
    </row>
    <row r="12796" spans="1:5" ht="15.75" customHeight="1">
      <c r="A12796" t="s">
        <v>23527</v>
      </c>
      <c r="B12796" t="s">
        <v>23528</v>
      </c>
      <c r="C12796" t="s">
        <v>23453</v>
      </c>
      <c r="D12796">
        <v>1407</v>
      </c>
      <c r="E12796">
        <v>1090</v>
      </c>
    </row>
    <row r="12797" spans="1:5" ht="15.75" customHeight="1">
      <c r="A12797" t="s">
        <v>23529</v>
      </c>
      <c r="B12797" t="s">
        <v>23530</v>
      </c>
      <c r="C12797" t="s">
        <v>23453</v>
      </c>
      <c r="D12797">
        <v>1407</v>
      </c>
      <c r="E12797">
        <v>1090</v>
      </c>
    </row>
    <row r="12798" spans="1:5" ht="15.75" customHeight="1">
      <c r="A12798" t="s">
        <v>23531</v>
      </c>
      <c r="B12798" t="s">
        <v>23532</v>
      </c>
      <c r="C12798" t="s">
        <v>23453</v>
      </c>
      <c r="D12798">
        <v>1407</v>
      </c>
      <c r="E12798">
        <v>1090</v>
      </c>
    </row>
    <row r="12799" spans="1:5" ht="15.75" customHeight="1">
      <c r="A12799" t="s">
        <v>23533</v>
      </c>
      <c r="B12799" t="s">
        <v>23534</v>
      </c>
      <c r="C12799" t="s">
        <v>23453</v>
      </c>
      <c r="D12799">
        <v>1407</v>
      </c>
      <c r="E12799">
        <v>1090</v>
      </c>
    </row>
    <row r="12800" spans="1:5" ht="15.75" customHeight="1">
      <c r="A12800" t="s">
        <v>23535</v>
      </c>
      <c r="B12800" t="s">
        <v>23536</v>
      </c>
      <c r="C12800" t="s">
        <v>23453</v>
      </c>
      <c r="D12800">
        <v>1407</v>
      </c>
      <c r="E12800">
        <v>1090</v>
      </c>
    </row>
    <row r="12801" spans="1:5" ht="15.75" customHeight="1">
      <c r="A12801" t="s">
        <v>23537</v>
      </c>
      <c r="B12801" t="s">
        <v>23538</v>
      </c>
      <c r="C12801" t="s">
        <v>23453</v>
      </c>
      <c r="D12801">
        <v>1407</v>
      </c>
      <c r="E12801">
        <v>990</v>
      </c>
    </row>
    <row r="12802" spans="1:5" ht="15.75" customHeight="1">
      <c r="A12802" t="s">
        <v>23539</v>
      </c>
      <c r="B12802" t="s">
        <v>23540</v>
      </c>
      <c r="C12802" t="s">
        <v>23453</v>
      </c>
      <c r="D12802">
        <v>1407</v>
      </c>
      <c r="E12802">
        <v>990</v>
      </c>
    </row>
    <row r="12803" spans="1:5" ht="15.75" customHeight="1">
      <c r="A12803" t="s">
        <v>23541</v>
      </c>
      <c r="B12803" t="s">
        <v>23542</v>
      </c>
      <c r="C12803" t="s">
        <v>23453</v>
      </c>
      <c r="D12803">
        <v>1407</v>
      </c>
      <c r="E12803">
        <v>990</v>
      </c>
    </row>
    <row r="12804" spans="1:5" ht="15.75" customHeight="1">
      <c r="A12804" t="s">
        <v>23543</v>
      </c>
      <c r="B12804" t="s">
        <v>23544</v>
      </c>
      <c r="C12804" t="s">
        <v>23453</v>
      </c>
      <c r="D12804">
        <v>1407</v>
      </c>
      <c r="E12804">
        <v>990</v>
      </c>
    </row>
    <row r="12805" spans="1:5" ht="15.75" customHeight="1">
      <c r="A12805" t="s">
        <v>23545</v>
      </c>
      <c r="B12805" t="s">
        <v>23546</v>
      </c>
      <c r="C12805" t="s">
        <v>23453</v>
      </c>
      <c r="D12805">
        <v>1407</v>
      </c>
      <c r="E12805">
        <v>990</v>
      </c>
    </row>
    <row r="12806" spans="1:5" ht="15.75" customHeight="1">
      <c r="A12806" t="s">
        <v>23547</v>
      </c>
      <c r="B12806" t="s">
        <v>23548</v>
      </c>
      <c r="C12806" t="s">
        <v>23453</v>
      </c>
      <c r="D12806">
        <v>1407</v>
      </c>
      <c r="E12806">
        <v>1990</v>
      </c>
    </row>
    <row r="12807" spans="1:5" ht="15.75" customHeight="1">
      <c r="A12807" t="s">
        <v>23549</v>
      </c>
      <c r="B12807" t="s">
        <v>23550</v>
      </c>
      <c r="C12807" t="s">
        <v>23453</v>
      </c>
      <c r="D12807">
        <v>1407</v>
      </c>
      <c r="E12807">
        <v>1990</v>
      </c>
    </row>
    <row r="12808" spans="1:5" ht="15.75" customHeight="1">
      <c r="A12808" t="s">
        <v>23551</v>
      </c>
      <c r="B12808" t="s">
        <v>23552</v>
      </c>
      <c r="C12808" t="s">
        <v>23453</v>
      </c>
      <c r="D12808">
        <v>1407</v>
      </c>
      <c r="E12808">
        <v>1990</v>
      </c>
    </row>
    <row r="12809" spans="1:5" ht="15.75" customHeight="1">
      <c r="A12809" t="s">
        <v>23553</v>
      </c>
      <c r="B12809" t="s">
        <v>23554</v>
      </c>
      <c r="C12809" t="s">
        <v>23453</v>
      </c>
      <c r="D12809">
        <v>1407</v>
      </c>
      <c r="E12809">
        <v>1990</v>
      </c>
    </row>
    <row r="12810" spans="1:5" ht="15.75" customHeight="1">
      <c r="A12810" t="s">
        <v>23555</v>
      </c>
      <c r="B12810" t="s">
        <v>23556</v>
      </c>
      <c r="C12810" t="s">
        <v>23453</v>
      </c>
      <c r="D12810">
        <v>1407</v>
      </c>
      <c r="E12810">
        <v>1990</v>
      </c>
    </row>
    <row r="12811" spans="1:5" ht="15.75" customHeight="1">
      <c r="A12811" t="s">
        <v>23557</v>
      </c>
      <c r="B12811" t="s">
        <v>23558</v>
      </c>
      <c r="C12811" t="s">
        <v>23453</v>
      </c>
      <c r="D12811">
        <v>1407</v>
      </c>
      <c r="E12811">
        <v>1990</v>
      </c>
    </row>
    <row r="12812" spans="1:5" ht="15.75" customHeight="1">
      <c r="A12812" t="s">
        <v>23559</v>
      </c>
      <c r="B12812" t="s">
        <v>23560</v>
      </c>
      <c r="C12812" t="s">
        <v>23453</v>
      </c>
      <c r="D12812">
        <v>1407</v>
      </c>
      <c r="E12812">
        <v>1990</v>
      </c>
    </row>
    <row r="12813" spans="1:5" ht="15.75" customHeight="1">
      <c r="A12813" t="s">
        <v>23561</v>
      </c>
      <c r="B12813" t="s">
        <v>23562</v>
      </c>
      <c r="C12813" t="s">
        <v>23453</v>
      </c>
      <c r="D12813">
        <v>1407</v>
      </c>
      <c r="E12813">
        <v>1990</v>
      </c>
    </row>
    <row r="12814" spans="1:5" ht="15.75" customHeight="1">
      <c r="A12814" t="s">
        <v>23563</v>
      </c>
      <c r="B12814" t="s">
        <v>23564</v>
      </c>
      <c r="C12814" t="s">
        <v>23453</v>
      </c>
      <c r="D12814">
        <v>1407</v>
      </c>
      <c r="E12814">
        <v>1990</v>
      </c>
    </row>
    <row r="12815" spans="1:5" ht="15.75" customHeight="1">
      <c r="A12815" t="s">
        <v>23565</v>
      </c>
      <c r="B12815" t="s">
        <v>23566</v>
      </c>
      <c r="C12815" t="s">
        <v>23453</v>
      </c>
      <c r="D12815">
        <v>1407</v>
      </c>
      <c r="E12815">
        <v>1990</v>
      </c>
    </row>
    <row r="12816" spans="1:5" ht="15.75" customHeight="1">
      <c r="A12816" t="s">
        <v>23567</v>
      </c>
      <c r="B12816" t="s">
        <v>23568</v>
      </c>
      <c r="C12816" t="s">
        <v>23453</v>
      </c>
      <c r="D12816">
        <v>1407</v>
      </c>
      <c r="E12816">
        <v>1990</v>
      </c>
    </row>
    <row r="12817" spans="1:5" ht="15.75" customHeight="1">
      <c r="A12817" t="s">
        <v>23569</v>
      </c>
      <c r="B12817" t="s">
        <v>23570</v>
      </c>
      <c r="C12817" t="s">
        <v>23453</v>
      </c>
      <c r="D12817">
        <v>1407</v>
      </c>
      <c r="E12817">
        <v>1990</v>
      </c>
    </row>
    <row r="12818" spans="1:5" ht="15.75" customHeight="1">
      <c r="A12818" t="s">
        <v>23571</v>
      </c>
      <c r="B12818" t="s">
        <v>23572</v>
      </c>
      <c r="C12818" t="s">
        <v>23453</v>
      </c>
      <c r="D12818">
        <v>1407</v>
      </c>
      <c r="E12818">
        <v>1990</v>
      </c>
    </row>
    <row r="12819" spans="1:5" ht="15.75" customHeight="1">
      <c r="A12819" t="s">
        <v>23573</v>
      </c>
      <c r="B12819" t="s">
        <v>23574</v>
      </c>
      <c r="C12819" t="s">
        <v>23453</v>
      </c>
      <c r="D12819">
        <v>1407</v>
      </c>
      <c r="E12819">
        <v>1990</v>
      </c>
    </row>
    <row r="12820" spans="1:5" ht="15.75" customHeight="1">
      <c r="A12820" t="s">
        <v>23575</v>
      </c>
      <c r="B12820" t="s">
        <v>23576</v>
      </c>
      <c r="C12820" t="s">
        <v>23453</v>
      </c>
      <c r="D12820">
        <v>1407</v>
      </c>
      <c r="E12820">
        <v>1990</v>
      </c>
    </row>
    <row r="12821" spans="1:5" ht="15.75" customHeight="1">
      <c r="A12821" t="s">
        <v>23577</v>
      </c>
      <c r="B12821" t="s">
        <v>23578</v>
      </c>
      <c r="C12821" t="s">
        <v>23453</v>
      </c>
      <c r="D12821">
        <v>1407</v>
      </c>
      <c r="E12821">
        <v>1990</v>
      </c>
    </row>
    <row r="12822" spans="1:5" ht="15.75" customHeight="1">
      <c r="A12822" t="s">
        <v>23579</v>
      </c>
      <c r="B12822" t="s">
        <v>23580</v>
      </c>
      <c r="C12822" t="s">
        <v>23453</v>
      </c>
      <c r="D12822">
        <v>1407</v>
      </c>
      <c r="E12822">
        <v>1990</v>
      </c>
    </row>
    <row r="12823" spans="1:5" ht="15.75" customHeight="1">
      <c r="A12823" t="s">
        <v>23581</v>
      </c>
      <c r="B12823" t="s">
        <v>23582</v>
      </c>
      <c r="C12823" t="s">
        <v>23453</v>
      </c>
      <c r="D12823">
        <v>1407</v>
      </c>
      <c r="E12823">
        <v>1990</v>
      </c>
    </row>
    <row r="12824" spans="1:5" ht="15.75" customHeight="1">
      <c r="A12824" t="s">
        <v>23583</v>
      </c>
      <c r="B12824" t="s">
        <v>23584</v>
      </c>
      <c r="C12824" t="s">
        <v>23453</v>
      </c>
      <c r="D12824">
        <v>1407</v>
      </c>
      <c r="E12824">
        <v>1990</v>
      </c>
    </row>
    <row r="12825" spans="1:5" ht="15.75" customHeight="1">
      <c r="A12825" t="s">
        <v>23585</v>
      </c>
      <c r="B12825" t="s">
        <v>23586</v>
      </c>
      <c r="C12825" t="s">
        <v>23453</v>
      </c>
      <c r="D12825">
        <v>1407</v>
      </c>
      <c r="E12825">
        <v>1990</v>
      </c>
    </row>
    <row r="12826" spans="1:5" ht="15.75" customHeight="1">
      <c r="A12826" t="s">
        <v>23587</v>
      </c>
      <c r="B12826" t="s">
        <v>23588</v>
      </c>
      <c r="C12826" t="s">
        <v>23453</v>
      </c>
      <c r="D12826">
        <v>1407</v>
      </c>
      <c r="E12826">
        <v>1990</v>
      </c>
    </row>
    <row r="12827" spans="1:5" ht="15.75" customHeight="1">
      <c r="A12827" t="s">
        <v>23589</v>
      </c>
      <c r="B12827" t="s">
        <v>23590</v>
      </c>
      <c r="C12827" t="s">
        <v>23453</v>
      </c>
      <c r="D12827">
        <v>1407</v>
      </c>
      <c r="E12827">
        <v>1990</v>
      </c>
    </row>
    <row r="12828" spans="1:5" ht="15.75" customHeight="1">
      <c r="A12828" t="s">
        <v>23591</v>
      </c>
      <c r="B12828" t="s">
        <v>23592</v>
      </c>
      <c r="C12828" t="s">
        <v>23453</v>
      </c>
      <c r="D12828">
        <v>1407</v>
      </c>
      <c r="E12828">
        <v>1990</v>
      </c>
    </row>
    <row r="12829" spans="1:5" ht="15.75" customHeight="1">
      <c r="A12829" t="s">
        <v>23593</v>
      </c>
      <c r="B12829" t="s">
        <v>23594</v>
      </c>
      <c r="C12829" t="s">
        <v>23453</v>
      </c>
      <c r="D12829">
        <v>1407</v>
      </c>
      <c r="E12829">
        <v>1990</v>
      </c>
    </row>
    <row r="12830" spans="1:5" ht="15.75" customHeight="1">
      <c r="A12830" t="s">
        <v>23595</v>
      </c>
      <c r="B12830" t="s">
        <v>23596</v>
      </c>
      <c r="C12830" t="s">
        <v>23453</v>
      </c>
      <c r="D12830">
        <v>1407</v>
      </c>
      <c r="E12830">
        <v>1990</v>
      </c>
    </row>
    <row r="12831" spans="1:5" ht="15.75" customHeight="1">
      <c r="A12831" t="s">
        <v>23597</v>
      </c>
      <c r="B12831" t="s">
        <v>23598</v>
      </c>
      <c r="C12831" t="s">
        <v>23453</v>
      </c>
      <c r="D12831">
        <v>1407</v>
      </c>
      <c r="E12831">
        <v>1990</v>
      </c>
    </row>
    <row r="12832" spans="1:5" ht="15.75" customHeight="1">
      <c r="A12832" t="s">
        <v>23599</v>
      </c>
      <c r="B12832" t="s">
        <v>23600</v>
      </c>
      <c r="C12832" t="s">
        <v>23453</v>
      </c>
      <c r="D12832">
        <v>1407</v>
      </c>
      <c r="E12832">
        <v>1990</v>
      </c>
    </row>
    <row r="12833" spans="1:5" ht="15.75" customHeight="1">
      <c r="A12833" t="s">
        <v>23601</v>
      </c>
      <c r="B12833" t="s">
        <v>23602</v>
      </c>
      <c r="C12833" t="s">
        <v>23453</v>
      </c>
      <c r="D12833">
        <v>1407</v>
      </c>
      <c r="E12833">
        <v>1990</v>
      </c>
    </row>
    <row r="12834" spans="1:5" ht="15.75" customHeight="1">
      <c r="A12834" t="s">
        <v>23603</v>
      </c>
      <c r="B12834" t="s">
        <v>23604</v>
      </c>
      <c r="C12834" t="s">
        <v>23453</v>
      </c>
      <c r="D12834">
        <v>1407</v>
      </c>
      <c r="E12834">
        <v>1990</v>
      </c>
    </row>
    <row r="12835" spans="1:5" ht="15.75" customHeight="1">
      <c r="A12835" t="s">
        <v>23605</v>
      </c>
      <c r="B12835" t="s">
        <v>23606</v>
      </c>
      <c r="C12835" t="s">
        <v>23453</v>
      </c>
      <c r="D12835">
        <v>1407</v>
      </c>
      <c r="E12835">
        <v>1990</v>
      </c>
    </row>
    <row r="12836" spans="1:5" ht="15.75" customHeight="1">
      <c r="A12836" t="s">
        <v>23607</v>
      </c>
      <c r="B12836" t="s">
        <v>23608</v>
      </c>
      <c r="C12836" t="s">
        <v>23453</v>
      </c>
      <c r="D12836">
        <v>1407</v>
      </c>
      <c r="E12836">
        <v>1990</v>
      </c>
    </row>
    <row r="12837" spans="1:5" ht="15.75" customHeight="1">
      <c r="A12837" t="s">
        <v>23609</v>
      </c>
      <c r="B12837" t="s">
        <v>23610</v>
      </c>
      <c r="C12837" t="s">
        <v>23453</v>
      </c>
      <c r="D12837">
        <v>1407</v>
      </c>
      <c r="E12837">
        <v>1990</v>
      </c>
    </row>
    <row r="12838" spans="1:5" ht="15.75" customHeight="1">
      <c r="A12838" t="s">
        <v>23611</v>
      </c>
      <c r="B12838" t="s">
        <v>23612</v>
      </c>
      <c r="C12838" t="s">
        <v>23453</v>
      </c>
      <c r="D12838">
        <v>1407</v>
      </c>
      <c r="E12838">
        <v>1990</v>
      </c>
    </row>
    <row r="12839" spans="1:5" ht="15.75" customHeight="1">
      <c r="A12839" t="s">
        <v>23613</v>
      </c>
      <c r="B12839" t="s">
        <v>23614</v>
      </c>
      <c r="C12839" t="s">
        <v>23453</v>
      </c>
      <c r="D12839">
        <v>1407</v>
      </c>
      <c r="E12839">
        <v>1990</v>
      </c>
    </row>
    <row r="12840" spans="1:5" ht="15.75" customHeight="1">
      <c r="A12840" t="s">
        <v>23615</v>
      </c>
      <c r="B12840" t="s">
        <v>23616</v>
      </c>
      <c r="C12840" t="s">
        <v>23453</v>
      </c>
      <c r="D12840">
        <v>1407</v>
      </c>
      <c r="E12840">
        <v>1990</v>
      </c>
    </row>
    <row r="12841" spans="1:5" ht="15.75" customHeight="1">
      <c r="A12841" t="s">
        <v>23617</v>
      </c>
      <c r="B12841" t="s">
        <v>23618</v>
      </c>
      <c r="C12841" t="s">
        <v>23453</v>
      </c>
      <c r="D12841">
        <v>1407</v>
      </c>
      <c r="E12841">
        <v>1990</v>
      </c>
    </row>
    <row r="12842" spans="1:5" ht="15.75" customHeight="1">
      <c r="A12842" t="s">
        <v>23619</v>
      </c>
      <c r="B12842" t="s">
        <v>23620</v>
      </c>
      <c r="C12842" t="s">
        <v>23453</v>
      </c>
      <c r="D12842">
        <v>1407</v>
      </c>
      <c r="E12842">
        <v>1990</v>
      </c>
    </row>
    <row r="12843" spans="1:5" ht="15.75" customHeight="1">
      <c r="A12843" t="s">
        <v>23621</v>
      </c>
      <c r="B12843" t="s">
        <v>23622</v>
      </c>
      <c r="C12843" t="s">
        <v>23453</v>
      </c>
      <c r="D12843">
        <v>1407</v>
      </c>
      <c r="E12843">
        <v>1990</v>
      </c>
    </row>
    <row r="12844" spans="1:5" ht="15.75" customHeight="1">
      <c r="A12844" t="s">
        <v>23623</v>
      </c>
      <c r="B12844" t="s">
        <v>23624</v>
      </c>
      <c r="C12844" t="s">
        <v>23453</v>
      </c>
      <c r="D12844">
        <v>1407</v>
      </c>
      <c r="E12844">
        <v>1990</v>
      </c>
    </row>
    <row r="12845" spans="1:5" ht="15.75" customHeight="1">
      <c r="A12845" t="s">
        <v>23625</v>
      </c>
      <c r="B12845" t="s">
        <v>23626</v>
      </c>
      <c r="C12845" t="s">
        <v>23453</v>
      </c>
      <c r="D12845">
        <v>1407</v>
      </c>
      <c r="E12845">
        <v>1990</v>
      </c>
    </row>
    <row r="12846" spans="1:5" ht="15.75" customHeight="1">
      <c r="A12846" t="s">
        <v>23627</v>
      </c>
      <c r="B12846" t="s">
        <v>23628</v>
      </c>
      <c r="C12846" t="s">
        <v>23453</v>
      </c>
      <c r="D12846">
        <v>1407</v>
      </c>
      <c r="E12846">
        <v>1990</v>
      </c>
    </row>
    <row r="12847" spans="1:5" ht="15.75" customHeight="1">
      <c r="A12847" t="s">
        <v>23629</v>
      </c>
      <c r="B12847" t="s">
        <v>23630</v>
      </c>
      <c r="C12847" t="s">
        <v>23453</v>
      </c>
      <c r="D12847">
        <v>1407</v>
      </c>
      <c r="E12847">
        <v>1990</v>
      </c>
    </row>
    <row r="12848" spans="1:5" ht="15.75" customHeight="1">
      <c r="A12848" t="s">
        <v>23631</v>
      </c>
      <c r="B12848" t="s">
        <v>23632</v>
      </c>
      <c r="C12848" t="s">
        <v>23453</v>
      </c>
      <c r="D12848">
        <v>1407</v>
      </c>
      <c r="E12848">
        <v>1990</v>
      </c>
    </row>
    <row r="12849" spans="1:5" ht="15.75" customHeight="1">
      <c r="A12849" t="s">
        <v>23633</v>
      </c>
      <c r="B12849" t="s">
        <v>23634</v>
      </c>
      <c r="C12849" t="s">
        <v>23453</v>
      </c>
      <c r="D12849">
        <v>1407</v>
      </c>
      <c r="E12849">
        <v>1990</v>
      </c>
    </row>
    <row r="12850" spans="1:5" ht="15.75" customHeight="1">
      <c r="A12850" t="s">
        <v>23635</v>
      </c>
      <c r="B12850" t="s">
        <v>23636</v>
      </c>
      <c r="C12850" t="s">
        <v>23453</v>
      </c>
      <c r="D12850">
        <v>1407</v>
      </c>
      <c r="E12850">
        <v>1990</v>
      </c>
    </row>
    <row r="12851" spans="1:5" ht="15.75" customHeight="1">
      <c r="A12851" t="s">
        <v>23637</v>
      </c>
      <c r="B12851" t="s">
        <v>23638</v>
      </c>
      <c r="C12851" t="s">
        <v>23453</v>
      </c>
      <c r="D12851">
        <v>1407</v>
      </c>
      <c r="E12851">
        <v>1990</v>
      </c>
    </row>
    <row r="12852" spans="1:5" ht="15.75" customHeight="1">
      <c r="A12852" t="s">
        <v>23639</v>
      </c>
      <c r="B12852" t="s">
        <v>23640</v>
      </c>
      <c r="C12852" t="s">
        <v>23453</v>
      </c>
      <c r="D12852">
        <v>1407</v>
      </c>
      <c r="E12852">
        <v>1990</v>
      </c>
    </row>
    <row r="12853" spans="1:5" ht="15.75" customHeight="1">
      <c r="A12853" t="s">
        <v>23641</v>
      </c>
      <c r="B12853" t="s">
        <v>23642</v>
      </c>
      <c r="C12853" t="s">
        <v>23453</v>
      </c>
      <c r="D12853">
        <v>1407</v>
      </c>
      <c r="E12853">
        <v>1990</v>
      </c>
    </row>
    <row r="12854" spans="1:5" ht="15.75" customHeight="1">
      <c r="A12854" t="s">
        <v>23643</v>
      </c>
      <c r="B12854" t="s">
        <v>23644</v>
      </c>
      <c r="C12854" t="s">
        <v>23453</v>
      </c>
      <c r="D12854">
        <v>1407</v>
      </c>
      <c r="E12854">
        <v>1990</v>
      </c>
    </row>
    <row r="12855" spans="1:5" ht="15.75" customHeight="1">
      <c r="A12855" t="s">
        <v>23645</v>
      </c>
      <c r="B12855" t="s">
        <v>23646</v>
      </c>
      <c r="C12855" t="s">
        <v>23453</v>
      </c>
      <c r="D12855">
        <v>1407</v>
      </c>
      <c r="E12855">
        <v>1990</v>
      </c>
    </row>
    <row r="12856" spans="1:5" ht="15.75" customHeight="1">
      <c r="A12856" t="s">
        <v>23647</v>
      </c>
      <c r="B12856" t="s">
        <v>23648</v>
      </c>
      <c r="C12856" t="s">
        <v>23453</v>
      </c>
      <c r="D12856">
        <v>1407</v>
      </c>
      <c r="E12856">
        <v>1990</v>
      </c>
    </row>
    <row r="12857" spans="1:5" ht="15.75" customHeight="1">
      <c r="A12857" t="s">
        <v>23649</v>
      </c>
      <c r="B12857" t="s">
        <v>23650</v>
      </c>
      <c r="C12857" t="s">
        <v>23453</v>
      </c>
      <c r="D12857">
        <v>1407</v>
      </c>
      <c r="E12857">
        <v>1990</v>
      </c>
    </row>
    <row r="12858" spans="1:5" ht="15.75" customHeight="1">
      <c r="A12858" t="s">
        <v>23651</v>
      </c>
      <c r="B12858" t="s">
        <v>23652</v>
      </c>
      <c r="C12858" t="s">
        <v>23453</v>
      </c>
      <c r="D12858">
        <v>1407</v>
      </c>
      <c r="E12858">
        <v>1990</v>
      </c>
    </row>
    <row r="12859" spans="1:5" ht="15.75" customHeight="1">
      <c r="A12859" t="s">
        <v>23653</v>
      </c>
      <c r="B12859" t="s">
        <v>23654</v>
      </c>
      <c r="C12859" t="s">
        <v>23453</v>
      </c>
      <c r="D12859">
        <v>1407</v>
      </c>
      <c r="E12859">
        <v>1990</v>
      </c>
    </row>
    <row r="12860" spans="1:5" ht="15.75" customHeight="1">
      <c r="A12860" t="s">
        <v>23655</v>
      </c>
      <c r="B12860" t="s">
        <v>23656</v>
      </c>
      <c r="C12860" t="s">
        <v>23453</v>
      </c>
      <c r="D12860">
        <v>1407</v>
      </c>
      <c r="E12860">
        <v>1990</v>
      </c>
    </row>
    <row r="12861" spans="1:5" ht="15.75" customHeight="1">
      <c r="A12861" t="s">
        <v>23657</v>
      </c>
      <c r="B12861" t="s">
        <v>23658</v>
      </c>
      <c r="C12861" t="s">
        <v>23453</v>
      </c>
      <c r="D12861">
        <v>1407</v>
      </c>
      <c r="E12861">
        <v>1990</v>
      </c>
    </row>
    <row r="12862" spans="1:5" ht="15.75" customHeight="1">
      <c r="A12862" t="s">
        <v>23659</v>
      </c>
      <c r="B12862" t="s">
        <v>23660</v>
      </c>
      <c r="C12862" t="s">
        <v>23453</v>
      </c>
      <c r="D12862">
        <v>1407</v>
      </c>
      <c r="E12862">
        <v>1990</v>
      </c>
    </row>
    <row r="12863" spans="1:5" ht="15.75" customHeight="1">
      <c r="A12863" t="s">
        <v>23661</v>
      </c>
      <c r="B12863" t="s">
        <v>23662</v>
      </c>
      <c r="C12863" t="s">
        <v>23453</v>
      </c>
      <c r="D12863">
        <v>1407</v>
      </c>
      <c r="E12863">
        <v>1990</v>
      </c>
    </row>
    <row r="12864" spans="1:5" ht="15.75" customHeight="1">
      <c r="A12864" t="s">
        <v>23663</v>
      </c>
      <c r="B12864" t="s">
        <v>23664</v>
      </c>
      <c r="C12864" t="s">
        <v>23453</v>
      </c>
      <c r="D12864">
        <v>1407</v>
      </c>
      <c r="E12864">
        <v>1990</v>
      </c>
    </row>
    <row r="12865" spans="1:5" ht="15.75" customHeight="1">
      <c r="A12865" t="s">
        <v>23665</v>
      </c>
      <c r="B12865" t="s">
        <v>23666</v>
      </c>
      <c r="C12865" t="s">
        <v>23453</v>
      </c>
      <c r="D12865">
        <v>1407</v>
      </c>
      <c r="E12865">
        <v>1990</v>
      </c>
    </row>
    <row r="12866" spans="1:5" ht="15.75" customHeight="1">
      <c r="A12866" t="s">
        <v>23667</v>
      </c>
      <c r="B12866" t="s">
        <v>23668</v>
      </c>
      <c r="C12866" t="s">
        <v>23453</v>
      </c>
      <c r="D12866">
        <v>1407</v>
      </c>
      <c r="E12866">
        <v>1990</v>
      </c>
    </row>
    <row r="12867" spans="1:5" ht="15.75" customHeight="1">
      <c r="A12867" t="s">
        <v>23669</v>
      </c>
      <c r="B12867" t="s">
        <v>23670</v>
      </c>
      <c r="C12867" t="s">
        <v>23453</v>
      </c>
      <c r="D12867">
        <v>1407</v>
      </c>
      <c r="E12867">
        <v>1990</v>
      </c>
    </row>
    <row r="12868" spans="1:5" ht="15.75" customHeight="1">
      <c r="A12868" t="s">
        <v>23671</v>
      </c>
      <c r="B12868" t="s">
        <v>23672</v>
      </c>
      <c r="C12868" t="s">
        <v>23453</v>
      </c>
      <c r="D12868">
        <v>1407</v>
      </c>
      <c r="E12868">
        <v>1990</v>
      </c>
    </row>
    <row r="12869" spans="1:5" ht="15.75" customHeight="1">
      <c r="A12869" t="s">
        <v>23673</v>
      </c>
      <c r="B12869" t="s">
        <v>23674</v>
      </c>
      <c r="C12869" t="s">
        <v>23453</v>
      </c>
      <c r="D12869">
        <v>1407</v>
      </c>
      <c r="E12869">
        <v>1990</v>
      </c>
    </row>
    <row r="12870" spans="1:5" ht="15.75" customHeight="1">
      <c r="A12870" t="s">
        <v>23675</v>
      </c>
      <c r="B12870" t="s">
        <v>23676</v>
      </c>
      <c r="C12870" t="s">
        <v>23453</v>
      </c>
      <c r="D12870">
        <v>1407</v>
      </c>
      <c r="E12870">
        <v>1990</v>
      </c>
    </row>
    <row r="12871" spans="1:5" ht="15.75" customHeight="1">
      <c r="A12871" t="s">
        <v>23677</v>
      </c>
      <c r="B12871" t="s">
        <v>23678</v>
      </c>
      <c r="C12871" t="s">
        <v>23453</v>
      </c>
      <c r="D12871">
        <v>1407</v>
      </c>
      <c r="E12871">
        <v>1990</v>
      </c>
    </row>
    <row r="12872" spans="1:5" ht="15.75" customHeight="1">
      <c r="A12872" t="s">
        <v>23679</v>
      </c>
      <c r="B12872" t="s">
        <v>23680</v>
      </c>
      <c r="C12872" t="s">
        <v>23453</v>
      </c>
      <c r="D12872">
        <v>1407</v>
      </c>
      <c r="E12872">
        <v>1990</v>
      </c>
    </row>
    <row r="12873" spans="1:5" ht="15.75" customHeight="1">
      <c r="A12873" t="s">
        <v>23681</v>
      </c>
      <c r="B12873" t="s">
        <v>23682</v>
      </c>
      <c r="C12873" t="s">
        <v>23453</v>
      </c>
      <c r="D12873">
        <v>1407</v>
      </c>
      <c r="E12873">
        <v>1990</v>
      </c>
    </row>
    <row r="12874" spans="1:5" ht="15.75" customHeight="1">
      <c r="A12874" t="s">
        <v>23683</v>
      </c>
      <c r="B12874" t="s">
        <v>23684</v>
      </c>
      <c r="C12874" t="s">
        <v>23453</v>
      </c>
      <c r="D12874">
        <v>1407</v>
      </c>
      <c r="E12874">
        <v>1990</v>
      </c>
    </row>
    <row r="12875" spans="1:5" ht="15.75" customHeight="1">
      <c r="A12875" t="s">
        <v>23685</v>
      </c>
      <c r="B12875" t="s">
        <v>23686</v>
      </c>
      <c r="C12875" t="s">
        <v>23453</v>
      </c>
      <c r="D12875">
        <v>1407</v>
      </c>
      <c r="E12875">
        <v>1990</v>
      </c>
    </row>
    <row r="12876" spans="1:5" ht="15.75" customHeight="1">
      <c r="A12876" t="s">
        <v>23687</v>
      </c>
      <c r="B12876" t="s">
        <v>23688</v>
      </c>
      <c r="C12876" t="s">
        <v>23453</v>
      </c>
      <c r="D12876">
        <v>1407</v>
      </c>
      <c r="E12876">
        <v>1990</v>
      </c>
    </row>
    <row r="12877" spans="1:5" ht="15.75" customHeight="1">
      <c r="A12877" t="s">
        <v>23689</v>
      </c>
      <c r="B12877" t="s">
        <v>23690</v>
      </c>
      <c r="C12877" t="s">
        <v>23453</v>
      </c>
      <c r="D12877">
        <v>1407</v>
      </c>
      <c r="E12877">
        <v>1990</v>
      </c>
    </row>
    <row r="12878" spans="1:5" ht="15.75" customHeight="1">
      <c r="A12878" t="s">
        <v>23691</v>
      </c>
      <c r="B12878" t="s">
        <v>23692</v>
      </c>
      <c r="C12878" t="s">
        <v>23453</v>
      </c>
      <c r="D12878">
        <v>1407</v>
      </c>
      <c r="E12878">
        <v>1990</v>
      </c>
    </row>
    <row r="12879" spans="1:5" ht="15.75" customHeight="1">
      <c r="A12879" t="s">
        <v>23693</v>
      </c>
      <c r="B12879" t="s">
        <v>23694</v>
      </c>
      <c r="C12879" t="s">
        <v>23453</v>
      </c>
      <c r="D12879">
        <v>1407</v>
      </c>
      <c r="E12879">
        <v>1990</v>
      </c>
    </row>
    <row r="12880" spans="1:5" ht="15.75" customHeight="1">
      <c r="A12880" t="s">
        <v>23695</v>
      </c>
      <c r="B12880" t="s">
        <v>23696</v>
      </c>
      <c r="C12880" t="s">
        <v>23453</v>
      </c>
      <c r="D12880">
        <v>1407</v>
      </c>
      <c r="E12880">
        <v>1990</v>
      </c>
    </row>
    <row r="12881" spans="1:5" ht="15.75" customHeight="1">
      <c r="A12881" t="s">
        <v>23697</v>
      </c>
      <c r="B12881" t="s">
        <v>23698</v>
      </c>
      <c r="C12881" t="s">
        <v>23453</v>
      </c>
      <c r="D12881">
        <v>1407</v>
      </c>
      <c r="E12881">
        <v>1990</v>
      </c>
    </row>
    <row r="12882" spans="1:5" ht="15.75" customHeight="1">
      <c r="A12882" t="s">
        <v>23699</v>
      </c>
      <c r="B12882" t="s">
        <v>23700</v>
      </c>
      <c r="C12882" t="s">
        <v>23453</v>
      </c>
      <c r="D12882">
        <v>1407</v>
      </c>
      <c r="E12882">
        <v>1990</v>
      </c>
    </row>
    <row r="12883" spans="1:5" ht="15.75" customHeight="1">
      <c r="A12883" t="s">
        <v>23701</v>
      </c>
      <c r="B12883" t="s">
        <v>23702</v>
      </c>
      <c r="C12883" t="s">
        <v>23453</v>
      </c>
      <c r="D12883">
        <v>1407</v>
      </c>
      <c r="E12883">
        <v>1990</v>
      </c>
    </row>
    <row r="12884" spans="1:5" ht="15.75" customHeight="1">
      <c r="A12884" t="s">
        <v>23703</v>
      </c>
      <c r="B12884" t="s">
        <v>23704</v>
      </c>
      <c r="C12884" t="s">
        <v>23453</v>
      </c>
      <c r="D12884">
        <v>1407</v>
      </c>
      <c r="E12884">
        <v>1990</v>
      </c>
    </row>
    <row r="12885" spans="1:5" ht="15.75" customHeight="1">
      <c r="A12885" t="s">
        <v>23705</v>
      </c>
      <c r="B12885" t="s">
        <v>23706</v>
      </c>
      <c r="C12885" t="s">
        <v>23453</v>
      </c>
      <c r="D12885">
        <v>1407</v>
      </c>
      <c r="E12885">
        <v>1990</v>
      </c>
    </row>
    <row r="12886" spans="1:5" ht="15.75" customHeight="1">
      <c r="A12886" t="s">
        <v>23707</v>
      </c>
      <c r="B12886" t="s">
        <v>23708</v>
      </c>
      <c r="C12886" t="s">
        <v>23453</v>
      </c>
      <c r="D12886">
        <v>1407</v>
      </c>
      <c r="E12886">
        <v>1990</v>
      </c>
    </row>
    <row r="12887" spans="1:5" ht="15.75" customHeight="1">
      <c r="A12887" t="s">
        <v>23709</v>
      </c>
      <c r="B12887" t="s">
        <v>23710</v>
      </c>
      <c r="C12887" t="s">
        <v>23453</v>
      </c>
      <c r="D12887">
        <v>1407</v>
      </c>
      <c r="E12887">
        <v>1890</v>
      </c>
    </row>
    <row r="12888" spans="1:5" ht="15.75" customHeight="1">
      <c r="A12888" t="s">
        <v>23711</v>
      </c>
      <c r="B12888" t="s">
        <v>23712</v>
      </c>
      <c r="C12888" t="s">
        <v>23453</v>
      </c>
      <c r="D12888">
        <v>1407</v>
      </c>
      <c r="E12888">
        <v>1890</v>
      </c>
    </row>
    <row r="12889" spans="1:5" ht="15.75" customHeight="1">
      <c r="A12889" t="s">
        <v>23713</v>
      </c>
      <c r="B12889" t="s">
        <v>23714</v>
      </c>
      <c r="C12889" t="s">
        <v>23453</v>
      </c>
      <c r="D12889">
        <v>1407</v>
      </c>
      <c r="E12889">
        <v>1890</v>
      </c>
    </row>
    <row r="12890" spans="1:5" ht="15.75" customHeight="1">
      <c r="A12890" t="s">
        <v>23715</v>
      </c>
      <c r="B12890" t="s">
        <v>23716</v>
      </c>
      <c r="C12890" t="s">
        <v>23453</v>
      </c>
      <c r="D12890">
        <v>1407</v>
      </c>
      <c r="E12890">
        <v>1890</v>
      </c>
    </row>
    <row r="12891" spans="1:5" ht="15.75" customHeight="1">
      <c r="A12891" t="s">
        <v>23717</v>
      </c>
      <c r="B12891" t="s">
        <v>23718</v>
      </c>
      <c r="C12891" t="s">
        <v>23453</v>
      </c>
      <c r="D12891">
        <v>1407</v>
      </c>
      <c r="E12891">
        <v>1890</v>
      </c>
    </row>
    <row r="12892" spans="1:5" ht="15.75" customHeight="1">
      <c r="A12892" t="s">
        <v>23719</v>
      </c>
      <c r="B12892" t="s">
        <v>23720</v>
      </c>
      <c r="C12892" t="s">
        <v>23453</v>
      </c>
      <c r="D12892">
        <v>1407</v>
      </c>
      <c r="E12892">
        <v>1890</v>
      </c>
    </row>
    <row r="12893" spans="1:5" ht="15.75" customHeight="1">
      <c r="A12893" t="s">
        <v>23721</v>
      </c>
      <c r="B12893" t="s">
        <v>23722</v>
      </c>
      <c r="C12893" t="s">
        <v>23453</v>
      </c>
      <c r="D12893">
        <v>1407</v>
      </c>
      <c r="E12893">
        <v>1890</v>
      </c>
    </row>
    <row r="12894" spans="1:5" ht="15.75" customHeight="1">
      <c r="A12894" t="s">
        <v>23723</v>
      </c>
      <c r="B12894" t="s">
        <v>23724</v>
      </c>
      <c r="C12894" t="s">
        <v>23453</v>
      </c>
      <c r="D12894">
        <v>1407</v>
      </c>
      <c r="E12894">
        <v>1890</v>
      </c>
    </row>
    <row r="12895" spans="1:5" ht="15.75" customHeight="1">
      <c r="A12895" t="s">
        <v>23725</v>
      </c>
      <c r="B12895" t="s">
        <v>23726</v>
      </c>
      <c r="C12895" t="s">
        <v>23453</v>
      </c>
      <c r="D12895">
        <v>1407</v>
      </c>
      <c r="E12895">
        <v>1890</v>
      </c>
    </row>
    <row r="12896" spans="1:5" ht="15.75" customHeight="1">
      <c r="A12896" t="s">
        <v>23727</v>
      </c>
      <c r="B12896" t="s">
        <v>23728</v>
      </c>
      <c r="C12896" t="s">
        <v>23453</v>
      </c>
      <c r="D12896">
        <v>1407</v>
      </c>
      <c r="E12896">
        <v>1890</v>
      </c>
    </row>
    <row r="12897" spans="1:5" ht="15.75" customHeight="1">
      <c r="A12897" t="s">
        <v>23729</v>
      </c>
      <c r="B12897" t="s">
        <v>23730</v>
      </c>
      <c r="C12897" t="s">
        <v>23453</v>
      </c>
      <c r="D12897">
        <v>1407</v>
      </c>
      <c r="E12897">
        <v>1890</v>
      </c>
    </row>
    <row r="12898" spans="1:5" ht="15.75" customHeight="1">
      <c r="A12898" t="s">
        <v>23731</v>
      </c>
      <c r="B12898" t="s">
        <v>23732</v>
      </c>
      <c r="C12898" t="s">
        <v>23453</v>
      </c>
      <c r="D12898">
        <v>1407</v>
      </c>
      <c r="E12898">
        <v>1890</v>
      </c>
    </row>
    <row r="12899" spans="1:5" ht="15.75" customHeight="1">
      <c r="A12899" t="s">
        <v>23733</v>
      </c>
      <c r="B12899" t="s">
        <v>23734</v>
      </c>
      <c r="C12899" t="s">
        <v>23453</v>
      </c>
      <c r="D12899">
        <v>1407</v>
      </c>
      <c r="E12899">
        <v>1890</v>
      </c>
    </row>
    <row r="12900" spans="1:5" ht="15.75" customHeight="1">
      <c r="A12900" t="s">
        <v>23735</v>
      </c>
      <c r="B12900" t="s">
        <v>23736</v>
      </c>
      <c r="C12900" t="s">
        <v>23453</v>
      </c>
      <c r="D12900">
        <v>1407</v>
      </c>
      <c r="E12900">
        <v>1890</v>
      </c>
    </row>
    <row r="12901" spans="1:5" ht="15.75" customHeight="1">
      <c r="A12901" t="s">
        <v>23737</v>
      </c>
      <c r="B12901" t="s">
        <v>23738</v>
      </c>
      <c r="C12901" t="s">
        <v>23453</v>
      </c>
      <c r="D12901">
        <v>1407</v>
      </c>
      <c r="E12901">
        <v>1890</v>
      </c>
    </row>
    <row r="12902" spans="1:5" ht="15.75" customHeight="1">
      <c r="A12902" t="s">
        <v>23739</v>
      </c>
      <c r="B12902" t="s">
        <v>23740</v>
      </c>
      <c r="C12902" t="s">
        <v>23453</v>
      </c>
      <c r="D12902">
        <v>1407</v>
      </c>
      <c r="E12902">
        <v>1890</v>
      </c>
    </row>
    <row r="12903" spans="1:5" ht="15.75" customHeight="1">
      <c r="A12903" t="s">
        <v>23741</v>
      </c>
      <c r="B12903" t="s">
        <v>23742</v>
      </c>
      <c r="C12903" t="s">
        <v>23453</v>
      </c>
      <c r="D12903">
        <v>1407</v>
      </c>
      <c r="E12903">
        <v>1890</v>
      </c>
    </row>
    <row r="12904" spans="1:5" ht="15.75" customHeight="1">
      <c r="A12904" t="s">
        <v>23743</v>
      </c>
      <c r="B12904" t="s">
        <v>23744</v>
      </c>
      <c r="C12904" t="s">
        <v>23453</v>
      </c>
      <c r="D12904">
        <v>1407</v>
      </c>
      <c r="E12904">
        <v>1890</v>
      </c>
    </row>
    <row r="12905" spans="1:5" ht="15.75" customHeight="1">
      <c r="A12905" t="s">
        <v>23745</v>
      </c>
      <c r="B12905" t="s">
        <v>23746</v>
      </c>
      <c r="C12905" t="s">
        <v>23453</v>
      </c>
      <c r="D12905">
        <v>1407</v>
      </c>
      <c r="E12905">
        <v>1890</v>
      </c>
    </row>
    <row r="12906" spans="1:5" ht="15.75" customHeight="1">
      <c r="A12906" t="s">
        <v>23747</v>
      </c>
      <c r="B12906" t="s">
        <v>23748</v>
      </c>
      <c r="C12906" t="s">
        <v>23453</v>
      </c>
      <c r="D12906">
        <v>1407</v>
      </c>
      <c r="E12906">
        <v>1890</v>
      </c>
    </row>
    <row r="12907" spans="1:5" ht="15.75" customHeight="1">
      <c r="A12907" t="s">
        <v>23749</v>
      </c>
      <c r="B12907" t="s">
        <v>23750</v>
      </c>
      <c r="C12907" t="s">
        <v>23453</v>
      </c>
      <c r="D12907">
        <v>1407</v>
      </c>
      <c r="E12907">
        <v>1890</v>
      </c>
    </row>
    <row r="12908" spans="1:5" ht="15.75" customHeight="1">
      <c r="A12908" t="s">
        <v>23751</v>
      </c>
      <c r="B12908" t="s">
        <v>23752</v>
      </c>
      <c r="C12908" t="s">
        <v>23453</v>
      </c>
      <c r="D12908">
        <v>1407</v>
      </c>
      <c r="E12908">
        <v>1890</v>
      </c>
    </row>
    <row r="12909" spans="1:5" ht="15.75" customHeight="1">
      <c r="A12909" t="s">
        <v>23753</v>
      </c>
      <c r="B12909" t="s">
        <v>23754</v>
      </c>
      <c r="C12909" t="s">
        <v>23453</v>
      </c>
      <c r="D12909">
        <v>1407</v>
      </c>
      <c r="E12909">
        <v>1890</v>
      </c>
    </row>
    <row r="12910" spans="1:5" ht="15.75" customHeight="1">
      <c r="A12910" t="s">
        <v>23755</v>
      </c>
      <c r="B12910" t="s">
        <v>23756</v>
      </c>
      <c r="C12910" t="s">
        <v>23453</v>
      </c>
      <c r="D12910">
        <v>1407</v>
      </c>
      <c r="E12910">
        <v>1890</v>
      </c>
    </row>
    <row r="12911" spans="1:5" ht="15.75" customHeight="1">
      <c r="A12911" t="s">
        <v>23757</v>
      </c>
      <c r="B12911" t="s">
        <v>23758</v>
      </c>
      <c r="C12911" t="s">
        <v>23453</v>
      </c>
      <c r="D12911">
        <v>1407</v>
      </c>
      <c r="E12911">
        <v>1890</v>
      </c>
    </row>
    <row r="12912" spans="1:5" ht="15.75" customHeight="1">
      <c r="A12912" t="s">
        <v>23759</v>
      </c>
      <c r="B12912" t="s">
        <v>23760</v>
      </c>
      <c r="C12912" t="s">
        <v>23453</v>
      </c>
      <c r="D12912">
        <v>1407</v>
      </c>
      <c r="E12912">
        <v>1890</v>
      </c>
    </row>
    <row r="12913" spans="1:5" ht="15.75" customHeight="1">
      <c r="A12913" t="s">
        <v>23761</v>
      </c>
      <c r="B12913" t="s">
        <v>23762</v>
      </c>
      <c r="C12913" t="s">
        <v>23453</v>
      </c>
      <c r="D12913">
        <v>1407</v>
      </c>
      <c r="E12913">
        <v>1890</v>
      </c>
    </row>
    <row r="12914" spans="1:5" ht="15.75" customHeight="1">
      <c r="A12914" t="s">
        <v>23763</v>
      </c>
      <c r="B12914" t="s">
        <v>23764</v>
      </c>
      <c r="C12914" t="s">
        <v>23453</v>
      </c>
      <c r="D12914">
        <v>1407</v>
      </c>
      <c r="E12914">
        <v>1890</v>
      </c>
    </row>
    <row r="12915" spans="1:5" ht="15.75" customHeight="1">
      <c r="A12915" t="s">
        <v>23765</v>
      </c>
      <c r="B12915" t="s">
        <v>23766</v>
      </c>
      <c r="C12915" t="s">
        <v>23453</v>
      </c>
      <c r="D12915">
        <v>1407</v>
      </c>
      <c r="E12915">
        <v>1890</v>
      </c>
    </row>
    <row r="12916" spans="1:5" ht="15.75" customHeight="1">
      <c r="A12916" t="s">
        <v>23767</v>
      </c>
      <c r="B12916" t="s">
        <v>23768</v>
      </c>
      <c r="C12916" t="s">
        <v>23453</v>
      </c>
      <c r="D12916">
        <v>1407</v>
      </c>
      <c r="E12916">
        <v>1890</v>
      </c>
    </row>
    <row r="12917" spans="1:5" ht="15.75" customHeight="1">
      <c r="A12917" t="s">
        <v>23769</v>
      </c>
      <c r="B12917" t="s">
        <v>23770</v>
      </c>
      <c r="C12917" t="s">
        <v>23453</v>
      </c>
      <c r="D12917">
        <v>1407</v>
      </c>
      <c r="E12917">
        <v>1890</v>
      </c>
    </row>
    <row r="12918" spans="1:5" ht="15.75" customHeight="1">
      <c r="A12918" t="s">
        <v>23771</v>
      </c>
      <c r="B12918" t="s">
        <v>23772</v>
      </c>
      <c r="C12918" t="s">
        <v>23453</v>
      </c>
      <c r="D12918">
        <v>1407</v>
      </c>
      <c r="E12918">
        <v>1890</v>
      </c>
    </row>
    <row r="12919" spans="1:5" ht="15.75" customHeight="1">
      <c r="A12919" t="s">
        <v>23773</v>
      </c>
      <c r="B12919" t="s">
        <v>23774</v>
      </c>
      <c r="C12919" t="s">
        <v>23453</v>
      </c>
      <c r="D12919">
        <v>1407</v>
      </c>
      <c r="E12919">
        <v>1890</v>
      </c>
    </row>
    <row r="12920" spans="1:5" ht="15.75" customHeight="1">
      <c r="A12920" t="s">
        <v>23775</v>
      </c>
      <c r="B12920" t="s">
        <v>23776</v>
      </c>
      <c r="C12920" t="s">
        <v>23453</v>
      </c>
      <c r="D12920">
        <v>1407</v>
      </c>
      <c r="E12920">
        <v>1890</v>
      </c>
    </row>
    <row r="12921" spans="1:5" ht="15.75" customHeight="1">
      <c r="A12921" t="s">
        <v>23777</v>
      </c>
      <c r="B12921" t="s">
        <v>23778</v>
      </c>
      <c r="C12921" t="s">
        <v>23453</v>
      </c>
      <c r="D12921">
        <v>1407</v>
      </c>
      <c r="E12921">
        <v>1890</v>
      </c>
    </row>
    <row r="12922" spans="1:5" ht="15.75" customHeight="1">
      <c r="A12922" t="s">
        <v>23779</v>
      </c>
      <c r="B12922" t="s">
        <v>23780</v>
      </c>
      <c r="C12922" t="s">
        <v>23453</v>
      </c>
      <c r="D12922">
        <v>1407</v>
      </c>
      <c r="E12922">
        <v>1890</v>
      </c>
    </row>
    <row r="12923" spans="1:5" ht="15.75" customHeight="1">
      <c r="A12923" t="s">
        <v>23781</v>
      </c>
      <c r="B12923" t="s">
        <v>23782</v>
      </c>
      <c r="C12923" t="s">
        <v>23453</v>
      </c>
      <c r="D12923">
        <v>1407</v>
      </c>
      <c r="E12923">
        <v>1890</v>
      </c>
    </row>
    <row r="12924" spans="1:5" ht="15.75" customHeight="1">
      <c r="A12924" t="s">
        <v>23783</v>
      </c>
      <c r="B12924" t="s">
        <v>23784</v>
      </c>
      <c r="C12924" t="s">
        <v>23453</v>
      </c>
      <c r="D12924">
        <v>1407</v>
      </c>
      <c r="E12924">
        <v>1890</v>
      </c>
    </row>
    <row r="12925" spans="1:5" ht="15.75" customHeight="1">
      <c r="A12925" t="s">
        <v>23785</v>
      </c>
      <c r="B12925" t="s">
        <v>23786</v>
      </c>
      <c r="C12925" t="s">
        <v>23453</v>
      </c>
      <c r="D12925">
        <v>1407</v>
      </c>
      <c r="E12925">
        <v>1890</v>
      </c>
    </row>
    <row r="12926" spans="1:5" ht="15.75" customHeight="1">
      <c r="A12926" t="s">
        <v>23787</v>
      </c>
      <c r="B12926" t="s">
        <v>23788</v>
      </c>
      <c r="C12926" t="s">
        <v>23453</v>
      </c>
      <c r="D12926">
        <v>1407</v>
      </c>
      <c r="E12926">
        <v>1890</v>
      </c>
    </row>
    <row r="12927" spans="1:5" ht="15.75" customHeight="1">
      <c r="A12927" t="s">
        <v>23789</v>
      </c>
      <c r="B12927" t="s">
        <v>23790</v>
      </c>
      <c r="C12927" t="s">
        <v>23453</v>
      </c>
      <c r="D12927">
        <v>1407</v>
      </c>
      <c r="E12927">
        <v>1890</v>
      </c>
    </row>
    <row r="12928" spans="1:5" ht="15.75" customHeight="1">
      <c r="A12928" t="s">
        <v>23791</v>
      </c>
      <c r="B12928" t="s">
        <v>23792</v>
      </c>
      <c r="C12928" t="s">
        <v>23453</v>
      </c>
      <c r="D12928">
        <v>1407</v>
      </c>
      <c r="E12928">
        <v>1890</v>
      </c>
    </row>
    <row r="12929" spans="1:5" ht="15.75" customHeight="1">
      <c r="A12929" t="s">
        <v>23793</v>
      </c>
      <c r="B12929" t="s">
        <v>23794</v>
      </c>
      <c r="C12929" t="s">
        <v>23453</v>
      </c>
      <c r="D12929">
        <v>1407</v>
      </c>
      <c r="E12929">
        <v>1890</v>
      </c>
    </row>
    <row r="12930" spans="1:5" ht="15.75" customHeight="1">
      <c r="A12930" t="s">
        <v>23795</v>
      </c>
      <c r="B12930" t="s">
        <v>23796</v>
      </c>
      <c r="C12930" t="s">
        <v>23453</v>
      </c>
      <c r="D12930">
        <v>1407</v>
      </c>
      <c r="E12930">
        <v>1890</v>
      </c>
    </row>
    <row r="12931" spans="1:5" ht="15.75" customHeight="1">
      <c r="A12931" t="s">
        <v>23797</v>
      </c>
      <c r="B12931" t="s">
        <v>23798</v>
      </c>
      <c r="C12931" t="s">
        <v>23453</v>
      </c>
      <c r="D12931">
        <v>1407</v>
      </c>
      <c r="E12931">
        <v>1890</v>
      </c>
    </row>
    <row r="12932" spans="1:5" ht="15.75" customHeight="1"/>
    <row r="12933" spans="1:5" ht="15.75" customHeight="1">
      <c r="A12933" s="2" t="s">
        <v>74</v>
      </c>
      <c r="B12933" s="2" t="s">
        <v>75</v>
      </c>
      <c r="C12933" s="2" t="s">
        <v>76</v>
      </c>
      <c r="D12933" s="2" t="s">
        <v>77</v>
      </c>
      <c r="E12933" s="2" t="s">
        <v>78</v>
      </c>
    </row>
    <row r="12934" spans="1:5" ht="15.75" customHeight="1">
      <c r="A12934" s="2" t="s">
        <v>23799</v>
      </c>
      <c r="B12934" s="2" t="s">
        <v>23800</v>
      </c>
      <c r="C12934" s="2" t="s">
        <v>23801</v>
      </c>
      <c r="D12934" s="2">
        <v>5850</v>
      </c>
      <c r="E12934" s="2">
        <v>1200</v>
      </c>
    </row>
    <row r="12935" spans="1:5" ht="15.75" customHeight="1">
      <c r="A12935" s="2"/>
      <c r="B12935" s="2"/>
      <c r="C12935" s="2"/>
      <c r="D12935" s="2"/>
      <c r="E12935" s="2"/>
    </row>
    <row r="12936" spans="1:5" ht="15.75" customHeight="1">
      <c r="A12936" s="2" t="s">
        <v>23802</v>
      </c>
      <c r="B12936" s="2" t="s">
        <v>23803</v>
      </c>
      <c r="C12936" s="2" t="s">
        <v>23801</v>
      </c>
      <c r="D12936" s="2">
        <v>5850</v>
      </c>
      <c r="E12936" s="2">
        <v>5850</v>
      </c>
    </row>
    <row r="12937" spans="1:5" ht="15.75" customHeight="1">
      <c r="A12937" s="2" t="s">
        <v>23804</v>
      </c>
      <c r="B12937" s="2" t="s">
        <v>23805</v>
      </c>
      <c r="C12937" s="2" t="s">
        <v>23801</v>
      </c>
      <c r="D12937" s="2">
        <v>5850</v>
      </c>
      <c r="E12937" s="2">
        <v>5850</v>
      </c>
    </row>
    <row r="12938" spans="1:5" ht="15.75" customHeight="1">
      <c r="A12938" s="2" t="s">
        <v>23806</v>
      </c>
      <c r="B12938" s="2" t="s">
        <v>23807</v>
      </c>
      <c r="C12938" s="2" t="s">
        <v>23801</v>
      </c>
      <c r="D12938" s="2">
        <v>5850</v>
      </c>
      <c r="E12938" s="2">
        <v>5950</v>
      </c>
    </row>
    <row r="12939" spans="1:5" ht="15.75" customHeight="1">
      <c r="A12939" s="2" t="s">
        <v>23808</v>
      </c>
      <c r="B12939" s="2" t="s">
        <v>23809</v>
      </c>
      <c r="C12939" s="2" t="s">
        <v>23801</v>
      </c>
      <c r="D12939" s="2">
        <v>5850</v>
      </c>
      <c r="E12939" s="2">
        <v>5950</v>
      </c>
    </row>
    <row r="12940" spans="1:5" ht="15.75" customHeight="1">
      <c r="A12940" s="2" t="s">
        <v>23810</v>
      </c>
      <c r="B12940" s="2" t="s">
        <v>23811</v>
      </c>
      <c r="C12940" s="2" t="s">
        <v>23801</v>
      </c>
      <c r="D12940" s="2">
        <v>5850</v>
      </c>
      <c r="E12940" s="2">
        <v>5850</v>
      </c>
    </row>
    <row r="12941" spans="1:5" ht="15.75" customHeight="1">
      <c r="A12941" s="2" t="s">
        <v>23812</v>
      </c>
      <c r="B12941" s="2" t="s">
        <v>23813</v>
      </c>
      <c r="C12941" s="2" t="s">
        <v>23801</v>
      </c>
      <c r="D12941" s="2">
        <v>5850</v>
      </c>
      <c r="E12941" s="2">
        <v>5850</v>
      </c>
    </row>
    <row r="12942" spans="1:5" ht="15.75" customHeight="1">
      <c r="A12942" s="2"/>
      <c r="B12942" s="2"/>
      <c r="C12942" s="2"/>
      <c r="D12942" s="2"/>
      <c r="E12942" s="2"/>
    </row>
    <row r="12943" spans="1:5" ht="15.75" customHeight="1">
      <c r="A12943" s="2" t="s">
        <v>23814</v>
      </c>
      <c r="B12943" s="2" t="s">
        <v>23815</v>
      </c>
      <c r="C12943" s="2" t="s">
        <v>23801</v>
      </c>
      <c r="D12943" s="2">
        <v>5850</v>
      </c>
      <c r="E12943" s="2">
        <v>2340</v>
      </c>
    </row>
    <row r="12944" spans="1:5" ht="15.75" customHeight="1">
      <c r="A12944" s="2" t="s">
        <v>23816</v>
      </c>
      <c r="B12944" s="2" t="s">
        <v>23817</v>
      </c>
      <c r="C12944" s="2" t="s">
        <v>23801</v>
      </c>
      <c r="D12944" s="2">
        <v>5850</v>
      </c>
      <c r="E12944" s="2">
        <v>2340</v>
      </c>
    </row>
    <row r="12945" spans="1:5" ht="15.75" customHeight="1">
      <c r="A12945" s="2"/>
      <c r="B12945" s="2"/>
      <c r="C12945" s="2"/>
      <c r="D12945" s="2"/>
      <c r="E12945" s="2"/>
    </row>
    <row r="12946" spans="1:5" ht="15.75" customHeight="1">
      <c r="A12946" s="2" t="s">
        <v>23818</v>
      </c>
      <c r="B12946" s="2" t="s">
        <v>23819</v>
      </c>
      <c r="C12946" s="2" t="s">
        <v>23801</v>
      </c>
      <c r="D12946" s="2">
        <v>5850</v>
      </c>
      <c r="E12946" s="2">
        <v>5850</v>
      </c>
    </row>
    <row r="12947" spans="1:5" ht="15.75" customHeight="1">
      <c r="A12947" s="2" t="s">
        <v>23820</v>
      </c>
      <c r="B12947" s="2" t="s">
        <v>23821</v>
      </c>
      <c r="C12947" s="2" t="s">
        <v>23801</v>
      </c>
      <c r="D12947" s="2">
        <v>5850</v>
      </c>
      <c r="E12947" s="2">
        <v>5850</v>
      </c>
    </row>
    <row r="12948" spans="1:5" ht="15.75" customHeight="1">
      <c r="A12948" s="2" t="s">
        <v>23822</v>
      </c>
      <c r="B12948" s="2" t="s">
        <v>23823</v>
      </c>
      <c r="C12948" s="2" t="s">
        <v>23801</v>
      </c>
      <c r="D12948" s="2">
        <v>5850</v>
      </c>
      <c r="E12948" s="2">
        <v>5850</v>
      </c>
    </row>
    <row r="12949" spans="1:5" ht="15.75" customHeight="1">
      <c r="A12949" s="2" t="s">
        <v>23824</v>
      </c>
      <c r="B12949" s="2" t="s">
        <v>23825</v>
      </c>
      <c r="C12949" s="2" t="s">
        <v>23801</v>
      </c>
      <c r="D12949" s="2">
        <v>5850</v>
      </c>
      <c r="E12949" s="2">
        <v>5850</v>
      </c>
    </row>
    <row r="12950" spans="1:5" ht="15.75" customHeight="1">
      <c r="A12950" s="2" t="s">
        <v>23826</v>
      </c>
      <c r="B12950" s="2" t="s">
        <v>23827</v>
      </c>
      <c r="C12950" s="2" t="s">
        <v>23801</v>
      </c>
      <c r="D12950" s="2">
        <v>5850</v>
      </c>
      <c r="E12950" s="2">
        <v>5850</v>
      </c>
    </row>
    <row r="12951" spans="1:5" ht="15.75" customHeight="1">
      <c r="A12951" s="2" t="s">
        <v>23828</v>
      </c>
      <c r="B12951" s="2" t="s">
        <v>23829</v>
      </c>
      <c r="C12951" s="2" t="s">
        <v>23801</v>
      </c>
      <c r="D12951" s="2">
        <v>5850</v>
      </c>
      <c r="E12951" s="2">
        <v>5850</v>
      </c>
    </row>
    <row r="12952" spans="1:5" ht="15.75" customHeight="1">
      <c r="A12952" s="2" t="s">
        <v>23830</v>
      </c>
      <c r="B12952" s="2" t="s">
        <v>23831</v>
      </c>
      <c r="C12952" s="2" t="s">
        <v>23801</v>
      </c>
      <c r="D12952" s="2">
        <v>5850</v>
      </c>
      <c r="E12952" s="2">
        <v>5850</v>
      </c>
    </row>
    <row r="12953" spans="1:5" ht="15.75" customHeight="1">
      <c r="A12953" s="2" t="s">
        <v>23832</v>
      </c>
      <c r="B12953" s="2" t="s">
        <v>23833</v>
      </c>
      <c r="C12953" s="2" t="s">
        <v>23801</v>
      </c>
      <c r="D12953" s="2">
        <v>5850</v>
      </c>
      <c r="E12953" s="2">
        <v>5850</v>
      </c>
    </row>
    <row r="12954" spans="1:5" ht="15.75" customHeight="1">
      <c r="A12954" s="2"/>
      <c r="B12954" s="2"/>
      <c r="C12954" s="2"/>
      <c r="D12954" s="2"/>
      <c r="E12954" s="2"/>
    </row>
    <row r="12955" spans="1:5" ht="15.75" customHeight="1">
      <c r="A12955" s="2" t="s">
        <v>23834</v>
      </c>
      <c r="B12955" s="2" t="s">
        <v>23835</v>
      </c>
      <c r="C12955" s="2" t="s">
        <v>23801</v>
      </c>
      <c r="D12955" s="2">
        <v>5850</v>
      </c>
      <c r="E12955" s="2">
        <v>2700</v>
      </c>
    </row>
    <row r="12956" spans="1:5" ht="15.75" customHeight="1">
      <c r="A12956" s="2" t="s">
        <v>23836</v>
      </c>
      <c r="B12956" s="2" t="s">
        <v>23837</v>
      </c>
      <c r="C12956" s="2" t="s">
        <v>23801</v>
      </c>
      <c r="D12956" s="2">
        <v>5850</v>
      </c>
      <c r="E12956" s="2">
        <v>2700</v>
      </c>
    </row>
    <row r="12957" spans="1:5" ht="15.75" customHeight="1">
      <c r="A12957" s="2" t="s">
        <v>23838</v>
      </c>
      <c r="B12957" s="2" t="s">
        <v>23839</v>
      </c>
      <c r="C12957" s="2" t="s">
        <v>23801</v>
      </c>
      <c r="D12957" s="2">
        <v>5850</v>
      </c>
      <c r="E12957" s="2">
        <v>2700</v>
      </c>
    </row>
    <row r="12958" spans="1:5" ht="15.75" customHeight="1"/>
    <row r="12959" spans="1:5" ht="15.75" customHeight="1">
      <c r="A12959" s="2" t="s">
        <v>74</v>
      </c>
      <c r="B12959" s="2" t="s">
        <v>75</v>
      </c>
      <c r="C12959" s="2" t="s">
        <v>76</v>
      </c>
      <c r="D12959" s="2" t="s">
        <v>4</v>
      </c>
      <c r="E12959" s="2" t="s">
        <v>78</v>
      </c>
    </row>
    <row r="12960" spans="1:5" ht="15.75" customHeight="1">
      <c r="A12960" t="s">
        <v>23840</v>
      </c>
      <c r="B12960" t="s">
        <v>23841</v>
      </c>
      <c r="C12960" t="s">
        <v>23842</v>
      </c>
      <c r="D12960" t="s">
        <v>14</v>
      </c>
      <c r="E12960">
        <v>1390</v>
      </c>
    </row>
    <row r="12961" spans="1:5" ht="15.75" customHeight="1"/>
    <row r="12962" spans="1:5" ht="15.75" customHeight="1">
      <c r="A12962" t="s">
        <v>23843</v>
      </c>
      <c r="B12962" t="s">
        <v>23844</v>
      </c>
      <c r="C12962" t="s">
        <v>23842</v>
      </c>
      <c r="D12962" t="s">
        <v>23005</v>
      </c>
      <c r="E12962">
        <v>4750</v>
      </c>
    </row>
    <row r="12963" spans="1:5" ht="15.75" customHeight="1">
      <c r="A12963" t="s">
        <v>23845</v>
      </c>
      <c r="B12963" t="s">
        <v>23846</v>
      </c>
      <c r="C12963" t="s">
        <v>23842</v>
      </c>
      <c r="D12963">
        <v>293</v>
      </c>
      <c r="E12963">
        <v>4750</v>
      </c>
    </row>
    <row r="12964" spans="1:5" ht="15.75" customHeight="1">
      <c r="A12964" t="s">
        <v>23847</v>
      </c>
      <c r="B12964" t="s">
        <v>23848</v>
      </c>
      <c r="C12964" t="s">
        <v>23842</v>
      </c>
      <c r="D12964" t="s">
        <v>23010</v>
      </c>
      <c r="E12964">
        <v>4750</v>
      </c>
    </row>
    <row r="12965" spans="1:5" ht="15.75" customHeight="1">
      <c r="A12965" t="s">
        <v>23849</v>
      </c>
      <c r="B12965" t="s">
        <v>23850</v>
      </c>
      <c r="C12965" t="s">
        <v>23842</v>
      </c>
      <c r="D12965" t="s">
        <v>23013</v>
      </c>
      <c r="E12965">
        <v>4750</v>
      </c>
    </row>
    <row r="12966" spans="1:5" ht="15.75" customHeight="1">
      <c r="A12966" t="s">
        <v>23851</v>
      </c>
      <c r="B12966" t="s">
        <v>23852</v>
      </c>
      <c r="C12966" t="s">
        <v>23842</v>
      </c>
      <c r="D12966" t="s">
        <v>23016</v>
      </c>
      <c r="E12966">
        <v>4750</v>
      </c>
    </row>
    <row r="12967" spans="1:5" ht="15.75" customHeight="1">
      <c r="A12967" t="s">
        <v>23853</v>
      </c>
      <c r="B12967" t="s">
        <v>23854</v>
      </c>
      <c r="C12967" t="s">
        <v>23842</v>
      </c>
      <c r="D12967" t="s">
        <v>23019</v>
      </c>
      <c r="E12967">
        <v>4750</v>
      </c>
    </row>
    <row r="12968" spans="1:5" ht="15.75" customHeight="1">
      <c r="A12968" t="s">
        <v>23855</v>
      </c>
      <c r="B12968" t="s">
        <v>23856</v>
      </c>
      <c r="C12968" t="s">
        <v>23842</v>
      </c>
      <c r="D12968" t="s">
        <v>23022</v>
      </c>
      <c r="E12968">
        <v>4750</v>
      </c>
    </row>
    <row r="12969" spans="1:5" ht="15.75" customHeight="1">
      <c r="A12969" t="s">
        <v>23857</v>
      </c>
      <c r="B12969" t="s">
        <v>23858</v>
      </c>
      <c r="C12969" t="s">
        <v>23842</v>
      </c>
      <c r="D12969" t="s">
        <v>23025</v>
      </c>
      <c r="E12969">
        <v>4750</v>
      </c>
    </row>
    <row r="12970" spans="1:5" ht="15.75" customHeight="1"/>
    <row r="12971" spans="1:5" ht="15.75" customHeight="1">
      <c r="A12971" t="s">
        <v>23859</v>
      </c>
      <c r="B12971" t="s">
        <v>23860</v>
      </c>
      <c r="C12971" t="s">
        <v>23842</v>
      </c>
      <c r="D12971" t="s">
        <v>14</v>
      </c>
      <c r="E12971">
        <v>470</v>
      </c>
    </row>
    <row r="12972" spans="1:5" ht="15.75" customHeight="1">
      <c r="A12972" t="s">
        <v>23861</v>
      </c>
      <c r="B12972" t="s">
        <v>23862</v>
      </c>
      <c r="C12972" t="s">
        <v>23842</v>
      </c>
      <c r="D12972" t="s">
        <v>14</v>
      </c>
      <c r="E12972">
        <v>170</v>
      </c>
    </row>
    <row r="12973" spans="1:5" ht="15.75" customHeight="1">
      <c r="A12973" t="s">
        <v>23863</v>
      </c>
      <c r="B12973" t="s">
        <v>23864</v>
      </c>
      <c r="C12973" t="s">
        <v>23842</v>
      </c>
      <c r="D12973" t="s">
        <v>14</v>
      </c>
      <c r="E12973">
        <v>170</v>
      </c>
    </row>
    <row r="12974" spans="1:5" ht="15.75" customHeight="1">
      <c r="A12974" t="s">
        <v>23865</v>
      </c>
      <c r="B12974" t="s">
        <v>23866</v>
      </c>
      <c r="C12974" t="s">
        <v>23842</v>
      </c>
      <c r="D12974" t="s">
        <v>14</v>
      </c>
      <c r="E12974">
        <v>170</v>
      </c>
    </row>
    <row r="12975" spans="1:5" ht="15.75" customHeight="1">
      <c r="A12975" t="s">
        <v>23867</v>
      </c>
      <c r="B12975" t="s">
        <v>23868</v>
      </c>
      <c r="C12975" t="s">
        <v>23842</v>
      </c>
      <c r="D12975" t="s">
        <v>14</v>
      </c>
      <c r="E12975">
        <v>530</v>
      </c>
    </row>
    <row r="12976" spans="1:5" ht="15.75" customHeight="1">
      <c r="A12976" t="s">
        <v>23869</v>
      </c>
      <c r="B12976" t="s">
        <v>23870</v>
      </c>
      <c r="C12976" t="s">
        <v>23842</v>
      </c>
      <c r="D12976" t="s">
        <v>14</v>
      </c>
      <c r="E12976">
        <v>190</v>
      </c>
    </row>
    <row r="12977" spans="1:5" ht="15.75" customHeight="1">
      <c r="A12977" t="s">
        <v>23871</v>
      </c>
      <c r="B12977" t="s">
        <v>23872</v>
      </c>
      <c r="C12977" t="s">
        <v>23842</v>
      </c>
      <c r="D12977" t="s">
        <v>14</v>
      </c>
      <c r="E12977">
        <v>190</v>
      </c>
    </row>
    <row r="12978" spans="1:5" ht="15.75" customHeight="1">
      <c r="A12978" t="s">
        <v>23873</v>
      </c>
      <c r="B12978" t="s">
        <v>23874</v>
      </c>
      <c r="C12978" t="s">
        <v>23842</v>
      </c>
      <c r="D12978" t="s">
        <v>14</v>
      </c>
      <c r="E12978">
        <v>190</v>
      </c>
    </row>
    <row r="12979" spans="1:5" ht="15.75" customHeight="1"/>
    <row r="12980" spans="1:5" ht="15.75" customHeight="1">
      <c r="A12980" t="s">
        <v>23875</v>
      </c>
      <c r="B12980" t="s">
        <v>23876</v>
      </c>
      <c r="C12980" t="s">
        <v>23842</v>
      </c>
      <c r="D12980" t="s">
        <v>14</v>
      </c>
      <c r="E12980">
        <v>1790</v>
      </c>
    </row>
    <row r="12981" spans="1:5" ht="15.75" customHeight="1">
      <c r="A12981" t="s">
        <v>23877</v>
      </c>
      <c r="B12981" t="s">
        <v>23878</v>
      </c>
      <c r="C12981" t="s">
        <v>23842</v>
      </c>
      <c r="D12981" t="s">
        <v>14</v>
      </c>
      <c r="E12981">
        <v>790</v>
      </c>
    </row>
    <row r="12982" spans="1:5" ht="15.75" customHeight="1">
      <c r="A12982" t="s">
        <v>23879</v>
      </c>
      <c r="B12982" t="s">
        <v>23880</v>
      </c>
      <c r="C12982" t="s">
        <v>23842</v>
      </c>
      <c r="D12982" t="s">
        <v>14</v>
      </c>
      <c r="E12982">
        <v>790</v>
      </c>
    </row>
    <row r="12983" spans="1:5" ht="15.75" customHeight="1">
      <c r="A12983" t="s">
        <v>23881</v>
      </c>
      <c r="B12983" t="s">
        <v>23882</v>
      </c>
      <c r="C12983" t="s">
        <v>23842</v>
      </c>
      <c r="D12983" t="s">
        <v>14</v>
      </c>
      <c r="E12983">
        <v>790</v>
      </c>
    </row>
    <row r="12984" spans="1:5" ht="15.75" customHeight="1">
      <c r="A12984" t="s">
        <v>23883</v>
      </c>
      <c r="B12984" t="s">
        <v>23884</v>
      </c>
      <c r="C12984" t="s">
        <v>23842</v>
      </c>
      <c r="D12984" t="s">
        <v>14</v>
      </c>
      <c r="E12984">
        <v>2350</v>
      </c>
    </row>
    <row r="12985" spans="1:5" ht="15.75" customHeight="1">
      <c r="A12985" t="s">
        <v>23885</v>
      </c>
      <c r="B12985" t="s">
        <v>23886</v>
      </c>
      <c r="C12985" t="s">
        <v>23842</v>
      </c>
      <c r="D12985" t="s">
        <v>14</v>
      </c>
      <c r="E12985">
        <v>990</v>
      </c>
    </row>
    <row r="12986" spans="1:5" ht="15.75" customHeight="1">
      <c r="A12986" t="s">
        <v>23887</v>
      </c>
      <c r="B12986" t="s">
        <v>23888</v>
      </c>
      <c r="C12986" t="s">
        <v>23842</v>
      </c>
      <c r="D12986" t="s">
        <v>14</v>
      </c>
      <c r="E12986">
        <v>990</v>
      </c>
    </row>
    <row r="12987" spans="1:5" ht="15.75" customHeight="1">
      <c r="A12987" t="s">
        <v>23889</v>
      </c>
      <c r="B12987" t="s">
        <v>23890</v>
      </c>
      <c r="C12987" t="s">
        <v>23842</v>
      </c>
      <c r="D12987" t="s">
        <v>14</v>
      </c>
      <c r="E12987">
        <v>990</v>
      </c>
    </row>
    <row r="12988" spans="1:5" ht="15.75" customHeight="1"/>
    <row r="12989" spans="1:5" ht="15.75" customHeight="1">
      <c r="A12989" t="s">
        <v>23891</v>
      </c>
      <c r="B12989" t="s">
        <v>23892</v>
      </c>
      <c r="C12989" t="s">
        <v>23842</v>
      </c>
      <c r="D12989" t="s">
        <v>14</v>
      </c>
      <c r="E12989">
        <v>650</v>
      </c>
    </row>
    <row r="12990" spans="1:5" ht="15.75" customHeight="1">
      <c r="A12990" t="s">
        <v>23893</v>
      </c>
      <c r="B12990" t="s">
        <v>23894</v>
      </c>
      <c r="C12990" t="s">
        <v>23842</v>
      </c>
      <c r="D12990" t="s">
        <v>14</v>
      </c>
      <c r="E12990">
        <v>270</v>
      </c>
    </row>
    <row r="12991" spans="1:5" ht="15.75" customHeight="1">
      <c r="A12991" t="s">
        <v>23895</v>
      </c>
      <c r="B12991" t="s">
        <v>23896</v>
      </c>
      <c r="C12991" t="s">
        <v>23842</v>
      </c>
      <c r="D12991" t="s">
        <v>14</v>
      </c>
      <c r="E12991">
        <v>270</v>
      </c>
    </row>
    <row r="12992" spans="1:5" ht="15.75" customHeight="1">
      <c r="A12992" t="s">
        <v>23897</v>
      </c>
      <c r="B12992" t="s">
        <v>23898</v>
      </c>
      <c r="C12992" t="s">
        <v>23842</v>
      </c>
      <c r="D12992" t="s">
        <v>14</v>
      </c>
      <c r="E12992">
        <v>270</v>
      </c>
    </row>
    <row r="12993" spans="1:5" ht="15.75" customHeight="1">
      <c r="A12993" t="s">
        <v>23899</v>
      </c>
      <c r="B12993" t="s">
        <v>23900</v>
      </c>
      <c r="C12993" t="s">
        <v>23842</v>
      </c>
      <c r="D12993" t="s">
        <v>14</v>
      </c>
      <c r="E12993">
        <v>710</v>
      </c>
    </row>
    <row r="12994" spans="1:5" ht="15.75" customHeight="1">
      <c r="A12994" t="s">
        <v>23901</v>
      </c>
      <c r="B12994" t="s">
        <v>23902</v>
      </c>
      <c r="C12994" t="s">
        <v>23842</v>
      </c>
      <c r="D12994" t="s">
        <v>14</v>
      </c>
      <c r="E12994">
        <v>250</v>
      </c>
    </row>
    <row r="12995" spans="1:5" ht="15.75" customHeight="1">
      <c r="A12995" t="s">
        <v>23903</v>
      </c>
      <c r="B12995" t="s">
        <v>23904</v>
      </c>
      <c r="C12995" t="s">
        <v>23842</v>
      </c>
      <c r="D12995" t="s">
        <v>14</v>
      </c>
      <c r="E12995">
        <v>250</v>
      </c>
    </row>
    <row r="12996" spans="1:5" ht="15.75" customHeight="1">
      <c r="A12996" t="s">
        <v>23905</v>
      </c>
      <c r="B12996" t="s">
        <v>23906</v>
      </c>
      <c r="C12996" t="s">
        <v>23842</v>
      </c>
      <c r="D12996" t="s">
        <v>14</v>
      </c>
      <c r="E12996">
        <v>250</v>
      </c>
    </row>
    <row r="12997" spans="1:5" ht="15.75" customHeight="1"/>
    <row r="12998" spans="1:5" ht="15.75" customHeight="1">
      <c r="A12998" t="s">
        <v>23907</v>
      </c>
      <c r="B12998" t="s">
        <v>23908</v>
      </c>
      <c r="C12998" t="s">
        <v>23842</v>
      </c>
      <c r="D12998" t="s">
        <v>14</v>
      </c>
      <c r="E12998">
        <v>245</v>
      </c>
    </row>
    <row r="12999" spans="1:5" ht="15.75" customHeight="1">
      <c r="A12999" t="s">
        <v>23909</v>
      </c>
      <c r="B12999" t="s">
        <v>23910</v>
      </c>
      <c r="C12999" t="s">
        <v>23842</v>
      </c>
      <c r="D12999" t="s">
        <v>14</v>
      </c>
      <c r="E12999">
        <v>95</v>
      </c>
    </row>
    <row r="13000" spans="1:5" ht="15.75" customHeight="1">
      <c r="A13000" t="s">
        <v>23911</v>
      </c>
      <c r="B13000" t="s">
        <v>23912</v>
      </c>
      <c r="C13000" t="s">
        <v>23842</v>
      </c>
      <c r="D13000" t="s">
        <v>14</v>
      </c>
      <c r="E13000">
        <v>95</v>
      </c>
    </row>
    <row r="13001" spans="1:5" ht="15.75" customHeight="1">
      <c r="A13001" t="s">
        <v>23913</v>
      </c>
      <c r="B13001" t="s">
        <v>23914</v>
      </c>
      <c r="C13001" t="s">
        <v>23842</v>
      </c>
      <c r="D13001" t="s">
        <v>14</v>
      </c>
      <c r="E13001">
        <v>95</v>
      </c>
    </row>
    <row r="13002" spans="1:5" ht="15.75" customHeight="1">
      <c r="A13002" t="s">
        <v>23915</v>
      </c>
      <c r="B13002" t="s">
        <v>23916</v>
      </c>
      <c r="C13002" t="s">
        <v>23842</v>
      </c>
      <c r="D13002" t="s">
        <v>14</v>
      </c>
      <c r="E13002">
        <v>495</v>
      </c>
    </row>
    <row r="13003" spans="1:5" ht="15.75" customHeight="1">
      <c r="A13003" t="s">
        <v>23917</v>
      </c>
      <c r="B13003" t="s">
        <v>23918</v>
      </c>
      <c r="C13003" t="s">
        <v>23842</v>
      </c>
      <c r="D13003" t="s">
        <v>14</v>
      </c>
      <c r="E13003">
        <v>345</v>
      </c>
    </row>
    <row r="13004" spans="1:5" ht="15.75" customHeight="1">
      <c r="A13004" t="s">
        <v>23919</v>
      </c>
      <c r="B13004" t="s">
        <v>23920</v>
      </c>
      <c r="C13004" t="s">
        <v>23842</v>
      </c>
      <c r="D13004" t="s">
        <v>14</v>
      </c>
      <c r="E13004">
        <v>345</v>
      </c>
    </row>
    <row r="13005" spans="1:5" ht="15.75" customHeight="1">
      <c r="A13005" t="s">
        <v>23921</v>
      </c>
      <c r="B13005" t="s">
        <v>23922</v>
      </c>
      <c r="C13005" t="s">
        <v>23842</v>
      </c>
      <c r="D13005" t="s">
        <v>14</v>
      </c>
      <c r="E13005">
        <v>345</v>
      </c>
    </row>
    <row r="13006" spans="1:5" ht="15.75" customHeight="1"/>
    <row r="13007" spans="1:5" ht="15.75" customHeight="1">
      <c r="A13007" t="s">
        <v>23923</v>
      </c>
      <c r="B13007" t="s">
        <v>23924</v>
      </c>
      <c r="C13007" t="s">
        <v>23842</v>
      </c>
      <c r="D13007" t="s">
        <v>14</v>
      </c>
      <c r="E13007">
        <v>270</v>
      </c>
    </row>
    <row r="13008" spans="1:5" ht="15.75" customHeight="1">
      <c r="A13008" t="s">
        <v>23925</v>
      </c>
      <c r="B13008" t="s">
        <v>23926</v>
      </c>
      <c r="C13008" t="s">
        <v>23842</v>
      </c>
      <c r="D13008" t="s">
        <v>14</v>
      </c>
      <c r="E13008">
        <v>1070</v>
      </c>
    </row>
    <row r="13009" spans="1:5" ht="15.75" customHeight="1">
      <c r="A13009" t="s">
        <v>23927</v>
      </c>
      <c r="B13009" t="s">
        <v>23928</v>
      </c>
      <c r="C13009" t="s">
        <v>23842</v>
      </c>
      <c r="D13009" t="s">
        <v>14</v>
      </c>
      <c r="E13009">
        <v>1070</v>
      </c>
    </row>
    <row r="13010" spans="1:5" ht="15.75" customHeight="1">
      <c r="A13010" t="s">
        <v>23929</v>
      </c>
      <c r="B13010" t="s">
        <v>23930</v>
      </c>
      <c r="C13010" t="s">
        <v>23842</v>
      </c>
      <c r="D13010" t="s">
        <v>14</v>
      </c>
      <c r="E13010">
        <v>1070</v>
      </c>
    </row>
    <row r="13011" spans="1:5" ht="15.75" customHeight="1">
      <c r="A13011" t="s">
        <v>23931</v>
      </c>
      <c r="B13011" t="s">
        <v>23932</v>
      </c>
      <c r="C13011" t="s">
        <v>23842</v>
      </c>
      <c r="D13011" t="s">
        <v>14</v>
      </c>
      <c r="E13011">
        <v>1070</v>
      </c>
    </row>
    <row r="13012" spans="1:5" ht="15.75" customHeight="1">
      <c r="A13012" t="s">
        <v>23933</v>
      </c>
      <c r="B13012" t="s">
        <v>23934</v>
      </c>
      <c r="C13012" t="s">
        <v>23842</v>
      </c>
      <c r="D13012" t="s">
        <v>14</v>
      </c>
      <c r="E13012">
        <v>1070</v>
      </c>
    </row>
    <row r="13013" spans="1:5" ht="15.75" customHeight="1">
      <c r="A13013" t="s">
        <v>23935</v>
      </c>
      <c r="B13013" t="s">
        <v>23936</v>
      </c>
      <c r="C13013" t="s">
        <v>23842</v>
      </c>
      <c r="D13013" t="s">
        <v>14</v>
      </c>
      <c r="E13013">
        <v>1070</v>
      </c>
    </row>
    <row r="13014" spans="1:5" ht="15.75" customHeight="1">
      <c r="A13014" t="s">
        <v>23937</v>
      </c>
      <c r="B13014" t="s">
        <v>23938</v>
      </c>
      <c r="C13014" t="s">
        <v>23842</v>
      </c>
      <c r="D13014" t="s">
        <v>14</v>
      </c>
      <c r="E13014">
        <v>1070</v>
      </c>
    </row>
    <row r="13015" spans="1:5" ht="15.75" customHeight="1">
      <c r="A13015" t="s">
        <v>23939</v>
      </c>
      <c r="B13015" t="s">
        <v>23940</v>
      </c>
      <c r="C13015" t="s">
        <v>23842</v>
      </c>
      <c r="D13015" t="s">
        <v>14</v>
      </c>
      <c r="E13015">
        <v>1070</v>
      </c>
    </row>
    <row r="13016" spans="1:5" ht="15.75" customHeight="1">
      <c r="A13016" t="s">
        <v>23941</v>
      </c>
      <c r="B13016" t="s">
        <v>23942</v>
      </c>
      <c r="C13016" t="s">
        <v>23842</v>
      </c>
      <c r="D13016" t="s">
        <v>14</v>
      </c>
      <c r="E13016">
        <v>1070</v>
      </c>
    </row>
    <row r="13017" spans="1:5" ht="15.75" customHeight="1">
      <c r="A13017" t="s">
        <v>23943</v>
      </c>
      <c r="B13017" t="s">
        <v>23944</v>
      </c>
      <c r="C13017" t="s">
        <v>23842</v>
      </c>
      <c r="D13017" t="s">
        <v>14</v>
      </c>
      <c r="E13017">
        <v>1070</v>
      </c>
    </row>
    <row r="13018" spans="1:5" ht="15.75" customHeight="1">
      <c r="A13018" t="s">
        <v>23945</v>
      </c>
      <c r="B13018" t="s">
        <v>23946</v>
      </c>
      <c r="C13018" t="s">
        <v>23842</v>
      </c>
      <c r="D13018" t="s">
        <v>14</v>
      </c>
      <c r="E13018">
        <v>1070</v>
      </c>
    </row>
    <row r="13019" spans="1:5" ht="15.75" customHeight="1">
      <c r="A13019" t="s">
        <v>23947</v>
      </c>
      <c r="B13019" t="s">
        <v>23948</v>
      </c>
      <c r="C13019" t="s">
        <v>23842</v>
      </c>
      <c r="D13019" t="s">
        <v>14</v>
      </c>
      <c r="E13019">
        <v>270</v>
      </c>
    </row>
    <row r="13020" spans="1:5" ht="15.75" customHeight="1">
      <c r="A13020" t="s">
        <v>23949</v>
      </c>
      <c r="B13020" t="s">
        <v>23950</v>
      </c>
      <c r="C13020" t="s">
        <v>23842</v>
      </c>
      <c r="D13020" t="s">
        <v>14</v>
      </c>
      <c r="E13020">
        <v>1070</v>
      </c>
    </row>
    <row r="13021" spans="1:5" ht="15.75" customHeight="1">
      <c r="A13021" t="s">
        <v>23951</v>
      </c>
      <c r="B13021" t="s">
        <v>23952</v>
      </c>
      <c r="C13021" t="s">
        <v>23842</v>
      </c>
      <c r="D13021" t="s">
        <v>14</v>
      </c>
      <c r="E13021">
        <v>1070</v>
      </c>
    </row>
    <row r="13022" spans="1:5" ht="15.75" customHeight="1">
      <c r="A13022" t="s">
        <v>23953</v>
      </c>
      <c r="B13022" t="s">
        <v>23954</v>
      </c>
      <c r="C13022" t="s">
        <v>23842</v>
      </c>
      <c r="D13022" t="s">
        <v>14</v>
      </c>
      <c r="E13022">
        <v>1070</v>
      </c>
    </row>
    <row r="13023" spans="1:5" ht="15.75" customHeight="1">
      <c r="A13023" t="s">
        <v>23955</v>
      </c>
      <c r="B13023" t="s">
        <v>23956</v>
      </c>
      <c r="C13023" t="s">
        <v>23842</v>
      </c>
      <c r="D13023" t="s">
        <v>14</v>
      </c>
      <c r="E13023">
        <v>1070</v>
      </c>
    </row>
    <row r="13024" spans="1:5" ht="15.75" customHeight="1">
      <c r="A13024" t="s">
        <v>23957</v>
      </c>
      <c r="B13024" t="s">
        <v>23958</v>
      </c>
      <c r="C13024" t="s">
        <v>23842</v>
      </c>
      <c r="D13024" t="s">
        <v>14</v>
      </c>
      <c r="E13024">
        <v>1070</v>
      </c>
    </row>
    <row r="13025" spans="1:5" ht="15.75" customHeight="1">
      <c r="A13025" t="s">
        <v>23959</v>
      </c>
      <c r="B13025" t="s">
        <v>23960</v>
      </c>
      <c r="C13025" t="s">
        <v>23842</v>
      </c>
      <c r="D13025" t="s">
        <v>14</v>
      </c>
      <c r="E13025">
        <v>1070</v>
      </c>
    </row>
    <row r="13026" spans="1:5" ht="15.75" customHeight="1">
      <c r="A13026" t="s">
        <v>23961</v>
      </c>
      <c r="B13026" t="s">
        <v>23962</v>
      </c>
      <c r="C13026" t="s">
        <v>23842</v>
      </c>
      <c r="D13026" t="s">
        <v>14</v>
      </c>
      <c r="E13026">
        <v>1070</v>
      </c>
    </row>
    <row r="13027" spans="1:5" ht="15.75" customHeight="1">
      <c r="A13027" t="s">
        <v>23963</v>
      </c>
      <c r="B13027" t="s">
        <v>23964</v>
      </c>
      <c r="C13027" t="s">
        <v>23842</v>
      </c>
      <c r="D13027" t="s">
        <v>14</v>
      </c>
      <c r="E13027">
        <v>1070</v>
      </c>
    </row>
    <row r="13028" spans="1:5" ht="15.75" customHeight="1">
      <c r="A13028" t="s">
        <v>23965</v>
      </c>
      <c r="B13028" t="s">
        <v>23966</v>
      </c>
      <c r="C13028" t="s">
        <v>23842</v>
      </c>
      <c r="D13028" t="s">
        <v>14</v>
      </c>
      <c r="E13028">
        <v>1070</v>
      </c>
    </row>
    <row r="13029" spans="1:5" ht="15.75" customHeight="1">
      <c r="A13029" t="s">
        <v>23967</v>
      </c>
      <c r="B13029" t="s">
        <v>23968</v>
      </c>
      <c r="C13029" t="s">
        <v>23842</v>
      </c>
      <c r="D13029" t="s">
        <v>14</v>
      </c>
      <c r="E13029">
        <v>1070</v>
      </c>
    </row>
    <row r="13030" spans="1:5" ht="15.75" customHeight="1">
      <c r="A13030" t="s">
        <v>23969</v>
      </c>
      <c r="B13030" t="s">
        <v>23970</v>
      </c>
      <c r="C13030" t="s">
        <v>23842</v>
      </c>
      <c r="D13030" t="s">
        <v>14</v>
      </c>
      <c r="E13030">
        <v>1070</v>
      </c>
    </row>
    <row r="13031" spans="1:5" ht="15.75" customHeight="1">
      <c r="A13031" t="s">
        <v>23971</v>
      </c>
      <c r="B13031" t="s">
        <v>23972</v>
      </c>
      <c r="C13031" t="s">
        <v>23842</v>
      </c>
      <c r="D13031" t="s">
        <v>14</v>
      </c>
      <c r="E13031">
        <v>0</v>
      </c>
    </row>
    <row r="13032" spans="1:5" ht="15.75" customHeight="1">
      <c r="A13032" t="s">
        <v>23973</v>
      </c>
      <c r="B13032" t="s">
        <v>23974</v>
      </c>
      <c r="C13032" t="s">
        <v>23842</v>
      </c>
      <c r="D13032" t="s">
        <v>14</v>
      </c>
      <c r="E13032">
        <v>1190</v>
      </c>
    </row>
    <row r="13033" spans="1:5" ht="15.75" customHeight="1">
      <c r="A13033" t="s">
        <v>23975</v>
      </c>
      <c r="B13033" t="s">
        <v>23976</v>
      </c>
      <c r="C13033" t="s">
        <v>23842</v>
      </c>
      <c r="D13033" t="s">
        <v>14</v>
      </c>
      <c r="E13033">
        <v>1190</v>
      </c>
    </row>
    <row r="13034" spans="1:5" ht="15.75" customHeight="1">
      <c r="A13034" t="s">
        <v>23977</v>
      </c>
      <c r="B13034" t="s">
        <v>23978</v>
      </c>
      <c r="C13034" t="s">
        <v>23842</v>
      </c>
      <c r="D13034" t="s">
        <v>14</v>
      </c>
      <c r="E13034">
        <v>1190</v>
      </c>
    </row>
    <row r="13035" spans="1:5" ht="15.75" customHeight="1">
      <c r="A13035" t="s">
        <v>23979</v>
      </c>
      <c r="B13035" t="s">
        <v>23980</v>
      </c>
      <c r="C13035" t="s">
        <v>23842</v>
      </c>
      <c r="D13035" t="s">
        <v>14</v>
      </c>
      <c r="E13035">
        <v>1190</v>
      </c>
    </row>
    <row r="13036" spans="1:5" ht="15.75" customHeight="1">
      <c r="A13036" t="s">
        <v>23981</v>
      </c>
      <c r="B13036" t="s">
        <v>23982</v>
      </c>
      <c r="C13036" t="s">
        <v>23842</v>
      </c>
      <c r="D13036" t="s">
        <v>14</v>
      </c>
      <c r="E13036">
        <v>1190</v>
      </c>
    </row>
    <row r="13037" spans="1:5" ht="15.75" customHeight="1">
      <c r="A13037" t="s">
        <v>23983</v>
      </c>
      <c r="B13037" t="s">
        <v>23984</v>
      </c>
      <c r="C13037" t="s">
        <v>23842</v>
      </c>
      <c r="D13037" t="s">
        <v>14</v>
      </c>
      <c r="E13037">
        <v>1190</v>
      </c>
    </row>
    <row r="13038" spans="1:5" ht="15.75" customHeight="1">
      <c r="A13038" t="s">
        <v>23985</v>
      </c>
      <c r="B13038" t="s">
        <v>23986</v>
      </c>
      <c r="C13038" t="s">
        <v>23842</v>
      </c>
      <c r="D13038" t="s">
        <v>14</v>
      </c>
      <c r="E13038">
        <v>1190</v>
      </c>
    </row>
    <row r="13039" spans="1:5" ht="15.75" customHeight="1">
      <c r="A13039" t="s">
        <v>23987</v>
      </c>
      <c r="B13039" t="s">
        <v>23988</v>
      </c>
      <c r="C13039" t="s">
        <v>23842</v>
      </c>
      <c r="D13039" t="s">
        <v>14</v>
      </c>
      <c r="E13039">
        <v>1190</v>
      </c>
    </row>
    <row r="13040" spans="1:5" ht="15.75" customHeight="1">
      <c r="A13040" t="s">
        <v>23989</v>
      </c>
      <c r="B13040" t="s">
        <v>23990</v>
      </c>
      <c r="C13040" t="s">
        <v>23842</v>
      </c>
      <c r="D13040" t="s">
        <v>14</v>
      </c>
      <c r="E13040">
        <v>1190</v>
      </c>
    </row>
    <row r="13041" spans="1:5" ht="15.75" customHeight="1">
      <c r="A13041" t="s">
        <v>23991</v>
      </c>
      <c r="B13041" t="s">
        <v>23992</v>
      </c>
      <c r="C13041" t="s">
        <v>23842</v>
      </c>
      <c r="D13041" t="s">
        <v>14</v>
      </c>
      <c r="E13041">
        <v>1190</v>
      </c>
    </row>
    <row r="13042" spans="1:5" ht="15.75" customHeight="1">
      <c r="A13042" t="s">
        <v>23993</v>
      </c>
      <c r="B13042" t="s">
        <v>23994</v>
      </c>
      <c r="C13042" t="s">
        <v>23842</v>
      </c>
      <c r="D13042" t="s">
        <v>14</v>
      </c>
      <c r="E13042">
        <v>1190</v>
      </c>
    </row>
    <row r="13043" spans="1:5" ht="15.75" customHeight="1"/>
    <row r="13044" spans="1:5" ht="15.75" customHeight="1">
      <c r="A13044" s="2" t="s">
        <v>74</v>
      </c>
      <c r="B13044" s="2" t="s">
        <v>75</v>
      </c>
      <c r="C13044" s="2" t="s">
        <v>76</v>
      </c>
      <c r="D13044" s="2" t="s">
        <v>77</v>
      </c>
      <c r="E13044" s="2" t="s">
        <v>78</v>
      </c>
    </row>
    <row r="13045" spans="1:5" ht="15.75" customHeight="1">
      <c r="A13045" t="s">
        <v>23995</v>
      </c>
      <c r="B13045" t="s">
        <v>23996</v>
      </c>
      <c r="C13045" t="s">
        <v>23997</v>
      </c>
      <c r="D13045">
        <v>624</v>
      </c>
      <c r="E13045">
        <v>1410</v>
      </c>
    </row>
    <row r="13046" spans="1:5" ht="15.75" customHeight="1">
      <c r="A13046" t="s">
        <v>23998</v>
      </c>
      <c r="B13046" t="s">
        <v>23999</v>
      </c>
      <c r="C13046" s="2" t="s">
        <v>23997</v>
      </c>
      <c r="D13046">
        <v>624</v>
      </c>
      <c r="E13046">
        <v>1410</v>
      </c>
    </row>
    <row r="13047" spans="1:5" ht="15.75" customHeight="1">
      <c r="A13047" t="s">
        <v>24000</v>
      </c>
      <c r="B13047" t="s">
        <v>24001</v>
      </c>
      <c r="C13047" t="s">
        <v>23997</v>
      </c>
      <c r="D13047">
        <v>624</v>
      </c>
      <c r="E13047">
        <v>1510</v>
      </c>
    </row>
    <row r="13048" spans="1:5" ht="15.75" customHeight="1">
      <c r="A13048" t="s">
        <v>24002</v>
      </c>
      <c r="B13048" t="s">
        <v>24003</v>
      </c>
      <c r="C13048" t="s">
        <v>23997</v>
      </c>
      <c r="D13048">
        <v>624</v>
      </c>
      <c r="E13048">
        <v>1510</v>
      </c>
    </row>
    <row r="13049" spans="1:5" ht="15.75" customHeight="1">
      <c r="A13049" t="s">
        <v>24004</v>
      </c>
      <c r="B13049" t="s">
        <v>24005</v>
      </c>
      <c r="C13049" t="s">
        <v>23997</v>
      </c>
      <c r="D13049">
        <v>624</v>
      </c>
      <c r="E13049">
        <v>1410</v>
      </c>
    </row>
    <row r="13050" spans="1:5" ht="15.75" customHeight="1">
      <c r="A13050" t="s">
        <v>24006</v>
      </c>
      <c r="B13050" t="s">
        <v>24007</v>
      </c>
      <c r="C13050" t="s">
        <v>23997</v>
      </c>
      <c r="D13050">
        <v>624</v>
      </c>
      <c r="E13050">
        <v>1410</v>
      </c>
    </row>
    <row r="13051" spans="1:5" ht="15.75" customHeight="1"/>
    <row r="13052" spans="1:5" ht="15.75" customHeight="1">
      <c r="A13052" t="s">
        <v>24008</v>
      </c>
      <c r="B13052" t="s">
        <v>24009</v>
      </c>
      <c r="C13052" t="s">
        <v>23997</v>
      </c>
      <c r="D13052">
        <v>624</v>
      </c>
      <c r="E13052">
        <v>460</v>
      </c>
    </row>
    <row r="13053" spans="1:5" ht="15.75" customHeight="1">
      <c r="A13053" t="s">
        <v>24010</v>
      </c>
      <c r="B13053" t="s">
        <v>24011</v>
      </c>
      <c r="C13053" s="2" t="s">
        <v>23997</v>
      </c>
      <c r="D13053">
        <v>624</v>
      </c>
      <c r="E13053">
        <v>460</v>
      </c>
    </row>
    <row r="13054" spans="1:5" ht="15.75" customHeight="1">
      <c r="A13054" t="s">
        <v>24012</v>
      </c>
      <c r="B13054" t="s">
        <v>24013</v>
      </c>
      <c r="C13054" t="s">
        <v>23997</v>
      </c>
      <c r="D13054">
        <v>624</v>
      </c>
      <c r="E13054">
        <v>560</v>
      </c>
    </row>
    <row r="13055" spans="1:5" ht="15.75" customHeight="1">
      <c r="A13055" t="s">
        <v>24014</v>
      </c>
      <c r="B13055" t="s">
        <v>24015</v>
      </c>
      <c r="C13055" t="s">
        <v>23997</v>
      </c>
      <c r="D13055">
        <v>624</v>
      </c>
      <c r="E13055">
        <v>560</v>
      </c>
    </row>
    <row r="13056" spans="1:5" ht="15.75" customHeight="1">
      <c r="A13056" t="s">
        <v>24016</v>
      </c>
      <c r="B13056" t="s">
        <v>24017</v>
      </c>
      <c r="C13056" t="s">
        <v>23997</v>
      </c>
      <c r="D13056">
        <v>624</v>
      </c>
      <c r="E13056">
        <v>460</v>
      </c>
    </row>
    <row r="13057" spans="1:5" ht="15.75" customHeight="1">
      <c r="A13057" t="s">
        <v>24018</v>
      </c>
      <c r="B13057" t="s">
        <v>24019</v>
      </c>
      <c r="C13057" t="s">
        <v>23997</v>
      </c>
      <c r="D13057">
        <v>624</v>
      </c>
      <c r="E13057">
        <v>460</v>
      </c>
    </row>
    <row r="13058" spans="1:5" ht="15.75" customHeight="1"/>
    <row r="13059" spans="1:5" ht="15.75" customHeight="1">
      <c r="A13059" t="s">
        <v>24020</v>
      </c>
      <c r="B13059" t="s">
        <v>24021</v>
      </c>
      <c r="C13059" s="2" t="s">
        <v>23997</v>
      </c>
      <c r="D13059">
        <v>624</v>
      </c>
      <c r="E13059">
        <v>90</v>
      </c>
    </row>
    <row r="13060" spans="1:5" ht="15.75" customHeight="1"/>
    <row r="13061" spans="1:5" ht="15.75" customHeight="1">
      <c r="A13061" t="s">
        <v>24022</v>
      </c>
      <c r="B13061" t="s">
        <v>24023</v>
      </c>
      <c r="C13061" t="s">
        <v>23997</v>
      </c>
      <c r="D13061">
        <v>624</v>
      </c>
      <c r="E13061">
        <v>195</v>
      </c>
    </row>
    <row r="13062" spans="1:5" ht="15.75" customHeight="1">
      <c r="A13062" t="s">
        <v>24024</v>
      </c>
      <c r="B13062" t="s">
        <v>24025</v>
      </c>
      <c r="C13062" s="2" t="s">
        <v>23997</v>
      </c>
      <c r="D13062">
        <v>624</v>
      </c>
      <c r="E13062">
        <v>195</v>
      </c>
    </row>
    <row r="13063" spans="1:5" ht="15.75" customHeight="1"/>
    <row r="13064" spans="1:5" ht="15.75" customHeight="1">
      <c r="A13064" t="s">
        <v>24026</v>
      </c>
      <c r="B13064" t="s">
        <v>24027</v>
      </c>
      <c r="C13064" t="s">
        <v>23997</v>
      </c>
      <c r="D13064">
        <v>624</v>
      </c>
      <c r="E13064">
        <v>750</v>
      </c>
    </row>
    <row r="13065" spans="1:5" ht="15.75" customHeight="1">
      <c r="A13065" t="s">
        <v>24028</v>
      </c>
      <c r="B13065" t="s">
        <v>24029</v>
      </c>
      <c r="C13065" s="2" t="s">
        <v>23997</v>
      </c>
      <c r="D13065">
        <v>624</v>
      </c>
      <c r="E13065">
        <v>750</v>
      </c>
    </row>
    <row r="13066" spans="1:5" ht="15.75" customHeight="1">
      <c r="A13066" t="s">
        <v>24030</v>
      </c>
      <c r="B13066" t="s">
        <v>24031</v>
      </c>
      <c r="C13066" t="s">
        <v>23997</v>
      </c>
      <c r="D13066">
        <v>624</v>
      </c>
      <c r="E13066">
        <v>750</v>
      </c>
    </row>
    <row r="13067" spans="1:5" ht="15.75" customHeight="1"/>
    <row r="13068" spans="1:5" ht="15.75" customHeight="1">
      <c r="A13068" t="s">
        <v>24032</v>
      </c>
      <c r="B13068" t="s">
        <v>24033</v>
      </c>
      <c r="C13068" t="s">
        <v>23997</v>
      </c>
      <c r="D13068">
        <v>624</v>
      </c>
      <c r="E13068">
        <v>460</v>
      </c>
    </row>
    <row r="13069" spans="1:5" ht="15.75" customHeight="1">
      <c r="A13069" t="s">
        <v>24034</v>
      </c>
      <c r="B13069" t="s">
        <v>24035</v>
      </c>
      <c r="C13069" t="s">
        <v>23997</v>
      </c>
      <c r="D13069">
        <v>624</v>
      </c>
      <c r="E13069">
        <v>460</v>
      </c>
    </row>
    <row r="13070" spans="1:5" ht="15.75" customHeight="1">
      <c r="A13070" t="s">
        <v>24036</v>
      </c>
      <c r="B13070" t="s">
        <v>24037</v>
      </c>
      <c r="C13070" t="s">
        <v>23997</v>
      </c>
      <c r="D13070">
        <v>624</v>
      </c>
      <c r="E13070">
        <v>560</v>
      </c>
    </row>
    <row r="13071" spans="1:5" ht="15.75" customHeight="1">
      <c r="A13071" t="s">
        <v>24038</v>
      </c>
      <c r="B13071" t="s">
        <v>24039</v>
      </c>
      <c r="C13071" s="2" t="s">
        <v>23997</v>
      </c>
      <c r="D13071">
        <v>624</v>
      </c>
      <c r="E13071">
        <v>1410</v>
      </c>
    </row>
    <row r="13072" spans="1:5" ht="15.75" customHeight="1">
      <c r="A13072" t="s">
        <v>24040</v>
      </c>
      <c r="B13072" t="s">
        <v>24041</v>
      </c>
      <c r="C13072" t="s">
        <v>23997</v>
      </c>
      <c r="D13072">
        <v>624</v>
      </c>
      <c r="E13072">
        <v>1410</v>
      </c>
    </row>
    <row r="13073" spans="1:5" ht="15.75" customHeight="1">
      <c r="A13073" t="s">
        <v>24042</v>
      </c>
      <c r="B13073" t="s">
        <v>24043</v>
      </c>
      <c r="C13073" t="s">
        <v>23997</v>
      </c>
      <c r="D13073">
        <v>624</v>
      </c>
      <c r="E13073">
        <v>1510</v>
      </c>
    </row>
    <row r="13074" spans="1:5" ht="15.75" customHeight="1"/>
    <row r="13075" spans="1:5" ht="15.75" customHeight="1">
      <c r="A13075" t="s">
        <v>24044</v>
      </c>
      <c r="B13075" t="s">
        <v>24045</v>
      </c>
      <c r="C13075" t="s">
        <v>23997</v>
      </c>
      <c r="D13075">
        <v>624</v>
      </c>
      <c r="E13075">
        <v>590</v>
      </c>
    </row>
    <row r="13076" spans="1:5" ht="15.75" customHeight="1">
      <c r="A13076" t="s">
        <v>24046</v>
      </c>
      <c r="B13076" t="s">
        <v>24047</v>
      </c>
      <c r="C13076" t="s">
        <v>23997</v>
      </c>
      <c r="D13076">
        <v>624</v>
      </c>
      <c r="E13076">
        <v>590</v>
      </c>
    </row>
    <row r="13077" spans="1:5" ht="15.75" customHeight="1">
      <c r="A13077" t="s">
        <v>24048</v>
      </c>
      <c r="B13077" t="s">
        <v>24049</v>
      </c>
      <c r="C13077" t="s">
        <v>23997</v>
      </c>
      <c r="D13077">
        <v>624</v>
      </c>
      <c r="E13077">
        <v>590</v>
      </c>
    </row>
    <row r="13078" spans="1:5" ht="15.75" customHeight="1">
      <c r="A13078" t="s">
        <v>24050</v>
      </c>
      <c r="B13078" t="s">
        <v>24051</v>
      </c>
      <c r="C13078" t="s">
        <v>23997</v>
      </c>
      <c r="D13078">
        <v>624</v>
      </c>
      <c r="E13078">
        <v>590</v>
      </c>
    </row>
    <row r="13079" spans="1:5" ht="15.75" customHeight="1">
      <c r="A13079" t="s">
        <v>24052</v>
      </c>
      <c r="B13079" t="s">
        <v>24053</v>
      </c>
      <c r="C13079" t="s">
        <v>23997</v>
      </c>
      <c r="D13079">
        <v>624</v>
      </c>
      <c r="E13079">
        <v>590</v>
      </c>
    </row>
    <row r="13080" spans="1:5" ht="15.75" customHeight="1">
      <c r="A13080" t="s">
        <v>24054</v>
      </c>
      <c r="B13080" t="s">
        <v>24055</v>
      </c>
      <c r="C13080" t="s">
        <v>23997</v>
      </c>
      <c r="D13080">
        <v>624</v>
      </c>
      <c r="E13080">
        <v>590</v>
      </c>
    </row>
    <row r="13081" spans="1:5" ht="15.75" customHeight="1">
      <c r="A13081" t="s">
        <v>24056</v>
      </c>
      <c r="B13081" t="s">
        <v>24057</v>
      </c>
      <c r="C13081" t="s">
        <v>23997</v>
      </c>
      <c r="D13081">
        <v>624</v>
      </c>
      <c r="E13081">
        <v>590</v>
      </c>
    </row>
    <row r="13082" spans="1:5" ht="15.75" customHeight="1">
      <c r="A13082" t="s">
        <v>24058</v>
      </c>
      <c r="B13082" t="s">
        <v>24059</v>
      </c>
      <c r="C13082" t="s">
        <v>23997</v>
      </c>
      <c r="D13082">
        <v>624</v>
      </c>
      <c r="E13082">
        <v>590</v>
      </c>
    </row>
    <row r="13083" spans="1:5" ht="15.75" customHeight="1">
      <c r="A13083" t="s">
        <v>24060</v>
      </c>
      <c r="B13083" t="s">
        <v>24061</v>
      </c>
      <c r="C13083" t="s">
        <v>23997</v>
      </c>
      <c r="D13083">
        <v>624</v>
      </c>
      <c r="E13083">
        <v>590</v>
      </c>
    </row>
    <row r="13084" spans="1:5" ht="15.75" customHeight="1">
      <c r="A13084" t="s">
        <v>24062</v>
      </c>
      <c r="B13084" t="s">
        <v>24063</v>
      </c>
      <c r="C13084" t="s">
        <v>23997</v>
      </c>
      <c r="D13084">
        <v>624</v>
      </c>
      <c r="E13084">
        <v>490</v>
      </c>
    </row>
    <row r="13085" spans="1:5" ht="15.75" customHeight="1">
      <c r="A13085" t="s">
        <v>24064</v>
      </c>
      <c r="B13085" t="s">
        <v>24065</v>
      </c>
      <c r="C13085" t="s">
        <v>23997</v>
      </c>
      <c r="D13085">
        <v>624</v>
      </c>
      <c r="E13085">
        <v>490</v>
      </c>
    </row>
    <row r="13086" spans="1:5" ht="15.75" customHeight="1">
      <c r="A13086" t="s">
        <v>24066</v>
      </c>
      <c r="B13086" t="s">
        <v>24067</v>
      </c>
      <c r="C13086" t="s">
        <v>23997</v>
      </c>
      <c r="D13086">
        <v>624</v>
      </c>
      <c r="E13086">
        <v>490</v>
      </c>
    </row>
    <row r="13087" spans="1:5" ht="15.75" customHeight="1">
      <c r="A13087" t="s">
        <v>24068</v>
      </c>
      <c r="B13087" t="s">
        <v>24069</v>
      </c>
      <c r="C13087" t="s">
        <v>23997</v>
      </c>
      <c r="D13087">
        <v>624</v>
      </c>
      <c r="E13087">
        <v>490</v>
      </c>
    </row>
    <row r="13088" spans="1:5" ht="15.75" customHeight="1">
      <c r="A13088" t="s">
        <v>24070</v>
      </c>
      <c r="B13088" t="s">
        <v>24071</v>
      </c>
      <c r="C13088" t="s">
        <v>23997</v>
      </c>
      <c r="D13088">
        <v>624</v>
      </c>
      <c r="E13088">
        <v>490</v>
      </c>
    </row>
    <row r="13089" spans="1:5" ht="15.75" customHeight="1">
      <c r="A13089" t="s">
        <v>24072</v>
      </c>
      <c r="B13089" t="s">
        <v>24073</v>
      </c>
      <c r="C13089" t="s">
        <v>23997</v>
      </c>
      <c r="D13089">
        <v>624</v>
      </c>
      <c r="E13089">
        <v>1490</v>
      </c>
    </row>
    <row r="13090" spans="1:5" ht="15.75" customHeight="1">
      <c r="A13090" t="s">
        <v>24074</v>
      </c>
      <c r="B13090" t="s">
        <v>24075</v>
      </c>
      <c r="C13090" t="s">
        <v>23997</v>
      </c>
      <c r="D13090">
        <v>624</v>
      </c>
      <c r="E13090">
        <v>1490</v>
      </c>
    </row>
    <row r="13091" spans="1:5" ht="15.75" customHeight="1">
      <c r="A13091" t="s">
        <v>24076</v>
      </c>
      <c r="B13091" t="s">
        <v>24077</v>
      </c>
      <c r="C13091" t="s">
        <v>23997</v>
      </c>
      <c r="D13091">
        <v>624</v>
      </c>
      <c r="E13091">
        <v>1490</v>
      </c>
    </row>
    <row r="13092" spans="1:5" ht="15.75" customHeight="1">
      <c r="A13092" t="s">
        <v>24078</v>
      </c>
      <c r="B13092" t="s">
        <v>24079</v>
      </c>
      <c r="C13092" t="s">
        <v>23997</v>
      </c>
      <c r="D13092">
        <v>624</v>
      </c>
      <c r="E13092">
        <v>1490</v>
      </c>
    </row>
    <row r="13093" spans="1:5" ht="15.75" customHeight="1">
      <c r="A13093" t="s">
        <v>24080</v>
      </c>
      <c r="B13093" t="s">
        <v>24081</v>
      </c>
      <c r="C13093" t="s">
        <v>23997</v>
      </c>
      <c r="D13093">
        <v>624</v>
      </c>
      <c r="E13093">
        <v>1490</v>
      </c>
    </row>
    <row r="13094" spans="1:5" ht="15.75" customHeight="1">
      <c r="A13094" t="s">
        <v>24082</v>
      </c>
      <c r="B13094" t="s">
        <v>24083</v>
      </c>
      <c r="C13094" t="s">
        <v>23997</v>
      </c>
      <c r="D13094">
        <v>624</v>
      </c>
      <c r="E13094">
        <v>1490</v>
      </c>
    </row>
    <row r="13095" spans="1:5" ht="15.75" customHeight="1">
      <c r="A13095" t="s">
        <v>24084</v>
      </c>
      <c r="B13095" t="s">
        <v>24085</v>
      </c>
      <c r="C13095" t="s">
        <v>23997</v>
      </c>
      <c r="D13095">
        <v>624</v>
      </c>
      <c r="E13095">
        <v>1490</v>
      </c>
    </row>
    <row r="13096" spans="1:5" ht="15.75" customHeight="1">
      <c r="A13096" t="s">
        <v>24086</v>
      </c>
      <c r="B13096" t="s">
        <v>24087</v>
      </c>
      <c r="C13096" t="s">
        <v>23997</v>
      </c>
      <c r="D13096">
        <v>624</v>
      </c>
      <c r="E13096">
        <v>1490</v>
      </c>
    </row>
    <row r="13097" spans="1:5" ht="15.75" customHeight="1">
      <c r="A13097" t="s">
        <v>24088</v>
      </c>
      <c r="B13097" t="s">
        <v>24089</v>
      </c>
      <c r="C13097" t="s">
        <v>23997</v>
      </c>
      <c r="D13097">
        <v>624</v>
      </c>
      <c r="E13097">
        <v>1490</v>
      </c>
    </row>
    <row r="13098" spans="1:5" ht="15.75" customHeight="1">
      <c r="A13098" t="s">
        <v>24090</v>
      </c>
      <c r="B13098" t="s">
        <v>24091</v>
      </c>
      <c r="C13098" t="s">
        <v>23997</v>
      </c>
      <c r="D13098">
        <v>624</v>
      </c>
      <c r="E13098">
        <v>1490</v>
      </c>
    </row>
    <row r="13099" spans="1:5" ht="15.75" customHeight="1">
      <c r="A13099" t="s">
        <v>24092</v>
      </c>
      <c r="B13099" t="s">
        <v>24093</v>
      </c>
      <c r="C13099" t="s">
        <v>23997</v>
      </c>
      <c r="D13099">
        <v>624</v>
      </c>
      <c r="E13099">
        <v>1490</v>
      </c>
    </row>
    <row r="13100" spans="1:5" ht="15.75" customHeight="1">
      <c r="A13100" t="s">
        <v>24094</v>
      </c>
      <c r="B13100" t="s">
        <v>24095</v>
      </c>
      <c r="C13100" t="s">
        <v>23997</v>
      </c>
      <c r="D13100">
        <v>624</v>
      </c>
      <c r="E13100">
        <v>1490</v>
      </c>
    </row>
    <row r="13101" spans="1:5" ht="15.75" customHeight="1">
      <c r="A13101" t="s">
        <v>24096</v>
      </c>
      <c r="B13101" t="s">
        <v>24097</v>
      </c>
      <c r="C13101" t="s">
        <v>23997</v>
      </c>
      <c r="D13101">
        <v>624</v>
      </c>
      <c r="E13101">
        <v>1490</v>
      </c>
    </row>
    <row r="13102" spans="1:5" ht="15.75" customHeight="1">
      <c r="A13102" t="s">
        <v>24098</v>
      </c>
      <c r="B13102" t="s">
        <v>24099</v>
      </c>
      <c r="C13102" t="s">
        <v>23997</v>
      </c>
      <c r="D13102">
        <v>624</v>
      </c>
      <c r="E13102">
        <v>1490</v>
      </c>
    </row>
    <row r="13103" spans="1:5" ht="15.75" customHeight="1">
      <c r="A13103" t="s">
        <v>24100</v>
      </c>
      <c r="B13103" t="s">
        <v>24101</v>
      </c>
      <c r="C13103" t="s">
        <v>23997</v>
      </c>
      <c r="D13103">
        <v>624</v>
      </c>
      <c r="E13103">
        <v>1490</v>
      </c>
    </row>
    <row r="13104" spans="1:5" ht="15.75" customHeight="1">
      <c r="A13104" t="s">
        <v>24102</v>
      </c>
      <c r="B13104" t="s">
        <v>24103</v>
      </c>
      <c r="C13104" t="s">
        <v>23997</v>
      </c>
      <c r="D13104">
        <v>624</v>
      </c>
      <c r="E13104">
        <v>1490</v>
      </c>
    </row>
    <row r="13105" spans="1:5" ht="15.75" customHeight="1">
      <c r="A13105" t="s">
        <v>24104</v>
      </c>
      <c r="B13105" t="s">
        <v>24105</v>
      </c>
      <c r="C13105" t="s">
        <v>23997</v>
      </c>
      <c r="D13105">
        <v>624</v>
      </c>
      <c r="E13105">
        <v>1490</v>
      </c>
    </row>
    <row r="13106" spans="1:5" ht="15.75" customHeight="1">
      <c r="A13106" t="s">
        <v>24106</v>
      </c>
      <c r="B13106" t="s">
        <v>24107</v>
      </c>
      <c r="C13106" t="s">
        <v>23997</v>
      </c>
      <c r="D13106">
        <v>624</v>
      </c>
      <c r="E13106">
        <v>1490</v>
      </c>
    </row>
    <row r="13107" spans="1:5" ht="15.75" customHeight="1">
      <c r="A13107" t="s">
        <v>24108</v>
      </c>
      <c r="B13107" t="s">
        <v>24109</v>
      </c>
      <c r="C13107" t="s">
        <v>23997</v>
      </c>
      <c r="D13107">
        <v>624</v>
      </c>
      <c r="E13107">
        <v>1490</v>
      </c>
    </row>
    <row r="13108" spans="1:5" ht="15.75" customHeight="1">
      <c r="A13108" t="s">
        <v>24110</v>
      </c>
      <c r="B13108" t="s">
        <v>24111</v>
      </c>
      <c r="C13108" t="s">
        <v>23997</v>
      </c>
      <c r="D13108">
        <v>624</v>
      </c>
      <c r="E13108">
        <v>1490</v>
      </c>
    </row>
    <row r="13109" spans="1:5" ht="15.75" customHeight="1">
      <c r="A13109" t="s">
        <v>24112</v>
      </c>
      <c r="B13109" t="s">
        <v>24113</v>
      </c>
      <c r="C13109" t="s">
        <v>23997</v>
      </c>
      <c r="D13109">
        <v>624</v>
      </c>
      <c r="E13109">
        <v>1490</v>
      </c>
    </row>
    <row r="13110" spans="1:5" ht="15.75" customHeight="1">
      <c r="A13110" t="s">
        <v>24114</v>
      </c>
      <c r="B13110" t="s">
        <v>24115</v>
      </c>
      <c r="C13110" t="s">
        <v>23997</v>
      </c>
      <c r="D13110">
        <v>624</v>
      </c>
      <c r="E13110">
        <v>1490</v>
      </c>
    </row>
    <row r="13111" spans="1:5" ht="15.75" customHeight="1">
      <c r="A13111" t="s">
        <v>24116</v>
      </c>
      <c r="B13111" t="s">
        <v>24117</v>
      </c>
      <c r="C13111" t="s">
        <v>23997</v>
      </c>
      <c r="D13111">
        <v>624</v>
      </c>
      <c r="E13111">
        <v>1490</v>
      </c>
    </row>
    <row r="13112" spans="1:5" ht="15.75" customHeight="1">
      <c r="A13112" t="s">
        <v>24118</v>
      </c>
      <c r="B13112" t="s">
        <v>24119</v>
      </c>
      <c r="C13112" t="s">
        <v>23997</v>
      </c>
      <c r="D13112">
        <v>624</v>
      </c>
      <c r="E13112">
        <v>1490</v>
      </c>
    </row>
    <row r="13113" spans="1:5" ht="15.75" customHeight="1">
      <c r="A13113" t="s">
        <v>24120</v>
      </c>
      <c r="B13113" t="s">
        <v>24121</v>
      </c>
      <c r="C13113" t="s">
        <v>23997</v>
      </c>
      <c r="D13113">
        <v>624</v>
      </c>
      <c r="E13113">
        <v>1490</v>
      </c>
    </row>
    <row r="13114" spans="1:5" ht="15.75" customHeight="1">
      <c r="A13114" t="s">
        <v>24122</v>
      </c>
      <c r="B13114" t="s">
        <v>24123</v>
      </c>
      <c r="C13114" t="s">
        <v>23997</v>
      </c>
      <c r="D13114">
        <v>624</v>
      </c>
      <c r="E13114">
        <v>1490</v>
      </c>
    </row>
    <row r="13115" spans="1:5" ht="15.75" customHeight="1">
      <c r="A13115" t="s">
        <v>24124</v>
      </c>
      <c r="B13115" t="s">
        <v>24125</v>
      </c>
      <c r="C13115" t="s">
        <v>23997</v>
      </c>
      <c r="D13115">
        <v>624</v>
      </c>
      <c r="E13115">
        <v>1490</v>
      </c>
    </row>
    <row r="13116" spans="1:5" ht="15.75" customHeight="1">
      <c r="A13116" t="s">
        <v>24126</v>
      </c>
      <c r="B13116" t="s">
        <v>24127</v>
      </c>
      <c r="C13116" t="s">
        <v>23997</v>
      </c>
      <c r="D13116">
        <v>624</v>
      </c>
      <c r="E13116">
        <v>1490</v>
      </c>
    </row>
    <row r="13117" spans="1:5" ht="15.75" customHeight="1">
      <c r="A13117" t="s">
        <v>24128</v>
      </c>
      <c r="B13117" t="s">
        <v>24129</v>
      </c>
      <c r="C13117" t="s">
        <v>23997</v>
      </c>
      <c r="D13117">
        <v>624</v>
      </c>
      <c r="E13117">
        <v>1490</v>
      </c>
    </row>
    <row r="13118" spans="1:5" ht="15.75" customHeight="1">
      <c r="A13118" t="s">
        <v>24130</v>
      </c>
      <c r="B13118" t="s">
        <v>24131</v>
      </c>
      <c r="C13118" t="s">
        <v>23997</v>
      </c>
      <c r="D13118">
        <v>624</v>
      </c>
      <c r="E13118">
        <v>1490</v>
      </c>
    </row>
    <row r="13119" spans="1:5" ht="15.75" customHeight="1">
      <c r="A13119" t="s">
        <v>24132</v>
      </c>
      <c r="B13119" t="s">
        <v>24133</v>
      </c>
      <c r="C13119" t="s">
        <v>23997</v>
      </c>
      <c r="D13119">
        <v>624</v>
      </c>
      <c r="E13119">
        <v>1490</v>
      </c>
    </row>
    <row r="13120" spans="1:5" ht="15.75" customHeight="1">
      <c r="A13120" t="s">
        <v>24134</v>
      </c>
      <c r="B13120" t="s">
        <v>24135</v>
      </c>
      <c r="C13120" t="s">
        <v>23997</v>
      </c>
      <c r="D13120">
        <v>624</v>
      </c>
      <c r="E13120">
        <v>1490</v>
      </c>
    </row>
    <row r="13121" spans="1:5" ht="15.75" customHeight="1">
      <c r="A13121" t="s">
        <v>24136</v>
      </c>
      <c r="B13121" t="s">
        <v>24137</v>
      </c>
      <c r="C13121" t="s">
        <v>23997</v>
      </c>
      <c r="D13121">
        <v>624</v>
      </c>
      <c r="E13121">
        <v>1490</v>
      </c>
    </row>
    <row r="13122" spans="1:5" ht="15.75" customHeight="1">
      <c r="A13122" t="s">
        <v>24138</v>
      </c>
      <c r="B13122" t="s">
        <v>24139</v>
      </c>
      <c r="C13122" t="s">
        <v>23997</v>
      </c>
      <c r="D13122">
        <v>624</v>
      </c>
      <c r="E13122">
        <v>1490</v>
      </c>
    </row>
    <row r="13123" spans="1:5" ht="15.75" customHeight="1">
      <c r="A13123" t="s">
        <v>24140</v>
      </c>
      <c r="B13123" t="s">
        <v>24141</v>
      </c>
      <c r="C13123" t="s">
        <v>23997</v>
      </c>
      <c r="D13123">
        <v>624</v>
      </c>
      <c r="E13123">
        <v>1490</v>
      </c>
    </row>
    <row r="13124" spans="1:5" ht="15.75" customHeight="1">
      <c r="A13124" t="s">
        <v>24142</v>
      </c>
      <c r="B13124" t="s">
        <v>24143</v>
      </c>
      <c r="C13124" t="s">
        <v>23997</v>
      </c>
      <c r="D13124">
        <v>624</v>
      </c>
      <c r="E13124">
        <v>1490</v>
      </c>
    </row>
    <row r="13125" spans="1:5" ht="15.75" customHeight="1">
      <c r="A13125" t="s">
        <v>24144</v>
      </c>
      <c r="B13125" t="s">
        <v>24145</v>
      </c>
      <c r="C13125" t="s">
        <v>23997</v>
      </c>
      <c r="D13125">
        <v>624</v>
      </c>
      <c r="E13125">
        <v>1490</v>
      </c>
    </row>
    <row r="13126" spans="1:5" ht="15.75" customHeight="1">
      <c r="A13126" t="s">
        <v>24146</v>
      </c>
      <c r="B13126" t="s">
        <v>24147</v>
      </c>
      <c r="C13126" t="s">
        <v>23997</v>
      </c>
      <c r="D13126">
        <v>624</v>
      </c>
      <c r="E13126">
        <v>1490</v>
      </c>
    </row>
    <row r="13127" spans="1:5" ht="15.75" customHeight="1">
      <c r="A13127" t="s">
        <v>24148</v>
      </c>
      <c r="B13127" t="s">
        <v>24149</v>
      </c>
      <c r="C13127" t="s">
        <v>23997</v>
      </c>
      <c r="D13127">
        <v>624</v>
      </c>
      <c r="E13127">
        <v>1490</v>
      </c>
    </row>
    <row r="13128" spans="1:5" ht="15.75" customHeight="1">
      <c r="A13128" t="s">
        <v>24150</v>
      </c>
      <c r="B13128" t="s">
        <v>24151</v>
      </c>
      <c r="C13128" t="s">
        <v>23997</v>
      </c>
      <c r="D13128">
        <v>624</v>
      </c>
      <c r="E13128">
        <v>1490</v>
      </c>
    </row>
    <row r="13129" spans="1:5" ht="15.75" customHeight="1">
      <c r="A13129" t="s">
        <v>24152</v>
      </c>
      <c r="B13129" t="s">
        <v>24153</v>
      </c>
      <c r="C13129" t="s">
        <v>23997</v>
      </c>
      <c r="D13129">
        <v>624</v>
      </c>
      <c r="E13129">
        <v>1490</v>
      </c>
    </row>
    <row r="13130" spans="1:5" ht="15.75" customHeight="1">
      <c r="A13130" t="s">
        <v>24154</v>
      </c>
      <c r="B13130" t="s">
        <v>24155</v>
      </c>
      <c r="C13130" t="s">
        <v>23997</v>
      </c>
      <c r="D13130">
        <v>624</v>
      </c>
      <c r="E13130">
        <v>1490</v>
      </c>
    </row>
    <row r="13131" spans="1:5" ht="15.75" customHeight="1">
      <c r="A13131" t="s">
        <v>24156</v>
      </c>
      <c r="B13131" t="s">
        <v>24157</v>
      </c>
      <c r="C13131" t="s">
        <v>23997</v>
      </c>
      <c r="D13131">
        <v>624</v>
      </c>
      <c r="E13131">
        <v>1490</v>
      </c>
    </row>
    <row r="13132" spans="1:5" ht="15.75" customHeight="1">
      <c r="A13132" t="s">
        <v>24158</v>
      </c>
      <c r="B13132" t="s">
        <v>24159</v>
      </c>
      <c r="C13132" t="s">
        <v>23997</v>
      </c>
      <c r="D13132">
        <v>624</v>
      </c>
      <c r="E13132">
        <v>1490</v>
      </c>
    </row>
    <row r="13133" spans="1:5" ht="15.75" customHeight="1">
      <c r="A13133" t="s">
        <v>24160</v>
      </c>
      <c r="B13133" t="s">
        <v>24161</v>
      </c>
      <c r="C13133" t="s">
        <v>23997</v>
      </c>
      <c r="D13133">
        <v>624</v>
      </c>
      <c r="E13133">
        <v>1490</v>
      </c>
    </row>
    <row r="13134" spans="1:5" ht="15.75" customHeight="1">
      <c r="A13134" t="s">
        <v>24162</v>
      </c>
      <c r="B13134" t="s">
        <v>24163</v>
      </c>
      <c r="C13134" t="s">
        <v>23997</v>
      </c>
      <c r="D13134">
        <v>624</v>
      </c>
      <c r="E13134">
        <v>1490</v>
      </c>
    </row>
    <row r="13135" spans="1:5" ht="15.75" customHeight="1">
      <c r="A13135" t="s">
        <v>24164</v>
      </c>
      <c r="B13135" t="s">
        <v>24165</v>
      </c>
      <c r="C13135" t="s">
        <v>23997</v>
      </c>
      <c r="D13135">
        <v>624</v>
      </c>
      <c r="E13135">
        <v>1490</v>
      </c>
    </row>
    <row r="13136" spans="1:5" ht="15.75" customHeight="1">
      <c r="A13136" t="s">
        <v>24166</v>
      </c>
      <c r="B13136" t="s">
        <v>24167</v>
      </c>
      <c r="C13136" t="s">
        <v>23997</v>
      </c>
      <c r="D13136">
        <v>624</v>
      </c>
      <c r="E13136">
        <v>1490</v>
      </c>
    </row>
    <row r="13137" spans="1:5" ht="15.75" customHeight="1">
      <c r="A13137" t="s">
        <v>24168</v>
      </c>
      <c r="B13137" t="s">
        <v>24169</v>
      </c>
      <c r="C13137" t="s">
        <v>23997</v>
      </c>
      <c r="D13137">
        <v>624</v>
      </c>
      <c r="E13137">
        <v>1490</v>
      </c>
    </row>
    <row r="13138" spans="1:5" ht="15.75" customHeight="1">
      <c r="A13138" t="s">
        <v>24170</v>
      </c>
      <c r="B13138" t="s">
        <v>24171</v>
      </c>
      <c r="C13138" t="s">
        <v>23997</v>
      </c>
      <c r="D13138">
        <v>624</v>
      </c>
      <c r="E13138">
        <v>1490</v>
      </c>
    </row>
    <row r="13139" spans="1:5" ht="15.75" customHeight="1">
      <c r="A13139" t="s">
        <v>24172</v>
      </c>
      <c r="B13139" t="s">
        <v>24173</v>
      </c>
      <c r="C13139" t="s">
        <v>23997</v>
      </c>
      <c r="D13139">
        <v>624</v>
      </c>
      <c r="E13139">
        <v>1490</v>
      </c>
    </row>
    <row r="13140" spans="1:5" ht="15.75" customHeight="1">
      <c r="A13140" t="s">
        <v>24174</v>
      </c>
      <c r="B13140" t="s">
        <v>24175</v>
      </c>
      <c r="C13140" t="s">
        <v>23997</v>
      </c>
      <c r="D13140">
        <v>624</v>
      </c>
      <c r="E13140">
        <v>1490</v>
      </c>
    </row>
    <row r="13141" spans="1:5" ht="15.75" customHeight="1">
      <c r="A13141" t="s">
        <v>24176</v>
      </c>
      <c r="B13141" t="s">
        <v>24177</v>
      </c>
      <c r="C13141" t="s">
        <v>23997</v>
      </c>
      <c r="D13141">
        <v>624</v>
      </c>
      <c r="E13141">
        <v>1490</v>
      </c>
    </row>
    <row r="13142" spans="1:5" ht="15.75" customHeight="1">
      <c r="A13142" t="s">
        <v>24178</v>
      </c>
      <c r="B13142" t="s">
        <v>24179</v>
      </c>
      <c r="C13142" t="s">
        <v>23997</v>
      </c>
      <c r="D13142">
        <v>624</v>
      </c>
      <c r="E13142">
        <v>1490</v>
      </c>
    </row>
    <row r="13143" spans="1:5" ht="15.75" customHeight="1">
      <c r="A13143" t="s">
        <v>24180</v>
      </c>
      <c r="B13143" t="s">
        <v>24181</v>
      </c>
      <c r="C13143" t="s">
        <v>23997</v>
      </c>
      <c r="D13143">
        <v>624</v>
      </c>
      <c r="E13143">
        <v>1490</v>
      </c>
    </row>
    <row r="13144" spans="1:5" ht="15.75" customHeight="1">
      <c r="A13144" t="s">
        <v>24182</v>
      </c>
      <c r="B13144" t="s">
        <v>24183</v>
      </c>
      <c r="C13144" t="s">
        <v>23997</v>
      </c>
      <c r="D13144">
        <v>624</v>
      </c>
      <c r="E13144">
        <v>1490</v>
      </c>
    </row>
    <row r="13145" spans="1:5" ht="15.75" customHeight="1">
      <c r="A13145" t="s">
        <v>24184</v>
      </c>
      <c r="B13145" t="s">
        <v>24185</v>
      </c>
      <c r="C13145" t="s">
        <v>23997</v>
      </c>
      <c r="D13145">
        <v>624</v>
      </c>
      <c r="E13145">
        <v>1490</v>
      </c>
    </row>
    <row r="13146" spans="1:5" ht="15.75" customHeight="1">
      <c r="A13146" t="s">
        <v>24186</v>
      </c>
      <c r="B13146" t="s">
        <v>24187</v>
      </c>
      <c r="C13146" t="s">
        <v>23997</v>
      </c>
      <c r="D13146">
        <v>624</v>
      </c>
      <c r="E13146">
        <v>1490</v>
      </c>
    </row>
    <row r="13147" spans="1:5" ht="15.75" customHeight="1">
      <c r="A13147" t="s">
        <v>24188</v>
      </c>
      <c r="B13147" t="s">
        <v>24189</v>
      </c>
      <c r="C13147" t="s">
        <v>23997</v>
      </c>
      <c r="D13147">
        <v>624</v>
      </c>
      <c r="E13147">
        <v>1490</v>
      </c>
    </row>
    <row r="13148" spans="1:5" ht="15.75" customHeight="1">
      <c r="A13148" t="s">
        <v>24190</v>
      </c>
      <c r="B13148" t="s">
        <v>24191</v>
      </c>
      <c r="C13148" t="s">
        <v>23997</v>
      </c>
      <c r="D13148">
        <v>624</v>
      </c>
      <c r="E13148">
        <v>1490</v>
      </c>
    </row>
    <row r="13149" spans="1:5" ht="15.75" customHeight="1">
      <c r="A13149" t="s">
        <v>24192</v>
      </c>
      <c r="B13149" t="s">
        <v>24193</v>
      </c>
      <c r="C13149" t="s">
        <v>23997</v>
      </c>
      <c r="D13149">
        <v>624</v>
      </c>
      <c r="E13149">
        <v>1490</v>
      </c>
    </row>
    <row r="13150" spans="1:5" ht="15.75" customHeight="1">
      <c r="A13150" t="s">
        <v>24194</v>
      </c>
      <c r="B13150" t="s">
        <v>24195</v>
      </c>
      <c r="C13150" t="s">
        <v>23997</v>
      </c>
      <c r="D13150">
        <v>624</v>
      </c>
      <c r="E13150">
        <v>1490</v>
      </c>
    </row>
    <row r="13151" spans="1:5" ht="15.75" customHeight="1">
      <c r="A13151" t="s">
        <v>24196</v>
      </c>
      <c r="B13151" t="s">
        <v>24197</v>
      </c>
      <c r="C13151" t="s">
        <v>23997</v>
      </c>
      <c r="D13151">
        <v>624</v>
      </c>
      <c r="E13151">
        <v>1490</v>
      </c>
    </row>
    <row r="13152" spans="1:5" ht="15.75" customHeight="1">
      <c r="A13152" t="s">
        <v>24198</v>
      </c>
      <c r="B13152" t="s">
        <v>24199</v>
      </c>
      <c r="C13152" s="2" t="s">
        <v>23997</v>
      </c>
      <c r="D13152">
        <v>624</v>
      </c>
      <c r="E13152">
        <v>1490</v>
      </c>
    </row>
    <row r="13153" spans="1:5" ht="15.75" customHeight="1">
      <c r="A13153" t="s">
        <v>24200</v>
      </c>
      <c r="B13153" t="s">
        <v>24201</v>
      </c>
      <c r="C13153" t="s">
        <v>23997</v>
      </c>
      <c r="D13153">
        <v>624</v>
      </c>
      <c r="E13153">
        <v>1490</v>
      </c>
    </row>
    <row r="13154" spans="1:5" ht="15.75" customHeight="1">
      <c r="A13154" t="s">
        <v>24202</v>
      </c>
      <c r="B13154" t="s">
        <v>24203</v>
      </c>
      <c r="C13154" t="s">
        <v>23997</v>
      </c>
      <c r="D13154">
        <v>624</v>
      </c>
      <c r="E13154">
        <v>1490</v>
      </c>
    </row>
    <row r="13155" spans="1:5" ht="15.75" customHeight="1">
      <c r="A13155" t="s">
        <v>24204</v>
      </c>
      <c r="B13155" t="s">
        <v>24205</v>
      </c>
      <c r="C13155" t="s">
        <v>23997</v>
      </c>
      <c r="D13155">
        <v>624</v>
      </c>
      <c r="E13155">
        <v>1490</v>
      </c>
    </row>
    <row r="13156" spans="1:5" ht="15.75" customHeight="1">
      <c r="A13156" t="s">
        <v>24206</v>
      </c>
      <c r="B13156" t="s">
        <v>24207</v>
      </c>
      <c r="C13156" t="s">
        <v>23997</v>
      </c>
      <c r="D13156">
        <v>624</v>
      </c>
      <c r="E13156">
        <v>1490</v>
      </c>
    </row>
    <row r="13157" spans="1:5" ht="15.75" customHeight="1">
      <c r="A13157" t="s">
        <v>24208</v>
      </c>
      <c r="B13157" t="s">
        <v>24209</v>
      </c>
      <c r="C13157" t="s">
        <v>23997</v>
      </c>
      <c r="D13157">
        <v>624</v>
      </c>
      <c r="E13157">
        <v>1490</v>
      </c>
    </row>
    <row r="13158" spans="1:5" ht="15.75" customHeight="1">
      <c r="A13158" t="s">
        <v>24210</v>
      </c>
      <c r="B13158" t="s">
        <v>24211</v>
      </c>
      <c r="C13158" t="s">
        <v>23997</v>
      </c>
      <c r="D13158">
        <v>624</v>
      </c>
      <c r="E13158">
        <v>1490</v>
      </c>
    </row>
    <row r="13159" spans="1:5" ht="15.75" customHeight="1">
      <c r="A13159" t="s">
        <v>24212</v>
      </c>
      <c r="B13159" t="s">
        <v>24213</v>
      </c>
      <c r="C13159" t="s">
        <v>23997</v>
      </c>
      <c r="D13159">
        <v>624</v>
      </c>
      <c r="E13159">
        <v>1490</v>
      </c>
    </row>
    <row r="13160" spans="1:5" ht="15.75" customHeight="1">
      <c r="A13160" t="s">
        <v>24214</v>
      </c>
      <c r="B13160" t="s">
        <v>24215</v>
      </c>
      <c r="C13160" t="s">
        <v>23997</v>
      </c>
      <c r="D13160">
        <v>624</v>
      </c>
      <c r="E13160">
        <v>1490</v>
      </c>
    </row>
    <row r="13161" spans="1:5" ht="15.75" customHeight="1">
      <c r="A13161" t="s">
        <v>24216</v>
      </c>
      <c r="B13161" t="s">
        <v>24217</v>
      </c>
      <c r="C13161" t="s">
        <v>23997</v>
      </c>
      <c r="D13161">
        <v>624</v>
      </c>
      <c r="E13161">
        <v>1490</v>
      </c>
    </row>
    <row r="13162" spans="1:5" ht="15.75" customHeight="1">
      <c r="A13162" t="s">
        <v>24218</v>
      </c>
      <c r="B13162" t="s">
        <v>24219</v>
      </c>
      <c r="C13162" t="s">
        <v>23997</v>
      </c>
      <c r="D13162">
        <v>624</v>
      </c>
      <c r="E13162">
        <v>1490</v>
      </c>
    </row>
    <row r="13163" spans="1:5" ht="15.75" customHeight="1">
      <c r="A13163" t="s">
        <v>24220</v>
      </c>
      <c r="B13163" t="s">
        <v>24221</v>
      </c>
      <c r="C13163" t="s">
        <v>23997</v>
      </c>
      <c r="D13163">
        <v>624</v>
      </c>
      <c r="E13163">
        <v>1490</v>
      </c>
    </row>
    <row r="13164" spans="1:5" ht="15.75" customHeight="1">
      <c r="A13164" t="s">
        <v>24222</v>
      </c>
      <c r="B13164" t="s">
        <v>24223</v>
      </c>
      <c r="C13164" t="s">
        <v>23997</v>
      </c>
      <c r="D13164">
        <v>624</v>
      </c>
      <c r="E13164">
        <v>1490</v>
      </c>
    </row>
    <row r="13165" spans="1:5" ht="15.75" customHeight="1">
      <c r="A13165" t="s">
        <v>24224</v>
      </c>
      <c r="B13165" t="s">
        <v>24225</v>
      </c>
      <c r="C13165" t="s">
        <v>23997</v>
      </c>
      <c r="D13165">
        <v>624</v>
      </c>
      <c r="E13165">
        <v>1490</v>
      </c>
    </row>
    <row r="13166" spans="1:5" ht="15.75" customHeight="1">
      <c r="A13166" t="s">
        <v>24226</v>
      </c>
      <c r="B13166" t="s">
        <v>24227</v>
      </c>
      <c r="C13166" t="s">
        <v>23997</v>
      </c>
      <c r="D13166">
        <v>624</v>
      </c>
      <c r="E13166">
        <v>1490</v>
      </c>
    </row>
    <row r="13167" spans="1:5" ht="15.75" customHeight="1">
      <c r="A13167" t="s">
        <v>24228</v>
      </c>
      <c r="B13167" t="s">
        <v>24229</v>
      </c>
      <c r="C13167" t="s">
        <v>23997</v>
      </c>
      <c r="D13167">
        <v>624</v>
      </c>
      <c r="E13167">
        <v>1490</v>
      </c>
    </row>
    <row r="13168" spans="1:5" ht="15.75" customHeight="1">
      <c r="A13168" t="s">
        <v>24230</v>
      </c>
      <c r="B13168" t="s">
        <v>24231</v>
      </c>
      <c r="C13168" t="s">
        <v>23997</v>
      </c>
      <c r="D13168">
        <v>624</v>
      </c>
      <c r="E13168">
        <v>1490</v>
      </c>
    </row>
    <row r="13169" spans="1:5" ht="15.75" customHeight="1">
      <c r="A13169" t="s">
        <v>24232</v>
      </c>
      <c r="B13169" t="s">
        <v>24233</v>
      </c>
      <c r="C13169" t="s">
        <v>23997</v>
      </c>
      <c r="D13169">
        <v>624</v>
      </c>
      <c r="E13169">
        <v>1490</v>
      </c>
    </row>
    <row r="13170" spans="1:5" ht="15.75" customHeight="1">
      <c r="A13170" t="s">
        <v>24234</v>
      </c>
      <c r="B13170" t="s">
        <v>24235</v>
      </c>
      <c r="C13170" t="s">
        <v>23997</v>
      </c>
      <c r="D13170">
        <v>624</v>
      </c>
      <c r="E13170">
        <v>1390</v>
      </c>
    </row>
    <row r="13171" spans="1:5" ht="15.75" customHeight="1">
      <c r="A13171" t="s">
        <v>24236</v>
      </c>
      <c r="B13171" t="s">
        <v>24237</v>
      </c>
      <c r="C13171" t="s">
        <v>23997</v>
      </c>
      <c r="D13171">
        <v>624</v>
      </c>
      <c r="E13171">
        <v>1390</v>
      </c>
    </row>
    <row r="13172" spans="1:5" ht="15.75" customHeight="1">
      <c r="A13172" t="s">
        <v>24238</v>
      </c>
      <c r="B13172" t="s">
        <v>24239</v>
      </c>
      <c r="C13172" t="s">
        <v>23997</v>
      </c>
      <c r="D13172">
        <v>624</v>
      </c>
      <c r="E13172">
        <v>1390</v>
      </c>
    </row>
    <row r="13173" spans="1:5" ht="15.75" customHeight="1">
      <c r="A13173" t="s">
        <v>24240</v>
      </c>
      <c r="B13173" t="s">
        <v>24241</v>
      </c>
      <c r="C13173" t="s">
        <v>23997</v>
      </c>
      <c r="D13173">
        <v>624</v>
      </c>
      <c r="E13173">
        <v>1390</v>
      </c>
    </row>
    <row r="13174" spans="1:5" ht="15.75" customHeight="1">
      <c r="A13174" t="s">
        <v>24242</v>
      </c>
      <c r="B13174" t="s">
        <v>24243</v>
      </c>
      <c r="C13174" t="s">
        <v>23997</v>
      </c>
      <c r="D13174">
        <v>624</v>
      </c>
      <c r="E13174">
        <v>1390</v>
      </c>
    </row>
    <row r="13175" spans="1:5" ht="15.75" customHeight="1">
      <c r="A13175" t="s">
        <v>24244</v>
      </c>
      <c r="B13175" t="s">
        <v>24245</v>
      </c>
      <c r="C13175" t="s">
        <v>23997</v>
      </c>
      <c r="D13175">
        <v>624</v>
      </c>
      <c r="E13175">
        <v>1390</v>
      </c>
    </row>
    <row r="13176" spans="1:5" ht="15.75" customHeight="1">
      <c r="A13176" t="s">
        <v>24246</v>
      </c>
      <c r="B13176" t="s">
        <v>24247</v>
      </c>
      <c r="C13176" t="s">
        <v>23997</v>
      </c>
      <c r="D13176">
        <v>624</v>
      </c>
      <c r="E13176">
        <v>1390</v>
      </c>
    </row>
    <row r="13177" spans="1:5" ht="15.75" customHeight="1">
      <c r="A13177" t="s">
        <v>24248</v>
      </c>
      <c r="B13177" t="s">
        <v>24249</v>
      </c>
      <c r="C13177" t="s">
        <v>23997</v>
      </c>
      <c r="D13177">
        <v>624</v>
      </c>
      <c r="E13177">
        <v>1390</v>
      </c>
    </row>
    <row r="13178" spans="1:5" ht="15.75" customHeight="1">
      <c r="A13178" t="s">
        <v>24250</v>
      </c>
      <c r="B13178" t="s">
        <v>24251</v>
      </c>
      <c r="C13178" t="s">
        <v>23997</v>
      </c>
      <c r="D13178">
        <v>624</v>
      </c>
      <c r="E13178">
        <v>1390</v>
      </c>
    </row>
    <row r="13179" spans="1:5" ht="15.75" customHeight="1">
      <c r="A13179" t="s">
        <v>24252</v>
      </c>
      <c r="B13179" t="s">
        <v>24253</v>
      </c>
      <c r="C13179" t="s">
        <v>23997</v>
      </c>
      <c r="D13179">
        <v>624</v>
      </c>
      <c r="E13179">
        <v>1390</v>
      </c>
    </row>
    <row r="13180" spans="1:5" ht="15.75" customHeight="1">
      <c r="A13180" t="s">
        <v>24254</v>
      </c>
      <c r="B13180" t="s">
        <v>24255</v>
      </c>
      <c r="C13180" t="s">
        <v>23997</v>
      </c>
      <c r="D13180">
        <v>624</v>
      </c>
      <c r="E13180">
        <v>1390</v>
      </c>
    </row>
    <row r="13181" spans="1:5" ht="15.75" customHeight="1">
      <c r="A13181" t="s">
        <v>24256</v>
      </c>
      <c r="B13181" t="s">
        <v>24257</v>
      </c>
      <c r="C13181" t="s">
        <v>23997</v>
      </c>
      <c r="D13181">
        <v>624</v>
      </c>
      <c r="E13181">
        <v>1390</v>
      </c>
    </row>
    <row r="13182" spans="1:5" ht="15.75" customHeight="1">
      <c r="A13182" t="s">
        <v>24258</v>
      </c>
      <c r="B13182" t="s">
        <v>24259</v>
      </c>
      <c r="C13182" t="s">
        <v>23997</v>
      </c>
      <c r="D13182">
        <v>624</v>
      </c>
      <c r="E13182">
        <v>1390</v>
      </c>
    </row>
    <row r="13183" spans="1:5" ht="15.75" customHeight="1">
      <c r="A13183" t="s">
        <v>24260</v>
      </c>
      <c r="B13183" t="s">
        <v>24261</v>
      </c>
      <c r="C13183" t="s">
        <v>23997</v>
      </c>
      <c r="D13183">
        <v>624</v>
      </c>
      <c r="E13183">
        <v>1390</v>
      </c>
    </row>
    <row r="13184" spans="1:5" ht="15.75" customHeight="1">
      <c r="A13184" t="s">
        <v>24262</v>
      </c>
      <c r="B13184" t="s">
        <v>24263</v>
      </c>
      <c r="C13184" t="s">
        <v>23997</v>
      </c>
      <c r="D13184">
        <v>624</v>
      </c>
      <c r="E13184">
        <v>1390</v>
      </c>
    </row>
    <row r="13185" spans="1:5" ht="15.75" customHeight="1">
      <c r="A13185" t="s">
        <v>24264</v>
      </c>
      <c r="B13185" t="s">
        <v>24265</v>
      </c>
      <c r="C13185" t="s">
        <v>23997</v>
      </c>
      <c r="D13185">
        <v>624</v>
      </c>
      <c r="E13185">
        <v>1390</v>
      </c>
    </row>
    <row r="13186" spans="1:5" ht="15.75" customHeight="1">
      <c r="A13186" t="s">
        <v>24266</v>
      </c>
      <c r="B13186" t="s">
        <v>24267</v>
      </c>
      <c r="C13186" t="s">
        <v>23997</v>
      </c>
      <c r="D13186">
        <v>624</v>
      </c>
      <c r="E13186">
        <v>1390</v>
      </c>
    </row>
    <row r="13187" spans="1:5" ht="15.75" customHeight="1">
      <c r="A13187" t="s">
        <v>24268</v>
      </c>
      <c r="B13187" t="s">
        <v>24269</v>
      </c>
      <c r="C13187" t="s">
        <v>23997</v>
      </c>
      <c r="D13187">
        <v>624</v>
      </c>
      <c r="E13187">
        <v>1390</v>
      </c>
    </row>
    <row r="13188" spans="1:5" ht="15.75" customHeight="1">
      <c r="A13188" t="s">
        <v>24270</v>
      </c>
      <c r="B13188" t="s">
        <v>24271</v>
      </c>
      <c r="C13188" t="s">
        <v>23997</v>
      </c>
      <c r="D13188">
        <v>624</v>
      </c>
      <c r="E13188">
        <v>1390</v>
      </c>
    </row>
    <row r="13189" spans="1:5" ht="15.75" customHeight="1">
      <c r="A13189" t="s">
        <v>24272</v>
      </c>
      <c r="B13189" t="s">
        <v>24273</v>
      </c>
      <c r="C13189" t="s">
        <v>23997</v>
      </c>
      <c r="D13189">
        <v>624</v>
      </c>
      <c r="E13189">
        <v>1390</v>
      </c>
    </row>
    <row r="13190" spans="1:5" ht="15.75" customHeight="1">
      <c r="A13190" t="s">
        <v>24274</v>
      </c>
      <c r="B13190" t="s">
        <v>24275</v>
      </c>
      <c r="C13190" t="s">
        <v>23997</v>
      </c>
      <c r="D13190">
        <v>624</v>
      </c>
      <c r="E13190">
        <v>1390</v>
      </c>
    </row>
    <row r="13191" spans="1:5" ht="15.75" customHeight="1">
      <c r="A13191" t="s">
        <v>24276</v>
      </c>
      <c r="B13191" t="s">
        <v>24277</v>
      </c>
      <c r="C13191" t="s">
        <v>23997</v>
      </c>
      <c r="D13191">
        <v>624</v>
      </c>
      <c r="E13191">
        <v>1390</v>
      </c>
    </row>
    <row r="13192" spans="1:5" ht="15.75" customHeight="1">
      <c r="A13192" t="s">
        <v>24278</v>
      </c>
      <c r="B13192" t="s">
        <v>24279</v>
      </c>
      <c r="C13192" t="s">
        <v>23997</v>
      </c>
      <c r="D13192">
        <v>624</v>
      </c>
      <c r="E13192">
        <v>1390</v>
      </c>
    </row>
    <row r="13193" spans="1:5" ht="15.75" customHeight="1">
      <c r="A13193" t="s">
        <v>24280</v>
      </c>
      <c r="B13193" t="s">
        <v>24281</v>
      </c>
      <c r="C13193" t="s">
        <v>23997</v>
      </c>
      <c r="D13193">
        <v>624</v>
      </c>
      <c r="E13193">
        <v>1390</v>
      </c>
    </row>
    <row r="13194" spans="1:5" ht="15.75" customHeight="1">
      <c r="A13194" t="s">
        <v>24282</v>
      </c>
      <c r="B13194" t="s">
        <v>24283</v>
      </c>
      <c r="C13194" t="s">
        <v>23997</v>
      </c>
      <c r="D13194">
        <v>624</v>
      </c>
      <c r="E13194">
        <v>1390</v>
      </c>
    </row>
    <row r="13195" spans="1:5" ht="15.75" customHeight="1">
      <c r="A13195" t="s">
        <v>24284</v>
      </c>
      <c r="B13195" t="s">
        <v>24285</v>
      </c>
      <c r="C13195" t="s">
        <v>23997</v>
      </c>
      <c r="D13195">
        <v>624</v>
      </c>
      <c r="E13195">
        <v>1390</v>
      </c>
    </row>
    <row r="13196" spans="1:5" ht="15.75" customHeight="1">
      <c r="A13196" t="s">
        <v>24286</v>
      </c>
      <c r="B13196" t="s">
        <v>24287</v>
      </c>
      <c r="C13196" t="s">
        <v>23997</v>
      </c>
      <c r="D13196">
        <v>624</v>
      </c>
      <c r="E13196">
        <v>1390</v>
      </c>
    </row>
    <row r="13197" spans="1:5" ht="15.75" customHeight="1">
      <c r="A13197" t="s">
        <v>24288</v>
      </c>
      <c r="B13197" t="s">
        <v>24289</v>
      </c>
      <c r="C13197" t="s">
        <v>23997</v>
      </c>
      <c r="D13197">
        <v>624</v>
      </c>
      <c r="E13197">
        <v>1390</v>
      </c>
    </row>
    <row r="13198" spans="1:5" ht="15.75" customHeight="1">
      <c r="A13198" t="s">
        <v>24290</v>
      </c>
      <c r="B13198" t="s">
        <v>24291</v>
      </c>
      <c r="C13198" t="s">
        <v>23997</v>
      </c>
      <c r="D13198">
        <v>624</v>
      </c>
      <c r="E13198">
        <v>1390</v>
      </c>
    </row>
    <row r="13199" spans="1:5" ht="15.75" customHeight="1">
      <c r="A13199" t="s">
        <v>24292</v>
      </c>
      <c r="B13199" t="s">
        <v>24293</v>
      </c>
      <c r="C13199" t="s">
        <v>23997</v>
      </c>
      <c r="D13199">
        <v>624</v>
      </c>
      <c r="E13199">
        <v>1390</v>
      </c>
    </row>
    <row r="13200" spans="1:5" ht="15.75" customHeight="1">
      <c r="A13200" t="s">
        <v>24294</v>
      </c>
      <c r="B13200" t="s">
        <v>24295</v>
      </c>
      <c r="C13200" t="s">
        <v>23997</v>
      </c>
      <c r="D13200">
        <v>624</v>
      </c>
      <c r="E13200">
        <v>1390</v>
      </c>
    </row>
    <row r="13201" spans="1:5" ht="15.75" customHeight="1">
      <c r="A13201" t="s">
        <v>24296</v>
      </c>
      <c r="B13201" t="s">
        <v>24297</v>
      </c>
      <c r="C13201" t="s">
        <v>23997</v>
      </c>
      <c r="D13201">
        <v>624</v>
      </c>
      <c r="E13201">
        <v>1390</v>
      </c>
    </row>
    <row r="13202" spans="1:5" ht="15.75" customHeight="1">
      <c r="A13202" t="s">
        <v>24298</v>
      </c>
      <c r="B13202" t="s">
        <v>24299</v>
      </c>
      <c r="C13202" t="s">
        <v>23997</v>
      </c>
      <c r="D13202">
        <v>624</v>
      </c>
      <c r="E13202">
        <v>1390</v>
      </c>
    </row>
    <row r="13203" spans="1:5" ht="15.75" customHeight="1">
      <c r="A13203" t="s">
        <v>24300</v>
      </c>
      <c r="B13203" t="s">
        <v>24301</v>
      </c>
      <c r="C13203" t="s">
        <v>23997</v>
      </c>
      <c r="D13203">
        <v>624</v>
      </c>
      <c r="E13203">
        <v>1390</v>
      </c>
    </row>
    <row r="13204" spans="1:5" ht="15.75" customHeight="1">
      <c r="A13204" t="s">
        <v>24302</v>
      </c>
      <c r="B13204" t="s">
        <v>24303</v>
      </c>
      <c r="C13204" t="s">
        <v>23997</v>
      </c>
      <c r="D13204">
        <v>624</v>
      </c>
      <c r="E13204">
        <v>1390</v>
      </c>
    </row>
    <row r="13205" spans="1:5" ht="15.75" customHeight="1">
      <c r="A13205" t="s">
        <v>24304</v>
      </c>
      <c r="B13205" t="s">
        <v>24305</v>
      </c>
      <c r="C13205" t="s">
        <v>23997</v>
      </c>
      <c r="D13205">
        <v>624</v>
      </c>
      <c r="E13205">
        <v>1390</v>
      </c>
    </row>
    <row r="13206" spans="1:5" ht="15.75" customHeight="1">
      <c r="A13206" t="s">
        <v>24306</v>
      </c>
      <c r="B13206" t="s">
        <v>24307</v>
      </c>
      <c r="C13206" t="s">
        <v>23997</v>
      </c>
      <c r="D13206">
        <v>624</v>
      </c>
      <c r="E13206">
        <v>1390</v>
      </c>
    </row>
    <row r="13207" spans="1:5" ht="15.75" customHeight="1">
      <c r="A13207" t="s">
        <v>24308</v>
      </c>
      <c r="B13207" t="s">
        <v>24309</v>
      </c>
      <c r="C13207" t="s">
        <v>23997</v>
      </c>
      <c r="D13207">
        <v>624</v>
      </c>
      <c r="E13207">
        <v>1390</v>
      </c>
    </row>
    <row r="13208" spans="1:5" ht="15.75" customHeight="1">
      <c r="A13208" t="s">
        <v>24310</v>
      </c>
      <c r="B13208" t="s">
        <v>24311</v>
      </c>
      <c r="C13208" t="s">
        <v>23997</v>
      </c>
      <c r="D13208">
        <v>624</v>
      </c>
      <c r="E13208">
        <v>1390</v>
      </c>
    </row>
    <row r="13209" spans="1:5" ht="15.75" customHeight="1">
      <c r="A13209" t="s">
        <v>24312</v>
      </c>
      <c r="B13209" t="s">
        <v>24313</v>
      </c>
      <c r="C13209" t="s">
        <v>23997</v>
      </c>
      <c r="D13209">
        <v>624</v>
      </c>
      <c r="E13209">
        <v>1390</v>
      </c>
    </row>
    <row r="13210" spans="1:5" ht="15.75" customHeight="1">
      <c r="A13210" t="s">
        <v>24314</v>
      </c>
      <c r="B13210" t="s">
        <v>24315</v>
      </c>
      <c r="C13210" t="s">
        <v>23997</v>
      </c>
      <c r="D13210">
        <v>624</v>
      </c>
      <c r="E13210">
        <v>1390</v>
      </c>
    </row>
    <row r="13211" spans="1:5" ht="15.75" customHeight="1">
      <c r="A13211" t="s">
        <v>24316</v>
      </c>
      <c r="B13211" t="s">
        <v>24317</v>
      </c>
      <c r="C13211" t="s">
        <v>23997</v>
      </c>
      <c r="D13211">
        <v>624</v>
      </c>
      <c r="E13211">
        <v>1390</v>
      </c>
    </row>
    <row r="13212" spans="1:5" ht="15.75" customHeight="1">
      <c r="A13212" t="s">
        <v>24318</v>
      </c>
      <c r="B13212" t="s">
        <v>24319</v>
      </c>
      <c r="C13212" t="s">
        <v>23997</v>
      </c>
      <c r="D13212">
        <v>624</v>
      </c>
      <c r="E13212">
        <v>1390</v>
      </c>
    </row>
    <row r="13213" spans="1:5" ht="15.75" customHeight="1">
      <c r="A13213" t="s">
        <v>24320</v>
      </c>
      <c r="B13213" t="s">
        <v>24321</v>
      </c>
      <c r="C13213" t="s">
        <v>23997</v>
      </c>
      <c r="D13213">
        <v>624</v>
      </c>
      <c r="E13213">
        <v>1390</v>
      </c>
    </row>
    <row r="13214" spans="1:5" ht="15.75" customHeight="1">
      <c r="A13214" t="s">
        <v>24322</v>
      </c>
      <c r="B13214" t="s">
        <v>24323</v>
      </c>
      <c r="C13214" t="s">
        <v>23997</v>
      </c>
      <c r="D13214">
        <v>624</v>
      </c>
      <c r="E13214">
        <v>1390</v>
      </c>
    </row>
    <row r="13215" spans="1:5" ht="15.75" customHeight="1"/>
    <row r="13216" spans="1:5" ht="15.75" customHeight="1">
      <c r="A13216" t="s">
        <v>24324</v>
      </c>
      <c r="B13216" t="s">
        <v>24325</v>
      </c>
      <c r="C13216" t="s">
        <v>23997</v>
      </c>
      <c r="D13216">
        <v>624</v>
      </c>
      <c r="E13216">
        <v>550</v>
      </c>
    </row>
    <row r="13217" spans="1:5" ht="15.75" customHeight="1">
      <c r="A13217" t="s">
        <v>24326</v>
      </c>
      <c r="B13217" t="s">
        <v>24327</v>
      </c>
      <c r="C13217" t="s">
        <v>23997</v>
      </c>
      <c r="D13217">
        <v>624</v>
      </c>
      <c r="E13217">
        <v>550</v>
      </c>
    </row>
    <row r="13218" spans="1:5" ht="15.75" customHeight="1">
      <c r="A13218" t="s">
        <v>24328</v>
      </c>
      <c r="B13218" t="s">
        <v>24329</v>
      </c>
      <c r="C13218" t="s">
        <v>23997</v>
      </c>
      <c r="D13218">
        <v>624</v>
      </c>
      <c r="E13218">
        <v>550</v>
      </c>
    </row>
    <row r="13219" spans="1:5" ht="15.75" customHeight="1">
      <c r="A13219" t="s">
        <v>24330</v>
      </c>
      <c r="B13219" t="s">
        <v>24331</v>
      </c>
      <c r="C13219" t="s">
        <v>23997</v>
      </c>
      <c r="D13219">
        <v>624</v>
      </c>
      <c r="E13219">
        <v>550</v>
      </c>
    </row>
    <row r="13220" spans="1:5" ht="15.75" customHeight="1">
      <c r="A13220" t="s">
        <v>24332</v>
      </c>
      <c r="B13220" t="s">
        <v>24333</v>
      </c>
      <c r="C13220" t="s">
        <v>23997</v>
      </c>
      <c r="D13220">
        <v>624</v>
      </c>
      <c r="E13220">
        <v>550</v>
      </c>
    </row>
    <row r="13221" spans="1:5" ht="15.75" customHeight="1">
      <c r="A13221" t="s">
        <v>24334</v>
      </c>
      <c r="B13221" t="s">
        <v>24335</v>
      </c>
      <c r="C13221" t="s">
        <v>23997</v>
      </c>
      <c r="D13221">
        <v>624</v>
      </c>
      <c r="E13221">
        <v>550</v>
      </c>
    </row>
    <row r="13222" spans="1:5" ht="15.75" customHeight="1">
      <c r="A13222" t="s">
        <v>24336</v>
      </c>
      <c r="B13222" t="s">
        <v>24337</v>
      </c>
      <c r="C13222" t="s">
        <v>23997</v>
      </c>
      <c r="D13222">
        <v>624</v>
      </c>
      <c r="E13222">
        <v>990</v>
      </c>
    </row>
    <row r="13223" spans="1:5" ht="15.75" customHeight="1">
      <c r="A13223" t="s">
        <v>24338</v>
      </c>
      <c r="B13223" t="s">
        <v>24339</v>
      </c>
      <c r="C13223" t="s">
        <v>23997</v>
      </c>
      <c r="D13223">
        <v>624</v>
      </c>
      <c r="E13223">
        <v>990</v>
      </c>
    </row>
    <row r="13224" spans="1:5" ht="15.75" customHeight="1"/>
    <row r="13225" spans="1:5" ht="15.75" customHeight="1">
      <c r="A13225" s="2" t="s">
        <v>74</v>
      </c>
      <c r="B13225" s="2" t="s">
        <v>75</v>
      </c>
      <c r="C13225" s="2" t="s">
        <v>76</v>
      </c>
      <c r="D13225" s="2" t="s">
        <v>77</v>
      </c>
      <c r="E13225" s="2" t="s">
        <v>78</v>
      </c>
    </row>
    <row r="13226" spans="1:5" ht="15.75" customHeight="1">
      <c r="A13226" t="s">
        <v>24340</v>
      </c>
      <c r="B13226" t="s">
        <v>24341</v>
      </c>
      <c r="C13226" t="s">
        <v>24342</v>
      </c>
      <c r="D13226">
        <v>1929</v>
      </c>
      <c r="E13226">
        <v>1850</v>
      </c>
    </row>
    <row r="13227" spans="1:5" ht="15.75" customHeight="1">
      <c r="A13227" t="s">
        <v>24343</v>
      </c>
      <c r="B13227" t="s">
        <v>24344</v>
      </c>
      <c r="C13227" t="s">
        <v>24342</v>
      </c>
      <c r="D13227">
        <v>1929</v>
      </c>
      <c r="E13227">
        <v>1850</v>
      </c>
    </row>
    <row r="13228" spans="1:5" ht="15.75" customHeight="1">
      <c r="A13228" t="s">
        <v>24345</v>
      </c>
      <c r="B13228" t="s">
        <v>24346</v>
      </c>
      <c r="C13228" t="s">
        <v>24342</v>
      </c>
      <c r="D13228">
        <v>1929</v>
      </c>
      <c r="E13228">
        <v>1850</v>
      </c>
    </row>
    <row r="13229" spans="1:5" ht="15.75" customHeight="1">
      <c r="A13229" t="s">
        <v>24347</v>
      </c>
      <c r="B13229" t="s">
        <v>24348</v>
      </c>
      <c r="C13229" t="s">
        <v>24342</v>
      </c>
      <c r="D13229">
        <v>1929</v>
      </c>
      <c r="E13229">
        <v>1950</v>
      </c>
    </row>
    <row r="13230" spans="1:5" ht="15.75" customHeight="1">
      <c r="A13230" t="s">
        <v>24349</v>
      </c>
      <c r="B13230" t="s">
        <v>24350</v>
      </c>
      <c r="C13230" t="s">
        <v>24342</v>
      </c>
      <c r="D13230">
        <v>1929</v>
      </c>
      <c r="E13230">
        <v>1950</v>
      </c>
    </row>
    <row r="13231" spans="1:5" ht="15.75" customHeight="1">
      <c r="A13231" t="s">
        <v>24351</v>
      </c>
      <c r="B13231" t="s">
        <v>24352</v>
      </c>
      <c r="C13231" t="s">
        <v>24342</v>
      </c>
      <c r="D13231">
        <v>1929</v>
      </c>
      <c r="E13231">
        <v>1850</v>
      </c>
    </row>
    <row r="13232" spans="1:5" ht="15.75" customHeight="1"/>
    <row r="13233" spans="1:5" ht="15.75" customHeight="1">
      <c r="A13233" t="s">
        <v>24353</v>
      </c>
      <c r="B13233" t="s">
        <v>24354</v>
      </c>
      <c r="C13233" t="s">
        <v>24342</v>
      </c>
      <c r="D13233">
        <v>1929</v>
      </c>
      <c r="E13233">
        <v>900</v>
      </c>
    </row>
    <row r="13234" spans="1:5" ht="15.75" customHeight="1">
      <c r="A13234" t="s">
        <v>24355</v>
      </c>
      <c r="B13234" t="s">
        <v>24356</v>
      </c>
      <c r="C13234" t="s">
        <v>24342</v>
      </c>
      <c r="D13234">
        <v>1929</v>
      </c>
      <c r="E13234">
        <v>900</v>
      </c>
    </row>
    <row r="13235" spans="1:5" ht="15.75" customHeight="1">
      <c r="A13235" t="s">
        <v>24357</v>
      </c>
      <c r="B13235" t="s">
        <v>24358</v>
      </c>
      <c r="C13235" t="s">
        <v>24342</v>
      </c>
      <c r="D13235">
        <v>1929</v>
      </c>
      <c r="E13235">
        <v>900</v>
      </c>
    </row>
    <row r="13236" spans="1:5" ht="15.75" customHeight="1">
      <c r="A13236" t="s">
        <v>24359</v>
      </c>
      <c r="B13236" t="s">
        <v>24360</v>
      </c>
      <c r="C13236" t="s">
        <v>24342</v>
      </c>
      <c r="D13236">
        <v>1929</v>
      </c>
      <c r="E13236">
        <v>1000</v>
      </c>
    </row>
    <row r="13237" spans="1:5" ht="15.75" customHeight="1">
      <c r="A13237" t="s">
        <v>24361</v>
      </c>
      <c r="B13237" t="s">
        <v>24362</v>
      </c>
      <c r="C13237" t="s">
        <v>24342</v>
      </c>
      <c r="D13237">
        <v>1929</v>
      </c>
      <c r="E13237">
        <v>1000</v>
      </c>
    </row>
    <row r="13238" spans="1:5" ht="15.75" customHeight="1">
      <c r="A13238" t="s">
        <v>24363</v>
      </c>
      <c r="B13238" t="s">
        <v>24364</v>
      </c>
      <c r="C13238" t="s">
        <v>24342</v>
      </c>
      <c r="D13238">
        <v>1929</v>
      </c>
      <c r="E13238">
        <v>900</v>
      </c>
    </row>
    <row r="13239" spans="1:5" ht="15.75" customHeight="1"/>
    <row r="13240" spans="1:5" ht="15.75" customHeight="1">
      <c r="A13240" s="16" t="s">
        <v>24365</v>
      </c>
      <c r="B13240" s="16" t="s">
        <v>24366</v>
      </c>
      <c r="C13240" s="16" t="s">
        <v>24342</v>
      </c>
      <c r="D13240" s="16">
        <v>1929</v>
      </c>
      <c r="E13240" s="16">
        <v>700</v>
      </c>
    </row>
    <row r="13241" spans="1:5" ht="15.75" customHeight="1"/>
    <row r="13242" spans="1:5" ht="15.75" customHeight="1">
      <c r="A13242" t="s">
        <v>24367</v>
      </c>
      <c r="B13242" t="s">
        <v>24368</v>
      </c>
      <c r="C13242" t="s">
        <v>24342</v>
      </c>
      <c r="D13242">
        <v>1929</v>
      </c>
      <c r="E13242">
        <v>525</v>
      </c>
    </row>
    <row r="13243" spans="1:5" ht="15.75" customHeight="1">
      <c r="A13243" t="s">
        <v>24369</v>
      </c>
      <c r="B13243" t="s">
        <v>24370</v>
      </c>
      <c r="C13243" t="s">
        <v>24342</v>
      </c>
      <c r="D13243">
        <v>1929</v>
      </c>
      <c r="E13243">
        <v>525</v>
      </c>
    </row>
    <row r="13244" spans="1:5" ht="15.75" customHeight="1"/>
    <row r="13245" spans="1:5" ht="15.75" customHeight="1">
      <c r="A13245" s="16" t="s">
        <v>24371</v>
      </c>
      <c r="B13245" s="16" t="s">
        <v>24372</v>
      </c>
      <c r="C13245" s="16" t="s">
        <v>24342</v>
      </c>
      <c r="D13245" s="16">
        <v>1929</v>
      </c>
      <c r="E13245" s="16">
        <v>990</v>
      </c>
    </row>
    <row r="13246" spans="1:5" ht="15.75" customHeight="1">
      <c r="A13246" s="16" t="s">
        <v>24373</v>
      </c>
      <c r="B13246" s="16" t="s">
        <v>24374</v>
      </c>
      <c r="C13246" s="16" t="s">
        <v>24342</v>
      </c>
      <c r="D13246" s="16">
        <v>1929</v>
      </c>
      <c r="E13246" s="16">
        <v>990</v>
      </c>
    </row>
    <row r="13247" spans="1:5" ht="15.75" customHeight="1">
      <c r="A13247" s="16" t="s">
        <v>24375</v>
      </c>
      <c r="B13247" s="16" t="s">
        <v>24376</v>
      </c>
      <c r="C13247" s="16" t="s">
        <v>24342</v>
      </c>
      <c r="D13247" s="16">
        <v>1929</v>
      </c>
      <c r="E13247" s="16">
        <v>990</v>
      </c>
    </row>
    <row r="13248" spans="1:5" ht="15.75" customHeight="1">
      <c r="A13248" s="16" t="s">
        <v>24377</v>
      </c>
      <c r="B13248" s="16" t="s">
        <v>24378</v>
      </c>
      <c r="C13248" s="16" t="s">
        <v>24342</v>
      </c>
      <c r="D13248" s="16">
        <v>1929</v>
      </c>
      <c r="E13248" s="16">
        <v>990</v>
      </c>
    </row>
    <row r="13249" spans="1:5" ht="15.75" customHeight="1">
      <c r="A13249" s="16" t="s">
        <v>24379</v>
      </c>
      <c r="B13249" s="16" t="s">
        <v>24380</v>
      </c>
      <c r="C13249" s="16" t="s">
        <v>24342</v>
      </c>
      <c r="D13249" s="16">
        <v>1929</v>
      </c>
      <c r="E13249" s="16">
        <v>990</v>
      </c>
    </row>
    <row r="13250" spans="1:5" ht="15.75" customHeight="1">
      <c r="A13250" s="16" t="s">
        <v>24381</v>
      </c>
      <c r="B13250" s="16" t="s">
        <v>24382</v>
      </c>
      <c r="C13250" s="16" t="s">
        <v>24342</v>
      </c>
      <c r="D13250" s="16">
        <v>1929</v>
      </c>
      <c r="E13250" s="16">
        <v>990</v>
      </c>
    </row>
    <row r="13251" spans="1:5" ht="15.75" customHeight="1">
      <c r="A13251" s="16" t="s">
        <v>24383</v>
      </c>
      <c r="B13251" s="16" t="s">
        <v>24384</v>
      </c>
      <c r="C13251" s="16" t="s">
        <v>24342</v>
      </c>
      <c r="D13251" s="16">
        <v>1929</v>
      </c>
      <c r="E13251" s="16">
        <v>990</v>
      </c>
    </row>
    <row r="13252" spans="1:5" ht="15.75" customHeight="1">
      <c r="A13252" s="16" t="s">
        <v>24385</v>
      </c>
      <c r="B13252" s="16" t="s">
        <v>24386</v>
      </c>
      <c r="C13252" s="16" t="s">
        <v>24342</v>
      </c>
      <c r="D13252" s="16">
        <v>1929</v>
      </c>
      <c r="E13252" s="16">
        <v>990</v>
      </c>
    </row>
    <row r="13253" spans="1:5" ht="15.75" customHeight="1"/>
    <row r="13254" spans="1:5" ht="15.75" customHeight="1">
      <c r="A13254" t="s">
        <v>24387</v>
      </c>
      <c r="B13254" t="s">
        <v>24388</v>
      </c>
      <c r="C13254" t="s">
        <v>24342</v>
      </c>
      <c r="D13254">
        <v>1929</v>
      </c>
      <c r="E13254">
        <v>1200</v>
      </c>
    </row>
    <row r="13255" spans="1:5" ht="15.75" customHeight="1">
      <c r="A13255" t="s">
        <v>24389</v>
      </c>
      <c r="B13255" t="s">
        <v>24390</v>
      </c>
      <c r="C13255" t="s">
        <v>24342</v>
      </c>
      <c r="D13255">
        <v>1929</v>
      </c>
      <c r="E13255">
        <v>1200</v>
      </c>
    </row>
    <row r="13256" spans="1:5" ht="15.75" customHeight="1">
      <c r="A13256" t="s">
        <v>24391</v>
      </c>
      <c r="B13256" t="s">
        <v>24392</v>
      </c>
      <c r="C13256" t="s">
        <v>24342</v>
      </c>
      <c r="D13256">
        <v>1929</v>
      </c>
      <c r="E13256">
        <v>1200</v>
      </c>
    </row>
    <row r="13257" spans="1:5" ht="15.75" customHeight="1"/>
    <row r="13258" spans="1:5" ht="15.75" customHeight="1">
      <c r="A13258" t="s">
        <v>24393</v>
      </c>
      <c r="B13258" t="s">
        <v>24394</v>
      </c>
      <c r="C13258" t="s">
        <v>24342</v>
      </c>
      <c r="D13258">
        <v>1929</v>
      </c>
      <c r="E13258">
        <v>800</v>
      </c>
    </row>
    <row r="13259" spans="1:5" ht="15.75" customHeight="1">
      <c r="A13259" t="s">
        <v>24395</v>
      </c>
      <c r="B13259" t="s">
        <v>24396</v>
      </c>
      <c r="C13259" t="s">
        <v>24342</v>
      </c>
      <c r="D13259">
        <v>1929</v>
      </c>
      <c r="E13259">
        <v>800</v>
      </c>
    </row>
    <row r="13260" spans="1:5" ht="15.75" customHeight="1">
      <c r="A13260" t="s">
        <v>24397</v>
      </c>
      <c r="B13260" t="s">
        <v>24398</v>
      </c>
      <c r="C13260" t="s">
        <v>24342</v>
      </c>
      <c r="D13260">
        <v>1929</v>
      </c>
      <c r="E13260">
        <v>900</v>
      </c>
    </row>
    <row r="13261" spans="1:5" ht="15.75" customHeight="1">
      <c r="A13261" t="s">
        <v>24399</v>
      </c>
      <c r="B13261" t="s">
        <v>24400</v>
      </c>
      <c r="C13261" t="s">
        <v>24342</v>
      </c>
      <c r="D13261">
        <v>1929</v>
      </c>
      <c r="E13261">
        <v>1750</v>
      </c>
    </row>
    <row r="13262" spans="1:5" ht="15.75" customHeight="1">
      <c r="A13262" t="s">
        <v>24401</v>
      </c>
      <c r="B13262" t="s">
        <v>24402</v>
      </c>
      <c r="C13262" t="s">
        <v>24342</v>
      </c>
      <c r="D13262">
        <v>1929</v>
      </c>
      <c r="E13262">
        <v>1750</v>
      </c>
    </row>
    <row r="13263" spans="1:5" ht="15.75" customHeight="1">
      <c r="A13263" t="s">
        <v>24403</v>
      </c>
      <c r="B13263" t="s">
        <v>24404</v>
      </c>
      <c r="C13263" t="s">
        <v>24342</v>
      </c>
      <c r="D13263">
        <v>1929</v>
      </c>
      <c r="E13263">
        <v>1850</v>
      </c>
    </row>
    <row r="13264" spans="1:5" ht="15.75" customHeight="1"/>
    <row r="13265" spans="1:5" ht="15.75" customHeight="1">
      <c r="A13265" s="16" t="s">
        <v>24405</v>
      </c>
      <c r="B13265" s="16" t="s">
        <v>24406</v>
      </c>
      <c r="C13265" s="16" t="s">
        <v>24342</v>
      </c>
      <c r="D13265" s="16">
        <v>1929</v>
      </c>
      <c r="E13265" s="16">
        <v>1090</v>
      </c>
    </row>
    <row r="13266" spans="1:5" ht="15.75" customHeight="1">
      <c r="A13266" s="16" t="s">
        <v>24407</v>
      </c>
      <c r="B13266" s="16" t="s">
        <v>24408</v>
      </c>
      <c r="C13266" s="16" t="s">
        <v>24342</v>
      </c>
      <c r="D13266" s="16">
        <v>1929</v>
      </c>
      <c r="E13266" s="16">
        <v>1090</v>
      </c>
    </row>
    <row r="13267" spans="1:5" ht="15.75" customHeight="1">
      <c r="A13267" s="16" t="s">
        <v>24409</v>
      </c>
      <c r="B13267" s="16" t="s">
        <v>24410</v>
      </c>
      <c r="C13267" s="16" t="s">
        <v>24342</v>
      </c>
      <c r="D13267" s="16">
        <v>1929</v>
      </c>
      <c r="E13267" s="16">
        <v>1090</v>
      </c>
    </row>
    <row r="13268" spans="1:5" ht="15.75" customHeight="1">
      <c r="A13268" s="16" t="s">
        <v>24411</v>
      </c>
      <c r="B13268" s="16" t="s">
        <v>24412</v>
      </c>
      <c r="C13268" s="16" t="s">
        <v>24342</v>
      </c>
      <c r="D13268" s="16">
        <v>1929</v>
      </c>
      <c r="E13268" s="16">
        <v>1090</v>
      </c>
    </row>
    <row r="13269" spans="1:5" ht="15.75" customHeight="1">
      <c r="A13269" s="16" t="s">
        <v>24413</v>
      </c>
      <c r="B13269" s="16" t="s">
        <v>24414</v>
      </c>
      <c r="C13269" s="16" t="s">
        <v>24342</v>
      </c>
      <c r="D13269" s="16">
        <v>1929</v>
      </c>
      <c r="E13269" s="16">
        <v>1090</v>
      </c>
    </row>
    <row r="13270" spans="1:5" ht="15.75" customHeight="1">
      <c r="A13270" s="16" t="s">
        <v>24415</v>
      </c>
      <c r="B13270" s="16" t="s">
        <v>24416</v>
      </c>
      <c r="C13270" s="16" t="s">
        <v>24342</v>
      </c>
      <c r="D13270" s="16">
        <v>1929</v>
      </c>
      <c r="E13270" s="16">
        <v>1090</v>
      </c>
    </row>
    <row r="13271" spans="1:5" ht="15.75" customHeight="1">
      <c r="A13271" s="16" t="s">
        <v>24417</v>
      </c>
      <c r="B13271" s="16" t="s">
        <v>24418</v>
      </c>
      <c r="C13271" s="16" t="s">
        <v>24342</v>
      </c>
      <c r="D13271" s="16">
        <v>1929</v>
      </c>
      <c r="E13271" s="16">
        <v>1090</v>
      </c>
    </row>
    <row r="13272" spans="1:5" ht="15.75" customHeight="1">
      <c r="A13272" s="16" t="s">
        <v>24419</v>
      </c>
      <c r="B13272" s="16" t="s">
        <v>24420</v>
      </c>
      <c r="C13272" s="16" t="s">
        <v>24342</v>
      </c>
      <c r="D13272" s="16">
        <v>1929</v>
      </c>
      <c r="E13272" s="16">
        <v>1090</v>
      </c>
    </row>
    <row r="13273" spans="1:5" ht="15.75" customHeight="1">
      <c r="A13273" s="16" t="s">
        <v>24421</v>
      </c>
      <c r="B13273" s="16" t="s">
        <v>24422</v>
      </c>
      <c r="C13273" s="16" t="s">
        <v>24342</v>
      </c>
      <c r="D13273" s="16">
        <v>1929</v>
      </c>
      <c r="E13273" s="16">
        <v>1990</v>
      </c>
    </row>
    <row r="13274" spans="1:5" ht="15.75" customHeight="1">
      <c r="A13274" s="16" t="s">
        <v>24423</v>
      </c>
      <c r="B13274" s="16" t="s">
        <v>24424</v>
      </c>
      <c r="C13274" s="16" t="s">
        <v>24342</v>
      </c>
      <c r="D13274" s="16">
        <v>1929</v>
      </c>
      <c r="E13274" s="16">
        <v>1990</v>
      </c>
    </row>
    <row r="13275" spans="1:5" ht="15.75" customHeight="1">
      <c r="A13275" s="16" t="s">
        <v>24425</v>
      </c>
      <c r="B13275" s="16" t="s">
        <v>24426</v>
      </c>
      <c r="C13275" s="16" t="s">
        <v>24342</v>
      </c>
      <c r="D13275" s="16">
        <v>1929</v>
      </c>
      <c r="E13275" s="16">
        <v>1990</v>
      </c>
    </row>
    <row r="13276" spans="1:5" ht="15.75" customHeight="1">
      <c r="A13276" s="16" t="s">
        <v>24427</v>
      </c>
      <c r="B13276" s="16" t="s">
        <v>24428</v>
      </c>
      <c r="C13276" s="16" t="s">
        <v>24342</v>
      </c>
      <c r="D13276" s="16">
        <v>1929</v>
      </c>
      <c r="E13276" s="16">
        <v>1990</v>
      </c>
    </row>
    <row r="13277" spans="1:5" ht="15.75" customHeight="1">
      <c r="A13277" s="16" t="s">
        <v>24429</v>
      </c>
      <c r="B13277" s="16" t="s">
        <v>24430</v>
      </c>
      <c r="C13277" s="16" t="s">
        <v>24342</v>
      </c>
      <c r="D13277" s="16">
        <v>1929</v>
      </c>
      <c r="E13277" s="16">
        <v>1990</v>
      </c>
    </row>
    <row r="13278" spans="1:5" ht="15.75" customHeight="1">
      <c r="A13278" s="16" t="s">
        <v>24431</v>
      </c>
      <c r="B13278" s="16" t="s">
        <v>24432</v>
      </c>
      <c r="C13278" s="16" t="s">
        <v>24342</v>
      </c>
      <c r="D13278" s="16">
        <v>1929</v>
      </c>
      <c r="E13278" s="16">
        <v>1990</v>
      </c>
    </row>
    <row r="13279" spans="1:5" ht="15.75" customHeight="1">
      <c r="A13279" s="16" t="s">
        <v>24433</v>
      </c>
      <c r="B13279" s="16" t="s">
        <v>24434</v>
      </c>
      <c r="C13279" s="16" t="s">
        <v>24342</v>
      </c>
      <c r="D13279" s="16">
        <v>1929</v>
      </c>
      <c r="E13279" s="16">
        <v>1990</v>
      </c>
    </row>
    <row r="13280" spans="1:5" ht="15.75" customHeight="1">
      <c r="A13280" s="16" t="s">
        <v>24435</v>
      </c>
      <c r="B13280" s="16" t="s">
        <v>24436</v>
      </c>
      <c r="C13280" s="16" t="s">
        <v>24342</v>
      </c>
      <c r="D13280" s="16">
        <v>1929</v>
      </c>
      <c r="E13280" s="16">
        <v>1990</v>
      </c>
    </row>
    <row r="13281" spans="1:5" ht="15.75" customHeight="1">
      <c r="A13281" s="16" t="s">
        <v>24437</v>
      </c>
      <c r="B13281" s="16" t="s">
        <v>24438</v>
      </c>
      <c r="C13281" s="16" t="s">
        <v>24342</v>
      </c>
      <c r="D13281" s="16">
        <v>1929</v>
      </c>
      <c r="E13281" s="16">
        <v>1990</v>
      </c>
    </row>
    <row r="13282" spans="1:5" ht="15.75" customHeight="1">
      <c r="A13282" s="16" t="s">
        <v>24439</v>
      </c>
      <c r="B13282" s="16" t="s">
        <v>24440</v>
      </c>
      <c r="C13282" s="16" t="s">
        <v>24342</v>
      </c>
      <c r="D13282" s="16">
        <v>1929</v>
      </c>
      <c r="E13282" s="16">
        <v>1990</v>
      </c>
    </row>
    <row r="13283" spans="1:5" ht="15.75" customHeight="1">
      <c r="A13283" s="16" t="s">
        <v>24441</v>
      </c>
      <c r="B13283" s="16" t="s">
        <v>24442</v>
      </c>
      <c r="C13283" s="16" t="s">
        <v>24342</v>
      </c>
      <c r="D13283" s="16">
        <v>1929</v>
      </c>
      <c r="E13283" s="16">
        <v>1990</v>
      </c>
    </row>
    <row r="13284" spans="1:5" ht="15.75" customHeight="1">
      <c r="A13284" s="16" t="s">
        <v>24443</v>
      </c>
      <c r="B13284" s="16" t="s">
        <v>24444</v>
      </c>
      <c r="C13284" s="16" t="s">
        <v>24342</v>
      </c>
      <c r="D13284" s="16">
        <v>1929</v>
      </c>
      <c r="E13284" s="16">
        <v>1990</v>
      </c>
    </row>
    <row r="13285" spans="1:5" ht="15.75" customHeight="1">
      <c r="A13285" s="16" t="s">
        <v>24445</v>
      </c>
      <c r="B13285" s="16" t="s">
        <v>24446</v>
      </c>
      <c r="C13285" s="16" t="s">
        <v>24342</v>
      </c>
      <c r="D13285" s="16">
        <v>1929</v>
      </c>
      <c r="E13285" s="16">
        <v>1990</v>
      </c>
    </row>
    <row r="13286" spans="1:5" ht="15.75" customHeight="1">
      <c r="A13286" s="16" t="s">
        <v>24447</v>
      </c>
      <c r="B13286" s="16" t="s">
        <v>24448</v>
      </c>
      <c r="C13286" s="16" t="s">
        <v>24342</v>
      </c>
      <c r="D13286" s="16">
        <v>1929</v>
      </c>
      <c r="E13286" s="16">
        <v>1990</v>
      </c>
    </row>
    <row r="13287" spans="1:5" ht="15.75" customHeight="1">
      <c r="A13287" s="16" t="s">
        <v>24449</v>
      </c>
      <c r="B13287" s="16" t="s">
        <v>24450</v>
      </c>
      <c r="C13287" s="16" t="s">
        <v>24342</v>
      </c>
      <c r="D13287" s="16">
        <v>1929</v>
      </c>
      <c r="E13287" s="16">
        <v>1990</v>
      </c>
    </row>
    <row r="13288" spans="1:5" ht="15.75" customHeight="1">
      <c r="A13288" s="16" t="s">
        <v>24451</v>
      </c>
      <c r="B13288" s="16" t="s">
        <v>24452</v>
      </c>
      <c r="C13288" s="16" t="s">
        <v>24342</v>
      </c>
      <c r="D13288" s="16">
        <v>1929</v>
      </c>
      <c r="E13288" s="16">
        <v>1990</v>
      </c>
    </row>
    <row r="13289" spans="1:5" ht="15.75" customHeight="1">
      <c r="A13289" s="16" t="s">
        <v>24453</v>
      </c>
      <c r="B13289" s="16" t="s">
        <v>24454</v>
      </c>
      <c r="C13289" s="16" t="s">
        <v>24342</v>
      </c>
      <c r="D13289" s="16">
        <v>1929</v>
      </c>
      <c r="E13289" s="16">
        <v>1990</v>
      </c>
    </row>
    <row r="13290" spans="1:5" ht="15.75" customHeight="1">
      <c r="A13290" s="16" t="s">
        <v>24455</v>
      </c>
      <c r="B13290" s="16" t="s">
        <v>24456</v>
      </c>
      <c r="C13290" s="16" t="s">
        <v>24342</v>
      </c>
      <c r="D13290" s="16">
        <v>1929</v>
      </c>
      <c r="E13290" s="16">
        <v>1990</v>
      </c>
    </row>
    <row r="13291" spans="1:5" ht="15.75" customHeight="1">
      <c r="A13291" s="16" t="s">
        <v>24457</v>
      </c>
      <c r="B13291" s="16" t="s">
        <v>24458</v>
      </c>
      <c r="C13291" s="16" t="s">
        <v>24342</v>
      </c>
      <c r="D13291" s="16">
        <v>1929</v>
      </c>
      <c r="E13291" s="16">
        <v>1990</v>
      </c>
    </row>
    <row r="13292" spans="1:5" ht="15.75" customHeight="1">
      <c r="A13292" s="16" t="s">
        <v>24459</v>
      </c>
      <c r="B13292" s="16" t="s">
        <v>24460</v>
      </c>
      <c r="C13292" s="16" t="s">
        <v>24342</v>
      </c>
      <c r="D13292" s="16">
        <v>1929</v>
      </c>
      <c r="E13292" s="16">
        <v>1990</v>
      </c>
    </row>
    <row r="13293" spans="1:5" ht="15.75" customHeight="1">
      <c r="A13293" s="16" t="s">
        <v>24461</v>
      </c>
      <c r="B13293" s="16" t="s">
        <v>24462</v>
      </c>
      <c r="C13293" s="16" t="s">
        <v>24342</v>
      </c>
      <c r="D13293" s="16">
        <v>1929</v>
      </c>
      <c r="E13293" s="16">
        <v>1990</v>
      </c>
    </row>
    <row r="13294" spans="1:5" ht="15.75" customHeight="1">
      <c r="A13294" s="16" t="s">
        <v>24463</v>
      </c>
      <c r="B13294" s="16" t="s">
        <v>24464</v>
      </c>
      <c r="C13294" s="16" t="s">
        <v>24342</v>
      </c>
      <c r="D13294" s="16">
        <v>1929</v>
      </c>
      <c r="E13294" s="16">
        <v>1990</v>
      </c>
    </row>
    <row r="13295" spans="1:5" ht="15.75" customHeight="1">
      <c r="A13295" s="16" t="s">
        <v>24465</v>
      </c>
      <c r="B13295" s="16" t="s">
        <v>24466</v>
      </c>
      <c r="C13295" s="16" t="s">
        <v>24342</v>
      </c>
      <c r="D13295" s="16">
        <v>1929</v>
      </c>
      <c r="E13295" s="16">
        <v>1990</v>
      </c>
    </row>
    <row r="13296" spans="1:5" ht="15.75" customHeight="1">
      <c r="A13296" s="16" t="s">
        <v>24467</v>
      </c>
      <c r="B13296" s="16" t="s">
        <v>24468</v>
      </c>
      <c r="C13296" s="16" t="s">
        <v>24342</v>
      </c>
      <c r="D13296" s="16">
        <v>1929</v>
      </c>
      <c r="E13296" s="16">
        <v>1990</v>
      </c>
    </row>
    <row r="13297" spans="1:5" ht="15.75" customHeight="1">
      <c r="A13297" s="16" t="s">
        <v>24469</v>
      </c>
      <c r="B13297" s="16" t="s">
        <v>24470</v>
      </c>
      <c r="C13297" s="16" t="s">
        <v>24342</v>
      </c>
      <c r="D13297" s="16">
        <v>1929</v>
      </c>
      <c r="E13297" s="16">
        <v>1990</v>
      </c>
    </row>
    <row r="13298" spans="1:5" ht="15.75" customHeight="1">
      <c r="A13298" s="16" t="s">
        <v>24471</v>
      </c>
      <c r="B13298" s="16" t="s">
        <v>24472</v>
      </c>
      <c r="C13298" s="16" t="s">
        <v>24342</v>
      </c>
      <c r="D13298" s="16">
        <v>1929</v>
      </c>
      <c r="E13298" s="16">
        <v>1990</v>
      </c>
    </row>
    <row r="13299" spans="1:5" ht="15.75" customHeight="1">
      <c r="A13299" s="16" t="s">
        <v>24473</v>
      </c>
      <c r="B13299" s="16" t="s">
        <v>24474</v>
      </c>
      <c r="C13299" s="16" t="s">
        <v>24342</v>
      </c>
      <c r="D13299" s="16">
        <v>1929</v>
      </c>
      <c r="E13299" s="16">
        <v>1990</v>
      </c>
    </row>
    <row r="13300" spans="1:5" ht="15.75" customHeight="1">
      <c r="A13300" s="16" t="s">
        <v>24475</v>
      </c>
      <c r="B13300" s="16" t="s">
        <v>24476</v>
      </c>
      <c r="C13300" s="16" t="s">
        <v>24342</v>
      </c>
      <c r="D13300" s="16">
        <v>1929</v>
      </c>
      <c r="E13300" s="16">
        <v>1890</v>
      </c>
    </row>
    <row r="13301" spans="1:5" ht="15.75" customHeight="1">
      <c r="A13301" s="16" t="s">
        <v>24477</v>
      </c>
      <c r="B13301" s="16" t="s">
        <v>24478</v>
      </c>
      <c r="C13301" s="16" t="s">
        <v>24342</v>
      </c>
      <c r="D13301" s="16">
        <v>1929</v>
      </c>
      <c r="E13301" s="16">
        <v>1890</v>
      </c>
    </row>
    <row r="13302" spans="1:5" ht="15.75" customHeight="1">
      <c r="A13302" s="16" t="s">
        <v>24479</v>
      </c>
      <c r="B13302" s="16" t="s">
        <v>24480</v>
      </c>
      <c r="C13302" s="16" t="s">
        <v>24342</v>
      </c>
      <c r="D13302" s="16">
        <v>1929</v>
      </c>
      <c r="E13302" s="16">
        <v>1890</v>
      </c>
    </row>
    <row r="13303" spans="1:5" ht="15.75" customHeight="1">
      <c r="A13303" s="16" t="s">
        <v>24481</v>
      </c>
      <c r="B13303" s="16" t="s">
        <v>24482</v>
      </c>
      <c r="C13303" s="16" t="s">
        <v>24342</v>
      </c>
      <c r="D13303" s="16">
        <v>1929</v>
      </c>
      <c r="E13303" s="16">
        <v>1890</v>
      </c>
    </row>
    <row r="13304" spans="1:5" ht="15.75" customHeight="1">
      <c r="A13304" s="16" t="s">
        <v>24483</v>
      </c>
      <c r="B13304" s="16" t="s">
        <v>24484</v>
      </c>
      <c r="C13304" s="16" t="s">
        <v>24342</v>
      </c>
      <c r="D13304" s="16">
        <v>1929</v>
      </c>
      <c r="E13304" s="16">
        <v>1890</v>
      </c>
    </row>
    <row r="13305" spans="1:5" ht="15.75" customHeight="1">
      <c r="A13305" s="16" t="s">
        <v>24485</v>
      </c>
      <c r="B13305" s="16" t="s">
        <v>24486</v>
      </c>
      <c r="C13305" s="16" t="s">
        <v>24342</v>
      </c>
      <c r="D13305" s="16">
        <v>1929</v>
      </c>
      <c r="E13305" s="16">
        <v>1890</v>
      </c>
    </row>
    <row r="13306" spans="1:5" ht="15.75" customHeight="1">
      <c r="A13306" s="16" t="s">
        <v>24487</v>
      </c>
      <c r="B13306" s="16" t="s">
        <v>24488</v>
      </c>
      <c r="C13306" s="16" t="s">
        <v>24342</v>
      </c>
      <c r="D13306" s="16">
        <v>1929</v>
      </c>
      <c r="E13306" s="16">
        <v>1890</v>
      </c>
    </row>
    <row r="13307" spans="1:5" ht="15.75" customHeight="1">
      <c r="A13307" s="16" t="s">
        <v>24489</v>
      </c>
      <c r="B13307" s="16" t="s">
        <v>24490</v>
      </c>
      <c r="C13307" s="16" t="s">
        <v>24342</v>
      </c>
      <c r="D13307" s="16">
        <v>1929</v>
      </c>
      <c r="E13307" s="16">
        <v>1890</v>
      </c>
    </row>
    <row r="13308" spans="1:5" ht="15.75" customHeight="1">
      <c r="A13308" s="16" t="s">
        <v>24491</v>
      </c>
      <c r="B13308" s="16" t="s">
        <v>24492</v>
      </c>
      <c r="C13308" s="16" t="s">
        <v>24342</v>
      </c>
      <c r="D13308" s="16">
        <v>1929</v>
      </c>
      <c r="E13308" s="16">
        <v>1890</v>
      </c>
    </row>
    <row r="13309" spans="1:5" ht="15.75" customHeight="1">
      <c r="A13309" s="16" t="s">
        <v>24493</v>
      </c>
      <c r="B13309" s="16" t="s">
        <v>24494</v>
      </c>
      <c r="C13309" s="16" t="s">
        <v>24342</v>
      </c>
      <c r="D13309" s="16">
        <v>1929</v>
      </c>
      <c r="E13309" s="16">
        <v>1890</v>
      </c>
    </row>
    <row r="13310" spans="1:5" ht="15.75" customHeight="1">
      <c r="A13310" s="16" t="s">
        <v>24495</v>
      </c>
      <c r="B13310" s="16" t="s">
        <v>24496</v>
      </c>
      <c r="C13310" s="16" t="s">
        <v>24342</v>
      </c>
      <c r="D13310" s="16">
        <v>1929</v>
      </c>
      <c r="E13310" s="16">
        <v>1890</v>
      </c>
    </row>
    <row r="13311" spans="1:5" ht="15.75" customHeight="1">
      <c r="A13311" s="16" t="s">
        <v>24497</v>
      </c>
      <c r="B13311" s="16" t="s">
        <v>24498</v>
      </c>
      <c r="C13311" s="16" t="s">
        <v>24342</v>
      </c>
      <c r="D13311" s="16">
        <v>1929</v>
      </c>
      <c r="E13311" s="16">
        <v>1890</v>
      </c>
    </row>
    <row r="13312" spans="1:5" ht="15.75" customHeight="1">
      <c r="A13312" s="16" t="s">
        <v>24499</v>
      </c>
      <c r="B13312" s="16" t="s">
        <v>24500</v>
      </c>
      <c r="C13312" s="16" t="s">
        <v>24342</v>
      </c>
      <c r="D13312" s="16">
        <v>1929</v>
      </c>
      <c r="E13312" s="16">
        <v>1890</v>
      </c>
    </row>
    <row r="13313" spans="1:5" ht="15.75" customHeight="1">
      <c r="A13313" s="16" t="s">
        <v>24501</v>
      </c>
      <c r="B13313" s="16" t="s">
        <v>24502</v>
      </c>
      <c r="C13313" s="16" t="s">
        <v>24342</v>
      </c>
      <c r="D13313" s="16">
        <v>1929</v>
      </c>
      <c r="E13313" s="16">
        <v>1890</v>
      </c>
    </row>
    <row r="13314" spans="1:5" ht="15.75" customHeight="1">
      <c r="A13314" s="16" t="s">
        <v>24503</v>
      </c>
      <c r="B13314" s="16" t="s">
        <v>24504</v>
      </c>
      <c r="C13314" s="16" t="s">
        <v>24342</v>
      </c>
      <c r="D13314" s="16">
        <v>1929</v>
      </c>
      <c r="E13314" s="16">
        <v>1890</v>
      </c>
    </row>
    <row r="13315" spans="1:5" ht="15.75" customHeight="1">
      <c r="A13315" s="16" t="s">
        <v>24505</v>
      </c>
      <c r="B13315" s="16" t="s">
        <v>24506</v>
      </c>
      <c r="C13315" s="16" t="s">
        <v>24342</v>
      </c>
      <c r="D13315" s="16">
        <v>1929</v>
      </c>
      <c r="E13315" s="16">
        <v>1890</v>
      </c>
    </row>
    <row r="13316" spans="1:5" ht="15.75" customHeight="1">
      <c r="A13316" s="16" t="s">
        <v>24507</v>
      </c>
      <c r="B13316" s="16" t="s">
        <v>24508</v>
      </c>
      <c r="C13316" s="16" t="s">
        <v>24342</v>
      </c>
      <c r="D13316" s="16">
        <v>1929</v>
      </c>
      <c r="E13316" s="16">
        <v>1890</v>
      </c>
    </row>
    <row r="13317" spans="1:5" ht="15.75" customHeight="1">
      <c r="A13317" s="16" t="s">
        <v>24509</v>
      </c>
      <c r="B13317" s="16" t="s">
        <v>24510</v>
      </c>
      <c r="C13317" s="16" t="s">
        <v>24342</v>
      </c>
      <c r="D13317" s="16">
        <v>1929</v>
      </c>
      <c r="E13317" s="16">
        <v>1890</v>
      </c>
    </row>
    <row r="13318" spans="1:5" ht="15.75" customHeight="1">
      <c r="A13318" s="16" t="s">
        <v>24511</v>
      </c>
      <c r="B13318" s="16" t="s">
        <v>24512</v>
      </c>
      <c r="C13318" s="16" t="s">
        <v>24342</v>
      </c>
      <c r="D13318" s="16">
        <v>1929</v>
      </c>
      <c r="E13318" s="16">
        <v>1890</v>
      </c>
    </row>
    <row r="13319" spans="1:5" ht="15.75" customHeight="1">
      <c r="A13319" s="16" t="s">
        <v>24513</v>
      </c>
      <c r="B13319" s="16" t="s">
        <v>24514</v>
      </c>
      <c r="C13319" s="16" t="s">
        <v>24342</v>
      </c>
      <c r="D13319" s="16">
        <v>1929</v>
      </c>
      <c r="E13319" s="16">
        <v>1890</v>
      </c>
    </row>
    <row r="13320" spans="1:5" ht="15.75" customHeight="1">
      <c r="A13320" s="16" t="s">
        <v>24515</v>
      </c>
      <c r="B13320" s="16" t="s">
        <v>24516</v>
      </c>
      <c r="C13320" s="16" t="s">
        <v>24342</v>
      </c>
      <c r="D13320" s="16">
        <v>1929</v>
      </c>
      <c r="E13320" s="16">
        <v>1890</v>
      </c>
    </row>
    <row r="13321" spans="1:5" ht="15.75" customHeight="1">
      <c r="A13321" s="16" t="s">
        <v>24517</v>
      </c>
      <c r="B13321" s="16" t="s">
        <v>24518</v>
      </c>
      <c r="C13321" s="16" t="s">
        <v>24342</v>
      </c>
      <c r="D13321" s="16">
        <v>1929</v>
      </c>
      <c r="E13321" s="16">
        <v>1890</v>
      </c>
    </row>
    <row r="13322" spans="1:5" ht="15.75" customHeight="1">
      <c r="A13322" s="16" t="s">
        <v>24519</v>
      </c>
      <c r="B13322" s="16" t="s">
        <v>24520</v>
      </c>
      <c r="C13322" s="16" t="s">
        <v>24342</v>
      </c>
      <c r="D13322" s="16">
        <v>1929</v>
      </c>
      <c r="E13322" s="16">
        <v>1890</v>
      </c>
    </row>
    <row r="13323" spans="1:5" ht="15.75" customHeight="1">
      <c r="A13323" s="16" t="s">
        <v>24521</v>
      </c>
      <c r="B13323" s="16" t="s">
        <v>24522</v>
      </c>
      <c r="C13323" s="16" t="s">
        <v>24342</v>
      </c>
      <c r="D13323" s="16">
        <v>1929</v>
      </c>
      <c r="E13323" s="16">
        <v>1890</v>
      </c>
    </row>
    <row r="13324" spans="1:5" ht="15.75" customHeight="1">
      <c r="A13324" s="16" t="s">
        <v>24523</v>
      </c>
      <c r="B13324" s="16" t="s">
        <v>24524</v>
      </c>
      <c r="C13324" s="16" t="s">
        <v>24342</v>
      </c>
      <c r="D13324" s="16">
        <v>1929</v>
      </c>
      <c r="E13324" s="16">
        <v>1890</v>
      </c>
    </row>
    <row r="13325" spans="1:5" ht="15.75" customHeight="1">
      <c r="A13325" s="16" t="s">
        <v>24525</v>
      </c>
      <c r="B13325" s="16" t="s">
        <v>24526</v>
      </c>
      <c r="C13325" s="16" t="s">
        <v>24342</v>
      </c>
      <c r="D13325" s="16">
        <v>1929</v>
      </c>
      <c r="E13325" s="16">
        <v>1890</v>
      </c>
    </row>
    <row r="13326" spans="1:5" ht="15.75" customHeight="1">
      <c r="A13326" s="16" t="s">
        <v>24527</v>
      </c>
      <c r="B13326" s="16" t="s">
        <v>24528</v>
      </c>
      <c r="C13326" s="16" t="s">
        <v>24342</v>
      </c>
      <c r="D13326" s="16">
        <v>1929</v>
      </c>
      <c r="E13326" s="16">
        <v>1890</v>
      </c>
    </row>
    <row r="13327" spans="1:5" ht="15.75" customHeight="1">
      <c r="A13327" s="16" t="s">
        <v>24529</v>
      </c>
      <c r="B13327" s="16" t="s">
        <v>24530</v>
      </c>
      <c r="C13327" s="16" t="s">
        <v>24342</v>
      </c>
      <c r="D13327" s="16">
        <v>1929</v>
      </c>
      <c r="E13327" s="16">
        <v>1890</v>
      </c>
    </row>
    <row r="13328" spans="1:5" ht="15.75" customHeight="1">
      <c r="A13328" s="16" t="s">
        <v>24531</v>
      </c>
      <c r="B13328" s="16" t="s">
        <v>24532</v>
      </c>
      <c r="C13328" s="16" t="s">
        <v>24342</v>
      </c>
      <c r="D13328" s="16">
        <v>1929</v>
      </c>
      <c r="E13328" s="16">
        <v>1890</v>
      </c>
    </row>
    <row r="13329" spans="1:5" ht="15.75" customHeight="1">
      <c r="A13329" s="16" t="s">
        <v>24533</v>
      </c>
      <c r="B13329" s="16" t="s">
        <v>24534</v>
      </c>
      <c r="C13329" s="16" t="s">
        <v>24342</v>
      </c>
      <c r="D13329" s="16">
        <v>1929</v>
      </c>
      <c r="E13329" s="16">
        <v>1890</v>
      </c>
    </row>
    <row r="13330" spans="1:5" ht="15.75" customHeight="1">
      <c r="A13330" s="16" t="s">
        <v>24535</v>
      </c>
      <c r="B13330" s="16" t="s">
        <v>24536</v>
      </c>
      <c r="C13330" s="16" t="s">
        <v>24342</v>
      </c>
      <c r="D13330" s="16">
        <v>1929</v>
      </c>
      <c r="E13330" s="16">
        <v>1890</v>
      </c>
    </row>
    <row r="13331" spans="1:5" ht="15.75" customHeight="1">
      <c r="A13331" s="16" t="s">
        <v>24537</v>
      </c>
      <c r="B13331" s="16" t="s">
        <v>24538</v>
      </c>
      <c r="C13331" s="16" t="s">
        <v>24342</v>
      </c>
      <c r="D13331" s="16">
        <v>1929</v>
      </c>
      <c r="E13331" s="16">
        <v>1890</v>
      </c>
    </row>
    <row r="13332" spans="1:5" ht="15.75" customHeight="1">
      <c r="A13332" s="16" t="s">
        <v>24539</v>
      </c>
      <c r="B13332" s="16" t="s">
        <v>24540</v>
      </c>
      <c r="C13332" s="16" t="s">
        <v>24342</v>
      </c>
      <c r="D13332" s="16">
        <v>1929</v>
      </c>
      <c r="E13332" s="16">
        <v>1890</v>
      </c>
    </row>
    <row r="13333" spans="1:5" ht="15.75" customHeight="1">
      <c r="A13333" s="16" t="s">
        <v>24541</v>
      </c>
      <c r="B13333" s="16" t="s">
        <v>24542</v>
      </c>
      <c r="C13333" s="16" t="s">
        <v>24342</v>
      </c>
      <c r="D13333" s="16">
        <v>1929</v>
      </c>
      <c r="E13333" s="16">
        <v>1890</v>
      </c>
    </row>
    <row r="13334" spans="1:5" ht="15.75" customHeight="1">
      <c r="A13334" s="16" t="s">
        <v>24543</v>
      </c>
      <c r="B13334" s="16" t="s">
        <v>24544</v>
      </c>
      <c r="C13334" s="16" t="s">
        <v>24342</v>
      </c>
      <c r="D13334" s="16">
        <v>1929</v>
      </c>
      <c r="E13334" s="16">
        <v>1890</v>
      </c>
    </row>
    <row r="13335" spans="1:5" ht="15.75" customHeight="1">
      <c r="A13335" s="16" t="s">
        <v>24545</v>
      </c>
      <c r="B13335" s="16" t="s">
        <v>24546</v>
      </c>
      <c r="C13335" s="16" t="s">
        <v>24342</v>
      </c>
      <c r="D13335" s="16">
        <v>1929</v>
      </c>
      <c r="E13335" s="16">
        <v>1890</v>
      </c>
    </row>
    <row r="13336" spans="1:5" ht="15.75" customHeight="1">
      <c r="A13336" s="16" t="s">
        <v>24547</v>
      </c>
      <c r="B13336" s="16" t="s">
        <v>24548</v>
      </c>
      <c r="C13336" s="16" t="s">
        <v>24342</v>
      </c>
      <c r="D13336" s="16">
        <v>1929</v>
      </c>
      <c r="E13336" s="16">
        <v>1890</v>
      </c>
    </row>
    <row r="13337" spans="1:5" ht="15.75" customHeight="1">
      <c r="A13337" s="16" t="s">
        <v>24549</v>
      </c>
      <c r="B13337" s="16" t="s">
        <v>24550</v>
      </c>
      <c r="C13337" s="16" t="s">
        <v>24342</v>
      </c>
      <c r="D13337" s="16">
        <v>1929</v>
      </c>
      <c r="E13337" s="16">
        <v>1890</v>
      </c>
    </row>
    <row r="13338" spans="1:5" ht="15.75" customHeight="1">
      <c r="A13338" s="16" t="s">
        <v>24551</v>
      </c>
      <c r="B13338" s="16" t="s">
        <v>24552</v>
      </c>
      <c r="C13338" s="16" t="s">
        <v>24342</v>
      </c>
      <c r="D13338" s="16">
        <v>1929</v>
      </c>
      <c r="E13338" s="16">
        <v>1890</v>
      </c>
    </row>
    <row r="13339" spans="1:5" ht="15.75" customHeight="1">
      <c r="A13339" s="16" t="s">
        <v>24553</v>
      </c>
      <c r="B13339" s="16" t="s">
        <v>24554</v>
      </c>
      <c r="C13339" s="16" t="s">
        <v>24342</v>
      </c>
      <c r="D13339" s="16">
        <v>1929</v>
      </c>
      <c r="E13339" s="16">
        <v>1890</v>
      </c>
    </row>
    <row r="13340" spans="1:5" ht="15.75" customHeight="1">
      <c r="A13340" s="16" t="s">
        <v>24555</v>
      </c>
      <c r="B13340" s="16" t="s">
        <v>24556</v>
      </c>
      <c r="C13340" s="16" t="s">
        <v>24342</v>
      </c>
      <c r="D13340" s="16">
        <v>1929</v>
      </c>
      <c r="E13340" s="16">
        <v>1890</v>
      </c>
    </row>
    <row r="13341" spans="1:5" ht="15.75" customHeight="1">
      <c r="A13341" s="16" t="s">
        <v>24557</v>
      </c>
      <c r="B13341" s="16" t="s">
        <v>24558</v>
      </c>
      <c r="C13341" s="16" t="s">
        <v>24342</v>
      </c>
      <c r="D13341" s="16">
        <v>1929</v>
      </c>
      <c r="E13341" s="16">
        <v>1890</v>
      </c>
    </row>
    <row r="13342" spans="1:5" ht="15.75" customHeight="1">
      <c r="A13342" s="16" t="s">
        <v>24559</v>
      </c>
      <c r="B13342" s="16" t="s">
        <v>24560</v>
      </c>
      <c r="C13342" s="16" t="s">
        <v>24342</v>
      </c>
      <c r="D13342" s="16">
        <v>1929</v>
      </c>
      <c r="E13342" s="16">
        <v>1890</v>
      </c>
    </row>
    <row r="13343" spans="1:5" ht="15.75" customHeight="1">
      <c r="A13343" s="16" t="s">
        <v>24561</v>
      </c>
      <c r="B13343" s="16" t="s">
        <v>24562</v>
      </c>
      <c r="C13343" s="16" t="s">
        <v>24342</v>
      </c>
      <c r="D13343" s="16">
        <v>1929</v>
      </c>
      <c r="E13343" s="16">
        <v>1890</v>
      </c>
    </row>
    <row r="13344" spans="1:5" ht="15.75" customHeight="1">
      <c r="A13344" s="16" t="s">
        <v>24563</v>
      </c>
      <c r="B13344" s="16" t="s">
        <v>24564</v>
      </c>
      <c r="C13344" s="16" t="s">
        <v>24342</v>
      </c>
      <c r="D13344" s="16">
        <v>1929</v>
      </c>
      <c r="E13344" s="16">
        <v>1890</v>
      </c>
    </row>
    <row r="13345" spans="1:5" ht="15.75" customHeight="1"/>
    <row r="13346" spans="1:5" ht="15.75" customHeight="1">
      <c r="A13346" s="19" t="s">
        <v>74</v>
      </c>
      <c r="B13346" s="19" t="s">
        <v>75</v>
      </c>
      <c r="C13346" s="19" t="s">
        <v>76</v>
      </c>
      <c r="D13346" s="19" t="s">
        <v>77</v>
      </c>
      <c r="E13346" s="19" t="s">
        <v>78</v>
      </c>
    </row>
    <row r="13347" spans="1:5" ht="15.75" customHeight="1">
      <c r="A13347" s="19" t="s">
        <v>24565</v>
      </c>
      <c r="B13347" s="19" t="s">
        <v>24566</v>
      </c>
      <c r="C13347" s="19" t="s">
        <v>24567</v>
      </c>
      <c r="D13347" s="19">
        <v>1167</v>
      </c>
      <c r="E13347" s="19">
        <v>1410</v>
      </c>
    </row>
    <row r="13348" spans="1:5" ht="15.75" customHeight="1">
      <c r="A13348" s="19" t="s">
        <v>24568</v>
      </c>
      <c r="B13348" s="19" t="s">
        <v>24569</v>
      </c>
      <c r="C13348" s="19" t="s">
        <v>24567</v>
      </c>
      <c r="D13348" s="19">
        <v>1167</v>
      </c>
      <c r="E13348" s="19">
        <v>1410</v>
      </c>
    </row>
    <row r="13349" spans="1:5" ht="15.75" customHeight="1">
      <c r="A13349" s="19" t="s">
        <v>24570</v>
      </c>
      <c r="B13349" s="19" t="s">
        <v>24571</v>
      </c>
      <c r="C13349" s="19" t="s">
        <v>24567</v>
      </c>
      <c r="D13349" s="19">
        <v>1167</v>
      </c>
      <c r="E13349" s="19">
        <v>1510</v>
      </c>
    </row>
    <row r="13350" spans="1:5" ht="15.75" customHeight="1">
      <c r="A13350" s="19" t="s">
        <v>24572</v>
      </c>
      <c r="B13350" s="19" t="s">
        <v>24573</v>
      </c>
      <c r="C13350" s="19" t="s">
        <v>24567</v>
      </c>
      <c r="D13350" s="19">
        <v>1167</v>
      </c>
      <c r="E13350" s="19">
        <v>1510</v>
      </c>
    </row>
    <row r="13351" spans="1:5" ht="15.75" customHeight="1">
      <c r="A13351" s="19" t="s">
        <v>24574</v>
      </c>
      <c r="B13351" s="19" t="s">
        <v>24575</v>
      </c>
      <c r="C13351" s="19" t="s">
        <v>24567</v>
      </c>
      <c r="D13351" s="19">
        <v>1167</v>
      </c>
      <c r="E13351" s="19">
        <v>1410</v>
      </c>
    </row>
    <row r="13352" spans="1:5" ht="15.75" customHeight="1">
      <c r="A13352" s="19" t="s">
        <v>24576</v>
      </c>
      <c r="B13352" s="19" t="s">
        <v>24577</v>
      </c>
      <c r="C13352" s="19" t="s">
        <v>24567</v>
      </c>
      <c r="D13352" s="19">
        <v>1167</v>
      </c>
      <c r="E13352" s="19">
        <v>1410</v>
      </c>
    </row>
    <row r="13353" spans="1:5" ht="15.75" customHeight="1">
      <c r="A13353" s="19"/>
      <c r="B13353" s="19"/>
      <c r="C13353" s="19"/>
      <c r="D13353" s="19"/>
      <c r="E13353" s="19"/>
    </row>
    <row r="13354" spans="1:5" ht="15.75" customHeight="1">
      <c r="A13354" s="19" t="s">
        <v>24578</v>
      </c>
      <c r="B13354" s="19" t="s">
        <v>24579</v>
      </c>
      <c r="C13354" s="19" t="s">
        <v>24567</v>
      </c>
      <c r="D13354" s="19">
        <v>1167</v>
      </c>
      <c r="E13354" s="19">
        <v>460</v>
      </c>
    </row>
    <row r="13355" spans="1:5" ht="15.75" customHeight="1">
      <c r="A13355" s="19" t="s">
        <v>24580</v>
      </c>
      <c r="B13355" s="19" t="s">
        <v>24581</v>
      </c>
      <c r="C13355" s="19" t="s">
        <v>24567</v>
      </c>
      <c r="D13355" s="19">
        <v>1167</v>
      </c>
      <c r="E13355" s="19">
        <v>460</v>
      </c>
    </row>
    <row r="13356" spans="1:5" ht="15.75" customHeight="1">
      <c r="A13356" s="19" t="s">
        <v>24582</v>
      </c>
      <c r="B13356" s="19" t="s">
        <v>24583</v>
      </c>
      <c r="C13356" s="19" t="s">
        <v>24567</v>
      </c>
      <c r="D13356" s="19">
        <v>1167</v>
      </c>
      <c r="E13356" s="19">
        <v>560</v>
      </c>
    </row>
    <row r="13357" spans="1:5" ht="15.75" customHeight="1">
      <c r="A13357" s="19" t="s">
        <v>24584</v>
      </c>
      <c r="B13357" s="19" t="s">
        <v>24585</v>
      </c>
      <c r="C13357" s="19" t="s">
        <v>24567</v>
      </c>
      <c r="D13357" s="19">
        <v>1167</v>
      </c>
      <c r="E13357" s="19">
        <v>560</v>
      </c>
    </row>
    <row r="13358" spans="1:5" ht="15.75" customHeight="1">
      <c r="A13358" s="19" t="s">
        <v>24586</v>
      </c>
      <c r="B13358" s="19" t="s">
        <v>24587</v>
      </c>
      <c r="C13358" s="19" t="s">
        <v>24567</v>
      </c>
      <c r="D13358" s="19">
        <v>1167</v>
      </c>
      <c r="E13358" s="19">
        <v>460</v>
      </c>
    </row>
    <row r="13359" spans="1:5" ht="15.75" customHeight="1">
      <c r="A13359" s="19" t="s">
        <v>24588</v>
      </c>
      <c r="B13359" s="19" t="s">
        <v>24589</v>
      </c>
      <c r="C13359" s="19" t="s">
        <v>24567</v>
      </c>
      <c r="D13359" s="19">
        <v>1167</v>
      </c>
      <c r="E13359" s="19">
        <v>460</v>
      </c>
    </row>
    <row r="13360" spans="1:5" ht="15.75" customHeight="1">
      <c r="A13360" s="19"/>
      <c r="B13360" s="19"/>
      <c r="C13360" s="19"/>
      <c r="D13360" s="19"/>
      <c r="E13360" s="19"/>
    </row>
    <row r="13361" spans="1:5" ht="15.75" customHeight="1">
      <c r="A13361" s="19" t="s">
        <v>24590</v>
      </c>
      <c r="B13361" s="19" t="s">
        <v>24591</v>
      </c>
      <c r="C13361" s="19" t="s">
        <v>24567</v>
      </c>
      <c r="D13361" s="19">
        <v>1167</v>
      </c>
      <c r="E13361" s="19">
        <v>90</v>
      </c>
    </row>
    <row r="13362" spans="1:5" ht="15.75" customHeight="1">
      <c r="A13362" s="19"/>
      <c r="B13362" s="19"/>
      <c r="C13362" s="19"/>
      <c r="D13362" s="19"/>
      <c r="E13362" s="19"/>
    </row>
    <row r="13363" spans="1:5" ht="15.75" customHeight="1">
      <c r="A13363" s="19" t="s">
        <v>24592</v>
      </c>
      <c r="B13363" s="19" t="s">
        <v>24593</v>
      </c>
      <c r="C13363" s="19" t="s">
        <v>24567</v>
      </c>
      <c r="D13363" s="19">
        <v>1167</v>
      </c>
      <c r="E13363" s="19">
        <v>195</v>
      </c>
    </row>
    <row r="13364" spans="1:5" ht="15.75" customHeight="1">
      <c r="A13364" s="19" t="s">
        <v>24594</v>
      </c>
      <c r="B13364" s="19" t="s">
        <v>24595</v>
      </c>
      <c r="C13364" s="19" t="s">
        <v>24567</v>
      </c>
      <c r="D13364" s="19">
        <v>1167</v>
      </c>
      <c r="E13364" s="19">
        <v>195</v>
      </c>
    </row>
    <row r="13365" spans="1:5" ht="15.75" customHeight="1">
      <c r="A13365" s="19"/>
      <c r="B13365" s="19"/>
      <c r="C13365" s="19"/>
      <c r="D13365" s="19"/>
      <c r="E13365" s="19"/>
    </row>
    <row r="13366" spans="1:5" ht="15.75" customHeight="1">
      <c r="A13366" s="19" t="s">
        <v>24596</v>
      </c>
      <c r="B13366" s="19" t="s">
        <v>24597</v>
      </c>
      <c r="C13366" s="19" t="s">
        <v>24567</v>
      </c>
      <c r="D13366" s="19">
        <v>1167</v>
      </c>
      <c r="E13366" s="19">
        <v>550</v>
      </c>
    </row>
    <row r="13367" spans="1:5" ht="15.75" customHeight="1">
      <c r="A13367" s="19" t="s">
        <v>24598</v>
      </c>
      <c r="B13367" s="19" t="s">
        <v>24599</v>
      </c>
      <c r="C13367" s="19" t="s">
        <v>24567</v>
      </c>
      <c r="D13367" s="19">
        <v>1167</v>
      </c>
      <c r="E13367" s="19">
        <v>550</v>
      </c>
    </row>
    <row r="13368" spans="1:5" ht="15.75" customHeight="1">
      <c r="A13368" s="19" t="s">
        <v>24600</v>
      </c>
      <c r="B13368" s="19" t="s">
        <v>24601</v>
      </c>
      <c r="C13368" s="19" t="s">
        <v>24567</v>
      </c>
      <c r="D13368" s="19">
        <v>1167</v>
      </c>
      <c r="E13368" s="19">
        <v>550</v>
      </c>
    </row>
    <row r="13369" spans="1:5" ht="15.75" customHeight="1">
      <c r="A13369" s="19" t="s">
        <v>24602</v>
      </c>
      <c r="B13369" s="19" t="s">
        <v>24603</v>
      </c>
      <c r="C13369" s="19" t="s">
        <v>24567</v>
      </c>
      <c r="D13369" s="19">
        <v>1167</v>
      </c>
      <c r="E13369" s="19">
        <v>550</v>
      </c>
    </row>
    <row r="13370" spans="1:5" ht="15.75" customHeight="1">
      <c r="A13370" s="19" t="s">
        <v>24604</v>
      </c>
      <c r="B13370" s="19" t="s">
        <v>24605</v>
      </c>
      <c r="C13370" s="19" t="s">
        <v>24567</v>
      </c>
      <c r="D13370" s="19">
        <v>1167</v>
      </c>
      <c r="E13370" s="19">
        <v>550</v>
      </c>
    </row>
    <row r="13371" spans="1:5" ht="15.75" customHeight="1">
      <c r="A13371" s="19" t="s">
        <v>24606</v>
      </c>
      <c r="B13371" s="19" t="s">
        <v>24607</v>
      </c>
      <c r="C13371" s="19" t="s">
        <v>24567</v>
      </c>
      <c r="D13371" s="19">
        <v>1167</v>
      </c>
      <c r="E13371" s="19">
        <v>550</v>
      </c>
    </row>
    <row r="13372" spans="1:5" ht="15.75" customHeight="1">
      <c r="A13372" s="19" t="s">
        <v>24608</v>
      </c>
      <c r="B13372" s="19" t="s">
        <v>24609</v>
      </c>
      <c r="C13372" s="19" t="s">
        <v>24567</v>
      </c>
      <c r="D13372" s="19">
        <v>1167</v>
      </c>
      <c r="E13372" s="19">
        <v>990</v>
      </c>
    </row>
    <row r="13373" spans="1:5" ht="15.75" customHeight="1">
      <c r="A13373" s="19" t="s">
        <v>24610</v>
      </c>
      <c r="B13373" s="19" t="s">
        <v>24611</v>
      </c>
      <c r="C13373" s="19" t="s">
        <v>24567</v>
      </c>
      <c r="D13373" s="19">
        <v>1167</v>
      </c>
      <c r="E13373" s="19">
        <v>990</v>
      </c>
    </row>
    <row r="13374" spans="1:5" ht="15.75" customHeight="1">
      <c r="A13374" s="19"/>
      <c r="B13374" s="19"/>
      <c r="C13374" s="19"/>
      <c r="D13374" s="19"/>
      <c r="E13374" s="19"/>
    </row>
    <row r="13375" spans="1:5" ht="15.75" customHeight="1">
      <c r="A13375" s="19" t="s">
        <v>24612</v>
      </c>
      <c r="B13375" s="19" t="s">
        <v>24613</v>
      </c>
      <c r="C13375" s="19" t="s">
        <v>24567</v>
      </c>
      <c r="D13375" s="19">
        <v>1167</v>
      </c>
      <c r="E13375" s="19">
        <v>750</v>
      </c>
    </row>
    <row r="13376" spans="1:5" ht="15.75" customHeight="1">
      <c r="A13376" s="19" t="s">
        <v>24614</v>
      </c>
      <c r="B13376" s="19" t="s">
        <v>24615</v>
      </c>
      <c r="C13376" s="19" t="s">
        <v>24567</v>
      </c>
      <c r="D13376" s="19">
        <v>1167</v>
      </c>
      <c r="E13376" s="19">
        <v>750</v>
      </c>
    </row>
    <row r="13377" spans="1:5" ht="15.75" customHeight="1">
      <c r="A13377" s="19" t="s">
        <v>24616</v>
      </c>
      <c r="B13377" s="19" t="s">
        <v>24617</v>
      </c>
      <c r="C13377" s="19" t="s">
        <v>24567</v>
      </c>
      <c r="D13377" s="19">
        <v>1167</v>
      </c>
      <c r="E13377" s="19">
        <v>750</v>
      </c>
    </row>
    <row r="13378" spans="1:5" ht="15.75" customHeight="1">
      <c r="A13378" s="19"/>
      <c r="B13378" s="19"/>
      <c r="C13378" s="19"/>
      <c r="D13378" s="19"/>
      <c r="E13378" s="19"/>
    </row>
    <row r="13379" spans="1:5" ht="15.75" customHeight="1">
      <c r="A13379" s="19" t="s">
        <v>24618</v>
      </c>
      <c r="B13379" s="19" t="s">
        <v>24619</v>
      </c>
      <c r="C13379" s="19" t="s">
        <v>24567</v>
      </c>
      <c r="D13379" s="19">
        <v>1167</v>
      </c>
      <c r="E13379" s="19">
        <v>690</v>
      </c>
    </row>
    <row r="13380" spans="1:5" ht="15.75" customHeight="1">
      <c r="A13380" s="19" t="s">
        <v>24620</v>
      </c>
      <c r="B13380" s="19" t="s">
        <v>24621</v>
      </c>
      <c r="C13380" s="19" t="s">
        <v>24567</v>
      </c>
      <c r="D13380" s="19">
        <v>1167</v>
      </c>
      <c r="E13380" s="19">
        <v>690</v>
      </c>
    </row>
    <row r="13381" spans="1:5" ht="15.75" customHeight="1">
      <c r="A13381" s="19" t="s">
        <v>24622</v>
      </c>
      <c r="B13381" s="19" t="s">
        <v>24623</v>
      </c>
      <c r="C13381" s="19" t="s">
        <v>24567</v>
      </c>
      <c r="D13381" s="19">
        <v>1167</v>
      </c>
      <c r="E13381" s="19">
        <v>790</v>
      </c>
    </row>
    <row r="13382" spans="1:5" ht="15.75" customHeight="1">
      <c r="A13382" s="19" t="s">
        <v>24624</v>
      </c>
      <c r="B13382" s="19" t="s">
        <v>24625</v>
      </c>
      <c r="C13382" s="19" t="s">
        <v>24567</v>
      </c>
      <c r="D13382" s="19">
        <v>1167</v>
      </c>
      <c r="E13382" s="19">
        <v>1640</v>
      </c>
    </row>
    <row r="13383" spans="1:5" ht="15.75" customHeight="1">
      <c r="A13383" s="19" t="s">
        <v>24626</v>
      </c>
      <c r="B13383" s="19" t="s">
        <v>24627</v>
      </c>
      <c r="C13383" s="19" t="s">
        <v>24567</v>
      </c>
      <c r="D13383" s="19">
        <v>1167</v>
      </c>
      <c r="E13383" s="19">
        <v>1640</v>
      </c>
    </row>
    <row r="13384" spans="1:5" ht="15.75" customHeight="1">
      <c r="A13384" s="19" t="s">
        <v>24628</v>
      </c>
      <c r="B13384" s="19" t="s">
        <v>24629</v>
      </c>
      <c r="C13384" s="19" t="s">
        <v>24567</v>
      </c>
      <c r="D13384" s="19">
        <v>1167</v>
      </c>
      <c r="E13384" s="19">
        <v>1740</v>
      </c>
    </row>
    <row r="13385" spans="1:5" ht="15.75" customHeight="1">
      <c r="A13385" s="19"/>
      <c r="B13385" s="19"/>
      <c r="C13385" s="19"/>
      <c r="D13385" s="19"/>
      <c r="E13385" s="19"/>
    </row>
    <row r="13386" spans="1:5" ht="15.75" customHeight="1">
      <c r="A13386" s="19" t="s">
        <v>24630</v>
      </c>
      <c r="B13386" s="19" t="s">
        <v>24631</v>
      </c>
      <c r="C13386" s="19" t="s">
        <v>24567</v>
      </c>
      <c r="D13386" s="19"/>
      <c r="E13386" s="19"/>
    </row>
    <row r="13387" spans="1:5" ht="15.75" customHeight="1">
      <c r="A13387" s="19"/>
      <c r="B13387" s="19"/>
      <c r="C13387" s="19"/>
      <c r="D13387" s="19"/>
      <c r="E13387" s="19"/>
    </row>
    <row r="13388" spans="1:5" ht="15.75" customHeight="1">
      <c r="A13388" s="19" t="s">
        <v>24632</v>
      </c>
      <c r="B13388" s="19" t="s">
        <v>24633</v>
      </c>
      <c r="C13388" s="19" t="s">
        <v>24567</v>
      </c>
      <c r="D13388" s="19">
        <v>1167</v>
      </c>
      <c r="E13388" s="19">
        <v>590</v>
      </c>
    </row>
    <row r="13389" spans="1:5" ht="15.75" customHeight="1">
      <c r="A13389" s="19" t="s">
        <v>24634</v>
      </c>
      <c r="B13389" s="19" t="s">
        <v>24635</v>
      </c>
      <c r="C13389" s="19" t="s">
        <v>24567</v>
      </c>
      <c r="D13389" s="19">
        <v>1167</v>
      </c>
      <c r="E13389" s="19">
        <v>590</v>
      </c>
    </row>
    <row r="13390" spans="1:5" ht="15.75" customHeight="1">
      <c r="A13390" s="19" t="s">
        <v>24636</v>
      </c>
      <c r="B13390" s="19" t="s">
        <v>24637</v>
      </c>
      <c r="C13390" s="19" t="s">
        <v>24567</v>
      </c>
      <c r="D13390" s="19">
        <v>1167</v>
      </c>
      <c r="E13390" s="19">
        <v>590</v>
      </c>
    </row>
    <row r="13391" spans="1:5" ht="15.75" customHeight="1">
      <c r="A13391" s="19" t="s">
        <v>24638</v>
      </c>
      <c r="B13391" s="19" t="s">
        <v>24639</v>
      </c>
      <c r="C13391" s="19" t="s">
        <v>24567</v>
      </c>
      <c r="D13391" s="19">
        <v>1167</v>
      </c>
      <c r="E13391" s="19">
        <v>590</v>
      </c>
    </row>
    <row r="13392" spans="1:5" ht="15.75" customHeight="1">
      <c r="A13392" s="19" t="s">
        <v>24640</v>
      </c>
      <c r="B13392" s="19" t="s">
        <v>24641</v>
      </c>
      <c r="C13392" s="19" t="s">
        <v>24567</v>
      </c>
      <c r="D13392" s="19">
        <v>1167</v>
      </c>
      <c r="E13392" s="19">
        <v>590</v>
      </c>
    </row>
    <row r="13393" spans="1:5" ht="15.75" customHeight="1">
      <c r="A13393" s="19" t="s">
        <v>24642</v>
      </c>
      <c r="B13393" s="19" t="s">
        <v>24643</v>
      </c>
      <c r="C13393" s="19" t="s">
        <v>24567</v>
      </c>
      <c r="D13393" s="19">
        <v>1167</v>
      </c>
      <c r="E13393" s="19">
        <v>590</v>
      </c>
    </row>
    <row r="13394" spans="1:5" ht="15.75" customHeight="1">
      <c r="A13394" s="19" t="s">
        <v>24644</v>
      </c>
      <c r="B13394" s="19" t="s">
        <v>24645</v>
      </c>
      <c r="C13394" s="19" t="s">
        <v>24567</v>
      </c>
      <c r="D13394" s="19">
        <v>1167</v>
      </c>
      <c r="E13394" s="19">
        <v>590</v>
      </c>
    </row>
    <row r="13395" spans="1:5" ht="15.75" customHeight="1">
      <c r="A13395" s="19" t="s">
        <v>24646</v>
      </c>
      <c r="B13395" s="19" t="s">
        <v>24647</v>
      </c>
      <c r="C13395" s="19" t="s">
        <v>24567</v>
      </c>
      <c r="D13395" s="19">
        <v>1167</v>
      </c>
      <c r="E13395" s="19">
        <v>590</v>
      </c>
    </row>
    <row r="13396" spans="1:5" ht="15.75" customHeight="1">
      <c r="A13396" s="19" t="s">
        <v>24648</v>
      </c>
      <c r="B13396" s="19" t="s">
        <v>24649</v>
      </c>
      <c r="C13396" s="19" t="s">
        <v>24567</v>
      </c>
      <c r="D13396" s="19">
        <v>1167</v>
      </c>
      <c r="E13396" s="19">
        <v>490</v>
      </c>
    </row>
    <row r="13397" spans="1:5" ht="15.75" customHeight="1">
      <c r="A13397" s="19" t="s">
        <v>24650</v>
      </c>
      <c r="B13397" s="19" t="s">
        <v>24651</v>
      </c>
      <c r="C13397" s="19" t="s">
        <v>24567</v>
      </c>
      <c r="D13397" s="19">
        <v>1167</v>
      </c>
      <c r="E13397" s="19">
        <v>490</v>
      </c>
    </row>
    <row r="13398" spans="1:5" ht="15.75" customHeight="1">
      <c r="A13398" s="19" t="s">
        <v>24652</v>
      </c>
      <c r="B13398" s="19" t="s">
        <v>24653</v>
      </c>
      <c r="C13398" s="19" t="s">
        <v>24567</v>
      </c>
      <c r="D13398" s="19">
        <v>1167</v>
      </c>
      <c r="E13398" s="19">
        <v>490</v>
      </c>
    </row>
    <row r="13399" spans="1:5" ht="15.75" customHeight="1">
      <c r="A13399" s="19" t="s">
        <v>24654</v>
      </c>
      <c r="B13399" s="19" t="s">
        <v>24655</v>
      </c>
      <c r="C13399" s="19" t="s">
        <v>24567</v>
      </c>
      <c r="D13399" s="19">
        <v>1167</v>
      </c>
      <c r="E13399" s="19">
        <v>490</v>
      </c>
    </row>
    <row r="13400" spans="1:5" ht="15.75" customHeight="1">
      <c r="A13400" s="19" t="s">
        <v>24656</v>
      </c>
      <c r="B13400" s="19" t="s">
        <v>24657</v>
      </c>
      <c r="C13400" s="19" t="s">
        <v>24567</v>
      </c>
      <c r="D13400" s="19">
        <v>1167</v>
      </c>
      <c r="E13400" s="19">
        <v>490</v>
      </c>
    </row>
    <row r="13401" spans="1:5" ht="15.75" customHeight="1">
      <c r="A13401" s="19" t="s">
        <v>24658</v>
      </c>
      <c r="B13401" s="19" t="s">
        <v>24659</v>
      </c>
      <c r="C13401" s="19" t="s">
        <v>24567</v>
      </c>
      <c r="D13401" s="19">
        <v>1167</v>
      </c>
      <c r="E13401" s="19">
        <v>1490</v>
      </c>
    </row>
    <row r="13402" spans="1:5" ht="15.75" customHeight="1">
      <c r="A13402" s="19" t="s">
        <v>24660</v>
      </c>
      <c r="B13402" s="19" t="s">
        <v>24661</v>
      </c>
      <c r="C13402" s="19" t="s">
        <v>24567</v>
      </c>
      <c r="D13402" s="19">
        <v>1167</v>
      </c>
      <c r="E13402" s="19">
        <v>1490</v>
      </c>
    </row>
    <row r="13403" spans="1:5" ht="15.75" customHeight="1">
      <c r="A13403" s="19" t="s">
        <v>24662</v>
      </c>
      <c r="B13403" s="19" t="s">
        <v>24663</v>
      </c>
      <c r="C13403" s="19" t="s">
        <v>24567</v>
      </c>
      <c r="D13403" s="19">
        <v>1167</v>
      </c>
      <c r="E13403" s="19">
        <v>1490</v>
      </c>
    </row>
    <row r="13404" spans="1:5" ht="15.75" customHeight="1">
      <c r="A13404" s="19" t="s">
        <v>24664</v>
      </c>
      <c r="B13404" s="19" t="s">
        <v>24665</v>
      </c>
      <c r="C13404" s="19" t="s">
        <v>24567</v>
      </c>
      <c r="D13404" s="19">
        <v>1167</v>
      </c>
      <c r="E13404" s="19">
        <v>1490</v>
      </c>
    </row>
    <row r="13405" spans="1:5" ht="15.75" customHeight="1">
      <c r="A13405" s="19" t="s">
        <v>24666</v>
      </c>
      <c r="B13405" s="19" t="s">
        <v>24667</v>
      </c>
      <c r="C13405" s="19" t="s">
        <v>24567</v>
      </c>
      <c r="D13405" s="19">
        <v>1167</v>
      </c>
      <c r="E13405" s="19">
        <v>1490</v>
      </c>
    </row>
    <row r="13406" spans="1:5" ht="15.75" customHeight="1">
      <c r="A13406" s="19" t="s">
        <v>24668</v>
      </c>
      <c r="B13406" s="19" t="s">
        <v>24669</v>
      </c>
      <c r="C13406" s="19" t="s">
        <v>24567</v>
      </c>
      <c r="D13406" s="19">
        <v>1167</v>
      </c>
      <c r="E13406" s="19">
        <v>1490</v>
      </c>
    </row>
    <row r="13407" spans="1:5" ht="15.75" customHeight="1">
      <c r="A13407" s="19" t="s">
        <v>24670</v>
      </c>
      <c r="B13407" s="19" t="s">
        <v>24671</v>
      </c>
      <c r="C13407" s="19" t="s">
        <v>24567</v>
      </c>
      <c r="D13407" s="19">
        <v>1167</v>
      </c>
      <c r="E13407" s="19">
        <v>1490</v>
      </c>
    </row>
    <row r="13408" spans="1:5" ht="15.75" customHeight="1">
      <c r="A13408" s="19" t="s">
        <v>24672</v>
      </c>
      <c r="B13408" s="19" t="s">
        <v>24673</v>
      </c>
      <c r="C13408" s="19" t="s">
        <v>24567</v>
      </c>
      <c r="D13408" s="19">
        <v>1167</v>
      </c>
      <c r="E13408" s="19">
        <v>1490</v>
      </c>
    </row>
    <row r="13409" spans="1:5" ht="15.75" customHeight="1">
      <c r="A13409" s="19" t="s">
        <v>24674</v>
      </c>
      <c r="B13409" s="19" t="s">
        <v>24675</v>
      </c>
      <c r="C13409" s="19" t="s">
        <v>24567</v>
      </c>
      <c r="D13409" s="19">
        <v>1167</v>
      </c>
      <c r="E13409" s="19">
        <v>1490</v>
      </c>
    </row>
    <row r="13410" spans="1:5" ht="15.75" customHeight="1">
      <c r="A13410" s="19" t="s">
        <v>24676</v>
      </c>
      <c r="B13410" s="19" t="s">
        <v>24677</v>
      </c>
      <c r="C13410" s="19" t="s">
        <v>24567</v>
      </c>
      <c r="D13410" s="19">
        <v>1167</v>
      </c>
      <c r="E13410" s="19">
        <v>1490</v>
      </c>
    </row>
    <row r="13411" spans="1:5" ht="15.75" customHeight="1">
      <c r="A13411" s="19" t="s">
        <v>24678</v>
      </c>
      <c r="B13411" s="19" t="s">
        <v>24679</v>
      </c>
      <c r="C13411" s="19" t="s">
        <v>24567</v>
      </c>
      <c r="D13411" s="19">
        <v>1167</v>
      </c>
      <c r="E13411" s="19">
        <v>1490</v>
      </c>
    </row>
    <row r="13412" spans="1:5" ht="15.75" customHeight="1">
      <c r="A13412" s="19" t="s">
        <v>24680</v>
      </c>
      <c r="B13412" s="19" t="s">
        <v>24681</v>
      </c>
      <c r="C13412" s="19" t="s">
        <v>24567</v>
      </c>
      <c r="D13412" s="19">
        <v>1167</v>
      </c>
      <c r="E13412" s="19">
        <v>1490</v>
      </c>
    </row>
    <row r="13413" spans="1:5" ht="15.75" customHeight="1">
      <c r="A13413" s="19" t="s">
        <v>24682</v>
      </c>
      <c r="B13413" s="19" t="s">
        <v>24683</v>
      </c>
      <c r="C13413" s="19" t="s">
        <v>24567</v>
      </c>
      <c r="D13413" s="19">
        <v>1167</v>
      </c>
      <c r="E13413" s="19">
        <v>1490</v>
      </c>
    </row>
    <row r="13414" spans="1:5" ht="15.75" customHeight="1">
      <c r="A13414" s="19" t="s">
        <v>24684</v>
      </c>
      <c r="B13414" s="19" t="s">
        <v>24685</v>
      </c>
      <c r="C13414" s="19" t="s">
        <v>24567</v>
      </c>
      <c r="D13414" s="19">
        <v>1167</v>
      </c>
      <c r="E13414" s="19">
        <v>1490</v>
      </c>
    </row>
    <row r="13415" spans="1:5" ht="15.75" customHeight="1">
      <c r="A13415" s="19" t="s">
        <v>24686</v>
      </c>
      <c r="B13415" s="19" t="s">
        <v>24687</v>
      </c>
      <c r="C13415" s="19" t="s">
        <v>24567</v>
      </c>
      <c r="D13415" s="19">
        <v>1167</v>
      </c>
      <c r="E13415" s="19">
        <v>1490</v>
      </c>
    </row>
    <row r="13416" spans="1:5" ht="15.75" customHeight="1">
      <c r="A13416" s="19" t="s">
        <v>24688</v>
      </c>
      <c r="B13416" s="19" t="s">
        <v>24689</v>
      </c>
      <c r="C13416" s="19" t="s">
        <v>24567</v>
      </c>
      <c r="D13416" s="19">
        <v>1167</v>
      </c>
      <c r="E13416" s="19">
        <v>1490</v>
      </c>
    </row>
    <row r="13417" spans="1:5" ht="15.75" customHeight="1">
      <c r="A13417" s="19" t="s">
        <v>24690</v>
      </c>
      <c r="B13417" s="19" t="s">
        <v>24691</v>
      </c>
      <c r="C13417" s="19" t="s">
        <v>24567</v>
      </c>
      <c r="D13417" s="19">
        <v>1167</v>
      </c>
      <c r="E13417" s="19">
        <v>1490</v>
      </c>
    </row>
    <row r="13418" spans="1:5" ht="15.75" customHeight="1">
      <c r="A13418" s="19" t="s">
        <v>24692</v>
      </c>
      <c r="B13418" s="19" t="s">
        <v>24693</v>
      </c>
      <c r="C13418" s="19" t="s">
        <v>24567</v>
      </c>
      <c r="D13418" s="19">
        <v>1167</v>
      </c>
      <c r="E13418" s="19">
        <v>1490</v>
      </c>
    </row>
    <row r="13419" spans="1:5" ht="15.75" customHeight="1">
      <c r="A13419" s="19" t="s">
        <v>24694</v>
      </c>
      <c r="B13419" s="19" t="s">
        <v>24695</v>
      </c>
      <c r="C13419" s="19" t="s">
        <v>24567</v>
      </c>
      <c r="D13419" s="19">
        <v>1167</v>
      </c>
      <c r="E13419" s="19">
        <v>1490</v>
      </c>
    </row>
    <row r="13420" spans="1:5" ht="15.75" customHeight="1">
      <c r="A13420" s="19" t="s">
        <v>24696</v>
      </c>
      <c r="B13420" s="19" t="s">
        <v>24697</v>
      </c>
      <c r="C13420" s="19" t="s">
        <v>24567</v>
      </c>
      <c r="D13420" s="19">
        <v>1167</v>
      </c>
      <c r="E13420" s="19">
        <v>1490</v>
      </c>
    </row>
    <row r="13421" spans="1:5" ht="15.75" customHeight="1">
      <c r="A13421" s="19" t="s">
        <v>24698</v>
      </c>
      <c r="B13421" s="19" t="s">
        <v>24699</v>
      </c>
      <c r="C13421" s="19" t="s">
        <v>24567</v>
      </c>
      <c r="D13421" s="19">
        <v>1167</v>
      </c>
      <c r="E13421" s="19">
        <v>1490</v>
      </c>
    </row>
    <row r="13422" spans="1:5" ht="15.75" customHeight="1">
      <c r="A13422" s="19" t="s">
        <v>24700</v>
      </c>
      <c r="B13422" s="19" t="s">
        <v>24701</v>
      </c>
      <c r="C13422" s="19" t="s">
        <v>24567</v>
      </c>
      <c r="D13422" s="19">
        <v>1167</v>
      </c>
      <c r="E13422" s="19">
        <v>1490</v>
      </c>
    </row>
    <row r="13423" spans="1:5" ht="15.75" customHeight="1">
      <c r="A13423" s="19" t="s">
        <v>24702</v>
      </c>
      <c r="B13423" s="19" t="s">
        <v>24703</v>
      </c>
      <c r="C13423" s="19" t="s">
        <v>24567</v>
      </c>
      <c r="D13423" s="19">
        <v>1167</v>
      </c>
      <c r="E13423" s="19">
        <v>1490</v>
      </c>
    </row>
    <row r="13424" spans="1:5" ht="15.75" customHeight="1">
      <c r="A13424" s="19" t="s">
        <v>24704</v>
      </c>
      <c r="B13424" s="19" t="s">
        <v>24705</v>
      </c>
      <c r="C13424" s="19" t="s">
        <v>24567</v>
      </c>
      <c r="D13424" s="19">
        <v>1167</v>
      </c>
      <c r="E13424" s="19">
        <v>1490</v>
      </c>
    </row>
    <row r="13425" spans="1:5" ht="15.75" customHeight="1">
      <c r="A13425" s="19" t="s">
        <v>24706</v>
      </c>
      <c r="B13425" s="19" t="s">
        <v>24707</v>
      </c>
      <c r="C13425" s="19" t="s">
        <v>24567</v>
      </c>
      <c r="D13425" s="19">
        <v>1167</v>
      </c>
      <c r="E13425" s="19">
        <v>1490</v>
      </c>
    </row>
    <row r="13426" spans="1:5" ht="15.75" customHeight="1">
      <c r="A13426" s="19" t="s">
        <v>24708</v>
      </c>
      <c r="B13426" s="19" t="s">
        <v>24709</v>
      </c>
      <c r="C13426" s="19" t="s">
        <v>24567</v>
      </c>
      <c r="D13426" s="19">
        <v>1167</v>
      </c>
      <c r="E13426" s="19">
        <v>1490</v>
      </c>
    </row>
    <row r="13427" spans="1:5" ht="15.75" customHeight="1">
      <c r="A13427" s="19" t="s">
        <v>24710</v>
      </c>
      <c r="B13427" s="19" t="s">
        <v>24711</v>
      </c>
      <c r="C13427" s="19" t="s">
        <v>24567</v>
      </c>
      <c r="D13427" s="19">
        <v>1167</v>
      </c>
      <c r="E13427" s="19">
        <v>1490</v>
      </c>
    </row>
    <row r="13428" spans="1:5" ht="15.75" customHeight="1">
      <c r="A13428" s="19" t="s">
        <v>24712</v>
      </c>
      <c r="B13428" s="19" t="s">
        <v>24713</v>
      </c>
      <c r="C13428" s="19" t="s">
        <v>24567</v>
      </c>
      <c r="D13428" s="19">
        <v>1167</v>
      </c>
      <c r="E13428" s="19">
        <v>1490</v>
      </c>
    </row>
    <row r="13429" spans="1:5" ht="15.75" customHeight="1">
      <c r="A13429" s="19" t="s">
        <v>24714</v>
      </c>
      <c r="B13429" s="19" t="s">
        <v>24715</v>
      </c>
      <c r="C13429" s="19" t="s">
        <v>24567</v>
      </c>
      <c r="D13429" s="19">
        <v>1167</v>
      </c>
      <c r="E13429" s="19">
        <v>1490</v>
      </c>
    </row>
    <row r="13430" spans="1:5" ht="15.75" customHeight="1">
      <c r="A13430" s="19" t="s">
        <v>24716</v>
      </c>
      <c r="B13430" s="19" t="s">
        <v>24717</v>
      </c>
      <c r="C13430" s="19" t="s">
        <v>24567</v>
      </c>
      <c r="D13430" s="19">
        <v>1167</v>
      </c>
      <c r="E13430" s="19">
        <v>1490</v>
      </c>
    </row>
    <row r="13431" spans="1:5" ht="15.75" customHeight="1">
      <c r="A13431" s="19" t="s">
        <v>24718</v>
      </c>
      <c r="B13431" s="19" t="s">
        <v>24719</v>
      </c>
      <c r="C13431" s="19" t="s">
        <v>24567</v>
      </c>
      <c r="D13431" s="19">
        <v>1167</v>
      </c>
      <c r="E13431" s="19">
        <v>1490</v>
      </c>
    </row>
    <row r="13432" spans="1:5" ht="15.75" customHeight="1">
      <c r="A13432" s="19" t="s">
        <v>24720</v>
      </c>
      <c r="B13432" s="19" t="s">
        <v>24721</v>
      </c>
      <c r="C13432" s="19" t="s">
        <v>24567</v>
      </c>
      <c r="D13432" s="19">
        <v>1167</v>
      </c>
      <c r="E13432" s="19">
        <v>1490</v>
      </c>
    </row>
    <row r="13433" spans="1:5" ht="15.75" customHeight="1">
      <c r="A13433" s="19" t="s">
        <v>24722</v>
      </c>
      <c r="B13433" s="19" t="s">
        <v>24723</v>
      </c>
      <c r="C13433" s="19" t="s">
        <v>24567</v>
      </c>
      <c r="D13433" s="19">
        <v>1167</v>
      </c>
      <c r="E13433" s="19">
        <v>1490</v>
      </c>
    </row>
    <row r="13434" spans="1:5" ht="15.75" customHeight="1">
      <c r="A13434" s="19" t="s">
        <v>24724</v>
      </c>
      <c r="B13434" s="19" t="s">
        <v>24725</v>
      </c>
      <c r="C13434" s="19" t="s">
        <v>24567</v>
      </c>
      <c r="D13434" s="19">
        <v>1167</v>
      </c>
      <c r="E13434" s="19">
        <v>1490</v>
      </c>
    </row>
    <row r="13435" spans="1:5" ht="15.75" customHeight="1">
      <c r="A13435" s="19" t="s">
        <v>24726</v>
      </c>
      <c r="B13435" s="19" t="s">
        <v>24727</v>
      </c>
      <c r="C13435" s="19" t="s">
        <v>24567</v>
      </c>
      <c r="D13435" s="19">
        <v>1167</v>
      </c>
      <c r="E13435" s="19">
        <v>1490</v>
      </c>
    </row>
    <row r="13436" spans="1:5" ht="15.75" customHeight="1">
      <c r="A13436" s="19" t="s">
        <v>24728</v>
      </c>
      <c r="B13436" s="19" t="s">
        <v>24729</v>
      </c>
      <c r="C13436" s="19" t="s">
        <v>24567</v>
      </c>
      <c r="D13436" s="19">
        <v>1167</v>
      </c>
      <c r="E13436" s="19">
        <v>1490</v>
      </c>
    </row>
    <row r="13437" spans="1:5" ht="15.75" customHeight="1">
      <c r="A13437" s="19" t="s">
        <v>24730</v>
      </c>
      <c r="B13437" s="19" t="s">
        <v>24731</v>
      </c>
      <c r="C13437" s="19" t="s">
        <v>24567</v>
      </c>
      <c r="D13437" s="19">
        <v>1167</v>
      </c>
      <c r="E13437" s="19">
        <v>1490</v>
      </c>
    </row>
    <row r="13438" spans="1:5" ht="15.75" customHeight="1">
      <c r="A13438" s="19" t="s">
        <v>24732</v>
      </c>
      <c r="B13438" s="19" t="s">
        <v>24733</v>
      </c>
      <c r="C13438" s="19" t="s">
        <v>24567</v>
      </c>
      <c r="D13438" s="19">
        <v>1167</v>
      </c>
      <c r="E13438" s="19">
        <v>1490</v>
      </c>
    </row>
    <row r="13439" spans="1:5" ht="15.75" customHeight="1">
      <c r="A13439" s="19" t="s">
        <v>24734</v>
      </c>
      <c r="B13439" s="19" t="s">
        <v>24735</v>
      </c>
      <c r="C13439" s="19" t="s">
        <v>24567</v>
      </c>
      <c r="D13439" s="19">
        <v>1167</v>
      </c>
      <c r="E13439" s="19">
        <v>1490</v>
      </c>
    </row>
    <row r="13440" spans="1:5" ht="15.75" customHeight="1">
      <c r="A13440" s="19" t="s">
        <v>24736</v>
      </c>
      <c r="B13440" s="19" t="s">
        <v>24737</v>
      </c>
      <c r="C13440" s="19" t="s">
        <v>24567</v>
      </c>
      <c r="D13440" s="19">
        <v>1167</v>
      </c>
      <c r="E13440" s="19">
        <v>1490</v>
      </c>
    </row>
    <row r="13441" spans="1:5" ht="15.75" customHeight="1">
      <c r="A13441" s="19" t="s">
        <v>24738</v>
      </c>
      <c r="B13441" s="19" t="s">
        <v>24739</v>
      </c>
      <c r="C13441" s="19" t="s">
        <v>24567</v>
      </c>
      <c r="D13441" s="19">
        <v>1167</v>
      </c>
      <c r="E13441" s="19">
        <v>1490</v>
      </c>
    </row>
    <row r="13442" spans="1:5" ht="15.75" customHeight="1">
      <c r="A13442" s="19" t="s">
        <v>24740</v>
      </c>
      <c r="B13442" s="19" t="s">
        <v>24741</v>
      </c>
      <c r="C13442" s="19" t="s">
        <v>24567</v>
      </c>
      <c r="D13442" s="19">
        <v>1167</v>
      </c>
      <c r="E13442" s="19">
        <v>1490</v>
      </c>
    </row>
    <row r="13443" spans="1:5" ht="15.75" customHeight="1">
      <c r="A13443" s="19" t="s">
        <v>24742</v>
      </c>
      <c r="B13443" s="19" t="s">
        <v>24743</v>
      </c>
      <c r="C13443" s="19" t="s">
        <v>24567</v>
      </c>
      <c r="D13443" s="19">
        <v>1167</v>
      </c>
      <c r="E13443" s="19">
        <v>1490</v>
      </c>
    </row>
    <row r="13444" spans="1:5" ht="15.75" customHeight="1">
      <c r="A13444" s="19" t="s">
        <v>24744</v>
      </c>
      <c r="B13444" s="19" t="s">
        <v>24745</v>
      </c>
      <c r="C13444" s="19" t="s">
        <v>24567</v>
      </c>
      <c r="D13444" s="19">
        <v>1167</v>
      </c>
      <c r="E13444" s="19">
        <v>1490</v>
      </c>
    </row>
    <row r="13445" spans="1:5" ht="15.75" customHeight="1">
      <c r="A13445" s="19" t="s">
        <v>24746</v>
      </c>
      <c r="B13445" s="19" t="s">
        <v>24747</v>
      </c>
      <c r="C13445" s="19" t="s">
        <v>24567</v>
      </c>
      <c r="D13445" s="19">
        <v>1167</v>
      </c>
      <c r="E13445" s="19">
        <v>1490</v>
      </c>
    </row>
    <row r="13446" spans="1:5" ht="15.75" customHeight="1">
      <c r="A13446" s="19" t="s">
        <v>24748</v>
      </c>
      <c r="B13446" s="19" t="s">
        <v>24749</v>
      </c>
      <c r="C13446" s="19" t="s">
        <v>24567</v>
      </c>
      <c r="D13446" s="19">
        <v>1167</v>
      </c>
      <c r="E13446" s="19">
        <v>1490</v>
      </c>
    </row>
    <row r="13447" spans="1:5" ht="15.75" customHeight="1">
      <c r="A13447" s="19" t="s">
        <v>24750</v>
      </c>
      <c r="B13447" s="19" t="s">
        <v>24751</v>
      </c>
      <c r="C13447" s="19" t="s">
        <v>24567</v>
      </c>
      <c r="D13447" s="19">
        <v>1167</v>
      </c>
      <c r="E13447" s="19">
        <v>1490</v>
      </c>
    </row>
    <row r="13448" spans="1:5" ht="15.75" customHeight="1">
      <c r="A13448" s="19" t="s">
        <v>24752</v>
      </c>
      <c r="B13448" s="19" t="s">
        <v>24753</v>
      </c>
      <c r="C13448" s="19" t="s">
        <v>24567</v>
      </c>
      <c r="D13448" s="19">
        <v>1167</v>
      </c>
      <c r="E13448" s="19">
        <v>1490</v>
      </c>
    </row>
    <row r="13449" spans="1:5" ht="15.75" customHeight="1">
      <c r="A13449" s="19" t="s">
        <v>24754</v>
      </c>
      <c r="B13449" s="19" t="s">
        <v>24755</v>
      </c>
      <c r="C13449" s="19" t="s">
        <v>24567</v>
      </c>
      <c r="D13449" s="19">
        <v>1167</v>
      </c>
      <c r="E13449" s="19">
        <v>1490</v>
      </c>
    </row>
    <row r="13450" spans="1:5" ht="15.75" customHeight="1">
      <c r="A13450" s="19" t="s">
        <v>24756</v>
      </c>
      <c r="B13450" s="19" t="s">
        <v>24757</v>
      </c>
      <c r="C13450" s="19" t="s">
        <v>24567</v>
      </c>
      <c r="D13450" s="19">
        <v>1167</v>
      </c>
      <c r="E13450" s="19">
        <v>1490</v>
      </c>
    </row>
    <row r="13451" spans="1:5" ht="15.75" customHeight="1">
      <c r="A13451" s="19" t="s">
        <v>24758</v>
      </c>
      <c r="B13451" s="19" t="s">
        <v>24759</v>
      </c>
      <c r="C13451" s="19" t="s">
        <v>24567</v>
      </c>
      <c r="D13451" s="19">
        <v>1167</v>
      </c>
      <c r="E13451" s="19">
        <v>1490</v>
      </c>
    </row>
    <row r="13452" spans="1:5" ht="15.75" customHeight="1">
      <c r="A13452" s="19" t="s">
        <v>24760</v>
      </c>
      <c r="B13452" s="19" t="s">
        <v>24761</v>
      </c>
      <c r="C13452" s="19" t="s">
        <v>24567</v>
      </c>
      <c r="D13452" s="19">
        <v>1167</v>
      </c>
      <c r="E13452" s="19">
        <v>1490</v>
      </c>
    </row>
    <row r="13453" spans="1:5" ht="15.75" customHeight="1">
      <c r="A13453" s="19" t="s">
        <v>24762</v>
      </c>
      <c r="B13453" s="19" t="s">
        <v>24763</v>
      </c>
      <c r="C13453" s="19" t="s">
        <v>24567</v>
      </c>
      <c r="D13453" s="19">
        <v>1167</v>
      </c>
      <c r="E13453" s="19">
        <v>1490</v>
      </c>
    </row>
    <row r="13454" spans="1:5" ht="15.75" customHeight="1">
      <c r="A13454" s="19" t="s">
        <v>24764</v>
      </c>
      <c r="B13454" s="19" t="s">
        <v>24765</v>
      </c>
      <c r="C13454" s="19" t="s">
        <v>24567</v>
      </c>
      <c r="D13454" s="19">
        <v>1167</v>
      </c>
      <c r="E13454" s="19">
        <v>1490</v>
      </c>
    </row>
    <row r="13455" spans="1:5" ht="15.75" customHeight="1">
      <c r="A13455" s="19" t="s">
        <v>24766</v>
      </c>
      <c r="B13455" s="19" t="s">
        <v>24767</v>
      </c>
      <c r="C13455" s="19" t="s">
        <v>24567</v>
      </c>
      <c r="D13455" s="19">
        <v>1167</v>
      </c>
      <c r="E13455" s="19">
        <v>1490</v>
      </c>
    </row>
    <row r="13456" spans="1:5" ht="15.75" customHeight="1">
      <c r="A13456" s="19" t="s">
        <v>24768</v>
      </c>
      <c r="B13456" s="19" t="s">
        <v>24769</v>
      </c>
      <c r="C13456" s="19" t="s">
        <v>24567</v>
      </c>
      <c r="D13456" s="19">
        <v>1167</v>
      </c>
      <c r="E13456" s="19">
        <v>1490</v>
      </c>
    </row>
    <row r="13457" spans="1:5" ht="15.75" customHeight="1">
      <c r="A13457" s="19" t="s">
        <v>24770</v>
      </c>
      <c r="B13457" s="19" t="s">
        <v>24771</v>
      </c>
      <c r="C13457" s="19" t="s">
        <v>24567</v>
      </c>
      <c r="D13457" s="19">
        <v>1167</v>
      </c>
      <c r="E13457" s="19">
        <v>1490</v>
      </c>
    </row>
    <row r="13458" spans="1:5" ht="15.75" customHeight="1">
      <c r="A13458" s="19" t="s">
        <v>24772</v>
      </c>
      <c r="B13458" s="19" t="s">
        <v>24773</v>
      </c>
      <c r="C13458" s="19" t="s">
        <v>24567</v>
      </c>
      <c r="D13458" s="19">
        <v>1167</v>
      </c>
      <c r="E13458" s="19">
        <v>1490</v>
      </c>
    </row>
    <row r="13459" spans="1:5" ht="15.75" customHeight="1">
      <c r="A13459" s="19" t="s">
        <v>24774</v>
      </c>
      <c r="B13459" s="19" t="s">
        <v>24775</v>
      </c>
      <c r="C13459" s="19" t="s">
        <v>24567</v>
      </c>
      <c r="D13459" s="19">
        <v>1167</v>
      </c>
      <c r="E13459" s="19">
        <v>1490</v>
      </c>
    </row>
    <row r="13460" spans="1:5" ht="15.75" customHeight="1">
      <c r="A13460" s="19" t="s">
        <v>24776</v>
      </c>
      <c r="B13460" s="19" t="s">
        <v>24777</v>
      </c>
      <c r="C13460" s="19" t="s">
        <v>24567</v>
      </c>
      <c r="D13460" s="19">
        <v>1167</v>
      </c>
      <c r="E13460" s="19">
        <v>1490</v>
      </c>
    </row>
    <row r="13461" spans="1:5" ht="15.75" customHeight="1">
      <c r="A13461" s="19" t="s">
        <v>24778</v>
      </c>
      <c r="B13461" s="19" t="s">
        <v>24779</v>
      </c>
      <c r="C13461" s="19" t="s">
        <v>24567</v>
      </c>
      <c r="D13461" s="19">
        <v>1167</v>
      </c>
      <c r="E13461" s="19">
        <v>1490</v>
      </c>
    </row>
    <row r="13462" spans="1:5" ht="15.75" customHeight="1">
      <c r="A13462" s="19" t="s">
        <v>24780</v>
      </c>
      <c r="B13462" s="19" t="s">
        <v>24781</v>
      </c>
      <c r="C13462" s="19" t="s">
        <v>24567</v>
      </c>
      <c r="D13462" s="19">
        <v>1167</v>
      </c>
      <c r="E13462" s="19">
        <v>1490</v>
      </c>
    </row>
    <row r="13463" spans="1:5" ht="15.75" customHeight="1">
      <c r="A13463" s="19" t="s">
        <v>24782</v>
      </c>
      <c r="B13463" s="19" t="s">
        <v>24783</v>
      </c>
      <c r="C13463" s="19" t="s">
        <v>24567</v>
      </c>
      <c r="D13463" s="19">
        <v>1167</v>
      </c>
      <c r="E13463" s="19">
        <v>1490</v>
      </c>
    </row>
    <row r="13464" spans="1:5" ht="15.75" customHeight="1">
      <c r="A13464" s="19" t="s">
        <v>24784</v>
      </c>
      <c r="B13464" s="19" t="s">
        <v>24785</v>
      </c>
      <c r="C13464" s="19" t="s">
        <v>24567</v>
      </c>
      <c r="D13464" s="19">
        <v>1167</v>
      </c>
      <c r="E13464" s="19">
        <v>1490</v>
      </c>
    </row>
    <row r="13465" spans="1:5" ht="15.75" customHeight="1">
      <c r="A13465" s="19" t="s">
        <v>24786</v>
      </c>
      <c r="B13465" s="19" t="s">
        <v>24787</v>
      </c>
      <c r="C13465" s="19" t="s">
        <v>24567</v>
      </c>
      <c r="D13465" s="19">
        <v>1167</v>
      </c>
      <c r="E13465" s="19">
        <v>1490</v>
      </c>
    </row>
    <row r="13466" spans="1:5" ht="15.75" customHeight="1">
      <c r="A13466" s="19" t="s">
        <v>24788</v>
      </c>
      <c r="B13466" s="19" t="s">
        <v>24789</v>
      </c>
      <c r="C13466" s="19" t="s">
        <v>24567</v>
      </c>
      <c r="D13466" s="19">
        <v>1167</v>
      </c>
      <c r="E13466" s="19">
        <v>1490</v>
      </c>
    </row>
    <row r="13467" spans="1:5" ht="15.75" customHeight="1">
      <c r="A13467" s="19" t="s">
        <v>24790</v>
      </c>
      <c r="B13467" s="19" t="s">
        <v>24791</v>
      </c>
      <c r="C13467" s="19" t="s">
        <v>24567</v>
      </c>
      <c r="D13467" s="19">
        <v>1167</v>
      </c>
      <c r="E13467" s="19">
        <v>1490</v>
      </c>
    </row>
    <row r="13468" spans="1:5" ht="15.75" customHeight="1">
      <c r="A13468" s="19" t="s">
        <v>24792</v>
      </c>
      <c r="B13468" s="19" t="s">
        <v>24793</v>
      </c>
      <c r="C13468" s="19" t="s">
        <v>24567</v>
      </c>
      <c r="D13468" s="19">
        <v>1167</v>
      </c>
      <c r="E13468" s="19">
        <v>1490</v>
      </c>
    </row>
    <row r="13469" spans="1:5" ht="15.75" customHeight="1">
      <c r="A13469" s="19" t="s">
        <v>24794</v>
      </c>
      <c r="B13469" s="19" t="s">
        <v>24795</v>
      </c>
      <c r="C13469" s="19" t="s">
        <v>24567</v>
      </c>
      <c r="D13469" s="19">
        <v>1167</v>
      </c>
      <c r="E13469" s="19">
        <v>1490</v>
      </c>
    </row>
    <row r="13470" spans="1:5" ht="15.75" customHeight="1">
      <c r="A13470" s="19" t="s">
        <v>24796</v>
      </c>
      <c r="B13470" s="19" t="s">
        <v>24797</v>
      </c>
      <c r="C13470" s="19" t="s">
        <v>24567</v>
      </c>
      <c r="D13470" s="19">
        <v>1167</v>
      </c>
      <c r="E13470" s="19">
        <v>1490</v>
      </c>
    </row>
    <row r="13471" spans="1:5" ht="15.75" customHeight="1">
      <c r="A13471" s="19" t="s">
        <v>24798</v>
      </c>
      <c r="B13471" s="19" t="s">
        <v>24799</v>
      </c>
      <c r="C13471" s="19" t="s">
        <v>24567</v>
      </c>
      <c r="D13471" s="19">
        <v>1167</v>
      </c>
      <c r="E13471" s="19">
        <v>1490</v>
      </c>
    </row>
    <row r="13472" spans="1:5" ht="15.75" customHeight="1">
      <c r="A13472" s="19" t="s">
        <v>24800</v>
      </c>
      <c r="B13472" s="19" t="s">
        <v>24801</v>
      </c>
      <c r="C13472" s="19" t="s">
        <v>24567</v>
      </c>
      <c r="D13472" s="19">
        <v>1167</v>
      </c>
      <c r="E13472" s="19">
        <v>1490</v>
      </c>
    </row>
    <row r="13473" spans="1:5" ht="15.75" customHeight="1">
      <c r="A13473" s="19" t="s">
        <v>24802</v>
      </c>
      <c r="B13473" s="19" t="s">
        <v>24803</v>
      </c>
      <c r="C13473" s="19" t="s">
        <v>24567</v>
      </c>
      <c r="D13473" s="19">
        <v>1167</v>
      </c>
      <c r="E13473" s="19">
        <v>1390</v>
      </c>
    </row>
    <row r="13474" spans="1:5" ht="15.75" customHeight="1">
      <c r="A13474" s="19" t="s">
        <v>24804</v>
      </c>
      <c r="B13474" s="19" t="s">
        <v>24805</v>
      </c>
      <c r="C13474" s="19" t="s">
        <v>24567</v>
      </c>
      <c r="D13474" s="19">
        <v>1167</v>
      </c>
      <c r="E13474" s="19">
        <v>1390</v>
      </c>
    </row>
    <row r="13475" spans="1:5" ht="15.75" customHeight="1">
      <c r="A13475" s="19" t="s">
        <v>24806</v>
      </c>
      <c r="B13475" s="19" t="s">
        <v>24807</v>
      </c>
      <c r="C13475" s="19" t="s">
        <v>24567</v>
      </c>
      <c r="D13475" s="19">
        <v>1167</v>
      </c>
      <c r="E13475" s="19">
        <v>1390</v>
      </c>
    </row>
    <row r="13476" spans="1:5" ht="15.75" customHeight="1">
      <c r="A13476" s="19" t="s">
        <v>24808</v>
      </c>
      <c r="B13476" s="19" t="s">
        <v>24809</v>
      </c>
      <c r="C13476" s="19" t="s">
        <v>24567</v>
      </c>
      <c r="D13476" s="19">
        <v>1167</v>
      </c>
      <c r="E13476" s="19">
        <v>1390</v>
      </c>
    </row>
    <row r="13477" spans="1:5" ht="15.75" customHeight="1">
      <c r="A13477" s="19" t="s">
        <v>24810</v>
      </c>
      <c r="B13477" s="19" t="s">
        <v>24811</v>
      </c>
      <c r="C13477" s="19" t="s">
        <v>24567</v>
      </c>
      <c r="D13477" s="19">
        <v>1167</v>
      </c>
      <c r="E13477" s="19">
        <v>1390</v>
      </c>
    </row>
    <row r="13478" spans="1:5" ht="15.75" customHeight="1">
      <c r="A13478" s="19" t="s">
        <v>24812</v>
      </c>
      <c r="B13478" s="19" t="s">
        <v>24813</v>
      </c>
      <c r="C13478" s="19" t="s">
        <v>24567</v>
      </c>
      <c r="D13478" s="19">
        <v>1167</v>
      </c>
      <c r="E13478" s="19">
        <v>1390</v>
      </c>
    </row>
    <row r="13479" spans="1:5" ht="15.75" customHeight="1">
      <c r="A13479" s="19" t="s">
        <v>24814</v>
      </c>
      <c r="B13479" s="19" t="s">
        <v>24815</v>
      </c>
      <c r="C13479" s="19" t="s">
        <v>24567</v>
      </c>
      <c r="D13479" s="19">
        <v>1167</v>
      </c>
      <c r="E13479" s="19">
        <v>1390</v>
      </c>
    </row>
    <row r="13480" spans="1:5" ht="15.75" customHeight="1">
      <c r="A13480" s="19" t="s">
        <v>24816</v>
      </c>
      <c r="B13480" s="19" t="s">
        <v>24817</v>
      </c>
      <c r="C13480" s="19" t="s">
        <v>24567</v>
      </c>
      <c r="D13480" s="19">
        <v>1167</v>
      </c>
      <c r="E13480" s="19">
        <v>1390</v>
      </c>
    </row>
    <row r="13481" spans="1:5" ht="15.75" customHeight="1">
      <c r="A13481" s="19" t="s">
        <v>24818</v>
      </c>
      <c r="B13481" s="19" t="s">
        <v>24819</v>
      </c>
      <c r="C13481" s="19" t="s">
        <v>24567</v>
      </c>
      <c r="D13481" s="19">
        <v>1167</v>
      </c>
      <c r="E13481" s="19">
        <v>1390</v>
      </c>
    </row>
    <row r="13482" spans="1:5" ht="15.75" customHeight="1">
      <c r="A13482" s="19" t="s">
        <v>24820</v>
      </c>
      <c r="B13482" s="19" t="s">
        <v>24821</v>
      </c>
      <c r="C13482" s="19" t="s">
        <v>24567</v>
      </c>
      <c r="D13482" s="19">
        <v>1167</v>
      </c>
      <c r="E13482" s="19">
        <v>1390</v>
      </c>
    </row>
    <row r="13483" spans="1:5" ht="15.75" customHeight="1">
      <c r="A13483" s="19" t="s">
        <v>24822</v>
      </c>
      <c r="B13483" s="19" t="s">
        <v>24823</v>
      </c>
      <c r="C13483" s="19" t="s">
        <v>24567</v>
      </c>
      <c r="D13483" s="19">
        <v>1167</v>
      </c>
      <c r="E13483" s="19">
        <v>1390</v>
      </c>
    </row>
    <row r="13484" spans="1:5" ht="15.75" customHeight="1">
      <c r="A13484" s="19" t="s">
        <v>24824</v>
      </c>
      <c r="B13484" s="19" t="s">
        <v>24825</v>
      </c>
      <c r="C13484" s="19" t="s">
        <v>24567</v>
      </c>
      <c r="D13484" s="19">
        <v>1167</v>
      </c>
      <c r="E13484" s="19">
        <v>1390</v>
      </c>
    </row>
    <row r="13485" spans="1:5" ht="15.75" customHeight="1">
      <c r="A13485" s="19" t="s">
        <v>24826</v>
      </c>
      <c r="B13485" s="19" t="s">
        <v>24827</v>
      </c>
      <c r="C13485" s="19" t="s">
        <v>24567</v>
      </c>
      <c r="D13485" s="19">
        <v>1167</v>
      </c>
      <c r="E13485" s="19">
        <v>1390</v>
      </c>
    </row>
    <row r="13486" spans="1:5" ht="15.75" customHeight="1">
      <c r="A13486" s="19" t="s">
        <v>24828</v>
      </c>
      <c r="B13486" s="19" t="s">
        <v>24829</v>
      </c>
      <c r="C13486" s="19" t="s">
        <v>24567</v>
      </c>
      <c r="D13486" s="19">
        <v>1167</v>
      </c>
      <c r="E13486" s="19">
        <v>1390</v>
      </c>
    </row>
    <row r="13487" spans="1:5" ht="15.75" customHeight="1">
      <c r="A13487" s="19" t="s">
        <v>24830</v>
      </c>
      <c r="B13487" s="19" t="s">
        <v>24831</v>
      </c>
      <c r="C13487" s="19" t="s">
        <v>24567</v>
      </c>
      <c r="D13487" s="19">
        <v>1167</v>
      </c>
      <c r="E13487" s="19">
        <v>1390</v>
      </c>
    </row>
    <row r="13488" spans="1:5" ht="15.75" customHeight="1">
      <c r="A13488" s="19" t="s">
        <v>24832</v>
      </c>
      <c r="B13488" s="19" t="s">
        <v>24833</v>
      </c>
      <c r="C13488" s="19" t="s">
        <v>24567</v>
      </c>
      <c r="D13488" s="19">
        <v>1167</v>
      </c>
      <c r="E13488" s="19">
        <v>1390</v>
      </c>
    </row>
    <row r="13489" spans="1:5" ht="15.75" customHeight="1">
      <c r="A13489" s="19" t="s">
        <v>24834</v>
      </c>
      <c r="B13489" s="19" t="s">
        <v>24835</v>
      </c>
      <c r="C13489" s="19" t="s">
        <v>24567</v>
      </c>
      <c r="D13489" s="19">
        <v>1167</v>
      </c>
      <c r="E13489" s="19">
        <v>1390</v>
      </c>
    </row>
    <row r="13490" spans="1:5" ht="15.75" customHeight="1">
      <c r="A13490" s="19" t="s">
        <v>24836</v>
      </c>
      <c r="B13490" s="19" t="s">
        <v>24837</v>
      </c>
      <c r="C13490" s="19" t="s">
        <v>24567</v>
      </c>
      <c r="D13490" s="19">
        <v>1167</v>
      </c>
      <c r="E13490" s="19">
        <v>1390</v>
      </c>
    </row>
    <row r="13491" spans="1:5" ht="15.75" customHeight="1">
      <c r="A13491" s="19" t="s">
        <v>24838</v>
      </c>
      <c r="B13491" s="19" t="s">
        <v>24839</v>
      </c>
      <c r="C13491" s="19" t="s">
        <v>24567</v>
      </c>
      <c r="D13491" s="19">
        <v>1167</v>
      </c>
      <c r="E13491" s="19">
        <v>1390</v>
      </c>
    </row>
    <row r="13492" spans="1:5" ht="15.75" customHeight="1">
      <c r="A13492" s="19" t="s">
        <v>24840</v>
      </c>
      <c r="B13492" s="19" t="s">
        <v>24841</v>
      </c>
      <c r="C13492" s="19" t="s">
        <v>24567</v>
      </c>
      <c r="D13492" s="19">
        <v>1167</v>
      </c>
      <c r="E13492" s="19">
        <v>1390</v>
      </c>
    </row>
    <row r="13493" spans="1:5" ht="15.75" customHeight="1">
      <c r="A13493" s="19" t="s">
        <v>24842</v>
      </c>
      <c r="B13493" s="19" t="s">
        <v>24843</v>
      </c>
      <c r="C13493" s="19" t="s">
        <v>24567</v>
      </c>
      <c r="D13493" s="19">
        <v>1167</v>
      </c>
      <c r="E13493" s="19">
        <v>1390</v>
      </c>
    </row>
    <row r="13494" spans="1:5" ht="15.75" customHeight="1">
      <c r="A13494" s="19" t="s">
        <v>24844</v>
      </c>
      <c r="B13494" s="19" t="s">
        <v>24845</v>
      </c>
      <c r="C13494" s="19" t="s">
        <v>24567</v>
      </c>
      <c r="D13494" s="19">
        <v>1167</v>
      </c>
      <c r="E13494" s="19">
        <v>1390</v>
      </c>
    </row>
    <row r="13495" spans="1:5" ht="15.75" customHeight="1">
      <c r="A13495" s="19" t="s">
        <v>24846</v>
      </c>
      <c r="B13495" s="19" t="s">
        <v>24847</v>
      </c>
      <c r="C13495" s="19" t="s">
        <v>24567</v>
      </c>
      <c r="D13495" s="19">
        <v>1167</v>
      </c>
      <c r="E13495" s="19">
        <v>1390</v>
      </c>
    </row>
    <row r="13496" spans="1:5" ht="15.75" customHeight="1">
      <c r="A13496" s="19" t="s">
        <v>24848</v>
      </c>
      <c r="B13496" s="19" t="s">
        <v>24849</v>
      </c>
      <c r="C13496" s="19" t="s">
        <v>24567</v>
      </c>
      <c r="D13496" s="19">
        <v>1167</v>
      </c>
      <c r="E13496" s="19">
        <v>1390</v>
      </c>
    </row>
    <row r="13497" spans="1:5" ht="15.75" customHeight="1">
      <c r="A13497" s="19" t="s">
        <v>24850</v>
      </c>
      <c r="B13497" s="19" t="s">
        <v>24851</v>
      </c>
      <c r="C13497" s="19" t="s">
        <v>24567</v>
      </c>
      <c r="D13497" s="19">
        <v>1167</v>
      </c>
      <c r="E13497" s="19">
        <v>1390</v>
      </c>
    </row>
    <row r="13498" spans="1:5" ht="15.75" customHeight="1">
      <c r="A13498" s="19" t="s">
        <v>24852</v>
      </c>
      <c r="B13498" s="19" t="s">
        <v>24853</v>
      </c>
      <c r="C13498" s="19" t="s">
        <v>24567</v>
      </c>
      <c r="D13498" s="19">
        <v>1167</v>
      </c>
      <c r="E13498" s="19">
        <v>1390</v>
      </c>
    </row>
    <row r="13499" spans="1:5" ht="15.75" customHeight="1">
      <c r="A13499" s="19" t="s">
        <v>24854</v>
      </c>
      <c r="B13499" s="19" t="s">
        <v>24855</v>
      </c>
      <c r="C13499" s="19" t="s">
        <v>24567</v>
      </c>
      <c r="D13499" s="19">
        <v>1167</v>
      </c>
      <c r="E13499" s="19">
        <v>1390</v>
      </c>
    </row>
    <row r="13500" spans="1:5" ht="15.75" customHeight="1">
      <c r="A13500" s="19" t="s">
        <v>24856</v>
      </c>
      <c r="B13500" s="19" t="s">
        <v>24857</v>
      </c>
      <c r="C13500" s="19" t="s">
        <v>24567</v>
      </c>
      <c r="D13500" s="19">
        <v>1167</v>
      </c>
      <c r="E13500" s="19">
        <v>1390</v>
      </c>
    </row>
    <row r="13501" spans="1:5" ht="15.75" customHeight="1">
      <c r="A13501" s="19" t="s">
        <v>24858</v>
      </c>
      <c r="B13501" s="19" t="s">
        <v>24859</v>
      </c>
      <c r="C13501" s="19" t="s">
        <v>24567</v>
      </c>
      <c r="D13501" s="19">
        <v>1167</v>
      </c>
      <c r="E13501" s="19">
        <v>1390</v>
      </c>
    </row>
    <row r="13502" spans="1:5" ht="15.75" customHeight="1">
      <c r="A13502" s="19" t="s">
        <v>24860</v>
      </c>
      <c r="B13502" s="19" t="s">
        <v>24861</v>
      </c>
      <c r="C13502" s="19" t="s">
        <v>24567</v>
      </c>
      <c r="D13502" s="19">
        <v>1167</v>
      </c>
      <c r="E13502" s="19">
        <v>1390</v>
      </c>
    </row>
    <row r="13503" spans="1:5" ht="15.75" customHeight="1">
      <c r="A13503" s="19" t="s">
        <v>24862</v>
      </c>
      <c r="B13503" s="19" t="s">
        <v>24863</v>
      </c>
      <c r="C13503" s="19" t="s">
        <v>24567</v>
      </c>
      <c r="D13503" s="19">
        <v>1167</v>
      </c>
      <c r="E13503" s="19">
        <v>1390</v>
      </c>
    </row>
    <row r="13504" spans="1:5" ht="15.75" customHeight="1">
      <c r="A13504" s="19" t="s">
        <v>24864</v>
      </c>
      <c r="B13504" s="19" t="s">
        <v>24865</v>
      </c>
      <c r="C13504" s="19" t="s">
        <v>24567</v>
      </c>
      <c r="D13504" s="19">
        <v>1167</v>
      </c>
      <c r="E13504" s="19">
        <v>1390</v>
      </c>
    </row>
    <row r="13505" spans="1:5" ht="15.75" customHeight="1">
      <c r="A13505" s="19" t="s">
        <v>24866</v>
      </c>
      <c r="B13505" s="19" t="s">
        <v>24867</v>
      </c>
      <c r="C13505" s="19" t="s">
        <v>24567</v>
      </c>
      <c r="D13505" s="19">
        <v>1167</v>
      </c>
      <c r="E13505" s="19">
        <v>1390</v>
      </c>
    </row>
    <row r="13506" spans="1:5" ht="15.75" customHeight="1">
      <c r="A13506" s="19" t="s">
        <v>24868</v>
      </c>
      <c r="B13506" s="19" t="s">
        <v>24869</v>
      </c>
      <c r="C13506" s="19" t="s">
        <v>24567</v>
      </c>
      <c r="D13506" s="19">
        <v>1167</v>
      </c>
      <c r="E13506" s="19">
        <v>1390</v>
      </c>
    </row>
    <row r="13507" spans="1:5" ht="15.75" customHeight="1">
      <c r="A13507" s="19" t="s">
        <v>24870</v>
      </c>
      <c r="B13507" s="19" t="s">
        <v>24871</v>
      </c>
      <c r="C13507" s="19" t="s">
        <v>24567</v>
      </c>
      <c r="D13507" s="19">
        <v>1167</v>
      </c>
      <c r="E13507" s="19">
        <v>1390</v>
      </c>
    </row>
    <row r="13508" spans="1:5" ht="15.75" customHeight="1">
      <c r="A13508" s="19" t="s">
        <v>24872</v>
      </c>
      <c r="B13508" s="19" t="s">
        <v>24873</v>
      </c>
      <c r="C13508" s="19" t="s">
        <v>24567</v>
      </c>
      <c r="D13508" s="19">
        <v>1167</v>
      </c>
      <c r="E13508" s="19">
        <v>1390</v>
      </c>
    </row>
    <row r="13509" spans="1:5" ht="15.75" customHeight="1">
      <c r="A13509" s="19" t="s">
        <v>24874</v>
      </c>
      <c r="B13509" s="19" t="s">
        <v>24875</v>
      </c>
      <c r="C13509" s="19" t="s">
        <v>24567</v>
      </c>
      <c r="D13509" s="19">
        <v>1167</v>
      </c>
      <c r="E13509" s="19">
        <v>1390</v>
      </c>
    </row>
    <row r="13510" spans="1:5" ht="15.75" customHeight="1">
      <c r="A13510" s="19" t="s">
        <v>24876</v>
      </c>
      <c r="B13510" s="19" t="s">
        <v>24877</v>
      </c>
      <c r="C13510" s="19" t="s">
        <v>24567</v>
      </c>
      <c r="D13510" s="19">
        <v>1167</v>
      </c>
      <c r="E13510" s="19">
        <v>1390</v>
      </c>
    </row>
    <row r="13511" spans="1:5" ht="15.75" customHeight="1">
      <c r="A13511" s="19" t="s">
        <v>24878</v>
      </c>
      <c r="B13511" s="19" t="s">
        <v>24879</v>
      </c>
      <c r="C13511" s="19" t="s">
        <v>24567</v>
      </c>
      <c r="D13511" s="19">
        <v>1167</v>
      </c>
      <c r="E13511" s="19">
        <v>1390</v>
      </c>
    </row>
    <row r="13512" spans="1:5" ht="15.75" customHeight="1">
      <c r="A13512" s="19" t="s">
        <v>24880</v>
      </c>
      <c r="B13512" s="19" t="s">
        <v>24881</v>
      </c>
      <c r="C13512" s="19" t="s">
        <v>24567</v>
      </c>
      <c r="D13512" s="19">
        <v>1167</v>
      </c>
      <c r="E13512" s="19">
        <v>1390</v>
      </c>
    </row>
    <row r="13513" spans="1:5" ht="15.75" customHeight="1">
      <c r="A13513" s="19" t="s">
        <v>24882</v>
      </c>
      <c r="B13513" s="19" t="s">
        <v>24883</v>
      </c>
      <c r="C13513" s="19" t="s">
        <v>24567</v>
      </c>
      <c r="D13513" s="19">
        <v>1167</v>
      </c>
      <c r="E13513" s="19">
        <v>1390</v>
      </c>
    </row>
    <row r="13514" spans="1:5" ht="15.75" customHeight="1">
      <c r="A13514" s="19" t="s">
        <v>24884</v>
      </c>
      <c r="B13514" s="19" t="s">
        <v>24885</v>
      </c>
      <c r="C13514" s="19" t="s">
        <v>24567</v>
      </c>
      <c r="D13514" s="19">
        <v>1167</v>
      </c>
      <c r="E13514" s="19">
        <v>1390</v>
      </c>
    </row>
    <row r="13515" spans="1:5" ht="15.75" customHeight="1">
      <c r="A13515" s="19" t="s">
        <v>24886</v>
      </c>
      <c r="B13515" s="19" t="s">
        <v>24887</v>
      </c>
      <c r="C13515" s="19" t="s">
        <v>24567</v>
      </c>
      <c r="D13515" s="19">
        <v>1167</v>
      </c>
      <c r="E13515" s="19">
        <v>1390</v>
      </c>
    </row>
    <row r="13516" spans="1:5" ht="15.75" customHeight="1">
      <c r="A13516" s="19" t="s">
        <v>24888</v>
      </c>
      <c r="B13516" s="19" t="s">
        <v>24889</v>
      </c>
      <c r="C13516" s="19" t="s">
        <v>24567</v>
      </c>
      <c r="D13516" s="19">
        <v>1167</v>
      </c>
      <c r="E13516" s="19">
        <v>1390</v>
      </c>
    </row>
    <row r="13517" spans="1:5" ht="15.75" customHeight="1">
      <c r="A13517" s="19" t="s">
        <v>24890</v>
      </c>
      <c r="B13517" s="19" t="s">
        <v>24891</v>
      </c>
      <c r="C13517" s="19" t="s">
        <v>24567</v>
      </c>
      <c r="D13517" s="19">
        <v>1167</v>
      </c>
      <c r="E13517" s="19">
        <v>1390</v>
      </c>
    </row>
    <row r="13518" spans="1:5" ht="15.75" customHeight="1"/>
    <row r="13519" spans="1:5" ht="15.75" customHeight="1">
      <c r="A13519" s="2" t="s">
        <v>74</v>
      </c>
      <c r="B13519" s="2" t="s">
        <v>75</v>
      </c>
      <c r="C13519" s="2" t="s">
        <v>76</v>
      </c>
      <c r="D13519" s="2" t="s">
        <v>77</v>
      </c>
      <c r="E13519" s="2" t="s">
        <v>78</v>
      </c>
    </row>
    <row r="13520" spans="1:5" ht="15.75" customHeight="1">
      <c r="A13520" t="s">
        <v>24892</v>
      </c>
      <c r="B13520" t="s">
        <v>24893</v>
      </c>
      <c r="C13520" t="s">
        <v>24894</v>
      </c>
      <c r="D13520">
        <v>6750</v>
      </c>
      <c r="E13520" s="2">
        <v>6750</v>
      </c>
    </row>
    <row r="13521" spans="1:5" ht="15.75" customHeight="1">
      <c r="A13521" t="s">
        <v>24895</v>
      </c>
      <c r="B13521" t="s">
        <v>24896</v>
      </c>
      <c r="C13521" t="s">
        <v>24894</v>
      </c>
      <c r="D13521">
        <v>6750</v>
      </c>
      <c r="E13521" s="2">
        <v>6750</v>
      </c>
    </row>
    <row r="13522" spans="1:5" ht="15.75" customHeight="1">
      <c r="A13522" t="s">
        <v>24897</v>
      </c>
      <c r="B13522" t="s">
        <v>24898</v>
      </c>
      <c r="C13522" t="s">
        <v>24894</v>
      </c>
      <c r="D13522" s="2">
        <v>6750</v>
      </c>
      <c r="E13522" s="2">
        <v>6850</v>
      </c>
    </row>
    <row r="13523" spans="1:5" ht="15.75" customHeight="1">
      <c r="A13523" t="s">
        <v>24899</v>
      </c>
      <c r="B13523" t="s">
        <v>24900</v>
      </c>
      <c r="C13523" t="s">
        <v>24894</v>
      </c>
      <c r="D13523" s="2">
        <v>6750</v>
      </c>
      <c r="E13523" s="2">
        <v>6850</v>
      </c>
    </row>
    <row r="13524" spans="1:5" ht="15.75" customHeight="1">
      <c r="A13524" t="s">
        <v>24901</v>
      </c>
      <c r="B13524" t="s">
        <v>24902</v>
      </c>
      <c r="C13524" s="2" t="s">
        <v>24894</v>
      </c>
      <c r="D13524">
        <v>6750</v>
      </c>
      <c r="E13524" s="2">
        <v>6750</v>
      </c>
    </row>
    <row r="13525" spans="1:5" ht="15.75" customHeight="1">
      <c r="A13525" t="s">
        <v>24903</v>
      </c>
      <c r="B13525" t="s">
        <v>24904</v>
      </c>
      <c r="C13525" t="s">
        <v>24894</v>
      </c>
      <c r="D13525">
        <v>6750</v>
      </c>
      <c r="E13525" s="2">
        <v>6750</v>
      </c>
    </row>
    <row r="13526" spans="1:5" ht="15.75" customHeight="1"/>
    <row r="13527" spans="1:5" ht="15.75" customHeight="1">
      <c r="A13527" t="s">
        <v>24905</v>
      </c>
      <c r="B13527" t="s">
        <v>24906</v>
      </c>
      <c r="C13527" t="s">
        <v>24894</v>
      </c>
      <c r="D13527">
        <v>6750</v>
      </c>
      <c r="E13527">
        <v>4725</v>
      </c>
    </row>
    <row r="13528" spans="1:5" ht="15.75" customHeight="1"/>
    <row r="13529" spans="1:5" ht="15.75" customHeight="1">
      <c r="A13529" t="s">
        <v>24907</v>
      </c>
      <c r="B13529" t="s">
        <v>24908</v>
      </c>
      <c r="C13529" s="2" t="s">
        <v>24894</v>
      </c>
      <c r="D13529">
        <v>6750</v>
      </c>
      <c r="E13529">
        <v>2700</v>
      </c>
    </row>
    <row r="13530" spans="1:5" ht="15.75" customHeight="1">
      <c r="A13530" t="s">
        <v>24909</v>
      </c>
      <c r="B13530" t="s">
        <v>24910</v>
      </c>
      <c r="C13530" t="s">
        <v>24894</v>
      </c>
      <c r="D13530">
        <v>6750</v>
      </c>
      <c r="E13530">
        <v>2700</v>
      </c>
    </row>
    <row r="13531" spans="1:5" ht="15.75" customHeight="1"/>
    <row r="13532" spans="1:5" ht="15.75" customHeight="1">
      <c r="A13532" t="s">
        <v>24911</v>
      </c>
      <c r="B13532" t="s">
        <v>24912</v>
      </c>
      <c r="C13532" t="s">
        <v>24894</v>
      </c>
      <c r="D13532">
        <v>6750</v>
      </c>
      <c r="E13532">
        <v>6750</v>
      </c>
    </row>
    <row r="13533" spans="1:5" ht="15.75" customHeight="1">
      <c r="A13533" t="s">
        <v>24913</v>
      </c>
      <c r="B13533" t="s">
        <v>24914</v>
      </c>
      <c r="C13533" t="s">
        <v>24894</v>
      </c>
      <c r="D13533">
        <v>6750</v>
      </c>
      <c r="E13533">
        <v>6750</v>
      </c>
    </row>
    <row r="13534" spans="1:5" ht="15.75" customHeight="1">
      <c r="A13534" t="s">
        <v>24915</v>
      </c>
      <c r="B13534" t="s">
        <v>24916</v>
      </c>
      <c r="C13534" t="s">
        <v>24894</v>
      </c>
      <c r="D13534">
        <v>6750</v>
      </c>
      <c r="E13534">
        <v>6750</v>
      </c>
    </row>
    <row r="13535" spans="1:5" ht="15.75" customHeight="1">
      <c r="A13535" t="s">
        <v>24917</v>
      </c>
      <c r="B13535" t="s">
        <v>24918</v>
      </c>
      <c r="C13535" t="s">
        <v>24894</v>
      </c>
      <c r="D13535">
        <v>6750</v>
      </c>
      <c r="E13535">
        <v>6750</v>
      </c>
    </row>
    <row r="13536" spans="1:5" ht="15.75" customHeight="1">
      <c r="A13536" t="s">
        <v>24919</v>
      </c>
      <c r="B13536" t="s">
        <v>24920</v>
      </c>
      <c r="C13536" t="s">
        <v>24894</v>
      </c>
      <c r="D13536">
        <v>6750</v>
      </c>
      <c r="E13536">
        <v>6750</v>
      </c>
    </row>
    <row r="13537" spans="1:5" ht="15.75" customHeight="1">
      <c r="A13537" t="s">
        <v>24921</v>
      </c>
      <c r="B13537" t="s">
        <v>24922</v>
      </c>
      <c r="C13537" t="s">
        <v>24894</v>
      </c>
      <c r="D13537">
        <v>6750</v>
      </c>
      <c r="E13537">
        <v>6750</v>
      </c>
    </row>
    <row r="13538" spans="1:5" ht="15.75" customHeight="1">
      <c r="A13538" t="s">
        <v>24923</v>
      </c>
      <c r="B13538" t="s">
        <v>24924</v>
      </c>
      <c r="C13538" t="s">
        <v>24894</v>
      </c>
      <c r="D13538">
        <v>6750</v>
      </c>
      <c r="E13538">
        <v>6750</v>
      </c>
    </row>
    <row r="13539" spans="1:5" ht="15.75" customHeight="1">
      <c r="A13539" t="s">
        <v>24925</v>
      </c>
      <c r="B13539" t="s">
        <v>24926</v>
      </c>
      <c r="C13539" t="s">
        <v>24894</v>
      </c>
      <c r="D13539">
        <v>6750</v>
      </c>
      <c r="E13539">
        <v>6750</v>
      </c>
    </row>
    <row r="13540" spans="1:5" ht="15.75" customHeight="1"/>
    <row r="13541" spans="1:5" ht="15.75" customHeight="1">
      <c r="A13541" t="s">
        <v>24927</v>
      </c>
      <c r="B13541" t="s">
        <v>24928</v>
      </c>
      <c r="C13541" t="s">
        <v>24894</v>
      </c>
      <c r="D13541">
        <v>6750</v>
      </c>
      <c r="E13541">
        <v>5400</v>
      </c>
    </row>
    <row r="13542" spans="1:5" ht="15.75" customHeight="1">
      <c r="A13542" t="s">
        <v>24929</v>
      </c>
      <c r="B13542" t="s">
        <v>24930</v>
      </c>
      <c r="C13542" t="s">
        <v>24894</v>
      </c>
      <c r="D13542">
        <v>6750</v>
      </c>
      <c r="E13542" s="2">
        <v>5400</v>
      </c>
    </row>
    <row r="13543" spans="1:5" ht="15.75" customHeight="1">
      <c r="A13543" t="s">
        <v>24931</v>
      </c>
      <c r="B13543" t="s">
        <v>24932</v>
      </c>
      <c r="C13543" t="s">
        <v>24894</v>
      </c>
      <c r="D13543">
        <v>6750</v>
      </c>
      <c r="E13543" s="2">
        <v>5400</v>
      </c>
    </row>
    <row r="13544" spans="1:5" ht="15.75" customHeight="1"/>
    <row r="13545" spans="1:5" ht="15.75" customHeight="1">
      <c r="A13545" s="2" t="s">
        <v>74</v>
      </c>
      <c r="B13545" s="2" t="s">
        <v>75</v>
      </c>
      <c r="C13545" s="2" t="s">
        <v>76</v>
      </c>
      <c r="D13545" s="2" t="s">
        <v>77</v>
      </c>
      <c r="E13545" s="2" t="s">
        <v>78</v>
      </c>
    </row>
    <row r="13546" spans="1:5" ht="15.75" customHeight="1">
      <c r="A13546" t="s">
        <v>24933</v>
      </c>
      <c r="B13546" t="s">
        <v>24934</v>
      </c>
      <c r="C13546" t="s">
        <v>24935</v>
      </c>
      <c r="D13546">
        <v>1331</v>
      </c>
      <c r="E13546">
        <v>790</v>
      </c>
    </row>
    <row r="13547" spans="1:5" ht="15.75" customHeight="1">
      <c r="A13547" t="s">
        <v>24936</v>
      </c>
      <c r="B13547" t="s">
        <v>24937</v>
      </c>
      <c r="C13547" t="s">
        <v>24935</v>
      </c>
      <c r="D13547">
        <v>1331</v>
      </c>
      <c r="E13547">
        <v>790</v>
      </c>
    </row>
    <row r="13548" spans="1:5" ht="15.75" customHeight="1">
      <c r="A13548" t="s">
        <v>24938</v>
      </c>
      <c r="B13548" t="s">
        <v>24939</v>
      </c>
      <c r="C13548" t="s">
        <v>24935</v>
      </c>
      <c r="D13548">
        <v>1331</v>
      </c>
      <c r="E13548">
        <v>1390</v>
      </c>
    </row>
    <row r="13549" spans="1:5" ht="15.75" customHeight="1">
      <c r="A13549" t="s">
        <v>24940</v>
      </c>
      <c r="B13549" t="s">
        <v>24941</v>
      </c>
      <c r="C13549" t="s">
        <v>24935</v>
      </c>
      <c r="D13549">
        <v>1331</v>
      </c>
      <c r="E13549">
        <v>1390</v>
      </c>
    </row>
    <row r="13550" spans="1:5" ht="15.75" customHeight="1">
      <c r="A13550" t="s">
        <v>24942</v>
      </c>
      <c r="B13550" t="s">
        <v>24943</v>
      </c>
      <c r="C13550" t="s">
        <v>24935</v>
      </c>
      <c r="E13550">
        <v>1395</v>
      </c>
    </row>
    <row r="13551" spans="1:5" ht="15.75" customHeight="1">
      <c r="A13551" t="s">
        <v>24944</v>
      </c>
      <c r="B13551" t="s">
        <v>24945</v>
      </c>
      <c r="C13551" t="s">
        <v>24935</v>
      </c>
      <c r="E13551">
        <v>1395</v>
      </c>
    </row>
    <row r="13552" spans="1:5" ht="15.75" customHeight="1"/>
    <row r="13553" spans="1:6" ht="15.75" customHeight="1">
      <c r="A13553" s="2" t="s">
        <v>74</v>
      </c>
      <c r="B13553" s="2" t="s">
        <v>75</v>
      </c>
      <c r="C13553" s="2" t="s">
        <v>76</v>
      </c>
      <c r="D13553" s="2" t="s">
        <v>77</v>
      </c>
      <c r="E13553" s="2" t="s">
        <v>78</v>
      </c>
    </row>
    <row r="13554" spans="1:6" ht="15.75" customHeight="1">
      <c r="A13554" t="s">
        <v>24946</v>
      </c>
      <c r="B13554" t="s">
        <v>24947</v>
      </c>
      <c r="C13554" t="s">
        <v>24948</v>
      </c>
      <c r="D13554">
        <v>513</v>
      </c>
      <c r="E13554">
        <v>1410</v>
      </c>
    </row>
    <row r="13555" spans="1:6" ht="15.75" customHeight="1">
      <c r="A13555" t="s">
        <v>24949</v>
      </c>
      <c r="B13555" t="s">
        <v>24950</v>
      </c>
      <c r="C13555" t="s">
        <v>24948</v>
      </c>
      <c r="D13555">
        <v>513</v>
      </c>
      <c r="E13555">
        <v>1510</v>
      </c>
    </row>
    <row r="13556" spans="1:6" ht="15.75" customHeight="1">
      <c r="A13556" t="s">
        <v>24951</v>
      </c>
      <c r="B13556" t="s">
        <v>24952</v>
      </c>
      <c r="C13556" t="s">
        <v>24948</v>
      </c>
      <c r="D13556">
        <v>513</v>
      </c>
      <c r="E13556">
        <v>1510</v>
      </c>
    </row>
    <row r="13557" spans="1:6" ht="15.75" customHeight="1">
      <c r="A13557" t="s">
        <v>24953</v>
      </c>
      <c r="B13557" t="s">
        <v>24954</v>
      </c>
      <c r="C13557" t="s">
        <v>24948</v>
      </c>
      <c r="D13557">
        <v>513</v>
      </c>
      <c r="E13557">
        <v>1410</v>
      </c>
    </row>
    <row r="13558" spans="1:6" ht="15.75" customHeight="1">
      <c r="A13558" t="s">
        <v>24955</v>
      </c>
      <c r="B13558" t="s">
        <v>24956</v>
      </c>
      <c r="C13558" t="s">
        <v>24948</v>
      </c>
      <c r="D13558">
        <v>513</v>
      </c>
      <c r="E13558">
        <v>1410</v>
      </c>
    </row>
    <row r="13559" spans="1:6" ht="15.75" customHeight="1">
      <c r="A13559" t="s">
        <v>24957</v>
      </c>
      <c r="B13559" t="s">
        <v>24958</v>
      </c>
      <c r="C13559" t="s">
        <v>24948</v>
      </c>
      <c r="D13559">
        <v>513</v>
      </c>
      <c r="E13559">
        <v>1410</v>
      </c>
    </row>
    <row r="13560" spans="1:6" ht="15.75" customHeight="1"/>
    <row r="13561" spans="1:6" ht="15.75" customHeight="1">
      <c r="A13561" t="s">
        <v>24959</v>
      </c>
      <c r="B13561" t="s">
        <v>24960</v>
      </c>
      <c r="C13561" t="s">
        <v>24948</v>
      </c>
      <c r="D13561">
        <v>513</v>
      </c>
      <c r="E13561">
        <v>460</v>
      </c>
    </row>
    <row r="13562" spans="1:6" ht="15.75" customHeight="1">
      <c r="A13562" t="s">
        <v>24961</v>
      </c>
      <c r="B13562" t="s">
        <v>24962</v>
      </c>
      <c r="C13562" t="s">
        <v>24948</v>
      </c>
      <c r="D13562">
        <v>513</v>
      </c>
      <c r="E13562">
        <v>560</v>
      </c>
      <c r="F13562" s="2" t="s">
        <v>735</v>
      </c>
    </row>
    <row r="13563" spans="1:6" ht="15.75" customHeight="1">
      <c r="A13563" t="s">
        <v>24963</v>
      </c>
      <c r="B13563" t="s">
        <v>24964</v>
      </c>
      <c r="C13563" t="s">
        <v>24948</v>
      </c>
      <c r="D13563">
        <v>513</v>
      </c>
      <c r="E13563">
        <v>560</v>
      </c>
    </row>
    <row r="13564" spans="1:6" ht="15.75" customHeight="1">
      <c r="A13564" t="s">
        <v>24965</v>
      </c>
      <c r="B13564" t="s">
        <v>24966</v>
      </c>
      <c r="C13564" t="s">
        <v>24948</v>
      </c>
      <c r="D13564">
        <v>513</v>
      </c>
      <c r="E13564">
        <v>460</v>
      </c>
    </row>
    <row r="13565" spans="1:6" ht="15.75" customHeight="1">
      <c r="A13565" t="s">
        <v>24967</v>
      </c>
      <c r="B13565" t="s">
        <v>24968</v>
      </c>
      <c r="C13565" t="s">
        <v>24948</v>
      </c>
      <c r="D13565">
        <v>513</v>
      </c>
      <c r="E13565">
        <v>460</v>
      </c>
    </row>
    <row r="13566" spans="1:6" ht="15.75" customHeight="1">
      <c r="A13566" t="s">
        <v>24969</v>
      </c>
      <c r="B13566" t="s">
        <v>24970</v>
      </c>
      <c r="C13566" t="s">
        <v>24948</v>
      </c>
      <c r="D13566">
        <v>513</v>
      </c>
      <c r="E13566">
        <v>460</v>
      </c>
    </row>
    <row r="13567" spans="1:6" ht="15.75" customHeight="1"/>
    <row r="13568" spans="1:6" ht="15.75" customHeight="1">
      <c r="A13568" s="2" t="s">
        <v>24971</v>
      </c>
      <c r="B13568" t="s">
        <v>24972</v>
      </c>
      <c r="C13568" t="s">
        <v>24948</v>
      </c>
      <c r="D13568">
        <v>513</v>
      </c>
      <c r="E13568">
        <v>90</v>
      </c>
    </row>
    <row r="13569" spans="1:5" ht="15.75" customHeight="1"/>
    <row r="13570" spans="1:5" ht="15.75" customHeight="1">
      <c r="A13570" t="s">
        <v>24973</v>
      </c>
      <c r="B13570" t="s">
        <v>24974</v>
      </c>
      <c r="C13570" t="s">
        <v>24948</v>
      </c>
      <c r="D13570">
        <v>513</v>
      </c>
      <c r="E13570">
        <v>195</v>
      </c>
    </row>
    <row r="13571" spans="1:5" ht="15.75" customHeight="1">
      <c r="A13571" t="s">
        <v>24975</v>
      </c>
      <c r="B13571" t="s">
        <v>24976</v>
      </c>
      <c r="C13571" t="s">
        <v>24948</v>
      </c>
      <c r="D13571">
        <v>513</v>
      </c>
      <c r="E13571">
        <v>195</v>
      </c>
    </row>
    <row r="13572" spans="1:5" ht="15.75" customHeight="1"/>
    <row r="13573" spans="1:5" ht="15.75" customHeight="1">
      <c r="A13573" s="2" t="s">
        <v>24977</v>
      </c>
      <c r="B13573" t="s">
        <v>24978</v>
      </c>
      <c r="C13573" t="s">
        <v>24948</v>
      </c>
      <c r="D13573">
        <v>513</v>
      </c>
      <c r="E13573">
        <v>550</v>
      </c>
    </row>
    <row r="13574" spans="1:5" ht="15.75" customHeight="1">
      <c r="A13574" t="s">
        <v>24979</v>
      </c>
      <c r="B13574" t="s">
        <v>24980</v>
      </c>
      <c r="C13574" t="s">
        <v>24948</v>
      </c>
      <c r="D13574">
        <v>513</v>
      </c>
      <c r="E13574">
        <v>550</v>
      </c>
    </row>
    <row r="13575" spans="1:5" ht="15.75" customHeight="1">
      <c r="A13575" t="s">
        <v>24981</v>
      </c>
      <c r="B13575" t="s">
        <v>24982</v>
      </c>
      <c r="C13575" t="s">
        <v>24948</v>
      </c>
      <c r="D13575">
        <v>513</v>
      </c>
      <c r="E13575">
        <v>550</v>
      </c>
    </row>
    <row r="13576" spans="1:5" ht="15.75" customHeight="1">
      <c r="A13576" t="s">
        <v>24983</v>
      </c>
      <c r="B13576" t="s">
        <v>24984</v>
      </c>
      <c r="C13576" t="s">
        <v>24948</v>
      </c>
      <c r="D13576">
        <v>513</v>
      </c>
      <c r="E13576">
        <v>550</v>
      </c>
    </row>
    <row r="13577" spans="1:5" ht="15.75" customHeight="1">
      <c r="A13577" t="s">
        <v>24985</v>
      </c>
      <c r="B13577" t="s">
        <v>24986</v>
      </c>
      <c r="C13577" t="s">
        <v>24948</v>
      </c>
      <c r="D13577">
        <v>513</v>
      </c>
      <c r="E13577">
        <v>550</v>
      </c>
    </row>
    <row r="13578" spans="1:5" ht="15.75" customHeight="1">
      <c r="A13578" t="s">
        <v>24987</v>
      </c>
      <c r="B13578" t="s">
        <v>24988</v>
      </c>
      <c r="C13578" t="s">
        <v>24948</v>
      </c>
      <c r="D13578">
        <v>513</v>
      </c>
      <c r="E13578">
        <v>550</v>
      </c>
    </row>
    <row r="13579" spans="1:5" ht="15.75" customHeight="1">
      <c r="A13579" t="s">
        <v>24989</v>
      </c>
      <c r="B13579" t="s">
        <v>24990</v>
      </c>
      <c r="C13579" t="s">
        <v>24948</v>
      </c>
      <c r="D13579">
        <v>513</v>
      </c>
      <c r="E13579">
        <v>550</v>
      </c>
    </row>
    <row r="13580" spans="1:5" ht="15.75" customHeight="1">
      <c r="A13580" t="s">
        <v>24991</v>
      </c>
      <c r="B13580" t="s">
        <v>24992</v>
      </c>
      <c r="C13580" t="s">
        <v>24948</v>
      </c>
      <c r="D13580">
        <v>513</v>
      </c>
      <c r="E13580">
        <v>550</v>
      </c>
    </row>
    <row r="13581" spans="1:5" ht="15.75" customHeight="1"/>
    <row r="13582" spans="1:5" ht="15.75" customHeight="1">
      <c r="A13582" t="s">
        <v>24993</v>
      </c>
      <c r="B13582" t="s">
        <v>24994</v>
      </c>
      <c r="C13582" t="s">
        <v>24948</v>
      </c>
      <c r="D13582">
        <v>513</v>
      </c>
      <c r="E13582">
        <v>750</v>
      </c>
    </row>
    <row r="13583" spans="1:5" ht="15.75" customHeight="1">
      <c r="A13583" t="s">
        <v>24995</v>
      </c>
      <c r="B13583" t="s">
        <v>24996</v>
      </c>
      <c r="C13583" t="s">
        <v>24948</v>
      </c>
      <c r="D13583">
        <v>513</v>
      </c>
      <c r="E13583">
        <v>750</v>
      </c>
    </row>
    <row r="13584" spans="1:5" ht="15.75" customHeight="1">
      <c r="A13584" t="s">
        <v>24997</v>
      </c>
      <c r="B13584" t="s">
        <v>24998</v>
      </c>
      <c r="C13584" t="s">
        <v>24948</v>
      </c>
      <c r="D13584">
        <v>513</v>
      </c>
      <c r="E13584">
        <v>750</v>
      </c>
    </row>
    <row r="13585" spans="1:5" ht="15.75" customHeight="1"/>
    <row r="13586" spans="1:5" ht="15.75" customHeight="1">
      <c r="A13586" t="s">
        <v>24999</v>
      </c>
      <c r="B13586" t="s">
        <v>25000</v>
      </c>
      <c r="C13586" t="s">
        <v>24948</v>
      </c>
      <c r="D13586">
        <v>513</v>
      </c>
      <c r="E13586">
        <v>460</v>
      </c>
    </row>
    <row r="13587" spans="1:5" ht="15.75" customHeight="1">
      <c r="A13587" t="s">
        <v>25001</v>
      </c>
      <c r="B13587" t="s">
        <v>25002</v>
      </c>
      <c r="C13587" t="s">
        <v>24948</v>
      </c>
      <c r="D13587">
        <v>513</v>
      </c>
      <c r="E13587">
        <v>460</v>
      </c>
    </row>
    <row r="13588" spans="1:5" ht="15.75" customHeight="1">
      <c r="A13588" t="s">
        <v>25003</v>
      </c>
      <c r="B13588" t="s">
        <v>25004</v>
      </c>
      <c r="C13588" t="s">
        <v>24948</v>
      </c>
      <c r="D13588">
        <v>513</v>
      </c>
      <c r="E13588">
        <v>560</v>
      </c>
    </row>
    <row r="13589" spans="1:5" ht="15.75" customHeight="1">
      <c r="A13589" t="s">
        <v>25005</v>
      </c>
      <c r="B13589" t="s">
        <v>25006</v>
      </c>
      <c r="C13589" t="s">
        <v>24948</v>
      </c>
      <c r="D13589">
        <v>513</v>
      </c>
      <c r="E13589">
        <v>1410</v>
      </c>
    </row>
    <row r="13590" spans="1:5" ht="15.75" customHeight="1">
      <c r="A13590" t="s">
        <v>25007</v>
      </c>
      <c r="B13590" t="s">
        <v>25008</v>
      </c>
      <c r="C13590" t="s">
        <v>24948</v>
      </c>
      <c r="D13590">
        <v>513</v>
      </c>
      <c r="E13590">
        <v>1410</v>
      </c>
    </row>
    <row r="13591" spans="1:5" ht="15.75" customHeight="1">
      <c r="A13591" t="s">
        <v>25009</v>
      </c>
      <c r="B13591" t="s">
        <v>25010</v>
      </c>
      <c r="C13591" t="s">
        <v>24948</v>
      </c>
      <c r="D13591">
        <v>513</v>
      </c>
      <c r="E13591">
        <v>1510</v>
      </c>
    </row>
    <row r="13592" spans="1:5" ht="15.75" customHeight="1"/>
    <row r="13593" spans="1:5" ht="15.75" customHeight="1">
      <c r="A13593" t="s">
        <v>25011</v>
      </c>
      <c r="B13593" t="s">
        <v>25012</v>
      </c>
      <c r="C13593" t="s">
        <v>24948</v>
      </c>
    </row>
    <row r="13594" spans="1:5" ht="15.75" customHeight="1"/>
    <row r="13595" spans="1:5" ht="15.75" customHeight="1">
      <c r="A13595" t="s">
        <v>25013</v>
      </c>
      <c r="B13595" t="s">
        <v>25014</v>
      </c>
      <c r="C13595" t="s">
        <v>24948</v>
      </c>
      <c r="D13595">
        <v>513</v>
      </c>
      <c r="E13595">
        <v>590</v>
      </c>
    </row>
    <row r="13596" spans="1:5" ht="15.75" customHeight="1">
      <c r="A13596" t="s">
        <v>25015</v>
      </c>
      <c r="B13596" t="s">
        <v>25016</v>
      </c>
      <c r="C13596" t="s">
        <v>24948</v>
      </c>
      <c r="D13596">
        <v>513</v>
      </c>
      <c r="E13596">
        <v>590</v>
      </c>
    </row>
    <row r="13597" spans="1:5" ht="15.75" customHeight="1">
      <c r="A13597" t="s">
        <v>25017</v>
      </c>
      <c r="B13597" t="s">
        <v>25018</v>
      </c>
      <c r="C13597" t="s">
        <v>24948</v>
      </c>
      <c r="D13597">
        <v>513</v>
      </c>
      <c r="E13597">
        <v>590</v>
      </c>
    </row>
    <row r="13598" spans="1:5" ht="15.75" customHeight="1">
      <c r="A13598" t="s">
        <v>25019</v>
      </c>
      <c r="B13598" t="s">
        <v>25020</v>
      </c>
      <c r="C13598" t="s">
        <v>24948</v>
      </c>
      <c r="D13598">
        <v>513</v>
      </c>
      <c r="E13598">
        <v>590</v>
      </c>
    </row>
    <row r="13599" spans="1:5" ht="15.75" customHeight="1">
      <c r="A13599" t="s">
        <v>25021</v>
      </c>
      <c r="B13599" t="s">
        <v>25022</v>
      </c>
      <c r="C13599" t="s">
        <v>24948</v>
      </c>
      <c r="D13599">
        <v>513</v>
      </c>
      <c r="E13599">
        <v>590</v>
      </c>
    </row>
    <row r="13600" spans="1:5" ht="15.75" customHeight="1">
      <c r="A13600" t="s">
        <v>25023</v>
      </c>
      <c r="B13600" t="s">
        <v>25024</v>
      </c>
      <c r="C13600" t="s">
        <v>24948</v>
      </c>
      <c r="D13600">
        <v>513</v>
      </c>
      <c r="E13600">
        <v>590</v>
      </c>
    </row>
    <row r="13601" spans="1:5" ht="15.75" customHeight="1">
      <c r="A13601" t="s">
        <v>25025</v>
      </c>
      <c r="B13601" t="s">
        <v>25026</v>
      </c>
      <c r="C13601" t="s">
        <v>24948</v>
      </c>
      <c r="D13601">
        <v>513</v>
      </c>
      <c r="E13601">
        <v>590</v>
      </c>
    </row>
    <row r="13602" spans="1:5" ht="15.75" customHeight="1">
      <c r="A13602" t="s">
        <v>25027</v>
      </c>
      <c r="B13602" t="s">
        <v>25028</v>
      </c>
      <c r="C13602" t="s">
        <v>24948</v>
      </c>
      <c r="D13602">
        <v>513</v>
      </c>
      <c r="E13602">
        <v>590</v>
      </c>
    </row>
    <row r="13603" spans="1:5" ht="15.75" customHeight="1">
      <c r="A13603" t="s">
        <v>25029</v>
      </c>
      <c r="B13603" t="s">
        <v>25030</v>
      </c>
      <c r="C13603" t="s">
        <v>24948</v>
      </c>
      <c r="D13603">
        <v>513</v>
      </c>
      <c r="E13603">
        <v>590</v>
      </c>
    </row>
    <row r="13604" spans="1:5" ht="15.75" customHeight="1">
      <c r="A13604" t="s">
        <v>25031</v>
      </c>
      <c r="B13604" t="s">
        <v>25032</v>
      </c>
      <c r="C13604" t="s">
        <v>24948</v>
      </c>
      <c r="D13604">
        <v>513</v>
      </c>
      <c r="E13604">
        <v>490</v>
      </c>
    </row>
    <row r="13605" spans="1:5" ht="15.75" customHeight="1">
      <c r="A13605" t="s">
        <v>25033</v>
      </c>
      <c r="B13605" t="s">
        <v>25034</v>
      </c>
      <c r="C13605" t="s">
        <v>24948</v>
      </c>
      <c r="D13605">
        <v>513</v>
      </c>
      <c r="E13605">
        <v>490</v>
      </c>
    </row>
    <row r="13606" spans="1:5" ht="15.75" customHeight="1">
      <c r="A13606" t="s">
        <v>25035</v>
      </c>
      <c r="B13606" t="s">
        <v>25036</v>
      </c>
      <c r="C13606" t="s">
        <v>24948</v>
      </c>
      <c r="D13606">
        <v>513</v>
      </c>
      <c r="E13606">
        <v>490</v>
      </c>
    </row>
    <row r="13607" spans="1:5" ht="15.75" customHeight="1">
      <c r="A13607" t="s">
        <v>25037</v>
      </c>
      <c r="B13607" t="s">
        <v>25038</v>
      </c>
      <c r="C13607" t="s">
        <v>24948</v>
      </c>
      <c r="D13607">
        <v>513</v>
      </c>
      <c r="E13607">
        <v>490</v>
      </c>
    </row>
    <row r="13608" spans="1:5" ht="15.75" customHeight="1">
      <c r="A13608" t="s">
        <v>25039</v>
      </c>
      <c r="B13608" t="s">
        <v>25040</v>
      </c>
      <c r="C13608" t="s">
        <v>24948</v>
      </c>
      <c r="D13608">
        <v>513</v>
      </c>
      <c r="E13608">
        <v>490</v>
      </c>
    </row>
    <row r="13609" spans="1:5" ht="15.75" customHeight="1">
      <c r="A13609" t="s">
        <v>25041</v>
      </c>
      <c r="B13609" t="s">
        <v>25042</v>
      </c>
      <c r="C13609" t="s">
        <v>24948</v>
      </c>
      <c r="D13609">
        <v>513</v>
      </c>
      <c r="E13609">
        <v>1490</v>
      </c>
    </row>
    <row r="13610" spans="1:5" ht="15.75" customHeight="1">
      <c r="A13610" t="s">
        <v>25043</v>
      </c>
      <c r="B13610" t="s">
        <v>25044</v>
      </c>
      <c r="C13610" t="s">
        <v>24948</v>
      </c>
      <c r="D13610">
        <v>513</v>
      </c>
      <c r="E13610">
        <v>1490</v>
      </c>
    </row>
    <row r="13611" spans="1:5" ht="15.75" customHeight="1">
      <c r="A13611" t="s">
        <v>25045</v>
      </c>
      <c r="B13611" t="s">
        <v>25046</v>
      </c>
      <c r="C13611" t="s">
        <v>24948</v>
      </c>
      <c r="D13611">
        <v>513</v>
      </c>
      <c r="E13611">
        <v>1490</v>
      </c>
    </row>
    <row r="13612" spans="1:5" ht="15.75" customHeight="1">
      <c r="A13612" t="s">
        <v>25047</v>
      </c>
      <c r="B13612" t="s">
        <v>25048</v>
      </c>
      <c r="C13612" t="s">
        <v>24948</v>
      </c>
      <c r="D13612">
        <v>513</v>
      </c>
      <c r="E13612">
        <v>1490</v>
      </c>
    </row>
    <row r="13613" spans="1:5" ht="15.75" customHeight="1">
      <c r="A13613" t="s">
        <v>25049</v>
      </c>
      <c r="B13613" t="s">
        <v>25050</v>
      </c>
      <c r="C13613" t="s">
        <v>24948</v>
      </c>
      <c r="D13613">
        <v>513</v>
      </c>
      <c r="E13613">
        <v>1490</v>
      </c>
    </row>
    <row r="13614" spans="1:5" ht="15.75" customHeight="1">
      <c r="A13614" t="s">
        <v>25051</v>
      </c>
      <c r="B13614" t="s">
        <v>25052</v>
      </c>
      <c r="C13614" t="s">
        <v>24948</v>
      </c>
      <c r="D13614">
        <v>513</v>
      </c>
      <c r="E13614">
        <v>1490</v>
      </c>
    </row>
    <row r="13615" spans="1:5" ht="15.75" customHeight="1">
      <c r="A13615" t="s">
        <v>25053</v>
      </c>
      <c r="B13615" t="s">
        <v>25054</v>
      </c>
      <c r="C13615" t="s">
        <v>24948</v>
      </c>
      <c r="D13615">
        <v>513</v>
      </c>
      <c r="E13615">
        <v>1490</v>
      </c>
    </row>
    <row r="13616" spans="1:5" ht="15.75" customHeight="1">
      <c r="A13616" t="s">
        <v>25055</v>
      </c>
      <c r="B13616" t="s">
        <v>25056</v>
      </c>
      <c r="C13616" t="s">
        <v>24948</v>
      </c>
      <c r="D13616">
        <v>513</v>
      </c>
      <c r="E13616">
        <v>1490</v>
      </c>
    </row>
    <row r="13617" spans="1:5" ht="15.75" customHeight="1">
      <c r="A13617" t="s">
        <v>25057</v>
      </c>
      <c r="B13617" t="s">
        <v>25058</v>
      </c>
      <c r="C13617" t="s">
        <v>24948</v>
      </c>
      <c r="D13617">
        <v>513</v>
      </c>
      <c r="E13617">
        <v>1490</v>
      </c>
    </row>
    <row r="13618" spans="1:5" ht="15.75" customHeight="1">
      <c r="A13618" t="s">
        <v>25059</v>
      </c>
      <c r="B13618" t="s">
        <v>25060</v>
      </c>
      <c r="C13618" t="s">
        <v>24948</v>
      </c>
      <c r="D13618">
        <v>513</v>
      </c>
      <c r="E13618">
        <v>1490</v>
      </c>
    </row>
    <row r="13619" spans="1:5" ht="15.75" customHeight="1">
      <c r="A13619" t="s">
        <v>25061</v>
      </c>
      <c r="B13619" t="s">
        <v>25062</v>
      </c>
      <c r="C13619" t="s">
        <v>24948</v>
      </c>
      <c r="D13619">
        <v>513</v>
      </c>
      <c r="E13619">
        <v>1490</v>
      </c>
    </row>
    <row r="13620" spans="1:5" ht="15.75" customHeight="1">
      <c r="A13620" t="s">
        <v>25063</v>
      </c>
      <c r="B13620" t="s">
        <v>25064</v>
      </c>
      <c r="C13620" t="s">
        <v>24948</v>
      </c>
      <c r="D13620">
        <v>513</v>
      </c>
      <c r="E13620">
        <v>1490</v>
      </c>
    </row>
    <row r="13621" spans="1:5" ht="15.75" customHeight="1">
      <c r="A13621" t="s">
        <v>25065</v>
      </c>
      <c r="B13621" t="s">
        <v>25066</v>
      </c>
      <c r="C13621" t="s">
        <v>24948</v>
      </c>
      <c r="D13621">
        <v>513</v>
      </c>
      <c r="E13621">
        <v>1490</v>
      </c>
    </row>
    <row r="13622" spans="1:5" ht="15.75" customHeight="1">
      <c r="A13622" t="s">
        <v>25067</v>
      </c>
      <c r="B13622" t="s">
        <v>25068</v>
      </c>
      <c r="C13622" t="s">
        <v>24948</v>
      </c>
      <c r="D13622">
        <v>513</v>
      </c>
      <c r="E13622">
        <v>1490</v>
      </c>
    </row>
    <row r="13623" spans="1:5" ht="15.75" customHeight="1">
      <c r="A13623" t="s">
        <v>25069</v>
      </c>
      <c r="B13623" t="s">
        <v>25070</v>
      </c>
      <c r="C13623" t="s">
        <v>24948</v>
      </c>
      <c r="D13623">
        <v>513</v>
      </c>
      <c r="E13623">
        <v>1490</v>
      </c>
    </row>
    <row r="13624" spans="1:5" ht="15.75" customHeight="1">
      <c r="A13624" t="s">
        <v>25071</v>
      </c>
      <c r="B13624" t="s">
        <v>25072</v>
      </c>
      <c r="C13624" t="s">
        <v>24948</v>
      </c>
      <c r="D13624">
        <v>513</v>
      </c>
      <c r="E13624">
        <v>1490</v>
      </c>
    </row>
    <row r="13625" spans="1:5" ht="15.75" customHeight="1">
      <c r="A13625" t="s">
        <v>25073</v>
      </c>
      <c r="B13625" t="s">
        <v>25074</v>
      </c>
      <c r="C13625" t="s">
        <v>24948</v>
      </c>
      <c r="D13625">
        <v>513</v>
      </c>
      <c r="E13625">
        <v>1490</v>
      </c>
    </row>
    <row r="13626" spans="1:5" ht="15.75" customHeight="1">
      <c r="A13626" t="s">
        <v>25075</v>
      </c>
      <c r="B13626" t="s">
        <v>25076</v>
      </c>
      <c r="C13626" t="s">
        <v>24948</v>
      </c>
      <c r="D13626">
        <v>513</v>
      </c>
      <c r="E13626">
        <v>1490</v>
      </c>
    </row>
    <row r="13627" spans="1:5" ht="15.75" customHeight="1">
      <c r="A13627" t="s">
        <v>25077</v>
      </c>
      <c r="B13627" t="s">
        <v>25078</v>
      </c>
      <c r="C13627" t="s">
        <v>24948</v>
      </c>
      <c r="D13627">
        <v>513</v>
      </c>
      <c r="E13627">
        <v>1490</v>
      </c>
    </row>
    <row r="13628" spans="1:5" ht="15.75" customHeight="1">
      <c r="A13628" t="s">
        <v>25079</v>
      </c>
      <c r="B13628" t="s">
        <v>25080</v>
      </c>
      <c r="C13628" t="s">
        <v>24948</v>
      </c>
      <c r="D13628">
        <v>513</v>
      </c>
      <c r="E13628">
        <v>1490</v>
      </c>
    </row>
    <row r="13629" spans="1:5" ht="15.75" customHeight="1">
      <c r="A13629" t="s">
        <v>25081</v>
      </c>
      <c r="B13629" t="s">
        <v>25082</v>
      </c>
      <c r="C13629" t="s">
        <v>24948</v>
      </c>
      <c r="D13629">
        <v>513</v>
      </c>
      <c r="E13629">
        <v>1490</v>
      </c>
    </row>
    <row r="13630" spans="1:5" ht="15.75" customHeight="1">
      <c r="A13630" t="s">
        <v>25083</v>
      </c>
      <c r="B13630" t="s">
        <v>25084</v>
      </c>
      <c r="C13630" t="s">
        <v>24948</v>
      </c>
      <c r="D13630">
        <v>513</v>
      </c>
      <c r="E13630">
        <v>1490</v>
      </c>
    </row>
    <row r="13631" spans="1:5" ht="15.75" customHeight="1">
      <c r="A13631" t="s">
        <v>25085</v>
      </c>
      <c r="B13631" t="s">
        <v>25086</v>
      </c>
      <c r="C13631" t="s">
        <v>24948</v>
      </c>
      <c r="D13631">
        <v>513</v>
      </c>
      <c r="E13631">
        <v>1490</v>
      </c>
    </row>
    <row r="13632" spans="1:5" ht="15.75" customHeight="1">
      <c r="A13632" t="s">
        <v>25087</v>
      </c>
      <c r="B13632" t="s">
        <v>25088</v>
      </c>
      <c r="C13632" t="s">
        <v>24948</v>
      </c>
      <c r="D13632">
        <v>513</v>
      </c>
      <c r="E13632">
        <v>1490</v>
      </c>
    </row>
    <row r="13633" spans="1:5" ht="15.75" customHeight="1">
      <c r="A13633" t="s">
        <v>25089</v>
      </c>
      <c r="B13633" t="s">
        <v>25090</v>
      </c>
      <c r="C13633" t="s">
        <v>24948</v>
      </c>
      <c r="D13633">
        <v>513</v>
      </c>
      <c r="E13633">
        <v>1490</v>
      </c>
    </row>
    <row r="13634" spans="1:5" ht="15.75" customHeight="1">
      <c r="A13634" t="s">
        <v>25091</v>
      </c>
      <c r="B13634" t="s">
        <v>25092</v>
      </c>
      <c r="C13634" t="s">
        <v>24948</v>
      </c>
      <c r="D13634">
        <v>513</v>
      </c>
      <c r="E13634">
        <v>1490</v>
      </c>
    </row>
    <row r="13635" spans="1:5" ht="15.75" customHeight="1">
      <c r="A13635" t="s">
        <v>25093</v>
      </c>
      <c r="B13635" t="s">
        <v>25094</v>
      </c>
      <c r="C13635" t="s">
        <v>24948</v>
      </c>
      <c r="D13635">
        <v>513</v>
      </c>
      <c r="E13635">
        <v>1490</v>
      </c>
    </row>
    <row r="13636" spans="1:5" ht="15.75" customHeight="1">
      <c r="A13636" t="s">
        <v>25095</v>
      </c>
      <c r="B13636" t="s">
        <v>25096</v>
      </c>
      <c r="C13636" t="s">
        <v>24948</v>
      </c>
      <c r="D13636">
        <v>513</v>
      </c>
      <c r="E13636">
        <v>1490</v>
      </c>
    </row>
    <row r="13637" spans="1:5" ht="15.75" customHeight="1">
      <c r="A13637" t="s">
        <v>25097</v>
      </c>
      <c r="B13637" t="s">
        <v>25098</v>
      </c>
      <c r="C13637" t="s">
        <v>24948</v>
      </c>
      <c r="D13637">
        <v>513</v>
      </c>
      <c r="E13637">
        <v>1490</v>
      </c>
    </row>
    <row r="13638" spans="1:5" ht="15.75" customHeight="1">
      <c r="A13638" t="s">
        <v>25099</v>
      </c>
      <c r="B13638" t="s">
        <v>25100</v>
      </c>
      <c r="C13638" t="s">
        <v>24948</v>
      </c>
      <c r="D13638">
        <v>513</v>
      </c>
      <c r="E13638">
        <v>1490</v>
      </c>
    </row>
    <row r="13639" spans="1:5" ht="15.75" customHeight="1">
      <c r="A13639" t="s">
        <v>25101</v>
      </c>
      <c r="B13639" t="s">
        <v>25102</v>
      </c>
      <c r="C13639" t="s">
        <v>24948</v>
      </c>
      <c r="D13639">
        <v>513</v>
      </c>
      <c r="E13639">
        <v>1490</v>
      </c>
    </row>
    <row r="13640" spans="1:5" ht="15.75" customHeight="1">
      <c r="A13640" t="s">
        <v>25103</v>
      </c>
      <c r="B13640" t="s">
        <v>25104</v>
      </c>
      <c r="C13640" t="s">
        <v>24948</v>
      </c>
      <c r="D13640">
        <v>513</v>
      </c>
      <c r="E13640">
        <v>1490</v>
      </c>
    </row>
    <row r="13641" spans="1:5" ht="15.75" customHeight="1">
      <c r="A13641" t="s">
        <v>25105</v>
      </c>
      <c r="B13641" t="s">
        <v>25106</v>
      </c>
      <c r="C13641" t="s">
        <v>24948</v>
      </c>
      <c r="D13641">
        <v>513</v>
      </c>
      <c r="E13641">
        <v>1490</v>
      </c>
    </row>
    <row r="13642" spans="1:5" ht="15.75" customHeight="1">
      <c r="A13642" t="s">
        <v>25107</v>
      </c>
      <c r="B13642" t="s">
        <v>25108</v>
      </c>
      <c r="C13642" t="s">
        <v>24948</v>
      </c>
      <c r="D13642">
        <v>513</v>
      </c>
      <c r="E13642">
        <v>1490</v>
      </c>
    </row>
    <row r="13643" spans="1:5" ht="15.75" customHeight="1">
      <c r="A13643" t="s">
        <v>25109</v>
      </c>
      <c r="B13643" t="s">
        <v>25110</v>
      </c>
      <c r="C13643" t="s">
        <v>24948</v>
      </c>
      <c r="D13643">
        <v>513</v>
      </c>
      <c r="E13643">
        <v>1490</v>
      </c>
    </row>
    <row r="13644" spans="1:5" ht="15.75" customHeight="1">
      <c r="A13644" t="s">
        <v>25111</v>
      </c>
      <c r="B13644" t="s">
        <v>25112</v>
      </c>
      <c r="C13644" t="s">
        <v>24948</v>
      </c>
      <c r="D13644">
        <v>513</v>
      </c>
      <c r="E13644">
        <v>1490</v>
      </c>
    </row>
    <row r="13645" spans="1:5" ht="15.75" customHeight="1">
      <c r="A13645" t="s">
        <v>25113</v>
      </c>
      <c r="B13645" t="s">
        <v>25114</v>
      </c>
      <c r="C13645" t="s">
        <v>24948</v>
      </c>
      <c r="D13645">
        <v>513</v>
      </c>
      <c r="E13645">
        <v>1490</v>
      </c>
    </row>
    <row r="13646" spans="1:5" ht="15.75" customHeight="1">
      <c r="A13646" t="s">
        <v>25115</v>
      </c>
      <c r="B13646" t="s">
        <v>25116</v>
      </c>
      <c r="C13646" t="s">
        <v>24948</v>
      </c>
      <c r="D13646">
        <v>513</v>
      </c>
      <c r="E13646">
        <v>1490</v>
      </c>
    </row>
    <row r="13647" spans="1:5" ht="15.75" customHeight="1">
      <c r="A13647" t="s">
        <v>25117</v>
      </c>
      <c r="B13647" t="s">
        <v>25118</v>
      </c>
      <c r="C13647" t="s">
        <v>24948</v>
      </c>
      <c r="D13647">
        <v>513</v>
      </c>
      <c r="E13647">
        <v>1490</v>
      </c>
    </row>
    <row r="13648" spans="1:5" ht="15.75" customHeight="1">
      <c r="A13648" t="s">
        <v>25119</v>
      </c>
      <c r="B13648" t="s">
        <v>25120</v>
      </c>
      <c r="C13648" t="s">
        <v>24948</v>
      </c>
      <c r="D13648">
        <v>513</v>
      </c>
      <c r="E13648">
        <v>1490</v>
      </c>
    </row>
    <row r="13649" spans="1:5" ht="15.75" customHeight="1">
      <c r="A13649" t="s">
        <v>25121</v>
      </c>
      <c r="B13649" t="s">
        <v>25122</v>
      </c>
      <c r="C13649" t="s">
        <v>24948</v>
      </c>
      <c r="D13649">
        <v>513</v>
      </c>
      <c r="E13649">
        <v>1490</v>
      </c>
    </row>
    <row r="13650" spans="1:5" ht="15.75" customHeight="1">
      <c r="A13650" t="s">
        <v>25123</v>
      </c>
      <c r="B13650" t="s">
        <v>25124</v>
      </c>
      <c r="C13650" t="s">
        <v>24948</v>
      </c>
      <c r="D13650">
        <v>513</v>
      </c>
      <c r="E13650">
        <v>1490</v>
      </c>
    </row>
    <row r="13651" spans="1:5" ht="15.75" customHeight="1">
      <c r="A13651" t="s">
        <v>25125</v>
      </c>
      <c r="B13651" t="s">
        <v>25126</v>
      </c>
      <c r="C13651" t="s">
        <v>24948</v>
      </c>
      <c r="D13651">
        <v>513</v>
      </c>
      <c r="E13651">
        <v>1490</v>
      </c>
    </row>
    <row r="13652" spans="1:5" ht="15.75" customHeight="1">
      <c r="A13652" t="s">
        <v>25127</v>
      </c>
      <c r="B13652" t="s">
        <v>25128</v>
      </c>
      <c r="C13652" t="s">
        <v>24948</v>
      </c>
      <c r="D13652">
        <v>513</v>
      </c>
      <c r="E13652">
        <v>1490</v>
      </c>
    </row>
    <row r="13653" spans="1:5" ht="15.75" customHeight="1">
      <c r="A13653" t="s">
        <v>25129</v>
      </c>
      <c r="B13653" t="s">
        <v>25130</v>
      </c>
      <c r="C13653" t="s">
        <v>24948</v>
      </c>
      <c r="D13653">
        <v>513</v>
      </c>
      <c r="E13653">
        <v>1490</v>
      </c>
    </row>
    <row r="13654" spans="1:5" ht="15.75" customHeight="1">
      <c r="A13654" t="s">
        <v>25131</v>
      </c>
      <c r="B13654" t="s">
        <v>25132</v>
      </c>
      <c r="C13654" t="s">
        <v>24948</v>
      </c>
      <c r="D13654">
        <v>513</v>
      </c>
      <c r="E13654">
        <v>1490</v>
      </c>
    </row>
    <row r="13655" spans="1:5" ht="15.75" customHeight="1">
      <c r="A13655" t="s">
        <v>25133</v>
      </c>
      <c r="B13655" t="s">
        <v>25134</v>
      </c>
      <c r="C13655" t="s">
        <v>24948</v>
      </c>
      <c r="D13655">
        <v>513</v>
      </c>
      <c r="E13655">
        <v>1490</v>
      </c>
    </row>
    <row r="13656" spans="1:5" ht="15.75" customHeight="1">
      <c r="A13656" t="s">
        <v>25135</v>
      </c>
      <c r="B13656" t="s">
        <v>25136</v>
      </c>
      <c r="C13656" t="s">
        <v>24948</v>
      </c>
      <c r="D13656">
        <v>513</v>
      </c>
      <c r="E13656">
        <v>1490</v>
      </c>
    </row>
    <row r="13657" spans="1:5" ht="15.75" customHeight="1">
      <c r="A13657" t="s">
        <v>25137</v>
      </c>
      <c r="B13657" t="s">
        <v>25138</v>
      </c>
      <c r="C13657" t="s">
        <v>24948</v>
      </c>
      <c r="D13657">
        <v>513</v>
      </c>
      <c r="E13657">
        <v>1490</v>
      </c>
    </row>
    <row r="13658" spans="1:5" ht="15.75" customHeight="1">
      <c r="A13658" t="s">
        <v>25139</v>
      </c>
      <c r="B13658" t="s">
        <v>25140</v>
      </c>
      <c r="C13658" t="s">
        <v>24948</v>
      </c>
      <c r="D13658">
        <v>513</v>
      </c>
      <c r="E13658">
        <v>1490</v>
      </c>
    </row>
    <row r="13659" spans="1:5" ht="15.75" customHeight="1">
      <c r="A13659" t="s">
        <v>25141</v>
      </c>
      <c r="B13659" t="s">
        <v>25142</v>
      </c>
      <c r="C13659" t="s">
        <v>24948</v>
      </c>
      <c r="D13659">
        <v>513</v>
      </c>
      <c r="E13659">
        <v>1490</v>
      </c>
    </row>
    <row r="13660" spans="1:5" ht="15.75" customHeight="1">
      <c r="A13660" t="s">
        <v>25143</v>
      </c>
      <c r="B13660" t="s">
        <v>25144</v>
      </c>
      <c r="C13660" t="s">
        <v>24948</v>
      </c>
      <c r="D13660">
        <v>513</v>
      </c>
      <c r="E13660">
        <v>1490</v>
      </c>
    </row>
    <row r="13661" spans="1:5" ht="15.75" customHeight="1">
      <c r="A13661" t="s">
        <v>25145</v>
      </c>
      <c r="B13661" t="s">
        <v>25146</v>
      </c>
      <c r="C13661" t="s">
        <v>24948</v>
      </c>
      <c r="D13661">
        <v>513</v>
      </c>
      <c r="E13661">
        <v>1490</v>
      </c>
    </row>
    <row r="13662" spans="1:5" ht="15.75" customHeight="1">
      <c r="A13662" t="s">
        <v>25147</v>
      </c>
      <c r="B13662" t="s">
        <v>25148</v>
      </c>
      <c r="C13662" t="s">
        <v>24948</v>
      </c>
      <c r="D13662">
        <v>513</v>
      </c>
      <c r="E13662">
        <v>1490</v>
      </c>
    </row>
    <row r="13663" spans="1:5" ht="15.75" customHeight="1">
      <c r="A13663" t="s">
        <v>25149</v>
      </c>
      <c r="B13663" t="s">
        <v>25150</v>
      </c>
      <c r="C13663" t="s">
        <v>24948</v>
      </c>
      <c r="D13663">
        <v>513</v>
      </c>
      <c r="E13663">
        <v>1490</v>
      </c>
    </row>
    <row r="13664" spans="1:5" ht="15.75" customHeight="1">
      <c r="A13664" t="s">
        <v>25151</v>
      </c>
      <c r="B13664" t="s">
        <v>25152</v>
      </c>
      <c r="C13664" t="s">
        <v>24948</v>
      </c>
      <c r="D13664">
        <v>513</v>
      </c>
      <c r="E13664">
        <v>1490</v>
      </c>
    </row>
    <row r="13665" spans="1:5" ht="15.75" customHeight="1">
      <c r="A13665" t="s">
        <v>25153</v>
      </c>
      <c r="B13665" t="s">
        <v>25154</v>
      </c>
      <c r="C13665" t="s">
        <v>24948</v>
      </c>
      <c r="D13665">
        <v>513</v>
      </c>
      <c r="E13665">
        <v>1490</v>
      </c>
    </row>
    <row r="13666" spans="1:5" ht="15.75" customHeight="1">
      <c r="A13666" t="s">
        <v>25155</v>
      </c>
      <c r="B13666" t="s">
        <v>25156</v>
      </c>
      <c r="C13666" t="s">
        <v>24948</v>
      </c>
      <c r="D13666">
        <v>513</v>
      </c>
      <c r="E13666">
        <v>1490</v>
      </c>
    </row>
    <row r="13667" spans="1:5" ht="15.75" customHeight="1">
      <c r="A13667" t="s">
        <v>25157</v>
      </c>
      <c r="B13667" t="s">
        <v>25158</v>
      </c>
      <c r="C13667" t="s">
        <v>24948</v>
      </c>
      <c r="D13667">
        <v>513</v>
      </c>
      <c r="E13667">
        <v>1490</v>
      </c>
    </row>
    <row r="13668" spans="1:5" ht="15.75" customHeight="1">
      <c r="A13668" t="s">
        <v>25159</v>
      </c>
      <c r="B13668" t="s">
        <v>25160</v>
      </c>
      <c r="C13668" t="s">
        <v>24948</v>
      </c>
      <c r="D13668">
        <v>513</v>
      </c>
      <c r="E13668">
        <v>1490</v>
      </c>
    </row>
    <row r="13669" spans="1:5" ht="15.75" customHeight="1">
      <c r="A13669" t="s">
        <v>25161</v>
      </c>
      <c r="B13669" t="s">
        <v>25162</v>
      </c>
      <c r="C13669" t="s">
        <v>24948</v>
      </c>
      <c r="D13669">
        <v>513</v>
      </c>
      <c r="E13669">
        <v>1490</v>
      </c>
    </row>
    <row r="13670" spans="1:5" ht="15.75" customHeight="1">
      <c r="A13670" t="s">
        <v>25163</v>
      </c>
      <c r="B13670" t="s">
        <v>25164</v>
      </c>
      <c r="C13670" t="s">
        <v>24948</v>
      </c>
      <c r="D13670">
        <v>513</v>
      </c>
      <c r="E13670">
        <v>1490</v>
      </c>
    </row>
    <row r="13671" spans="1:5" ht="15.75" customHeight="1">
      <c r="A13671" t="s">
        <v>25165</v>
      </c>
      <c r="B13671" t="s">
        <v>25166</v>
      </c>
      <c r="C13671" t="s">
        <v>24948</v>
      </c>
      <c r="D13671">
        <v>513</v>
      </c>
      <c r="E13671">
        <v>1490</v>
      </c>
    </row>
    <row r="13672" spans="1:5" ht="15.75" customHeight="1">
      <c r="A13672" t="s">
        <v>25167</v>
      </c>
      <c r="B13672" t="s">
        <v>25168</v>
      </c>
      <c r="C13672" t="s">
        <v>24948</v>
      </c>
      <c r="D13672">
        <v>513</v>
      </c>
      <c r="E13672">
        <v>1490</v>
      </c>
    </row>
    <row r="13673" spans="1:5" ht="15.75" customHeight="1">
      <c r="A13673" t="s">
        <v>25169</v>
      </c>
      <c r="B13673" t="s">
        <v>25170</v>
      </c>
      <c r="C13673" t="s">
        <v>24948</v>
      </c>
      <c r="D13673">
        <v>513</v>
      </c>
      <c r="E13673">
        <v>1490</v>
      </c>
    </row>
    <row r="13674" spans="1:5" ht="15.75" customHeight="1">
      <c r="A13674" t="s">
        <v>25171</v>
      </c>
      <c r="B13674" t="s">
        <v>25172</v>
      </c>
      <c r="C13674" t="s">
        <v>24948</v>
      </c>
      <c r="D13674">
        <v>513</v>
      </c>
      <c r="E13674">
        <v>1490</v>
      </c>
    </row>
    <row r="13675" spans="1:5" ht="15.75" customHeight="1">
      <c r="A13675" t="s">
        <v>25173</v>
      </c>
      <c r="B13675" t="s">
        <v>25174</v>
      </c>
      <c r="C13675" t="s">
        <v>24948</v>
      </c>
      <c r="D13675">
        <v>513</v>
      </c>
      <c r="E13675">
        <v>1490</v>
      </c>
    </row>
    <row r="13676" spans="1:5" ht="15.75" customHeight="1">
      <c r="A13676" t="s">
        <v>25175</v>
      </c>
      <c r="B13676" t="s">
        <v>25176</v>
      </c>
      <c r="C13676" t="s">
        <v>24948</v>
      </c>
      <c r="D13676">
        <v>513</v>
      </c>
      <c r="E13676">
        <v>1490</v>
      </c>
    </row>
    <row r="13677" spans="1:5" ht="15.75" customHeight="1">
      <c r="A13677" t="s">
        <v>25177</v>
      </c>
      <c r="B13677" t="s">
        <v>25178</v>
      </c>
      <c r="C13677" t="s">
        <v>24948</v>
      </c>
      <c r="D13677">
        <v>513</v>
      </c>
      <c r="E13677">
        <v>1490</v>
      </c>
    </row>
    <row r="13678" spans="1:5" ht="15.75" customHeight="1">
      <c r="A13678" t="s">
        <v>25179</v>
      </c>
      <c r="B13678" t="s">
        <v>25180</v>
      </c>
      <c r="C13678" t="s">
        <v>24948</v>
      </c>
      <c r="D13678">
        <v>513</v>
      </c>
      <c r="E13678">
        <v>1490</v>
      </c>
    </row>
    <row r="13679" spans="1:5" ht="15.75" customHeight="1">
      <c r="A13679" t="s">
        <v>25181</v>
      </c>
      <c r="B13679" t="s">
        <v>25182</v>
      </c>
      <c r="C13679" t="s">
        <v>24948</v>
      </c>
      <c r="D13679">
        <v>513</v>
      </c>
      <c r="E13679">
        <v>1490</v>
      </c>
    </row>
    <row r="13680" spans="1:5" ht="15.75" customHeight="1">
      <c r="A13680" t="s">
        <v>25183</v>
      </c>
      <c r="B13680" t="s">
        <v>25184</v>
      </c>
      <c r="C13680" t="s">
        <v>24948</v>
      </c>
      <c r="D13680">
        <v>513</v>
      </c>
      <c r="E13680">
        <v>1490</v>
      </c>
    </row>
    <row r="13681" spans="1:5" ht="15.75" customHeight="1">
      <c r="A13681" t="s">
        <v>25185</v>
      </c>
      <c r="B13681" t="s">
        <v>25186</v>
      </c>
      <c r="C13681" t="s">
        <v>24948</v>
      </c>
      <c r="D13681">
        <v>513</v>
      </c>
      <c r="E13681">
        <v>1490</v>
      </c>
    </row>
    <row r="13682" spans="1:5" ht="15.75" customHeight="1">
      <c r="A13682" t="s">
        <v>25187</v>
      </c>
      <c r="B13682" t="s">
        <v>25188</v>
      </c>
      <c r="C13682" t="s">
        <v>24948</v>
      </c>
      <c r="D13682">
        <v>513</v>
      </c>
      <c r="E13682">
        <v>1490</v>
      </c>
    </row>
    <row r="13683" spans="1:5" ht="15.75" customHeight="1">
      <c r="A13683" t="s">
        <v>25189</v>
      </c>
      <c r="B13683" t="s">
        <v>25190</v>
      </c>
      <c r="C13683" t="s">
        <v>24948</v>
      </c>
      <c r="D13683">
        <v>513</v>
      </c>
      <c r="E13683">
        <v>1490</v>
      </c>
    </row>
    <row r="13684" spans="1:5" ht="15.75" customHeight="1">
      <c r="A13684" t="s">
        <v>25191</v>
      </c>
      <c r="B13684" t="s">
        <v>25192</v>
      </c>
      <c r="C13684" t="s">
        <v>24948</v>
      </c>
      <c r="D13684">
        <v>513</v>
      </c>
      <c r="E13684">
        <v>1490</v>
      </c>
    </row>
    <row r="13685" spans="1:5" ht="15.75" customHeight="1">
      <c r="A13685" t="s">
        <v>25193</v>
      </c>
      <c r="B13685" t="s">
        <v>25194</v>
      </c>
      <c r="C13685" t="s">
        <v>24948</v>
      </c>
      <c r="D13685">
        <v>513</v>
      </c>
      <c r="E13685">
        <v>1490</v>
      </c>
    </row>
    <row r="13686" spans="1:5" ht="15.75" customHeight="1">
      <c r="A13686" t="s">
        <v>25195</v>
      </c>
      <c r="B13686" t="s">
        <v>25196</v>
      </c>
      <c r="C13686" t="s">
        <v>24948</v>
      </c>
      <c r="D13686">
        <v>513</v>
      </c>
      <c r="E13686">
        <v>1490</v>
      </c>
    </row>
    <row r="13687" spans="1:5" ht="15.75" customHeight="1">
      <c r="A13687" t="s">
        <v>25197</v>
      </c>
      <c r="B13687" t="s">
        <v>25198</v>
      </c>
      <c r="C13687" t="s">
        <v>24948</v>
      </c>
      <c r="D13687">
        <v>513</v>
      </c>
      <c r="E13687">
        <v>1490</v>
      </c>
    </row>
    <row r="13688" spans="1:5" ht="15.75" customHeight="1">
      <c r="A13688" t="s">
        <v>25199</v>
      </c>
      <c r="B13688" t="s">
        <v>25200</v>
      </c>
      <c r="C13688" t="s">
        <v>24948</v>
      </c>
      <c r="D13688">
        <v>513</v>
      </c>
      <c r="E13688">
        <v>1490</v>
      </c>
    </row>
    <row r="13689" spans="1:5" ht="15.75" customHeight="1">
      <c r="A13689" t="s">
        <v>25201</v>
      </c>
      <c r="B13689" t="s">
        <v>25202</v>
      </c>
      <c r="C13689" t="s">
        <v>24948</v>
      </c>
      <c r="D13689">
        <v>513</v>
      </c>
      <c r="E13689">
        <v>1490</v>
      </c>
    </row>
    <row r="13690" spans="1:5" ht="15.75" customHeight="1">
      <c r="A13690" t="s">
        <v>25203</v>
      </c>
      <c r="B13690" t="s">
        <v>25204</v>
      </c>
      <c r="C13690" t="s">
        <v>24948</v>
      </c>
      <c r="D13690">
        <v>513</v>
      </c>
      <c r="E13690">
        <v>1390</v>
      </c>
    </row>
    <row r="13691" spans="1:5" ht="15.75" customHeight="1">
      <c r="A13691" t="s">
        <v>25205</v>
      </c>
      <c r="B13691" t="s">
        <v>25206</v>
      </c>
      <c r="C13691" t="s">
        <v>24948</v>
      </c>
      <c r="D13691">
        <v>513</v>
      </c>
      <c r="E13691">
        <v>1390</v>
      </c>
    </row>
    <row r="13692" spans="1:5" ht="15.75" customHeight="1">
      <c r="A13692" t="s">
        <v>25207</v>
      </c>
      <c r="B13692" t="s">
        <v>25208</v>
      </c>
      <c r="C13692" t="s">
        <v>24948</v>
      </c>
      <c r="D13692">
        <v>513</v>
      </c>
      <c r="E13692">
        <v>1390</v>
      </c>
    </row>
    <row r="13693" spans="1:5" ht="15.75" customHeight="1">
      <c r="A13693" t="s">
        <v>25209</v>
      </c>
      <c r="B13693" t="s">
        <v>25210</v>
      </c>
      <c r="C13693" t="s">
        <v>24948</v>
      </c>
      <c r="D13693">
        <v>513</v>
      </c>
      <c r="E13693">
        <v>1390</v>
      </c>
    </row>
    <row r="13694" spans="1:5" ht="15.75" customHeight="1">
      <c r="A13694" t="s">
        <v>25211</v>
      </c>
      <c r="B13694" t="s">
        <v>25212</v>
      </c>
      <c r="C13694" t="s">
        <v>24948</v>
      </c>
      <c r="D13694">
        <v>513</v>
      </c>
      <c r="E13694">
        <v>1390</v>
      </c>
    </row>
    <row r="13695" spans="1:5" ht="15.75" customHeight="1">
      <c r="A13695" t="s">
        <v>25213</v>
      </c>
      <c r="B13695" t="s">
        <v>25214</v>
      </c>
      <c r="C13695" t="s">
        <v>24948</v>
      </c>
      <c r="D13695">
        <v>513</v>
      </c>
      <c r="E13695">
        <v>1390</v>
      </c>
    </row>
    <row r="13696" spans="1:5" ht="15.75" customHeight="1">
      <c r="A13696" t="s">
        <v>25215</v>
      </c>
      <c r="B13696" t="s">
        <v>25216</v>
      </c>
      <c r="C13696" t="s">
        <v>24948</v>
      </c>
      <c r="D13696">
        <v>513</v>
      </c>
      <c r="E13696">
        <v>1390</v>
      </c>
    </row>
    <row r="13697" spans="1:5" ht="15.75" customHeight="1">
      <c r="A13697" t="s">
        <v>25217</v>
      </c>
      <c r="B13697" t="s">
        <v>25218</v>
      </c>
      <c r="C13697" t="s">
        <v>24948</v>
      </c>
      <c r="D13697">
        <v>513</v>
      </c>
      <c r="E13697">
        <v>1390</v>
      </c>
    </row>
    <row r="13698" spans="1:5" ht="15.75" customHeight="1">
      <c r="A13698" t="s">
        <v>25219</v>
      </c>
      <c r="B13698" t="s">
        <v>25220</v>
      </c>
      <c r="C13698" t="s">
        <v>24948</v>
      </c>
      <c r="D13698">
        <v>513</v>
      </c>
      <c r="E13698">
        <v>1390</v>
      </c>
    </row>
    <row r="13699" spans="1:5" ht="15.75" customHeight="1">
      <c r="A13699" t="s">
        <v>25221</v>
      </c>
      <c r="B13699" t="s">
        <v>25222</v>
      </c>
      <c r="C13699" t="s">
        <v>24948</v>
      </c>
      <c r="D13699">
        <v>513</v>
      </c>
      <c r="E13699">
        <v>1390</v>
      </c>
    </row>
    <row r="13700" spans="1:5" ht="15.75" customHeight="1">
      <c r="A13700" t="s">
        <v>25223</v>
      </c>
      <c r="B13700" t="s">
        <v>25224</v>
      </c>
      <c r="C13700" t="s">
        <v>24948</v>
      </c>
      <c r="D13700">
        <v>513</v>
      </c>
      <c r="E13700">
        <v>1390</v>
      </c>
    </row>
    <row r="13701" spans="1:5" ht="15.75" customHeight="1">
      <c r="A13701" t="s">
        <v>25225</v>
      </c>
      <c r="B13701" t="s">
        <v>25226</v>
      </c>
      <c r="C13701" t="s">
        <v>24948</v>
      </c>
      <c r="D13701">
        <v>513</v>
      </c>
      <c r="E13701">
        <v>1390</v>
      </c>
    </row>
    <row r="13702" spans="1:5" ht="15.75" customHeight="1">
      <c r="A13702" t="s">
        <v>25227</v>
      </c>
      <c r="B13702" t="s">
        <v>25228</v>
      </c>
      <c r="C13702" t="s">
        <v>24948</v>
      </c>
      <c r="D13702">
        <v>513</v>
      </c>
      <c r="E13702">
        <v>1390</v>
      </c>
    </row>
    <row r="13703" spans="1:5" ht="15.75" customHeight="1">
      <c r="A13703" t="s">
        <v>25229</v>
      </c>
      <c r="B13703" t="s">
        <v>25230</v>
      </c>
      <c r="C13703" t="s">
        <v>24948</v>
      </c>
      <c r="D13703">
        <v>513</v>
      </c>
      <c r="E13703">
        <v>1390</v>
      </c>
    </row>
    <row r="13704" spans="1:5" ht="15.75" customHeight="1">
      <c r="A13704" t="s">
        <v>25231</v>
      </c>
      <c r="B13704" t="s">
        <v>25232</v>
      </c>
      <c r="C13704" t="s">
        <v>24948</v>
      </c>
      <c r="D13704">
        <v>513</v>
      </c>
      <c r="E13704">
        <v>1390</v>
      </c>
    </row>
    <row r="13705" spans="1:5" ht="15.75" customHeight="1">
      <c r="A13705" t="s">
        <v>25233</v>
      </c>
      <c r="B13705" t="s">
        <v>25234</v>
      </c>
      <c r="C13705" t="s">
        <v>24948</v>
      </c>
      <c r="D13705">
        <v>513</v>
      </c>
      <c r="E13705">
        <v>1390</v>
      </c>
    </row>
    <row r="13706" spans="1:5" ht="15.75" customHeight="1">
      <c r="A13706" t="s">
        <v>25235</v>
      </c>
      <c r="B13706" t="s">
        <v>25236</v>
      </c>
      <c r="C13706" t="s">
        <v>24948</v>
      </c>
      <c r="D13706">
        <v>513</v>
      </c>
      <c r="E13706">
        <v>1390</v>
      </c>
    </row>
    <row r="13707" spans="1:5" ht="15.75" customHeight="1">
      <c r="A13707" t="s">
        <v>25237</v>
      </c>
      <c r="B13707" t="s">
        <v>25238</v>
      </c>
      <c r="C13707" t="s">
        <v>24948</v>
      </c>
      <c r="D13707">
        <v>513</v>
      </c>
      <c r="E13707">
        <v>1390</v>
      </c>
    </row>
    <row r="13708" spans="1:5" ht="15.75" customHeight="1">
      <c r="A13708" t="s">
        <v>25239</v>
      </c>
      <c r="B13708" t="s">
        <v>25240</v>
      </c>
      <c r="C13708" t="s">
        <v>24948</v>
      </c>
      <c r="D13708">
        <v>513</v>
      </c>
      <c r="E13708">
        <v>1390</v>
      </c>
    </row>
    <row r="13709" spans="1:5" ht="15.75" customHeight="1">
      <c r="A13709" t="s">
        <v>25241</v>
      </c>
      <c r="B13709" t="s">
        <v>25242</v>
      </c>
      <c r="C13709" t="s">
        <v>24948</v>
      </c>
      <c r="D13709">
        <v>513</v>
      </c>
      <c r="E13709">
        <v>1390</v>
      </c>
    </row>
    <row r="13710" spans="1:5" ht="15.75" customHeight="1">
      <c r="A13710" t="s">
        <v>25243</v>
      </c>
      <c r="B13710" t="s">
        <v>25244</v>
      </c>
      <c r="C13710" t="s">
        <v>24948</v>
      </c>
      <c r="D13710">
        <v>513</v>
      </c>
      <c r="E13710">
        <v>1390</v>
      </c>
    </row>
    <row r="13711" spans="1:5" ht="15.75" customHeight="1">
      <c r="A13711" t="s">
        <v>25245</v>
      </c>
      <c r="B13711" t="s">
        <v>25246</v>
      </c>
      <c r="C13711" t="s">
        <v>24948</v>
      </c>
      <c r="D13711">
        <v>513</v>
      </c>
      <c r="E13711">
        <v>1390</v>
      </c>
    </row>
    <row r="13712" spans="1:5" ht="15.75" customHeight="1">
      <c r="A13712" t="s">
        <v>25247</v>
      </c>
      <c r="B13712" t="s">
        <v>25248</v>
      </c>
      <c r="C13712" t="s">
        <v>24948</v>
      </c>
      <c r="D13712">
        <v>513</v>
      </c>
      <c r="E13712">
        <v>1390</v>
      </c>
    </row>
    <row r="13713" spans="1:5" ht="15.75" customHeight="1">
      <c r="A13713" t="s">
        <v>25249</v>
      </c>
      <c r="B13713" t="s">
        <v>25250</v>
      </c>
      <c r="C13713" t="s">
        <v>24948</v>
      </c>
      <c r="D13713">
        <v>513</v>
      </c>
      <c r="E13713">
        <v>1390</v>
      </c>
    </row>
    <row r="13714" spans="1:5" ht="15.75" customHeight="1">
      <c r="A13714" t="s">
        <v>25251</v>
      </c>
      <c r="B13714" t="s">
        <v>25252</v>
      </c>
      <c r="C13714" t="s">
        <v>24948</v>
      </c>
      <c r="D13714">
        <v>513</v>
      </c>
      <c r="E13714">
        <v>1390</v>
      </c>
    </row>
    <row r="13715" spans="1:5" ht="15.75" customHeight="1">
      <c r="A13715" t="s">
        <v>25253</v>
      </c>
      <c r="B13715" t="s">
        <v>25254</v>
      </c>
      <c r="C13715" t="s">
        <v>24948</v>
      </c>
      <c r="D13715">
        <v>513</v>
      </c>
      <c r="E13715">
        <v>1390</v>
      </c>
    </row>
    <row r="13716" spans="1:5" ht="15.75" customHeight="1">
      <c r="A13716" t="s">
        <v>25255</v>
      </c>
      <c r="B13716" t="s">
        <v>25256</v>
      </c>
      <c r="C13716" t="s">
        <v>24948</v>
      </c>
      <c r="D13716">
        <v>513</v>
      </c>
      <c r="E13716">
        <v>1390</v>
      </c>
    </row>
    <row r="13717" spans="1:5" ht="15.75" customHeight="1">
      <c r="A13717" t="s">
        <v>25257</v>
      </c>
      <c r="B13717" t="s">
        <v>25258</v>
      </c>
      <c r="C13717" t="s">
        <v>24948</v>
      </c>
      <c r="D13717">
        <v>513</v>
      </c>
      <c r="E13717">
        <v>1390</v>
      </c>
    </row>
    <row r="13718" spans="1:5" ht="15.75" customHeight="1">
      <c r="A13718" t="s">
        <v>25259</v>
      </c>
      <c r="B13718" t="s">
        <v>25260</v>
      </c>
      <c r="C13718" t="s">
        <v>24948</v>
      </c>
      <c r="D13718">
        <v>513</v>
      </c>
      <c r="E13718">
        <v>1390</v>
      </c>
    </row>
    <row r="13719" spans="1:5" ht="15.75" customHeight="1">
      <c r="A13719" t="s">
        <v>25261</v>
      </c>
      <c r="B13719" t="s">
        <v>25262</v>
      </c>
      <c r="C13719" t="s">
        <v>24948</v>
      </c>
      <c r="D13719">
        <v>513</v>
      </c>
      <c r="E13719">
        <v>1390</v>
      </c>
    </row>
    <row r="13720" spans="1:5" ht="15.75" customHeight="1">
      <c r="A13720" t="s">
        <v>25263</v>
      </c>
      <c r="B13720" t="s">
        <v>25264</v>
      </c>
      <c r="C13720" t="s">
        <v>24948</v>
      </c>
      <c r="D13720">
        <v>513</v>
      </c>
      <c r="E13720">
        <v>1390</v>
      </c>
    </row>
    <row r="13721" spans="1:5" ht="15.75" customHeight="1">
      <c r="A13721" t="s">
        <v>25265</v>
      </c>
      <c r="B13721" t="s">
        <v>25266</v>
      </c>
      <c r="C13721" t="s">
        <v>24948</v>
      </c>
      <c r="D13721">
        <v>513</v>
      </c>
      <c r="E13721">
        <v>1390</v>
      </c>
    </row>
    <row r="13722" spans="1:5" ht="15.75" customHeight="1">
      <c r="A13722" t="s">
        <v>25267</v>
      </c>
      <c r="B13722" t="s">
        <v>25268</v>
      </c>
      <c r="C13722" t="s">
        <v>24948</v>
      </c>
      <c r="D13722">
        <v>513</v>
      </c>
      <c r="E13722">
        <v>1390</v>
      </c>
    </row>
    <row r="13723" spans="1:5" ht="15.75" customHeight="1">
      <c r="A13723" t="s">
        <v>25269</v>
      </c>
      <c r="B13723" t="s">
        <v>25270</v>
      </c>
      <c r="C13723" t="s">
        <v>24948</v>
      </c>
      <c r="D13723">
        <v>513</v>
      </c>
      <c r="E13723">
        <v>1390</v>
      </c>
    </row>
    <row r="13724" spans="1:5" ht="15.75" customHeight="1">
      <c r="A13724" t="s">
        <v>25271</v>
      </c>
      <c r="B13724" t="s">
        <v>25272</v>
      </c>
      <c r="C13724" t="s">
        <v>24948</v>
      </c>
      <c r="D13724">
        <v>513</v>
      </c>
      <c r="E13724">
        <v>1390</v>
      </c>
    </row>
    <row r="13725" spans="1:5" ht="15.75" customHeight="1">
      <c r="A13725" t="s">
        <v>25273</v>
      </c>
      <c r="B13725" t="s">
        <v>25274</v>
      </c>
      <c r="C13725" t="s">
        <v>24948</v>
      </c>
      <c r="D13725">
        <v>513</v>
      </c>
      <c r="E13725">
        <v>1390</v>
      </c>
    </row>
    <row r="13726" spans="1:5" ht="15.75" customHeight="1">
      <c r="A13726" t="s">
        <v>25275</v>
      </c>
      <c r="B13726" t="s">
        <v>25276</v>
      </c>
      <c r="C13726" t="s">
        <v>24948</v>
      </c>
      <c r="D13726">
        <v>513</v>
      </c>
      <c r="E13726">
        <v>1390</v>
      </c>
    </row>
    <row r="13727" spans="1:5" ht="15.75" customHeight="1">
      <c r="A13727" t="s">
        <v>25277</v>
      </c>
      <c r="B13727" t="s">
        <v>25278</v>
      </c>
      <c r="C13727" t="s">
        <v>24948</v>
      </c>
      <c r="D13727">
        <v>513</v>
      </c>
      <c r="E13727">
        <v>1390</v>
      </c>
    </row>
    <row r="13728" spans="1:5" ht="15.75" customHeight="1">
      <c r="A13728" t="s">
        <v>25279</v>
      </c>
      <c r="B13728" t="s">
        <v>25280</v>
      </c>
      <c r="C13728" t="s">
        <v>24948</v>
      </c>
      <c r="D13728">
        <v>513</v>
      </c>
      <c r="E13728">
        <v>1390</v>
      </c>
    </row>
    <row r="13729" spans="1:5" ht="15.75" customHeight="1">
      <c r="A13729" t="s">
        <v>25281</v>
      </c>
      <c r="B13729" t="s">
        <v>25282</v>
      </c>
      <c r="C13729" t="s">
        <v>24948</v>
      </c>
      <c r="D13729">
        <v>513</v>
      </c>
      <c r="E13729">
        <v>1390</v>
      </c>
    </row>
    <row r="13730" spans="1:5" ht="15.75" customHeight="1">
      <c r="A13730" t="s">
        <v>25283</v>
      </c>
      <c r="B13730" t="s">
        <v>25284</v>
      </c>
      <c r="C13730" t="s">
        <v>24948</v>
      </c>
      <c r="D13730">
        <v>513</v>
      </c>
      <c r="E13730">
        <v>1390</v>
      </c>
    </row>
    <row r="13731" spans="1:5" ht="15.75" customHeight="1">
      <c r="A13731" t="s">
        <v>25285</v>
      </c>
      <c r="B13731" t="s">
        <v>25286</v>
      </c>
      <c r="C13731" t="s">
        <v>24948</v>
      </c>
      <c r="D13731">
        <v>513</v>
      </c>
      <c r="E13731">
        <v>1390</v>
      </c>
    </row>
    <row r="13732" spans="1:5" ht="15.75" customHeight="1">
      <c r="A13732" t="s">
        <v>25287</v>
      </c>
      <c r="B13732" t="s">
        <v>25288</v>
      </c>
      <c r="C13732" t="s">
        <v>24948</v>
      </c>
      <c r="D13732">
        <v>513</v>
      </c>
      <c r="E13732">
        <v>1390</v>
      </c>
    </row>
    <row r="13733" spans="1:5" ht="15.75" customHeight="1">
      <c r="A13733" t="s">
        <v>25289</v>
      </c>
      <c r="B13733" t="s">
        <v>25290</v>
      </c>
      <c r="C13733" t="s">
        <v>24948</v>
      </c>
      <c r="D13733">
        <v>513</v>
      </c>
      <c r="E13733">
        <v>1390</v>
      </c>
    </row>
    <row r="13734" spans="1:5" ht="15.75" customHeight="1">
      <c r="A13734" t="s">
        <v>25291</v>
      </c>
      <c r="B13734" t="s">
        <v>25292</v>
      </c>
      <c r="C13734" t="s">
        <v>24948</v>
      </c>
      <c r="D13734">
        <v>513</v>
      </c>
      <c r="E13734">
        <v>1390</v>
      </c>
    </row>
    <row r="13735" spans="1:5" ht="15.75" customHeight="1"/>
    <row r="13736" spans="1:5" ht="15.75" customHeight="1">
      <c r="A13736" s="2" t="s">
        <v>74</v>
      </c>
      <c r="B13736" s="2" t="s">
        <v>75</v>
      </c>
      <c r="C13736" s="2" t="s">
        <v>76</v>
      </c>
      <c r="D13736" s="2" t="s">
        <v>77</v>
      </c>
      <c r="E13736" s="2" t="s">
        <v>78</v>
      </c>
    </row>
    <row r="13737" spans="1:5" ht="15.75" customHeight="1">
      <c r="A13737" t="s">
        <v>25293</v>
      </c>
      <c r="B13737" t="s">
        <v>25294</v>
      </c>
      <c r="C13737" t="s">
        <v>25295</v>
      </c>
      <c r="D13737">
        <v>375</v>
      </c>
      <c r="E13737">
        <v>700</v>
      </c>
    </row>
    <row r="13738" spans="1:5" ht="15.75" customHeight="1"/>
    <row r="13739" spans="1:5" ht="15.75" customHeight="1">
      <c r="A13739" t="s">
        <v>25296</v>
      </c>
      <c r="B13739" t="s">
        <v>25297</v>
      </c>
      <c r="C13739" t="s">
        <v>25295</v>
      </c>
      <c r="D13739">
        <v>375</v>
      </c>
      <c r="E13739">
        <v>990</v>
      </c>
    </row>
    <row r="13740" spans="1:5" ht="15.75" customHeight="1">
      <c r="A13740" t="s">
        <v>25298</v>
      </c>
      <c r="B13740" t="s">
        <v>25299</v>
      </c>
      <c r="C13740" t="s">
        <v>25295</v>
      </c>
      <c r="D13740">
        <v>375</v>
      </c>
      <c r="E13740">
        <v>990</v>
      </c>
    </row>
    <row r="13741" spans="1:5" ht="15.75" customHeight="1">
      <c r="A13741" t="s">
        <v>25300</v>
      </c>
      <c r="B13741" t="s">
        <v>25301</v>
      </c>
      <c r="C13741" t="s">
        <v>25295</v>
      </c>
      <c r="D13741">
        <v>375</v>
      </c>
      <c r="E13741">
        <v>990</v>
      </c>
    </row>
    <row r="13742" spans="1:5" ht="15.75" customHeight="1">
      <c r="A13742" t="s">
        <v>25302</v>
      </c>
      <c r="B13742" t="s">
        <v>25303</v>
      </c>
      <c r="C13742" t="s">
        <v>25295</v>
      </c>
      <c r="D13742">
        <v>375</v>
      </c>
      <c r="E13742">
        <v>990</v>
      </c>
    </row>
    <row r="13743" spans="1:5" ht="15.75" customHeight="1">
      <c r="A13743" t="s">
        <v>25304</v>
      </c>
      <c r="B13743" t="s">
        <v>25305</v>
      </c>
      <c r="C13743" t="s">
        <v>25295</v>
      </c>
      <c r="D13743">
        <v>375</v>
      </c>
      <c r="E13743">
        <v>990</v>
      </c>
    </row>
    <row r="13744" spans="1:5" ht="15.75" customHeight="1">
      <c r="A13744" t="s">
        <v>25306</v>
      </c>
      <c r="B13744" t="s">
        <v>25307</v>
      </c>
      <c r="C13744" t="s">
        <v>25295</v>
      </c>
      <c r="D13744">
        <v>375</v>
      </c>
      <c r="E13744">
        <v>990</v>
      </c>
    </row>
    <row r="13745" spans="1:5" ht="15.75" customHeight="1">
      <c r="A13745" t="s">
        <v>25308</v>
      </c>
      <c r="B13745" t="s">
        <v>25309</v>
      </c>
      <c r="C13745" t="s">
        <v>25295</v>
      </c>
      <c r="D13745">
        <v>375</v>
      </c>
      <c r="E13745">
        <v>990</v>
      </c>
    </row>
    <row r="13746" spans="1:5" ht="15.75" customHeight="1">
      <c r="A13746" t="s">
        <v>25310</v>
      </c>
      <c r="B13746" t="s">
        <v>25311</v>
      </c>
      <c r="C13746" t="s">
        <v>25295</v>
      </c>
      <c r="D13746">
        <v>375</v>
      </c>
      <c r="E13746">
        <v>990</v>
      </c>
    </row>
    <row r="13747" spans="1:5" ht="15.75" customHeight="1"/>
    <row r="13748" spans="1:5" ht="15.75" customHeight="1">
      <c r="A13748" t="s">
        <v>25312</v>
      </c>
      <c r="B13748" t="s">
        <v>25313</v>
      </c>
      <c r="C13748" t="s">
        <v>25295</v>
      </c>
      <c r="D13748">
        <v>375</v>
      </c>
      <c r="E13748">
        <v>800</v>
      </c>
    </row>
    <row r="13749" spans="1:5" ht="15.75" customHeight="1">
      <c r="A13749" t="s">
        <v>25314</v>
      </c>
      <c r="B13749" t="s">
        <v>25315</v>
      </c>
      <c r="C13749" t="s">
        <v>25295</v>
      </c>
      <c r="D13749">
        <v>375</v>
      </c>
      <c r="E13749">
        <v>800</v>
      </c>
    </row>
    <row r="13750" spans="1:5" ht="15.75" customHeight="1">
      <c r="A13750" t="s">
        <v>25316</v>
      </c>
      <c r="B13750" t="s">
        <v>25317</v>
      </c>
      <c r="C13750" t="s">
        <v>25295</v>
      </c>
      <c r="D13750">
        <v>375</v>
      </c>
      <c r="E13750">
        <v>900</v>
      </c>
    </row>
    <row r="13751" spans="1:5" ht="15.75" customHeight="1">
      <c r="A13751" t="s">
        <v>25318</v>
      </c>
      <c r="B13751" t="s">
        <v>25319</v>
      </c>
      <c r="C13751" t="s">
        <v>25295</v>
      </c>
      <c r="D13751">
        <v>375</v>
      </c>
      <c r="E13751">
        <v>1750</v>
      </c>
    </row>
    <row r="13752" spans="1:5" ht="15.75" customHeight="1">
      <c r="A13752" t="s">
        <v>25320</v>
      </c>
      <c r="B13752" t="s">
        <v>25321</v>
      </c>
      <c r="C13752" t="s">
        <v>25295</v>
      </c>
      <c r="D13752">
        <v>375</v>
      </c>
      <c r="E13752">
        <v>1750</v>
      </c>
    </row>
    <row r="13753" spans="1:5" ht="15.75" customHeight="1">
      <c r="A13753" t="s">
        <v>25322</v>
      </c>
      <c r="B13753" t="s">
        <v>25323</v>
      </c>
      <c r="C13753" t="s">
        <v>25295</v>
      </c>
      <c r="D13753">
        <v>375</v>
      </c>
      <c r="E13753">
        <v>1850</v>
      </c>
    </row>
    <row r="13754" spans="1:5" ht="15.75" customHeight="1"/>
    <row r="13755" spans="1:5" ht="15.75" customHeight="1">
      <c r="A13755" t="s">
        <v>25324</v>
      </c>
      <c r="B13755" t="s">
        <v>25325</v>
      </c>
      <c r="C13755" t="s">
        <v>25295</v>
      </c>
      <c r="D13755">
        <v>375</v>
      </c>
      <c r="E13755">
        <v>1090</v>
      </c>
    </row>
    <row r="13756" spans="1:5" ht="15.75" customHeight="1">
      <c r="A13756" t="s">
        <v>25326</v>
      </c>
      <c r="B13756" t="s">
        <v>25327</v>
      </c>
      <c r="C13756" t="s">
        <v>25295</v>
      </c>
      <c r="D13756">
        <v>375</v>
      </c>
      <c r="E13756">
        <v>1090</v>
      </c>
    </row>
    <row r="13757" spans="1:5" ht="15.75" customHeight="1">
      <c r="A13757" t="s">
        <v>25328</v>
      </c>
      <c r="B13757" t="s">
        <v>25329</v>
      </c>
      <c r="C13757" t="s">
        <v>25295</v>
      </c>
      <c r="D13757">
        <v>375</v>
      </c>
      <c r="E13757">
        <v>1090</v>
      </c>
    </row>
    <row r="13758" spans="1:5" ht="15.75" customHeight="1">
      <c r="A13758" t="s">
        <v>25330</v>
      </c>
      <c r="B13758" t="s">
        <v>25331</v>
      </c>
      <c r="C13758" t="s">
        <v>25295</v>
      </c>
      <c r="D13758">
        <v>375</v>
      </c>
      <c r="E13758">
        <v>1090</v>
      </c>
    </row>
    <row r="13759" spans="1:5" ht="15.75" customHeight="1">
      <c r="A13759" t="s">
        <v>25332</v>
      </c>
      <c r="B13759" t="s">
        <v>25333</v>
      </c>
      <c r="C13759" t="s">
        <v>25295</v>
      </c>
      <c r="D13759">
        <v>375</v>
      </c>
      <c r="E13759">
        <v>1090</v>
      </c>
    </row>
    <row r="13760" spans="1:5" ht="15.75" customHeight="1">
      <c r="A13760" t="s">
        <v>25334</v>
      </c>
      <c r="B13760" t="s">
        <v>25335</v>
      </c>
      <c r="C13760" t="s">
        <v>25295</v>
      </c>
      <c r="D13760">
        <v>375</v>
      </c>
      <c r="E13760">
        <v>1090</v>
      </c>
    </row>
    <row r="13761" spans="1:5" ht="15.75" customHeight="1">
      <c r="A13761" t="s">
        <v>25336</v>
      </c>
      <c r="B13761" t="s">
        <v>25337</v>
      </c>
      <c r="C13761" t="s">
        <v>25295</v>
      </c>
      <c r="D13761">
        <v>375</v>
      </c>
      <c r="E13761">
        <v>1090</v>
      </c>
    </row>
    <row r="13762" spans="1:5" ht="15.75" customHeight="1">
      <c r="A13762" t="s">
        <v>25338</v>
      </c>
      <c r="B13762" t="s">
        <v>25339</v>
      </c>
      <c r="C13762" t="s">
        <v>25295</v>
      </c>
      <c r="D13762">
        <v>375</v>
      </c>
      <c r="E13762">
        <v>1090</v>
      </c>
    </row>
    <row r="13763" spans="1:5" ht="15.75" customHeight="1">
      <c r="A13763" t="s">
        <v>25340</v>
      </c>
      <c r="B13763" t="s">
        <v>25341</v>
      </c>
      <c r="C13763" t="s">
        <v>25295</v>
      </c>
      <c r="D13763">
        <v>375</v>
      </c>
      <c r="E13763">
        <v>1090</v>
      </c>
    </row>
    <row r="13764" spans="1:5" ht="15.75" customHeight="1">
      <c r="A13764" t="s">
        <v>25342</v>
      </c>
      <c r="B13764" t="s">
        <v>25343</v>
      </c>
      <c r="C13764" t="s">
        <v>25295</v>
      </c>
      <c r="D13764">
        <v>375</v>
      </c>
      <c r="E13764">
        <v>990</v>
      </c>
    </row>
    <row r="13765" spans="1:5" ht="15.75" customHeight="1">
      <c r="A13765" t="s">
        <v>25344</v>
      </c>
      <c r="B13765" t="s">
        <v>25345</v>
      </c>
      <c r="C13765" t="s">
        <v>25295</v>
      </c>
      <c r="D13765">
        <v>375</v>
      </c>
      <c r="E13765">
        <v>990</v>
      </c>
    </row>
    <row r="13766" spans="1:5" ht="15.75" customHeight="1">
      <c r="A13766" t="s">
        <v>25346</v>
      </c>
      <c r="B13766" t="s">
        <v>25347</v>
      </c>
      <c r="C13766" t="s">
        <v>25295</v>
      </c>
      <c r="D13766">
        <v>375</v>
      </c>
      <c r="E13766">
        <v>990</v>
      </c>
    </row>
    <row r="13767" spans="1:5" ht="15.75" customHeight="1">
      <c r="A13767" t="s">
        <v>25348</v>
      </c>
      <c r="B13767" t="s">
        <v>25349</v>
      </c>
      <c r="C13767" t="s">
        <v>25295</v>
      </c>
      <c r="D13767">
        <v>375</v>
      </c>
      <c r="E13767">
        <v>990</v>
      </c>
    </row>
    <row r="13768" spans="1:5" ht="15.75" customHeight="1">
      <c r="A13768" t="s">
        <v>25350</v>
      </c>
      <c r="B13768" t="s">
        <v>25351</v>
      </c>
      <c r="C13768" t="s">
        <v>25295</v>
      </c>
      <c r="D13768">
        <v>375</v>
      </c>
      <c r="E13768">
        <v>990</v>
      </c>
    </row>
    <row r="13769" spans="1:5" ht="15.75" customHeight="1">
      <c r="A13769" t="s">
        <v>25352</v>
      </c>
      <c r="B13769" t="s">
        <v>25353</v>
      </c>
      <c r="C13769" t="s">
        <v>25295</v>
      </c>
      <c r="D13769">
        <v>375</v>
      </c>
      <c r="E13769">
        <v>1990</v>
      </c>
    </row>
    <row r="13770" spans="1:5" ht="15.75" customHeight="1">
      <c r="A13770" t="s">
        <v>25354</v>
      </c>
      <c r="B13770" t="s">
        <v>25355</v>
      </c>
      <c r="C13770" t="s">
        <v>25295</v>
      </c>
      <c r="D13770">
        <v>375</v>
      </c>
      <c r="E13770">
        <v>1990</v>
      </c>
    </row>
    <row r="13771" spans="1:5" ht="15.75" customHeight="1">
      <c r="A13771" t="s">
        <v>25356</v>
      </c>
      <c r="B13771" t="s">
        <v>25357</v>
      </c>
      <c r="C13771" t="s">
        <v>25295</v>
      </c>
      <c r="D13771">
        <v>375</v>
      </c>
      <c r="E13771">
        <v>1990</v>
      </c>
    </row>
    <row r="13772" spans="1:5" ht="15.75" customHeight="1">
      <c r="A13772" t="s">
        <v>25358</v>
      </c>
      <c r="B13772" t="s">
        <v>25359</v>
      </c>
      <c r="C13772" t="s">
        <v>25295</v>
      </c>
      <c r="D13772">
        <v>375</v>
      </c>
      <c r="E13772">
        <v>1990</v>
      </c>
    </row>
    <row r="13773" spans="1:5" ht="15.75" customHeight="1">
      <c r="A13773" t="s">
        <v>25360</v>
      </c>
      <c r="B13773" t="s">
        <v>25361</v>
      </c>
      <c r="C13773" t="s">
        <v>25295</v>
      </c>
      <c r="D13773">
        <v>375</v>
      </c>
      <c r="E13773">
        <v>1990</v>
      </c>
    </row>
    <row r="13774" spans="1:5" ht="15.75" customHeight="1">
      <c r="A13774" t="s">
        <v>25362</v>
      </c>
      <c r="B13774" t="s">
        <v>25363</v>
      </c>
      <c r="C13774" t="s">
        <v>25295</v>
      </c>
      <c r="D13774">
        <v>375</v>
      </c>
      <c r="E13774">
        <v>1990</v>
      </c>
    </row>
    <row r="13775" spans="1:5" ht="15.75" customHeight="1">
      <c r="A13775" t="s">
        <v>25364</v>
      </c>
      <c r="B13775" t="s">
        <v>25365</v>
      </c>
      <c r="C13775" t="s">
        <v>25295</v>
      </c>
      <c r="D13775">
        <v>375</v>
      </c>
      <c r="E13775">
        <v>1990</v>
      </c>
    </row>
    <row r="13776" spans="1:5" ht="15.75" customHeight="1">
      <c r="A13776" t="s">
        <v>25366</v>
      </c>
      <c r="B13776" t="s">
        <v>25367</v>
      </c>
      <c r="C13776" t="s">
        <v>25295</v>
      </c>
      <c r="D13776">
        <v>375</v>
      </c>
      <c r="E13776">
        <v>1990</v>
      </c>
    </row>
    <row r="13777" spans="1:5" ht="15.75" customHeight="1">
      <c r="A13777" t="s">
        <v>25368</v>
      </c>
      <c r="B13777" t="s">
        <v>25369</v>
      </c>
      <c r="C13777" t="s">
        <v>25295</v>
      </c>
      <c r="D13777">
        <v>375</v>
      </c>
      <c r="E13777">
        <v>1990</v>
      </c>
    </row>
    <row r="13778" spans="1:5" ht="15.75" customHeight="1">
      <c r="A13778" t="s">
        <v>25370</v>
      </c>
      <c r="B13778" t="s">
        <v>25371</v>
      </c>
      <c r="C13778" t="s">
        <v>25295</v>
      </c>
      <c r="D13778">
        <v>375</v>
      </c>
      <c r="E13778">
        <v>1990</v>
      </c>
    </row>
    <row r="13779" spans="1:5" ht="15.75" customHeight="1">
      <c r="A13779" t="s">
        <v>25372</v>
      </c>
      <c r="B13779" t="s">
        <v>25373</v>
      </c>
      <c r="C13779" t="s">
        <v>25295</v>
      </c>
      <c r="D13779">
        <v>375</v>
      </c>
      <c r="E13779">
        <v>1990</v>
      </c>
    </row>
    <row r="13780" spans="1:5" ht="15.75" customHeight="1">
      <c r="A13780" t="s">
        <v>25374</v>
      </c>
      <c r="B13780" t="s">
        <v>25375</v>
      </c>
      <c r="C13780" t="s">
        <v>25295</v>
      </c>
      <c r="D13780">
        <v>375</v>
      </c>
      <c r="E13780">
        <v>1990</v>
      </c>
    </row>
    <row r="13781" spans="1:5" ht="15.75" customHeight="1">
      <c r="A13781" t="s">
        <v>25376</v>
      </c>
      <c r="B13781" t="s">
        <v>25377</v>
      </c>
      <c r="C13781" t="s">
        <v>25295</v>
      </c>
      <c r="D13781">
        <v>375</v>
      </c>
      <c r="E13781">
        <v>1990</v>
      </c>
    </row>
    <row r="13782" spans="1:5" ht="15.75" customHeight="1">
      <c r="A13782" t="s">
        <v>25378</v>
      </c>
      <c r="B13782" t="s">
        <v>25379</v>
      </c>
      <c r="C13782" t="s">
        <v>25295</v>
      </c>
      <c r="D13782">
        <v>375</v>
      </c>
      <c r="E13782">
        <v>1990</v>
      </c>
    </row>
    <row r="13783" spans="1:5" ht="15.75" customHeight="1">
      <c r="A13783" t="s">
        <v>25380</v>
      </c>
      <c r="B13783" t="s">
        <v>25381</v>
      </c>
      <c r="C13783" t="s">
        <v>25295</v>
      </c>
      <c r="D13783">
        <v>375</v>
      </c>
      <c r="E13783">
        <v>1990</v>
      </c>
    </row>
    <row r="13784" spans="1:5" ht="15.75" customHeight="1">
      <c r="A13784" t="s">
        <v>25382</v>
      </c>
      <c r="B13784" t="s">
        <v>25383</v>
      </c>
      <c r="C13784" t="s">
        <v>25295</v>
      </c>
      <c r="D13784">
        <v>375</v>
      </c>
      <c r="E13784">
        <v>1990</v>
      </c>
    </row>
    <row r="13785" spans="1:5" ht="15.75" customHeight="1">
      <c r="A13785" t="s">
        <v>25384</v>
      </c>
      <c r="B13785" t="s">
        <v>25385</v>
      </c>
      <c r="C13785" t="s">
        <v>25295</v>
      </c>
      <c r="D13785">
        <v>375</v>
      </c>
      <c r="E13785">
        <v>1990</v>
      </c>
    </row>
    <row r="13786" spans="1:5" ht="15.75" customHeight="1">
      <c r="A13786" t="s">
        <v>25386</v>
      </c>
      <c r="B13786" t="s">
        <v>25387</v>
      </c>
      <c r="C13786" t="s">
        <v>25295</v>
      </c>
      <c r="D13786">
        <v>375</v>
      </c>
      <c r="E13786">
        <v>1990</v>
      </c>
    </row>
    <row r="13787" spans="1:5" ht="15.75" customHeight="1">
      <c r="A13787" t="s">
        <v>25388</v>
      </c>
      <c r="B13787" t="s">
        <v>25389</v>
      </c>
      <c r="C13787" t="s">
        <v>25295</v>
      </c>
      <c r="D13787">
        <v>375</v>
      </c>
      <c r="E13787">
        <v>1990</v>
      </c>
    </row>
    <row r="13788" spans="1:5" ht="15.75" customHeight="1">
      <c r="A13788" t="s">
        <v>25390</v>
      </c>
      <c r="B13788" t="s">
        <v>25391</v>
      </c>
      <c r="C13788" t="s">
        <v>25295</v>
      </c>
      <c r="D13788">
        <v>375</v>
      </c>
      <c r="E13788">
        <v>1990</v>
      </c>
    </row>
    <row r="13789" spans="1:5" ht="15.75" customHeight="1">
      <c r="A13789" t="s">
        <v>25392</v>
      </c>
      <c r="B13789" t="s">
        <v>25393</v>
      </c>
      <c r="C13789" t="s">
        <v>25295</v>
      </c>
      <c r="D13789">
        <v>375</v>
      </c>
      <c r="E13789">
        <v>1990</v>
      </c>
    </row>
    <row r="13790" spans="1:5" ht="15.75" customHeight="1">
      <c r="A13790" t="s">
        <v>25394</v>
      </c>
      <c r="B13790" t="s">
        <v>25395</v>
      </c>
      <c r="C13790" t="s">
        <v>25295</v>
      </c>
      <c r="D13790">
        <v>375</v>
      </c>
      <c r="E13790">
        <v>1990</v>
      </c>
    </row>
    <row r="13791" spans="1:5" ht="15.75" customHeight="1">
      <c r="A13791" t="s">
        <v>25396</v>
      </c>
      <c r="B13791" t="s">
        <v>25397</v>
      </c>
      <c r="C13791" t="s">
        <v>25295</v>
      </c>
      <c r="D13791">
        <v>375</v>
      </c>
      <c r="E13791">
        <v>1990</v>
      </c>
    </row>
    <row r="13792" spans="1:5" ht="15.75" customHeight="1">
      <c r="A13792" t="s">
        <v>25398</v>
      </c>
      <c r="B13792" t="s">
        <v>25399</v>
      </c>
      <c r="C13792" t="s">
        <v>25295</v>
      </c>
      <c r="D13792">
        <v>375</v>
      </c>
      <c r="E13792">
        <v>1990</v>
      </c>
    </row>
    <row r="13793" spans="1:5" ht="15.75" customHeight="1">
      <c r="A13793" t="s">
        <v>25400</v>
      </c>
      <c r="B13793" t="s">
        <v>25401</v>
      </c>
      <c r="C13793" t="s">
        <v>25295</v>
      </c>
      <c r="D13793">
        <v>375</v>
      </c>
      <c r="E13793">
        <v>1990</v>
      </c>
    </row>
    <row r="13794" spans="1:5" ht="15.75" customHeight="1">
      <c r="A13794" t="s">
        <v>25402</v>
      </c>
      <c r="B13794" t="s">
        <v>25403</v>
      </c>
      <c r="C13794" t="s">
        <v>25295</v>
      </c>
      <c r="D13794">
        <v>375</v>
      </c>
      <c r="E13794">
        <v>1990</v>
      </c>
    </row>
    <row r="13795" spans="1:5" ht="15.75" customHeight="1">
      <c r="A13795" t="s">
        <v>25404</v>
      </c>
      <c r="B13795" t="s">
        <v>25405</v>
      </c>
      <c r="C13795" t="s">
        <v>25295</v>
      </c>
      <c r="D13795">
        <v>375</v>
      </c>
      <c r="E13795">
        <v>1990</v>
      </c>
    </row>
    <row r="13796" spans="1:5" ht="15.75" customHeight="1">
      <c r="A13796" t="s">
        <v>25406</v>
      </c>
      <c r="B13796" t="s">
        <v>25407</v>
      </c>
      <c r="C13796" t="s">
        <v>25295</v>
      </c>
      <c r="D13796">
        <v>375</v>
      </c>
      <c r="E13796">
        <v>1990</v>
      </c>
    </row>
    <row r="13797" spans="1:5" ht="15.75" customHeight="1">
      <c r="A13797" t="s">
        <v>25408</v>
      </c>
      <c r="B13797" t="s">
        <v>25409</v>
      </c>
      <c r="C13797" t="s">
        <v>25295</v>
      </c>
      <c r="D13797">
        <v>375</v>
      </c>
      <c r="E13797">
        <v>1990</v>
      </c>
    </row>
    <row r="13798" spans="1:5" ht="15.75" customHeight="1">
      <c r="A13798" t="s">
        <v>25410</v>
      </c>
      <c r="B13798" t="s">
        <v>25411</v>
      </c>
      <c r="C13798" t="s">
        <v>25295</v>
      </c>
      <c r="D13798">
        <v>375</v>
      </c>
      <c r="E13798">
        <v>1990</v>
      </c>
    </row>
    <row r="13799" spans="1:5" ht="15.75" customHeight="1">
      <c r="A13799" t="s">
        <v>25412</v>
      </c>
      <c r="B13799" t="s">
        <v>25413</v>
      </c>
      <c r="C13799" t="s">
        <v>25295</v>
      </c>
      <c r="D13799">
        <v>375</v>
      </c>
      <c r="E13799">
        <v>1990</v>
      </c>
    </row>
    <row r="13800" spans="1:5" ht="15.75" customHeight="1">
      <c r="A13800" t="s">
        <v>25414</v>
      </c>
      <c r="B13800" t="s">
        <v>25415</v>
      </c>
      <c r="C13800" t="s">
        <v>25295</v>
      </c>
      <c r="D13800">
        <v>375</v>
      </c>
      <c r="E13800">
        <v>1990</v>
      </c>
    </row>
    <row r="13801" spans="1:5" ht="15.75" customHeight="1">
      <c r="A13801" t="s">
        <v>25416</v>
      </c>
      <c r="B13801" t="s">
        <v>25417</v>
      </c>
      <c r="C13801" t="s">
        <v>25295</v>
      </c>
      <c r="D13801">
        <v>375</v>
      </c>
      <c r="E13801">
        <v>1990</v>
      </c>
    </row>
    <row r="13802" spans="1:5" ht="15.75" customHeight="1">
      <c r="A13802" t="s">
        <v>25418</v>
      </c>
      <c r="B13802" t="s">
        <v>25419</v>
      </c>
      <c r="C13802" t="s">
        <v>25295</v>
      </c>
      <c r="D13802">
        <v>375</v>
      </c>
      <c r="E13802">
        <v>1990</v>
      </c>
    </row>
    <row r="13803" spans="1:5" ht="15.75" customHeight="1">
      <c r="A13803" t="s">
        <v>25420</v>
      </c>
      <c r="B13803" t="s">
        <v>25421</v>
      </c>
      <c r="C13803" t="s">
        <v>25295</v>
      </c>
      <c r="D13803">
        <v>375</v>
      </c>
      <c r="E13803">
        <v>1990</v>
      </c>
    </row>
    <row r="13804" spans="1:5" ht="15.75" customHeight="1">
      <c r="A13804" t="s">
        <v>25422</v>
      </c>
      <c r="B13804" t="s">
        <v>25423</v>
      </c>
      <c r="C13804" t="s">
        <v>25295</v>
      </c>
      <c r="D13804">
        <v>375</v>
      </c>
      <c r="E13804">
        <v>1990</v>
      </c>
    </row>
    <row r="13805" spans="1:5" ht="15.75" customHeight="1">
      <c r="A13805" t="s">
        <v>25424</v>
      </c>
      <c r="B13805" t="s">
        <v>25425</v>
      </c>
      <c r="C13805" t="s">
        <v>25295</v>
      </c>
      <c r="D13805">
        <v>375</v>
      </c>
      <c r="E13805">
        <v>1990</v>
      </c>
    </row>
    <row r="13806" spans="1:5" ht="15.75" customHeight="1">
      <c r="A13806" t="s">
        <v>25426</v>
      </c>
      <c r="B13806" t="s">
        <v>25427</v>
      </c>
      <c r="C13806" t="s">
        <v>25295</v>
      </c>
      <c r="D13806">
        <v>375</v>
      </c>
      <c r="E13806">
        <v>1990</v>
      </c>
    </row>
    <row r="13807" spans="1:5" ht="15.75" customHeight="1">
      <c r="A13807" t="s">
        <v>25428</v>
      </c>
      <c r="B13807" t="s">
        <v>25429</v>
      </c>
      <c r="C13807" t="s">
        <v>25295</v>
      </c>
      <c r="D13807">
        <v>375</v>
      </c>
      <c r="E13807">
        <v>1990</v>
      </c>
    </row>
    <row r="13808" spans="1:5" ht="15.75" customHeight="1">
      <c r="A13808" t="s">
        <v>25430</v>
      </c>
      <c r="B13808" t="s">
        <v>25431</v>
      </c>
      <c r="C13808" t="s">
        <v>25295</v>
      </c>
      <c r="D13808">
        <v>375</v>
      </c>
      <c r="E13808">
        <v>1990</v>
      </c>
    </row>
    <row r="13809" spans="1:5" ht="15.75" customHeight="1">
      <c r="A13809" t="s">
        <v>25432</v>
      </c>
      <c r="B13809" t="s">
        <v>25433</v>
      </c>
      <c r="C13809" t="s">
        <v>25295</v>
      </c>
      <c r="D13809">
        <v>375</v>
      </c>
      <c r="E13809">
        <v>1990</v>
      </c>
    </row>
    <row r="13810" spans="1:5" ht="15.75" customHeight="1">
      <c r="A13810" t="s">
        <v>25434</v>
      </c>
      <c r="B13810" t="s">
        <v>25435</v>
      </c>
      <c r="C13810" t="s">
        <v>25295</v>
      </c>
      <c r="D13810">
        <v>375</v>
      </c>
      <c r="E13810">
        <v>1990</v>
      </c>
    </row>
    <row r="13811" spans="1:5" ht="15.75" customHeight="1">
      <c r="A13811" t="s">
        <v>25436</v>
      </c>
      <c r="B13811" t="s">
        <v>25437</v>
      </c>
      <c r="C13811" t="s">
        <v>25295</v>
      </c>
      <c r="D13811">
        <v>375</v>
      </c>
      <c r="E13811">
        <v>1990</v>
      </c>
    </row>
    <row r="13812" spans="1:5" ht="15.75" customHeight="1">
      <c r="A13812" t="s">
        <v>25438</v>
      </c>
      <c r="B13812" t="s">
        <v>25439</v>
      </c>
      <c r="C13812" t="s">
        <v>25295</v>
      </c>
      <c r="D13812">
        <v>375</v>
      </c>
      <c r="E13812">
        <v>1990</v>
      </c>
    </row>
    <row r="13813" spans="1:5" ht="15.75" customHeight="1">
      <c r="A13813" t="s">
        <v>25440</v>
      </c>
      <c r="B13813" t="s">
        <v>25441</v>
      </c>
      <c r="C13813" t="s">
        <v>25295</v>
      </c>
      <c r="D13813">
        <v>375</v>
      </c>
      <c r="E13813">
        <v>1990</v>
      </c>
    </row>
    <row r="13814" spans="1:5" ht="15.75" customHeight="1">
      <c r="A13814" t="s">
        <v>25442</v>
      </c>
      <c r="B13814" t="s">
        <v>25443</v>
      </c>
      <c r="C13814" t="s">
        <v>25295</v>
      </c>
      <c r="D13814">
        <v>375</v>
      </c>
      <c r="E13814">
        <v>1990</v>
      </c>
    </row>
    <row r="13815" spans="1:5" ht="15.75" customHeight="1">
      <c r="A13815" t="s">
        <v>25444</v>
      </c>
      <c r="B13815" t="s">
        <v>25445</v>
      </c>
      <c r="C13815" t="s">
        <v>25295</v>
      </c>
      <c r="D13815">
        <v>375</v>
      </c>
      <c r="E13815">
        <v>1990</v>
      </c>
    </row>
    <row r="13816" spans="1:5" ht="15.75" customHeight="1">
      <c r="A13816" t="s">
        <v>25446</v>
      </c>
      <c r="B13816" t="s">
        <v>25447</v>
      </c>
      <c r="C13816" t="s">
        <v>25295</v>
      </c>
      <c r="D13816">
        <v>375</v>
      </c>
      <c r="E13816">
        <v>1990</v>
      </c>
    </row>
    <row r="13817" spans="1:5" ht="15.75" customHeight="1">
      <c r="A13817" t="s">
        <v>25448</v>
      </c>
      <c r="B13817" t="s">
        <v>25449</v>
      </c>
      <c r="C13817" t="s">
        <v>25295</v>
      </c>
      <c r="D13817">
        <v>375</v>
      </c>
      <c r="E13817">
        <v>1990</v>
      </c>
    </row>
    <row r="13818" spans="1:5" ht="15.75" customHeight="1">
      <c r="A13818" t="s">
        <v>25450</v>
      </c>
      <c r="B13818" t="s">
        <v>25451</v>
      </c>
      <c r="C13818" t="s">
        <v>25295</v>
      </c>
      <c r="D13818">
        <v>375</v>
      </c>
      <c r="E13818">
        <v>1990</v>
      </c>
    </row>
    <row r="13819" spans="1:5" ht="15.75" customHeight="1">
      <c r="A13819" t="s">
        <v>25452</v>
      </c>
      <c r="B13819" t="s">
        <v>25453</v>
      </c>
      <c r="C13819" t="s">
        <v>25295</v>
      </c>
      <c r="D13819">
        <v>375</v>
      </c>
      <c r="E13819">
        <v>1990</v>
      </c>
    </row>
    <row r="13820" spans="1:5" ht="15.75" customHeight="1">
      <c r="A13820" t="s">
        <v>25454</v>
      </c>
      <c r="B13820" t="s">
        <v>25455</v>
      </c>
      <c r="C13820" t="s">
        <v>25295</v>
      </c>
      <c r="D13820">
        <v>375</v>
      </c>
      <c r="E13820">
        <v>1990</v>
      </c>
    </row>
    <row r="13821" spans="1:5" ht="15.75" customHeight="1">
      <c r="A13821" t="s">
        <v>25456</v>
      </c>
      <c r="B13821" t="s">
        <v>25457</v>
      </c>
      <c r="C13821" t="s">
        <v>25295</v>
      </c>
      <c r="D13821">
        <v>375</v>
      </c>
      <c r="E13821">
        <v>1990</v>
      </c>
    </row>
    <row r="13822" spans="1:5" ht="15.75" customHeight="1">
      <c r="A13822" t="s">
        <v>25458</v>
      </c>
      <c r="B13822" t="s">
        <v>25459</v>
      </c>
      <c r="C13822" t="s">
        <v>25295</v>
      </c>
      <c r="D13822">
        <v>375</v>
      </c>
      <c r="E13822">
        <v>1990</v>
      </c>
    </row>
    <row r="13823" spans="1:5" ht="15.75" customHeight="1">
      <c r="A13823" t="s">
        <v>25460</v>
      </c>
      <c r="B13823" t="s">
        <v>25461</v>
      </c>
      <c r="C13823" t="s">
        <v>25295</v>
      </c>
      <c r="D13823">
        <v>375</v>
      </c>
      <c r="E13823">
        <v>1990</v>
      </c>
    </row>
    <row r="13824" spans="1:5" ht="15.75" customHeight="1">
      <c r="A13824" t="s">
        <v>25462</v>
      </c>
      <c r="B13824" t="s">
        <v>25463</v>
      </c>
      <c r="C13824" t="s">
        <v>25295</v>
      </c>
      <c r="D13824">
        <v>375</v>
      </c>
      <c r="E13824">
        <v>1990</v>
      </c>
    </row>
    <row r="13825" spans="1:5" ht="15.75" customHeight="1">
      <c r="A13825" t="s">
        <v>25464</v>
      </c>
      <c r="B13825" t="s">
        <v>25465</v>
      </c>
      <c r="C13825" t="s">
        <v>25295</v>
      </c>
      <c r="D13825">
        <v>375</v>
      </c>
      <c r="E13825">
        <v>1990</v>
      </c>
    </row>
    <row r="13826" spans="1:5" ht="15.75" customHeight="1">
      <c r="A13826" t="s">
        <v>25466</v>
      </c>
      <c r="B13826" t="s">
        <v>25467</v>
      </c>
      <c r="C13826" t="s">
        <v>25295</v>
      </c>
      <c r="D13826">
        <v>375</v>
      </c>
      <c r="E13826">
        <v>1990</v>
      </c>
    </row>
    <row r="13827" spans="1:5" ht="15.75" customHeight="1">
      <c r="A13827" t="s">
        <v>25468</v>
      </c>
      <c r="B13827" t="s">
        <v>25469</v>
      </c>
      <c r="C13827" t="s">
        <v>25295</v>
      </c>
      <c r="D13827">
        <v>375</v>
      </c>
      <c r="E13827">
        <v>1990</v>
      </c>
    </row>
    <row r="13828" spans="1:5" ht="15.75" customHeight="1">
      <c r="A13828" t="s">
        <v>25470</v>
      </c>
      <c r="B13828" t="s">
        <v>25471</v>
      </c>
      <c r="C13828" t="s">
        <v>25295</v>
      </c>
      <c r="D13828">
        <v>375</v>
      </c>
      <c r="E13828">
        <v>1990</v>
      </c>
    </row>
    <row r="13829" spans="1:5" ht="15.75" customHeight="1">
      <c r="A13829" t="s">
        <v>25472</v>
      </c>
      <c r="B13829" t="s">
        <v>25473</v>
      </c>
      <c r="C13829" t="s">
        <v>25295</v>
      </c>
      <c r="D13829">
        <v>375</v>
      </c>
      <c r="E13829">
        <v>1990</v>
      </c>
    </row>
    <row r="13830" spans="1:5" ht="15.75" customHeight="1">
      <c r="A13830" t="s">
        <v>25474</v>
      </c>
      <c r="B13830" t="s">
        <v>25475</v>
      </c>
      <c r="C13830" t="s">
        <v>25295</v>
      </c>
      <c r="D13830">
        <v>375</v>
      </c>
      <c r="E13830">
        <v>1990</v>
      </c>
    </row>
    <row r="13831" spans="1:5" ht="15.75" customHeight="1">
      <c r="A13831" t="s">
        <v>25476</v>
      </c>
      <c r="B13831" t="s">
        <v>25477</v>
      </c>
      <c r="C13831" t="s">
        <v>25295</v>
      </c>
      <c r="D13831">
        <v>375</v>
      </c>
      <c r="E13831">
        <v>1990</v>
      </c>
    </row>
    <row r="13832" spans="1:5" ht="15.75" customHeight="1">
      <c r="A13832" t="s">
        <v>25478</v>
      </c>
      <c r="B13832" t="s">
        <v>25479</v>
      </c>
      <c r="C13832" t="s">
        <v>25295</v>
      </c>
      <c r="D13832">
        <v>375</v>
      </c>
      <c r="E13832">
        <v>1990</v>
      </c>
    </row>
    <row r="13833" spans="1:5" ht="15.75" customHeight="1">
      <c r="A13833" t="s">
        <v>25480</v>
      </c>
      <c r="B13833" t="s">
        <v>25481</v>
      </c>
      <c r="C13833" t="s">
        <v>25295</v>
      </c>
      <c r="D13833">
        <v>375</v>
      </c>
      <c r="E13833">
        <v>1990</v>
      </c>
    </row>
    <row r="13834" spans="1:5" ht="15.75" customHeight="1">
      <c r="A13834" t="s">
        <v>25482</v>
      </c>
      <c r="B13834" t="s">
        <v>25483</v>
      </c>
      <c r="C13834" t="s">
        <v>25295</v>
      </c>
      <c r="D13834">
        <v>375</v>
      </c>
      <c r="E13834">
        <v>1990</v>
      </c>
    </row>
    <row r="13835" spans="1:5" ht="15.75" customHeight="1">
      <c r="A13835" t="s">
        <v>25484</v>
      </c>
      <c r="B13835" t="s">
        <v>25485</v>
      </c>
      <c r="C13835" t="s">
        <v>25295</v>
      </c>
      <c r="D13835">
        <v>375</v>
      </c>
      <c r="E13835">
        <v>1990</v>
      </c>
    </row>
    <row r="13836" spans="1:5" ht="15.75" customHeight="1">
      <c r="A13836" t="s">
        <v>25486</v>
      </c>
      <c r="B13836" t="s">
        <v>25487</v>
      </c>
      <c r="C13836" t="s">
        <v>25295</v>
      </c>
      <c r="D13836">
        <v>375</v>
      </c>
      <c r="E13836">
        <v>1990</v>
      </c>
    </row>
    <row r="13837" spans="1:5" ht="15.75" customHeight="1">
      <c r="A13837" t="s">
        <v>25488</v>
      </c>
      <c r="B13837" t="s">
        <v>25489</v>
      </c>
      <c r="C13837" t="s">
        <v>25295</v>
      </c>
      <c r="D13837">
        <v>375</v>
      </c>
      <c r="E13837">
        <v>1990</v>
      </c>
    </row>
    <row r="13838" spans="1:5" ht="15.75" customHeight="1">
      <c r="A13838" t="s">
        <v>25490</v>
      </c>
      <c r="B13838" t="s">
        <v>25491</v>
      </c>
      <c r="C13838" t="s">
        <v>25295</v>
      </c>
      <c r="D13838">
        <v>375</v>
      </c>
      <c r="E13838">
        <v>1990</v>
      </c>
    </row>
    <row r="13839" spans="1:5" ht="15.75" customHeight="1">
      <c r="A13839" t="s">
        <v>25492</v>
      </c>
      <c r="B13839" t="s">
        <v>25493</v>
      </c>
      <c r="C13839" t="s">
        <v>25295</v>
      </c>
      <c r="D13839">
        <v>375</v>
      </c>
      <c r="E13839">
        <v>1990</v>
      </c>
    </row>
    <row r="13840" spans="1:5" ht="15.75" customHeight="1">
      <c r="A13840" t="s">
        <v>25494</v>
      </c>
      <c r="B13840" t="s">
        <v>25495</v>
      </c>
      <c r="C13840" t="s">
        <v>25295</v>
      </c>
      <c r="D13840">
        <v>375</v>
      </c>
      <c r="E13840">
        <v>1990</v>
      </c>
    </row>
    <row r="13841" spans="1:5" ht="15.75" customHeight="1">
      <c r="A13841" t="s">
        <v>25496</v>
      </c>
      <c r="B13841" t="s">
        <v>25497</v>
      </c>
      <c r="C13841" t="s">
        <v>25295</v>
      </c>
      <c r="D13841">
        <v>375</v>
      </c>
      <c r="E13841">
        <v>1990</v>
      </c>
    </row>
    <row r="13842" spans="1:5" ht="15.75" customHeight="1">
      <c r="A13842" t="s">
        <v>25498</v>
      </c>
      <c r="B13842" t="s">
        <v>25499</v>
      </c>
      <c r="C13842" t="s">
        <v>25295</v>
      </c>
      <c r="D13842">
        <v>375</v>
      </c>
      <c r="E13842">
        <v>1990</v>
      </c>
    </row>
    <row r="13843" spans="1:5" ht="15.75" customHeight="1">
      <c r="A13843" t="s">
        <v>25500</v>
      </c>
      <c r="B13843" t="s">
        <v>25501</v>
      </c>
      <c r="C13843" t="s">
        <v>25295</v>
      </c>
      <c r="D13843">
        <v>375</v>
      </c>
      <c r="E13843">
        <v>1990</v>
      </c>
    </row>
    <row r="13844" spans="1:5" ht="15.75" customHeight="1">
      <c r="A13844" t="s">
        <v>25502</v>
      </c>
      <c r="B13844" t="s">
        <v>25503</v>
      </c>
      <c r="C13844" t="s">
        <v>25295</v>
      </c>
      <c r="D13844">
        <v>375</v>
      </c>
      <c r="E13844">
        <v>1990</v>
      </c>
    </row>
    <row r="13845" spans="1:5" ht="15.75" customHeight="1">
      <c r="A13845" t="s">
        <v>25504</v>
      </c>
      <c r="B13845" t="s">
        <v>25505</v>
      </c>
      <c r="C13845" t="s">
        <v>25295</v>
      </c>
      <c r="D13845">
        <v>375</v>
      </c>
      <c r="E13845">
        <v>1990</v>
      </c>
    </row>
    <row r="13846" spans="1:5" ht="15.75" customHeight="1">
      <c r="A13846" t="s">
        <v>25506</v>
      </c>
      <c r="B13846" t="s">
        <v>25507</v>
      </c>
      <c r="C13846" t="s">
        <v>25295</v>
      </c>
      <c r="D13846">
        <v>375</v>
      </c>
      <c r="E13846">
        <v>1990</v>
      </c>
    </row>
    <row r="13847" spans="1:5" ht="15.75" customHeight="1">
      <c r="A13847" t="s">
        <v>25508</v>
      </c>
      <c r="B13847" t="s">
        <v>25509</v>
      </c>
      <c r="C13847" t="s">
        <v>25295</v>
      </c>
      <c r="D13847">
        <v>375</v>
      </c>
      <c r="E13847">
        <v>1990</v>
      </c>
    </row>
    <row r="13848" spans="1:5" ht="15.75" customHeight="1">
      <c r="A13848" t="s">
        <v>25510</v>
      </c>
      <c r="B13848" t="s">
        <v>25511</v>
      </c>
      <c r="C13848" t="s">
        <v>25295</v>
      </c>
      <c r="D13848">
        <v>375</v>
      </c>
      <c r="E13848">
        <v>1990</v>
      </c>
    </row>
    <row r="13849" spans="1:5" ht="15.75" customHeight="1">
      <c r="A13849" t="s">
        <v>25512</v>
      </c>
      <c r="B13849" t="s">
        <v>25513</v>
      </c>
      <c r="C13849" t="s">
        <v>25295</v>
      </c>
      <c r="D13849">
        <v>375</v>
      </c>
      <c r="E13849">
        <v>1990</v>
      </c>
    </row>
    <row r="13850" spans="1:5" ht="15.75" customHeight="1">
      <c r="A13850" t="s">
        <v>25514</v>
      </c>
      <c r="B13850" t="s">
        <v>25515</v>
      </c>
      <c r="C13850" t="s">
        <v>25295</v>
      </c>
      <c r="D13850">
        <v>375</v>
      </c>
      <c r="E13850">
        <v>1890</v>
      </c>
    </row>
    <row r="13851" spans="1:5" ht="15.75" customHeight="1">
      <c r="A13851" t="s">
        <v>25516</v>
      </c>
      <c r="B13851" t="s">
        <v>25517</v>
      </c>
      <c r="C13851" t="s">
        <v>25295</v>
      </c>
      <c r="D13851">
        <v>375</v>
      </c>
      <c r="E13851">
        <v>1890</v>
      </c>
    </row>
    <row r="13852" spans="1:5" ht="15.75" customHeight="1">
      <c r="A13852" t="s">
        <v>25518</v>
      </c>
      <c r="B13852" t="s">
        <v>25519</v>
      </c>
      <c r="C13852" t="s">
        <v>25295</v>
      </c>
      <c r="D13852">
        <v>375</v>
      </c>
      <c r="E13852">
        <v>1890</v>
      </c>
    </row>
    <row r="13853" spans="1:5" ht="15.75" customHeight="1">
      <c r="A13853" t="s">
        <v>25520</v>
      </c>
      <c r="B13853" t="s">
        <v>25521</v>
      </c>
      <c r="C13853" t="s">
        <v>25295</v>
      </c>
      <c r="D13853">
        <v>375</v>
      </c>
      <c r="E13853">
        <v>1890</v>
      </c>
    </row>
    <row r="13854" spans="1:5" ht="15.75" customHeight="1">
      <c r="A13854" t="s">
        <v>25522</v>
      </c>
      <c r="B13854" t="s">
        <v>25523</v>
      </c>
      <c r="C13854" t="s">
        <v>25295</v>
      </c>
      <c r="D13854">
        <v>375</v>
      </c>
      <c r="E13854">
        <v>1890</v>
      </c>
    </row>
    <row r="13855" spans="1:5" ht="15.75" customHeight="1">
      <c r="A13855" t="s">
        <v>25524</v>
      </c>
      <c r="B13855" t="s">
        <v>25525</v>
      </c>
      <c r="C13855" t="s">
        <v>25295</v>
      </c>
      <c r="D13855">
        <v>375</v>
      </c>
      <c r="E13855">
        <v>1890</v>
      </c>
    </row>
    <row r="13856" spans="1:5" ht="15.75" customHeight="1">
      <c r="A13856" t="s">
        <v>25526</v>
      </c>
      <c r="B13856" t="s">
        <v>25527</v>
      </c>
      <c r="C13856" t="s">
        <v>25295</v>
      </c>
      <c r="D13856">
        <v>375</v>
      </c>
      <c r="E13856">
        <v>1890</v>
      </c>
    </row>
    <row r="13857" spans="1:5" ht="15.75" customHeight="1">
      <c r="A13857" t="s">
        <v>25528</v>
      </c>
      <c r="B13857" t="s">
        <v>25529</v>
      </c>
      <c r="C13857" t="s">
        <v>25295</v>
      </c>
      <c r="D13857">
        <v>375</v>
      </c>
      <c r="E13857">
        <v>1890</v>
      </c>
    </row>
    <row r="13858" spans="1:5" ht="15.75" customHeight="1">
      <c r="A13858" t="s">
        <v>25530</v>
      </c>
      <c r="B13858" t="s">
        <v>25531</v>
      </c>
      <c r="C13858" t="s">
        <v>25295</v>
      </c>
      <c r="D13858">
        <v>375</v>
      </c>
      <c r="E13858">
        <v>1890</v>
      </c>
    </row>
    <row r="13859" spans="1:5" ht="15.75" customHeight="1">
      <c r="A13859" t="s">
        <v>25532</v>
      </c>
      <c r="B13859" t="s">
        <v>25533</v>
      </c>
      <c r="C13859" t="s">
        <v>25295</v>
      </c>
      <c r="D13859">
        <v>375</v>
      </c>
      <c r="E13859">
        <v>1890</v>
      </c>
    </row>
    <row r="13860" spans="1:5" ht="15.75" customHeight="1">
      <c r="A13860" t="s">
        <v>25534</v>
      </c>
      <c r="B13860" t="s">
        <v>25535</v>
      </c>
      <c r="C13860" t="s">
        <v>25295</v>
      </c>
      <c r="D13860">
        <v>375</v>
      </c>
      <c r="E13860">
        <v>1890</v>
      </c>
    </row>
    <row r="13861" spans="1:5" ht="15.75" customHeight="1">
      <c r="A13861" t="s">
        <v>25536</v>
      </c>
      <c r="B13861" t="s">
        <v>25537</v>
      </c>
      <c r="C13861" t="s">
        <v>25295</v>
      </c>
      <c r="D13861">
        <v>375</v>
      </c>
      <c r="E13861">
        <v>1890</v>
      </c>
    </row>
    <row r="13862" spans="1:5" ht="15.75" customHeight="1">
      <c r="A13862" t="s">
        <v>25538</v>
      </c>
      <c r="B13862" t="s">
        <v>25539</v>
      </c>
      <c r="C13862" t="s">
        <v>25295</v>
      </c>
      <c r="D13862">
        <v>375</v>
      </c>
      <c r="E13862">
        <v>1890</v>
      </c>
    </row>
    <row r="13863" spans="1:5" ht="15.75" customHeight="1">
      <c r="A13863" t="s">
        <v>25540</v>
      </c>
      <c r="B13863" t="s">
        <v>25541</v>
      </c>
      <c r="C13863" t="s">
        <v>25295</v>
      </c>
      <c r="D13863">
        <v>375</v>
      </c>
      <c r="E13863">
        <v>1890</v>
      </c>
    </row>
    <row r="13864" spans="1:5" ht="15.75" customHeight="1">
      <c r="A13864" t="s">
        <v>25542</v>
      </c>
      <c r="B13864" t="s">
        <v>25543</v>
      </c>
      <c r="C13864" t="s">
        <v>25295</v>
      </c>
      <c r="D13864">
        <v>375</v>
      </c>
      <c r="E13864">
        <v>1890</v>
      </c>
    </row>
    <row r="13865" spans="1:5" ht="15.75" customHeight="1">
      <c r="A13865" t="s">
        <v>25544</v>
      </c>
      <c r="B13865" t="s">
        <v>25545</v>
      </c>
      <c r="C13865" t="s">
        <v>25295</v>
      </c>
      <c r="D13865">
        <v>375</v>
      </c>
      <c r="E13865">
        <v>1890</v>
      </c>
    </row>
    <row r="13866" spans="1:5" ht="15.75" customHeight="1">
      <c r="A13866" t="s">
        <v>25546</v>
      </c>
      <c r="B13866" t="s">
        <v>25547</v>
      </c>
      <c r="C13866" t="s">
        <v>25295</v>
      </c>
      <c r="D13866">
        <v>375</v>
      </c>
      <c r="E13866">
        <v>1890</v>
      </c>
    </row>
    <row r="13867" spans="1:5" ht="15.75" customHeight="1">
      <c r="A13867" t="s">
        <v>25548</v>
      </c>
      <c r="B13867" t="s">
        <v>25549</v>
      </c>
      <c r="C13867" t="s">
        <v>25295</v>
      </c>
      <c r="D13867">
        <v>375</v>
      </c>
      <c r="E13867">
        <v>1890</v>
      </c>
    </row>
    <row r="13868" spans="1:5" ht="15.75" customHeight="1">
      <c r="A13868" t="s">
        <v>25550</v>
      </c>
      <c r="B13868" t="s">
        <v>25551</v>
      </c>
      <c r="C13868" t="s">
        <v>25295</v>
      </c>
      <c r="D13868">
        <v>375</v>
      </c>
      <c r="E13868">
        <v>1890</v>
      </c>
    </row>
    <row r="13869" spans="1:5" ht="15.75" customHeight="1">
      <c r="A13869" t="s">
        <v>25552</v>
      </c>
      <c r="B13869" t="s">
        <v>25553</v>
      </c>
      <c r="C13869" t="s">
        <v>25295</v>
      </c>
      <c r="D13869">
        <v>375</v>
      </c>
      <c r="E13869">
        <v>1890</v>
      </c>
    </row>
    <row r="13870" spans="1:5" ht="15.75" customHeight="1">
      <c r="A13870" t="s">
        <v>25554</v>
      </c>
      <c r="B13870" t="s">
        <v>25555</v>
      </c>
      <c r="C13870" t="s">
        <v>25295</v>
      </c>
      <c r="D13870">
        <v>375</v>
      </c>
      <c r="E13870">
        <v>1890</v>
      </c>
    </row>
    <row r="13871" spans="1:5" ht="15.75" customHeight="1">
      <c r="A13871" t="s">
        <v>25556</v>
      </c>
      <c r="B13871" t="s">
        <v>25557</v>
      </c>
      <c r="C13871" t="s">
        <v>25295</v>
      </c>
      <c r="D13871">
        <v>375</v>
      </c>
      <c r="E13871">
        <v>1890</v>
      </c>
    </row>
    <row r="13872" spans="1:5" ht="15.75" customHeight="1">
      <c r="A13872" t="s">
        <v>25558</v>
      </c>
      <c r="B13872" t="s">
        <v>25559</v>
      </c>
      <c r="C13872" t="s">
        <v>25295</v>
      </c>
      <c r="D13872">
        <v>375</v>
      </c>
      <c r="E13872">
        <v>1890</v>
      </c>
    </row>
    <row r="13873" spans="1:5" ht="15.75" customHeight="1">
      <c r="A13873" t="s">
        <v>25560</v>
      </c>
      <c r="B13873" t="s">
        <v>25561</v>
      </c>
      <c r="C13873" t="s">
        <v>25295</v>
      </c>
      <c r="D13873">
        <v>375</v>
      </c>
      <c r="E13873">
        <v>1890</v>
      </c>
    </row>
    <row r="13874" spans="1:5" ht="15.75" customHeight="1">
      <c r="A13874" t="s">
        <v>25562</v>
      </c>
      <c r="B13874" t="s">
        <v>25563</v>
      </c>
      <c r="C13874" t="s">
        <v>25295</v>
      </c>
      <c r="D13874">
        <v>375</v>
      </c>
      <c r="E13874">
        <v>1890</v>
      </c>
    </row>
    <row r="13875" spans="1:5" ht="15.75" customHeight="1">
      <c r="A13875" t="s">
        <v>25564</v>
      </c>
      <c r="B13875" t="s">
        <v>25565</v>
      </c>
      <c r="C13875" t="s">
        <v>25295</v>
      </c>
      <c r="D13875">
        <v>375</v>
      </c>
      <c r="E13875">
        <v>1890</v>
      </c>
    </row>
    <row r="13876" spans="1:5" ht="15.75" customHeight="1">
      <c r="A13876" t="s">
        <v>25566</v>
      </c>
      <c r="B13876" t="s">
        <v>25567</v>
      </c>
      <c r="C13876" t="s">
        <v>25295</v>
      </c>
      <c r="D13876">
        <v>375</v>
      </c>
      <c r="E13876">
        <v>1890</v>
      </c>
    </row>
    <row r="13877" spans="1:5" ht="15.75" customHeight="1">
      <c r="A13877" t="s">
        <v>25568</v>
      </c>
      <c r="B13877" t="s">
        <v>25569</v>
      </c>
      <c r="C13877" t="s">
        <v>25295</v>
      </c>
      <c r="D13877">
        <v>375</v>
      </c>
      <c r="E13877">
        <v>1890</v>
      </c>
    </row>
    <row r="13878" spans="1:5" ht="15.75" customHeight="1">
      <c r="A13878" t="s">
        <v>25570</v>
      </c>
      <c r="B13878" t="s">
        <v>25571</v>
      </c>
      <c r="C13878" t="s">
        <v>25295</v>
      </c>
      <c r="D13878">
        <v>375</v>
      </c>
      <c r="E13878">
        <v>1890</v>
      </c>
    </row>
    <row r="13879" spans="1:5" ht="15.75" customHeight="1">
      <c r="A13879" t="s">
        <v>25572</v>
      </c>
      <c r="B13879" t="s">
        <v>25573</v>
      </c>
      <c r="C13879" t="s">
        <v>25295</v>
      </c>
      <c r="D13879">
        <v>375</v>
      </c>
      <c r="E13879">
        <v>1890</v>
      </c>
    </row>
    <row r="13880" spans="1:5" ht="15.75" customHeight="1">
      <c r="A13880" t="s">
        <v>25574</v>
      </c>
      <c r="B13880" t="s">
        <v>25575</v>
      </c>
      <c r="C13880" t="s">
        <v>25295</v>
      </c>
      <c r="D13880">
        <v>375</v>
      </c>
      <c r="E13880">
        <v>1890</v>
      </c>
    </row>
    <row r="13881" spans="1:5" ht="15.75" customHeight="1">
      <c r="A13881" t="s">
        <v>25576</v>
      </c>
      <c r="B13881" t="s">
        <v>25577</v>
      </c>
      <c r="C13881" t="s">
        <v>25295</v>
      </c>
      <c r="D13881">
        <v>375</v>
      </c>
      <c r="E13881">
        <v>1890</v>
      </c>
    </row>
    <row r="13882" spans="1:5" ht="15.75" customHeight="1">
      <c r="A13882" t="s">
        <v>25578</v>
      </c>
      <c r="B13882" t="s">
        <v>25579</v>
      </c>
      <c r="C13882" t="s">
        <v>25295</v>
      </c>
      <c r="D13882">
        <v>375</v>
      </c>
      <c r="E13882">
        <v>1890</v>
      </c>
    </row>
    <row r="13883" spans="1:5" ht="15.75" customHeight="1">
      <c r="A13883" t="s">
        <v>25580</v>
      </c>
      <c r="B13883" t="s">
        <v>25581</v>
      </c>
      <c r="C13883" t="s">
        <v>25295</v>
      </c>
      <c r="D13883">
        <v>375</v>
      </c>
      <c r="E13883">
        <v>1890</v>
      </c>
    </row>
    <row r="13884" spans="1:5" ht="15.75" customHeight="1">
      <c r="A13884" t="s">
        <v>25582</v>
      </c>
      <c r="B13884" t="s">
        <v>25583</v>
      </c>
      <c r="C13884" t="s">
        <v>25295</v>
      </c>
      <c r="D13884">
        <v>375</v>
      </c>
      <c r="E13884">
        <v>1890</v>
      </c>
    </row>
    <row r="13885" spans="1:5" ht="15.75" customHeight="1">
      <c r="A13885" t="s">
        <v>25584</v>
      </c>
      <c r="B13885" t="s">
        <v>25585</v>
      </c>
      <c r="C13885" t="s">
        <v>25295</v>
      </c>
      <c r="D13885">
        <v>375</v>
      </c>
      <c r="E13885">
        <v>1890</v>
      </c>
    </row>
    <row r="13886" spans="1:5" ht="15.75" customHeight="1">
      <c r="A13886" t="s">
        <v>25586</v>
      </c>
      <c r="B13886" t="s">
        <v>25587</v>
      </c>
      <c r="C13886" t="s">
        <v>25295</v>
      </c>
      <c r="D13886">
        <v>375</v>
      </c>
      <c r="E13886">
        <v>1890</v>
      </c>
    </row>
    <row r="13887" spans="1:5" ht="15.75" customHeight="1">
      <c r="A13887" t="s">
        <v>25588</v>
      </c>
      <c r="B13887" t="s">
        <v>25589</v>
      </c>
      <c r="C13887" t="s">
        <v>25295</v>
      </c>
      <c r="D13887">
        <v>375</v>
      </c>
      <c r="E13887">
        <v>1890</v>
      </c>
    </row>
    <row r="13888" spans="1:5" ht="15.75" customHeight="1">
      <c r="A13888" t="s">
        <v>25590</v>
      </c>
      <c r="B13888" t="s">
        <v>25591</v>
      </c>
      <c r="C13888" t="s">
        <v>25295</v>
      </c>
      <c r="D13888">
        <v>375</v>
      </c>
      <c r="E13888">
        <v>1890</v>
      </c>
    </row>
    <row r="13889" spans="1:5" ht="15.75" customHeight="1">
      <c r="A13889" t="s">
        <v>25592</v>
      </c>
      <c r="B13889" t="s">
        <v>25593</v>
      </c>
      <c r="C13889" t="s">
        <v>25295</v>
      </c>
      <c r="D13889">
        <v>375</v>
      </c>
      <c r="E13889">
        <v>1890</v>
      </c>
    </row>
    <row r="13890" spans="1:5" ht="15.75" customHeight="1">
      <c r="A13890" t="s">
        <v>25594</v>
      </c>
      <c r="B13890" t="s">
        <v>25595</v>
      </c>
      <c r="C13890" t="s">
        <v>25295</v>
      </c>
      <c r="D13890">
        <v>375</v>
      </c>
      <c r="E13890">
        <v>1890</v>
      </c>
    </row>
    <row r="13891" spans="1:5" ht="15.75" customHeight="1">
      <c r="A13891" t="s">
        <v>25596</v>
      </c>
      <c r="B13891" t="s">
        <v>25597</v>
      </c>
      <c r="C13891" t="s">
        <v>25295</v>
      </c>
      <c r="D13891">
        <v>375</v>
      </c>
      <c r="E13891">
        <v>1890</v>
      </c>
    </row>
    <row r="13892" spans="1:5" ht="15.75" customHeight="1">
      <c r="A13892" t="s">
        <v>25598</v>
      </c>
      <c r="B13892" t="s">
        <v>25599</v>
      </c>
      <c r="C13892" t="s">
        <v>25295</v>
      </c>
      <c r="D13892">
        <v>375</v>
      </c>
      <c r="E13892">
        <v>1890</v>
      </c>
    </row>
    <row r="13893" spans="1:5" ht="15.75" customHeight="1">
      <c r="A13893" t="s">
        <v>25600</v>
      </c>
      <c r="B13893" t="s">
        <v>25601</v>
      </c>
      <c r="C13893" t="s">
        <v>25295</v>
      </c>
      <c r="D13893">
        <v>375</v>
      </c>
      <c r="E13893">
        <v>1890</v>
      </c>
    </row>
    <row r="13894" spans="1:5" ht="15.75" customHeight="1">
      <c r="A13894" t="s">
        <v>25602</v>
      </c>
      <c r="B13894" t="s">
        <v>25603</v>
      </c>
      <c r="C13894" t="s">
        <v>25295</v>
      </c>
      <c r="D13894">
        <v>375</v>
      </c>
      <c r="E13894">
        <v>1890</v>
      </c>
    </row>
    <row r="13895" spans="1:5" ht="15.75" customHeight="1"/>
    <row r="13896" spans="1:5" ht="15.75" customHeight="1">
      <c r="A13896" s="2" t="s">
        <v>74</v>
      </c>
      <c r="B13896" s="2" t="s">
        <v>75</v>
      </c>
      <c r="C13896" s="2" t="s">
        <v>76</v>
      </c>
      <c r="D13896" s="2" t="s">
        <v>77</v>
      </c>
      <c r="E13896" s="2" t="s">
        <v>78</v>
      </c>
    </row>
    <row r="13897" spans="1:5" ht="15.75" customHeight="1">
      <c r="A13897" t="s">
        <v>25604</v>
      </c>
      <c r="B13897" t="s">
        <v>25605</v>
      </c>
      <c r="C13897" t="s">
        <v>25606</v>
      </c>
      <c r="D13897">
        <v>948</v>
      </c>
      <c r="E13897">
        <v>700</v>
      </c>
    </row>
    <row r="13898" spans="1:5" ht="15.75" customHeight="1"/>
    <row r="13899" spans="1:5" ht="15.75" customHeight="1">
      <c r="A13899" t="s">
        <v>25607</v>
      </c>
      <c r="B13899" t="s">
        <v>25608</v>
      </c>
      <c r="C13899" t="s">
        <v>25606</v>
      </c>
      <c r="D13899">
        <v>948</v>
      </c>
      <c r="E13899">
        <v>990</v>
      </c>
    </row>
    <row r="13900" spans="1:5" ht="15.75" customHeight="1">
      <c r="A13900" t="s">
        <v>25609</v>
      </c>
      <c r="B13900" t="s">
        <v>25610</v>
      </c>
      <c r="C13900" t="s">
        <v>25606</v>
      </c>
      <c r="D13900">
        <v>948</v>
      </c>
      <c r="E13900">
        <v>990</v>
      </c>
    </row>
    <row r="13901" spans="1:5" ht="15.75" customHeight="1">
      <c r="A13901" t="s">
        <v>25611</v>
      </c>
      <c r="B13901" t="s">
        <v>25612</v>
      </c>
      <c r="C13901" t="s">
        <v>25606</v>
      </c>
      <c r="D13901">
        <v>948</v>
      </c>
      <c r="E13901">
        <v>990</v>
      </c>
    </row>
    <row r="13902" spans="1:5" ht="15.75" customHeight="1">
      <c r="A13902" t="s">
        <v>25613</v>
      </c>
      <c r="B13902" t="s">
        <v>25614</v>
      </c>
      <c r="C13902" t="s">
        <v>25606</v>
      </c>
      <c r="D13902">
        <v>948</v>
      </c>
      <c r="E13902">
        <v>990</v>
      </c>
    </row>
    <row r="13903" spans="1:5" ht="15.75" customHeight="1">
      <c r="A13903" t="s">
        <v>25615</v>
      </c>
      <c r="B13903" t="s">
        <v>25616</v>
      </c>
      <c r="C13903" t="s">
        <v>25606</v>
      </c>
      <c r="D13903">
        <v>948</v>
      </c>
      <c r="E13903">
        <v>990</v>
      </c>
    </row>
    <row r="13904" spans="1:5" ht="15.75" customHeight="1">
      <c r="A13904" t="s">
        <v>25617</v>
      </c>
      <c r="B13904" t="s">
        <v>25618</v>
      </c>
      <c r="C13904" t="s">
        <v>25606</v>
      </c>
      <c r="D13904">
        <v>948</v>
      </c>
      <c r="E13904">
        <v>990</v>
      </c>
    </row>
    <row r="13905" spans="1:5" ht="15.75" customHeight="1">
      <c r="A13905" t="s">
        <v>25619</v>
      </c>
      <c r="B13905" t="s">
        <v>25620</v>
      </c>
      <c r="C13905" t="s">
        <v>25606</v>
      </c>
      <c r="D13905">
        <v>948</v>
      </c>
      <c r="E13905">
        <v>990</v>
      </c>
    </row>
    <row r="13906" spans="1:5" ht="15.75" customHeight="1">
      <c r="A13906" t="s">
        <v>25621</v>
      </c>
      <c r="B13906" t="s">
        <v>25622</v>
      </c>
      <c r="C13906" t="s">
        <v>25606</v>
      </c>
      <c r="D13906">
        <v>948</v>
      </c>
      <c r="E13906">
        <v>990</v>
      </c>
    </row>
    <row r="13907" spans="1:5" ht="15.75" customHeight="1"/>
    <row r="13908" spans="1:5" ht="15.75" customHeight="1">
      <c r="A13908" t="s">
        <v>25623</v>
      </c>
      <c r="B13908" t="s">
        <v>25624</v>
      </c>
      <c r="C13908" t="s">
        <v>25606</v>
      </c>
      <c r="D13908">
        <v>948</v>
      </c>
      <c r="E13908">
        <v>800</v>
      </c>
    </row>
    <row r="13909" spans="1:5" ht="15.75" customHeight="1">
      <c r="A13909" t="s">
        <v>25625</v>
      </c>
      <c r="B13909" t="s">
        <v>25626</v>
      </c>
      <c r="C13909" t="s">
        <v>25606</v>
      </c>
      <c r="D13909">
        <v>948</v>
      </c>
      <c r="E13909">
        <v>800</v>
      </c>
    </row>
    <row r="13910" spans="1:5" ht="15.75" customHeight="1">
      <c r="A13910" t="s">
        <v>25627</v>
      </c>
      <c r="B13910" t="s">
        <v>25628</v>
      </c>
      <c r="C13910" t="s">
        <v>25606</v>
      </c>
      <c r="D13910">
        <v>948</v>
      </c>
      <c r="E13910">
        <v>900</v>
      </c>
    </row>
    <row r="13911" spans="1:5" ht="15.75" customHeight="1">
      <c r="A13911" t="s">
        <v>25629</v>
      </c>
      <c r="B13911" t="s">
        <v>25630</v>
      </c>
      <c r="C13911" t="s">
        <v>25606</v>
      </c>
      <c r="D13911">
        <v>948</v>
      </c>
      <c r="E13911">
        <v>1750</v>
      </c>
    </row>
    <row r="13912" spans="1:5" ht="15.75" customHeight="1">
      <c r="A13912" t="s">
        <v>25631</v>
      </c>
      <c r="B13912" t="s">
        <v>25632</v>
      </c>
      <c r="C13912" t="s">
        <v>25606</v>
      </c>
      <c r="D13912">
        <v>948</v>
      </c>
      <c r="E13912">
        <v>1750</v>
      </c>
    </row>
    <row r="13913" spans="1:5" ht="15.75" customHeight="1">
      <c r="A13913" t="s">
        <v>25633</v>
      </c>
      <c r="B13913" t="s">
        <v>25634</v>
      </c>
      <c r="C13913" t="s">
        <v>25606</v>
      </c>
      <c r="D13913">
        <v>948</v>
      </c>
      <c r="E13913">
        <v>1850</v>
      </c>
    </row>
    <row r="13914" spans="1:5" ht="15.75" customHeight="1"/>
    <row r="13915" spans="1:5" ht="15.75" customHeight="1">
      <c r="A13915" t="s">
        <v>25635</v>
      </c>
      <c r="B13915" t="s">
        <v>25636</v>
      </c>
      <c r="C13915" t="s">
        <v>25606</v>
      </c>
      <c r="D13915">
        <v>948</v>
      </c>
      <c r="E13915">
        <v>1090</v>
      </c>
    </row>
    <row r="13916" spans="1:5" ht="15.75" customHeight="1">
      <c r="A13916" t="s">
        <v>25637</v>
      </c>
      <c r="B13916" t="s">
        <v>25638</v>
      </c>
      <c r="C13916" t="s">
        <v>25606</v>
      </c>
      <c r="D13916">
        <v>948</v>
      </c>
      <c r="E13916">
        <v>1090</v>
      </c>
    </row>
    <row r="13917" spans="1:5" ht="15.75" customHeight="1">
      <c r="A13917" t="s">
        <v>25639</v>
      </c>
      <c r="B13917" t="s">
        <v>25640</v>
      </c>
      <c r="C13917" t="s">
        <v>25606</v>
      </c>
      <c r="D13917">
        <v>948</v>
      </c>
      <c r="E13917">
        <v>1090</v>
      </c>
    </row>
    <row r="13918" spans="1:5" ht="15.75" customHeight="1">
      <c r="A13918" t="s">
        <v>25641</v>
      </c>
      <c r="B13918" t="s">
        <v>25642</v>
      </c>
      <c r="C13918" t="s">
        <v>25606</v>
      </c>
      <c r="D13918">
        <v>948</v>
      </c>
      <c r="E13918">
        <v>1090</v>
      </c>
    </row>
    <row r="13919" spans="1:5" ht="15.75" customHeight="1">
      <c r="A13919" t="s">
        <v>25643</v>
      </c>
      <c r="B13919" t="s">
        <v>25644</v>
      </c>
      <c r="C13919" t="s">
        <v>25606</v>
      </c>
      <c r="D13919">
        <v>948</v>
      </c>
      <c r="E13919">
        <v>1090</v>
      </c>
    </row>
    <row r="13920" spans="1:5" ht="15.75" customHeight="1">
      <c r="A13920" t="s">
        <v>25645</v>
      </c>
      <c r="B13920" t="s">
        <v>25646</v>
      </c>
      <c r="C13920" t="s">
        <v>25606</v>
      </c>
      <c r="D13920">
        <v>948</v>
      </c>
      <c r="E13920">
        <v>1090</v>
      </c>
    </row>
    <row r="13921" spans="1:5" ht="15.75" customHeight="1">
      <c r="A13921" t="s">
        <v>25647</v>
      </c>
      <c r="B13921" t="s">
        <v>25648</v>
      </c>
      <c r="C13921" t="s">
        <v>25606</v>
      </c>
      <c r="D13921">
        <v>948</v>
      </c>
      <c r="E13921">
        <v>1090</v>
      </c>
    </row>
    <row r="13922" spans="1:5" ht="15.75" customHeight="1">
      <c r="A13922" t="s">
        <v>25649</v>
      </c>
      <c r="B13922" t="s">
        <v>25650</v>
      </c>
      <c r="C13922" t="s">
        <v>25606</v>
      </c>
      <c r="D13922">
        <v>948</v>
      </c>
      <c r="E13922">
        <v>1090</v>
      </c>
    </row>
    <row r="13923" spans="1:5" ht="15.75" customHeight="1">
      <c r="A13923" t="s">
        <v>25651</v>
      </c>
      <c r="B13923" t="s">
        <v>25652</v>
      </c>
      <c r="C13923" t="s">
        <v>25606</v>
      </c>
      <c r="D13923">
        <v>948</v>
      </c>
      <c r="E13923">
        <v>1090</v>
      </c>
    </row>
    <row r="13924" spans="1:5" ht="15.75" customHeight="1">
      <c r="A13924" t="s">
        <v>25653</v>
      </c>
      <c r="B13924" t="s">
        <v>25654</v>
      </c>
      <c r="C13924" t="s">
        <v>25606</v>
      </c>
      <c r="D13924">
        <v>948</v>
      </c>
      <c r="E13924">
        <v>990</v>
      </c>
    </row>
    <row r="13925" spans="1:5" ht="15.75" customHeight="1">
      <c r="A13925" t="s">
        <v>25655</v>
      </c>
      <c r="B13925" t="s">
        <v>25656</v>
      </c>
      <c r="C13925" t="s">
        <v>25606</v>
      </c>
      <c r="D13925">
        <v>948</v>
      </c>
      <c r="E13925">
        <v>990</v>
      </c>
    </row>
    <row r="13926" spans="1:5" ht="15.75" customHeight="1">
      <c r="A13926" t="s">
        <v>25657</v>
      </c>
      <c r="B13926" t="s">
        <v>25658</v>
      </c>
      <c r="C13926" t="s">
        <v>25606</v>
      </c>
      <c r="D13926">
        <v>948</v>
      </c>
      <c r="E13926">
        <v>990</v>
      </c>
    </row>
    <row r="13927" spans="1:5" ht="15.75" customHeight="1">
      <c r="A13927" t="s">
        <v>25659</v>
      </c>
      <c r="B13927" t="s">
        <v>25660</v>
      </c>
      <c r="C13927" t="s">
        <v>25606</v>
      </c>
      <c r="D13927">
        <v>948</v>
      </c>
      <c r="E13927">
        <v>990</v>
      </c>
    </row>
    <row r="13928" spans="1:5" ht="15.75" customHeight="1">
      <c r="A13928" t="s">
        <v>25661</v>
      </c>
      <c r="B13928" t="s">
        <v>25662</v>
      </c>
      <c r="C13928" t="s">
        <v>25606</v>
      </c>
      <c r="D13928">
        <v>948</v>
      </c>
      <c r="E13928">
        <v>990</v>
      </c>
    </row>
    <row r="13929" spans="1:5" ht="15.75" customHeight="1">
      <c r="A13929" t="s">
        <v>25663</v>
      </c>
      <c r="B13929" t="s">
        <v>25664</v>
      </c>
      <c r="C13929" t="s">
        <v>25606</v>
      </c>
      <c r="D13929">
        <v>948</v>
      </c>
      <c r="E13929">
        <v>1990</v>
      </c>
    </row>
    <row r="13930" spans="1:5" ht="15.75" customHeight="1">
      <c r="A13930" t="s">
        <v>25665</v>
      </c>
      <c r="B13930" t="s">
        <v>25666</v>
      </c>
      <c r="C13930" t="s">
        <v>25606</v>
      </c>
      <c r="D13930">
        <v>948</v>
      </c>
      <c r="E13930">
        <v>1990</v>
      </c>
    </row>
    <row r="13931" spans="1:5" ht="15.75" customHeight="1">
      <c r="A13931" t="s">
        <v>25667</v>
      </c>
      <c r="B13931" t="s">
        <v>25668</v>
      </c>
      <c r="C13931" t="s">
        <v>25606</v>
      </c>
      <c r="D13931">
        <v>948</v>
      </c>
      <c r="E13931">
        <v>1990</v>
      </c>
    </row>
    <row r="13932" spans="1:5" ht="15.75" customHeight="1">
      <c r="A13932" t="s">
        <v>25669</v>
      </c>
      <c r="B13932" t="s">
        <v>25670</v>
      </c>
      <c r="C13932" t="s">
        <v>25606</v>
      </c>
      <c r="D13932">
        <v>948</v>
      </c>
      <c r="E13932">
        <v>1990</v>
      </c>
    </row>
    <row r="13933" spans="1:5" ht="15.75" customHeight="1">
      <c r="A13933" t="s">
        <v>25671</v>
      </c>
      <c r="B13933" t="s">
        <v>25672</v>
      </c>
      <c r="C13933" t="s">
        <v>25606</v>
      </c>
      <c r="D13933">
        <v>948</v>
      </c>
      <c r="E13933">
        <v>1990</v>
      </c>
    </row>
    <row r="13934" spans="1:5" ht="15.75" customHeight="1">
      <c r="A13934" t="s">
        <v>25673</v>
      </c>
      <c r="B13934" t="s">
        <v>25674</v>
      </c>
      <c r="C13934" t="s">
        <v>25606</v>
      </c>
      <c r="D13934">
        <v>948</v>
      </c>
      <c r="E13934">
        <v>1990</v>
      </c>
    </row>
    <row r="13935" spans="1:5" ht="15.75" customHeight="1">
      <c r="A13935" t="s">
        <v>25675</v>
      </c>
      <c r="B13935" t="s">
        <v>25676</v>
      </c>
      <c r="C13935" t="s">
        <v>25606</v>
      </c>
      <c r="D13935">
        <v>948</v>
      </c>
      <c r="E13935">
        <v>1990</v>
      </c>
    </row>
    <row r="13936" spans="1:5" ht="15.75" customHeight="1">
      <c r="A13936" t="s">
        <v>25677</v>
      </c>
      <c r="B13936" t="s">
        <v>25678</v>
      </c>
      <c r="C13936" t="s">
        <v>25606</v>
      </c>
      <c r="D13936">
        <v>948</v>
      </c>
      <c r="E13936">
        <v>1990</v>
      </c>
    </row>
    <row r="13937" spans="1:5" ht="15.75" customHeight="1">
      <c r="A13937" t="s">
        <v>25679</v>
      </c>
      <c r="B13937" t="s">
        <v>25680</v>
      </c>
      <c r="C13937" t="s">
        <v>25606</v>
      </c>
      <c r="D13937">
        <v>948</v>
      </c>
      <c r="E13937">
        <v>1990</v>
      </c>
    </row>
    <row r="13938" spans="1:5" ht="15.75" customHeight="1">
      <c r="A13938" t="s">
        <v>25681</v>
      </c>
      <c r="B13938" t="s">
        <v>25682</v>
      </c>
      <c r="C13938" t="s">
        <v>25606</v>
      </c>
      <c r="D13938">
        <v>948</v>
      </c>
      <c r="E13938">
        <v>1990</v>
      </c>
    </row>
    <row r="13939" spans="1:5" ht="15.75" customHeight="1">
      <c r="A13939" t="s">
        <v>25683</v>
      </c>
      <c r="B13939" t="s">
        <v>25684</v>
      </c>
      <c r="C13939" t="s">
        <v>25606</v>
      </c>
      <c r="D13939">
        <v>948</v>
      </c>
      <c r="E13939">
        <v>1990</v>
      </c>
    </row>
    <row r="13940" spans="1:5" ht="15.75" customHeight="1">
      <c r="A13940" t="s">
        <v>25685</v>
      </c>
      <c r="B13940" t="s">
        <v>25686</v>
      </c>
      <c r="C13940" t="s">
        <v>25606</v>
      </c>
      <c r="D13940">
        <v>948</v>
      </c>
      <c r="E13940">
        <v>1990</v>
      </c>
    </row>
    <row r="13941" spans="1:5" ht="15.75" customHeight="1">
      <c r="A13941" t="s">
        <v>25687</v>
      </c>
      <c r="B13941" t="s">
        <v>25688</v>
      </c>
      <c r="C13941" t="s">
        <v>25606</v>
      </c>
      <c r="D13941">
        <v>948</v>
      </c>
      <c r="E13941">
        <v>1990</v>
      </c>
    </row>
    <row r="13942" spans="1:5" ht="15.75" customHeight="1">
      <c r="A13942" t="s">
        <v>25689</v>
      </c>
      <c r="B13942" t="s">
        <v>25690</v>
      </c>
      <c r="C13942" t="s">
        <v>25606</v>
      </c>
      <c r="D13942">
        <v>948</v>
      </c>
      <c r="E13942">
        <v>1990</v>
      </c>
    </row>
    <row r="13943" spans="1:5" ht="15.75" customHeight="1">
      <c r="A13943" t="s">
        <v>25691</v>
      </c>
      <c r="B13943" t="s">
        <v>25692</v>
      </c>
      <c r="C13943" t="s">
        <v>25606</v>
      </c>
      <c r="D13943">
        <v>948</v>
      </c>
      <c r="E13943">
        <v>1990</v>
      </c>
    </row>
    <row r="13944" spans="1:5" ht="15.75" customHeight="1">
      <c r="A13944" t="s">
        <v>25693</v>
      </c>
      <c r="B13944" t="s">
        <v>25694</v>
      </c>
      <c r="C13944" t="s">
        <v>25606</v>
      </c>
      <c r="D13944">
        <v>948</v>
      </c>
      <c r="E13944">
        <v>1990</v>
      </c>
    </row>
    <row r="13945" spans="1:5" ht="15.75" customHeight="1">
      <c r="A13945" t="s">
        <v>25695</v>
      </c>
      <c r="B13945" t="s">
        <v>25696</v>
      </c>
      <c r="C13945" t="s">
        <v>25606</v>
      </c>
      <c r="D13945">
        <v>948</v>
      </c>
      <c r="E13945">
        <v>1990</v>
      </c>
    </row>
    <row r="13946" spans="1:5" ht="15.75" customHeight="1">
      <c r="A13946" t="s">
        <v>25697</v>
      </c>
      <c r="B13946" t="s">
        <v>25698</v>
      </c>
      <c r="C13946" t="s">
        <v>25606</v>
      </c>
      <c r="D13946">
        <v>948</v>
      </c>
      <c r="E13946">
        <v>1990</v>
      </c>
    </row>
    <row r="13947" spans="1:5" ht="15.75" customHeight="1">
      <c r="A13947" t="s">
        <v>25699</v>
      </c>
      <c r="B13947" t="s">
        <v>25700</v>
      </c>
      <c r="C13947" t="s">
        <v>25606</v>
      </c>
      <c r="D13947">
        <v>948</v>
      </c>
      <c r="E13947">
        <v>1990</v>
      </c>
    </row>
    <row r="13948" spans="1:5" ht="15.75" customHeight="1">
      <c r="A13948" t="s">
        <v>25701</v>
      </c>
      <c r="B13948" t="s">
        <v>25702</v>
      </c>
      <c r="C13948" t="s">
        <v>25606</v>
      </c>
      <c r="D13948">
        <v>948</v>
      </c>
      <c r="E13948">
        <v>1990</v>
      </c>
    </row>
    <row r="13949" spans="1:5" ht="15.75" customHeight="1">
      <c r="A13949" t="s">
        <v>25703</v>
      </c>
      <c r="B13949" t="s">
        <v>25704</v>
      </c>
      <c r="C13949" t="s">
        <v>25606</v>
      </c>
      <c r="D13949">
        <v>948</v>
      </c>
      <c r="E13949">
        <v>1990</v>
      </c>
    </row>
    <row r="13950" spans="1:5" ht="15.75" customHeight="1">
      <c r="A13950" t="s">
        <v>25705</v>
      </c>
      <c r="B13950" t="s">
        <v>25706</v>
      </c>
      <c r="C13950" t="s">
        <v>25606</v>
      </c>
      <c r="D13950">
        <v>948</v>
      </c>
      <c r="E13950">
        <v>1990</v>
      </c>
    </row>
    <row r="13951" spans="1:5" ht="15.75" customHeight="1">
      <c r="A13951" t="s">
        <v>25707</v>
      </c>
      <c r="B13951" t="s">
        <v>25708</v>
      </c>
      <c r="C13951" t="s">
        <v>25606</v>
      </c>
      <c r="D13951">
        <v>948</v>
      </c>
      <c r="E13951">
        <v>1990</v>
      </c>
    </row>
    <row r="13952" spans="1:5" ht="15.75" customHeight="1">
      <c r="A13952" t="s">
        <v>25709</v>
      </c>
      <c r="B13952" t="s">
        <v>25710</v>
      </c>
      <c r="C13952" t="s">
        <v>25606</v>
      </c>
      <c r="D13952">
        <v>948</v>
      </c>
      <c r="E13952">
        <v>1990</v>
      </c>
    </row>
    <row r="13953" spans="1:5" ht="15.75" customHeight="1">
      <c r="A13953" t="s">
        <v>25711</v>
      </c>
      <c r="B13953" t="s">
        <v>25712</v>
      </c>
      <c r="C13953" t="s">
        <v>25606</v>
      </c>
      <c r="D13953">
        <v>948</v>
      </c>
      <c r="E13953">
        <v>1990</v>
      </c>
    </row>
    <row r="13954" spans="1:5" ht="15.75" customHeight="1">
      <c r="A13954" t="s">
        <v>25713</v>
      </c>
      <c r="B13954" t="s">
        <v>25714</v>
      </c>
      <c r="C13954" t="s">
        <v>25606</v>
      </c>
      <c r="D13954">
        <v>948</v>
      </c>
      <c r="E13954">
        <v>1990</v>
      </c>
    </row>
    <row r="13955" spans="1:5" ht="15.75" customHeight="1">
      <c r="A13955" t="s">
        <v>25715</v>
      </c>
      <c r="B13955" t="s">
        <v>25716</v>
      </c>
      <c r="C13955" t="s">
        <v>25606</v>
      </c>
      <c r="D13955">
        <v>948</v>
      </c>
      <c r="E13955">
        <v>1990</v>
      </c>
    </row>
    <row r="13956" spans="1:5" ht="15.75" customHeight="1">
      <c r="A13956" t="s">
        <v>25717</v>
      </c>
      <c r="B13956" t="s">
        <v>25718</v>
      </c>
      <c r="C13956" t="s">
        <v>25606</v>
      </c>
      <c r="D13956">
        <v>948</v>
      </c>
      <c r="E13956">
        <v>1990</v>
      </c>
    </row>
    <row r="13957" spans="1:5" ht="15.75" customHeight="1">
      <c r="A13957" t="s">
        <v>25719</v>
      </c>
      <c r="B13957" t="s">
        <v>25720</v>
      </c>
      <c r="C13957" t="s">
        <v>25606</v>
      </c>
      <c r="D13957">
        <v>948</v>
      </c>
      <c r="E13957">
        <v>1990</v>
      </c>
    </row>
    <row r="13958" spans="1:5" ht="15.75" customHeight="1">
      <c r="A13958" t="s">
        <v>25721</v>
      </c>
      <c r="B13958" t="s">
        <v>25722</v>
      </c>
      <c r="C13958" t="s">
        <v>25606</v>
      </c>
      <c r="D13958">
        <v>948</v>
      </c>
      <c r="E13958">
        <v>1990</v>
      </c>
    </row>
    <row r="13959" spans="1:5" ht="15.75" customHeight="1">
      <c r="A13959" t="s">
        <v>25723</v>
      </c>
      <c r="B13959" t="s">
        <v>25724</v>
      </c>
      <c r="C13959" t="s">
        <v>25606</v>
      </c>
      <c r="D13959">
        <v>948</v>
      </c>
      <c r="E13959">
        <v>1990</v>
      </c>
    </row>
    <row r="13960" spans="1:5" ht="15.75" customHeight="1">
      <c r="A13960" t="s">
        <v>25725</v>
      </c>
      <c r="B13960" t="s">
        <v>25726</v>
      </c>
      <c r="C13960" t="s">
        <v>25606</v>
      </c>
      <c r="D13960">
        <v>948</v>
      </c>
      <c r="E13960">
        <v>1990</v>
      </c>
    </row>
    <row r="13961" spans="1:5" ht="15.75" customHeight="1">
      <c r="A13961" t="s">
        <v>25727</v>
      </c>
      <c r="B13961" t="s">
        <v>25728</v>
      </c>
      <c r="C13961" t="s">
        <v>25606</v>
      </c>
      <c r="D13961">
        <v>948</v>
      </c>
      <c r="E13961">
        <v>1990</v>
      </c>
    </row>
    <row r="13962" spans="1:5" ht="15.75" customHeight="1">
      <c r="A13962" t="s">
        <v>25729</v>
      </c>
      <c r="B13962" t="s">
        <v>25730</v>
      </c>
      <c r="C13962" t="s">
        <v>25606</v>
      </c>
      <c r="D13962">
        <v>948</v>
      </c>
      <c r="E13962">
        <v>1990</v>
      </c>
    </row>
    <row r="13963" spans="1:5" ht="15.75" customHeight="1">
      <c r="A13963" t="s">
        <v>25731</v>
      </c>
      <c r="B13963" t="s">
        <v>25732</v>
      </c>
      <c r="C13963" t="s">
        <v>25606</v>
      </c>
      <c r="D13963">
        <v>948</v>
      </c>
      <c r="E13963">
        <v>1990</v>
      </c>
    </row>
    <row r="13964" spans="1:5" ht="15.75" customHeight="1">
      <c r="A13964" t="s">
        <v>25733</v>
      </c>
      <c r="B13964" t="s">
        <v>25734</v>
      </c>
      <c r="C13964" t="s">
        <v>25606</v>
      </c>
      <c r="D13964">
        <v>948</v>
      </c>
      <c r="E13964">
        <v>1990</v>
      </c>
    </row>
    <row r="13965" spans="1:5" ht="15.75" customHeight="1">
      <c r="A13965" t="s">
        <v>25735</v>
      </c>
      <c r="B13965" t="s">
        <v>25736</v>
      </c>
      <c r="C13965" t="s">
        <v>25606</v>
      </c>
      <c r="D13965">
        <v>948</v>
      </c>
      <c r="E13965">
        <v>1990</v>
      </c>
    </row>
    <row r="13966" spans="1:5" ht="15.75" customHeight="1">
      <c r="A13966" t="s">
        <v>25737</v>
      </c>
      <c r="B13966" t="s">
        <v>25738</v>
      </c>
      <c r="C13966" t="s">
        <v>25606</v>
      </c>
      <c r="D13966">
        <v>948</v>
      </c>
      <c r="E13966">
        <v>1990</v>
      </c>
    </row>
    <row r="13967" spans="1:5" ht="15.75" customHeight="1">
      <c r="A13967" t="s">
        <v>25739</v>
      </c>
      <c r="B13967" t="s">
        <v>25740</v>
      </c>
      <c r="C13967" t="s">
        <v>25606</v>
      </c>
      <c r="D13967">
        <v>948</v>
      </c>
      <c r="E13967">
        <v>1990</v>
      </c>
    </row>
    <row r="13968" spans="1:5" ht="15.75" customHeight="1">
      <c r="A13968" t="s">
        <v>25741</v>
      </c>
      <c r="B13968" t="s">
        <v>25742</v>
      </c>
      <c r="C13968" t="s">
        <v>25606</v>
      </c>
      <c r="D13968">
        <v>948</v>
      </c>
      <c r="E13968">
        <v>1990</v>
      </c>
    </row>
    <row r="13969" spans="1:5" ht="15.75" customHeight="1">
      <c r="A13969" t="s">
        <v>25743</v>
      </c>
      <c r="B13969" t="s">
        <v>25744</v>
      </c>
      <c r="C13969" t="s">
        <v>25606</v>
      </c>
      <c r="D13969">
        <v>948</v>
      </c>
      <c r="E13969">
        <v>1990</v>
      </c>
    </row>
    <row r="13970" spans="1:5" ht="15.75" customHeight="1">
      <c r="A13970" t="s">
        <v>25745</v>
      </c>
      <c r="B13970" t="s">
        <v>25746</v>
      </c>
      <c r="C13970" t="s">
        <v>25606</v>
      </c>
      <c r="D13970">
        <v>948</v>
      </c>
      <c r="E13970">
        <v>1990</v>
      </c>
    </row>
    <row r="13971" spans="1:5" ht="15.75" customHeight="1">
      <c r="A13971" t="s">
        <v>25747</v>
      </c>
      <c r="B13971" t="s">
        <v>25748</v>
      </c>
      <c r="C13971" t="s">
        <v>25606</v>
      </c>
      <c r="D13971">
        <v>948</v>
      </c>
      <c r="E13971">
        <v>1990</v>
      </c>
    </row>
    <row r="13972" spans="1:5" ht="15.75" customHeight="1">
      <c r="A13972" t="s">
        <v>25749</v>
      </c>
      <c r="B13972" t="s">
        <v>25750</v>
      </c>
      <c r="C13972" t="s">
        <v>25606</v>
      </c>
      <c r="D13972">
        <v>948</v>
      </c>
      <c r="E13972">
        <v>1990</v>
      </c>
    </row>
    <row r="13973" spans="1:5" ht="15.75" customHeight="1">
      <c r="A13973" t="s">
        <v>25751</v>
      </c>
      <c r="B13973" t="s">
        <v>25752</v>
      </c>
      <c r="C13973" t="s">
        <v>25606</v>
      </c>
      <c r="D13973">
        <v>948</v>
      </c>
      <c r="E13973">
        <v>1990</v>
      </c>
    </row>
    <row r="13974" spans="1:5" ht="15.75" customHeight="1">
      <c r="A13974" t="s">
        <v>25753</v>
      </c>
      <c r="B13974" t="s">
        <v>25754</v>
      </c>
      <c r="C13974" t="s">
        <v>25606</v>
      </c>
      <c r="D13974">
        <v>948</v>
      </c>
      <c r="E13974">
        <v>1990</v>
      </c>
    </row>
    <row r="13975" spans="1:5" ht="15.75" customHeight="1">
      <c r="A13975" t="s">
        <v>25755</v>
      </c>
      <c r="B13975" t="s">
        <v>25756</v>
      </c>
      <c r="C13975" t="s">
        <v>25606</v>
      </c>
      <c r="D13975">
        <v>948</v>
      </c>
      <c r="E13975">
        <v>1990</v>
      </c>
    </row>
    <row r="13976" spans="1:5" ht="15.75" customHeight="1">
      <c r="A13976" t="s">
        <v>25757</v>
      </c>
      <c r="B13976" t="s">
        <v>25758</v>
      </c>
      <c r="C13976" t="s">
        <v>25606</v>
      </c>
      <c r="D13976">
        <v>948</v>
      </c>
      <c r="E13976">
        <v>1990</v>
      </c>
    </row>
    <row r="13977" spans="1:5" ht="15.75" customHeight="1">
      <c r="A13977" t="s">
        <v>25759</v>
      </c>
      <c r="B13977" t="s">
        <v>25760</v>
      </c>
      <c r="C13977" t="s">
        <v>25606</v>
      </c>
      <c r="D13977">
        <v>948</v>
      </c>
      <c r="E13977">
        <v>1990</v>
      </c>
    </row>
    <row r="13978" spans="1:5" ht="15.75" customHeight="1">
      <c r="A13978" t="s">
        <v>25761</v>
      </c>
      <c r="B13978" t="s">
        <v>25762</v>
      </c>
      <c r="C13978" t="s">
        <v>25606</v>
      </c>
      <c r="D13978">
        <v>948</v>
      </c>
      <c r="E13978">
        <v>1990</v>
      </c>
    </row>
    <row r="13979" spans="1:5" ht="15.75" customHeight="1">
      <c r="A13979" t="s">
        <v>25763</v>
      </c>
      <c r="B13979" t="s">
        <v>25764</v>
      </c>
      <c r="C13979" t="s">
        <v>25606</v>
      </c>
      <c r="D13979">
        <v>948</v>
      </c>
      <c r="E13979">
        <v>1990</v>
      </c>
    </row>
    <row r="13980" spans="1:5" ht="15.75" customHeight="1">
      <c r="A13980" t="s">
        <v>25765</v>
      </c>
      <c r="B13980" t="s">
        <v>25766</v>
      </c>
      <c r="C13980" t="s">
        <v>25606</v>
      </c>
      <c r="D13980">
        <v>948</v>
      </c>
      <c r="E13980">
        <v>1990</v>
      </c>
    </row>
    <row r="13981" spans="1:5" ht="15.75" customHeight="1">
      <c r="A13981" t="s">
        <v>25767</v>
      </c>
      <c r="B13981" t="s">
        <v>25768</v>
      </c>
      <c r="C13981" t="s">
        <v>25606</v>
      </c>
      <c r="D13981">
        <v>948</v>
      </c>
      <c r="E13981">
        <v>1990</v>
      </c>
    </row>
    <row r="13982" spans="1:5" ht="15.75" customHeight="1">
      <c r="A13982" t="s">
        <v>25769</v>
      </c>
      <c r="B13982" t="s">
        <v>25770</v>
      </c>
      <c r="C13982" t="s">
        <v>25606</v>
      </c>
      <c r="D13982">
        <v>948</v>
      </c>
      <c r="E13982">
        <v>1990</v>
      </c>
    </row>
    <row r="13983" spans="1:5" ht="15.75" customHeight="1">
      <c r="A13983" t="s">
        <v>25771</v>
      </c>
      <c r="B13983" t="s">
        <v>25772</v>
      </c>
      <c r="C13983" t="s">
        <v>25606</v>
      </c>
      <c r="D13983">
        <v>948</v>
      </c>
      <c r="E13983">
        <v>1990</v>
      </c>
    </row>
    <row r="13984" spans="1:5" ht="15.75" customHeight="1">
      <c r="A13984" t="s">
        <v>25773</v>
      </c>
      <c r="B13984" t="s">
        <v>25774</v>
      </c>
      <c r="C13984" t="s">
        <v>25606</v>
      </c>
      <c r="D13984">
        <v>948</v>
      </c>
      <c r="E13984">
        <v>1990</v>
      </c>
    </row>
    <row r="13985" spans="1:5" ht="15.75" customHeight="1">
      <c r="A13985" t="s">
        <v>25775</v>
      </c>
      <c r="B13985" t="s">
        <v>25776</v>
      </c>
      <c r="C13985" t="s">
        <v>25606</v>
      </c>
      <c r="D13985">
        <v>948</v>
      </c>
      <c r="E13985">
        <v>1990</v>
      </c>
    </row>
    <row r="13986" spans="1:5" ht="15.75" customHeight="1">
      <c r="A13986" t="s">
        <v>25777</v>
      </c>
      <c r="B13986" t="s">
        <v>25778</v>
      </c>
      <c r="C13986" t="s">
        <v>25606</v>
      </c>
      <c r="D13986">
        <v>948</v>
      </c>
      <c r="E13986">
        <v>1990</v>
      </c>
    </row>
    <row r="13987" spans="1:5" ht="15.75" customHeight="1">
      <c r="A13987" t="s">
        <v>25779</v>
      </c>
      <c r="B13987" t="s">
        <v>25780</v>
      </c>
      <c r="C13987" t="s">
        <v>25606</v>
      </c>
      <c r="D13987">
        <v>948</v>
      </c>
      <c r="E13987">
        <v>1990</v>
      </c>
    </row>
    <row r="13988" spans="1:5" ht="15.75" customHeight="1">
      <c r="A13988" t="s">
        <v>25781</v>
      </c>
      <c r="B13988" t="s">
        <v>25782</v>
      </c>
      <c r="C13988" t="s">
        <v>25606</v>
      </c>
      <c r="D13988">
        <v>948</v>
      </c>
      <c r="E13988">
        <v>1990</v>
      </c>
    </row>
    <row r="13989" spans="1:5" ht="15.75" customHeight="1">
      <c r="A13989" t="s">
        <v>25783</v>
      </c>
      <c r="B13989" t="s">
        <v>25784</v>
      </c>
      <c r="C13989" t="s">
        <v>25606</v>
      </c>
      <c r="D13989">
        <v>948</v>
      </c>
      <c r="E13989">
        <v>1990</v>
      </c>
    </row>
    <row r="13990" spans="1:5" ht="15.75" customHeight="1">
      <c r="A13990" t="s">
        <v>25785</v>
      </c>
      <c r="B13990" t="s">
        <v>25786</v>
      </c>
      <c r="C13990" t="s">
        <v>25606</v>
      </c>
      <c r="D13990">
        <v>948</v>
      </c>
      <c r="E13990">
        <v>1990</v>
      </c>
    </row>
    <row r="13991" spans="1:5" ht="15.75" customHeight="1">
      <c r="A13991" t="s">
        <v>25787</v>
      </c>
      <c r="B13991" t="s">
        <v>25788</v>
      </c>
      <c r="C13991" t="s">
        <v>25606</v>
      </c>
      <c r="D13991">
        <v>948</v>
      </c>
      <c r="E13991">
        <v>1990</v>
      </c>
    </row>
    <row r="13992" spans="1:5" ht="15.75" customHeight="1">
      <c r="A13992" t="s">
        <v>25789</v>
      </c>
      <c r="B13992" t="s">
        <v>25790</v>
      </c>
      <c r="C13992" t="s">
        <v>25606</v>
      </c>
      <c r="D13992">
        <v>948</v>
      </c>
      <c r="E13992">
        <v>1990</v>
      </c>
    </row>
    <row r="13993" spans="1:5" ht="15.75" customHeight="1">
      <c r="A13993" t="s">
        <v>25791</v>
      </c>
      <c r="B13993" t="s">
        <v>25792</v>
      </c>
      <c r="C13993" t="s">
        <v>25606</v>
      </c>
      <c r="D13993">
        <v>948</v>
      </c>
      <c r="E13993">
        <v>1990</v>
      </c>
    </row>
    <row r="13994" spans="1:5" ht="15.75" customHeight="1">
      <c r="A13994" t="s">
        <v>25793</v>
      </c>
      <c r="B13994" t="s">
        <v>25794</v>
      </c>
      <c r="C13994" t="s">
        <v>25606</v>
      </c>
      <c r="D13994">
        <v>948</v>
      </c>
      <c r="E13994">
        <v>1990</v>
      </c>
    </row>
    <row r="13995" spans="1:5" ht="15.75" customHeight="1">
      <c r="A13995" t="s">
        <v>25795</v>
      </c>
      <c r="B13995" t="s">
        <v>25796</v>
      </c>
      <c r="C13995" t="s">
        <v>25606</v>
      </c>
      <c r="D13995">
        <v>948</v>
      </c>
      <c r="E13995">
        <v>1990</v>
      </c>
    </row>
    <row r="13996" spans="1:5" ht="15.75" customHeight="1">
      <c r="A13996" t="s">
        <v>25797</v>
      </c>
      <c r="B13996" t="s">
        <v>25798</v>
      </c>
      <c r="C13996" t="s">
        <v>25606</v>
      </c>
      <c r="D13996">
        <v>948</v>
      </c>
      <c r="E13996">
        <v>1990</v>
      </c>
    </row>
    <row r="13997" spans="1:5" ht="15.75" customHeight="1">
      <c r="A13997" t="s">
        <v>25799</v>
      </c>
      <c r="B13997" t="s">
        <v>25800</v>
      </c>
      <c r="C13997" t="s">
        <v>25606</v>
      </c>
      <c r="D13997">
        <v>948</v>
      </c>
      <c r="E13997">
        <v>1990</v>
      </c>
    </row>
    <row r="13998" spans="1:5" ht="15.75" customHeight="1">
      <c r="A13998" t="s">
        <v>25801</v>
      </c>
      <c r="B13998" t="s">
        <v>25802</v>
      </c>
      <c r="C13998" t="s">
        <v>25606</v>
      </c>
      <c r="D13998">
        <v>948</v>
      </c>
      <c r="E13998">
        <v>1990</v>
      </c>
    </row>
    <row r="13999" spans="1:5" ht="15.75" customHeight="1">
      <c r="A13999" t="s">
        <v>25803</v>
      </c>
      <c r="B13999" t="s">
        <v>25804</v>
      </c>
      <c r="C13999" t="s">
        <v>25606</v>
      </c>
      <c r="D13999">
        <v>948</v>
      </c>
      <c r="E13999">
        <v>1990</v>
      </c>
    </row>
    <row r="14000" spans="1:5" ht="15.75" customHeight="1">
      <c r="A14000" t="s">
        <v>25805</v>
      </c>
      <c r="B14000" t="s">
        <v>25806</v>
      </c>
      <c r="C14000" t="s">
        <v>25606</v>
      </c>
      <c r="D14000">
        <v>948</v>
      </c>
      <c r="E14000">
        <v>1990</v>
      </c>
    </row>
    <row r="14001" spans="1:5" ht="15.75" customHeight="1">
      <c r="A14001" t="s">
        <v>25807</v>
      </c>
      <c r="B14001" t="s">
        <v>25808</v>
      </c>
      <c r="C14001" t="s">
        <v>25606</v>
      </c>
      <c r="D14001">
        <v>948</v>
      </c>
      <c r="E14001">
        <v>1990</v>
      </c>
    </row>
    <row r="14002" spans="1:5" ht="15.75" customHeight="1">
      <c r="A14002" t="s">
        <v>25809</v>
      </c>
      <c r="B14002" t="s">
        <v>25810</v>
      </c>
      <c r="C14002" t="s">
        <v>25606</v>
      </c>
      <c r="D14002">
        <v>948</v>
      </c>
      <c r="E14002">
        <v>1990</v>
      </c>
    </row>
    <row r="14003" spans="1:5" ht="15.75" customHeight="1">
      <c r="A14003" t="s">
        <v>25811</v>
      </c>
      <c r="B14003" t="s">
        <v>25812</v>
      </c>
      <c r="C14003" t="s">
        <v>25606</v>
      </c>
      <c r="D14003">
        <v>948</v>
      </c>
      <c r="E14003">
        <v>1990</v>
      </c>
    </row>
    <row r="14004" spans="1:5" ht="15.75" customHeight="1">
      <c r="A14004" t="s">
        <v>25813</v>
      </c>
      <c r="B14004" t="s">
        <v>25814</v>
      </c>
      <c r="C14004" t="s">
        <v>25606</v>
      </c>
      <c r="D14004">
        <v>948</v>
      </c>
      <c r="E14004">
        <v>1990</v>
      </c>
    </row>
    <row r="14005" spans="1:5" ht="15.75" customHeight="1">
      <c r="A14005" t="s">
        <v>25815</v>
      </c>
      <c r="B14005" t="s">
        <v>25816</v>
      </c>
      <c r="C14005" t="s">
        <v>25606</v>
      </c>
      <c r="D14005">
        <v>948</v>
      </c>
      <c r="E14005">
        <v>1990</v>
      </c>
    </row>
    <row r="14006" spans="1:5" ht="15.75" customHeight="1">
      <c r="A14006" t="s">
        <v>25817</v>
      </c>
      <c r="B14006" t="s">
        <v>25818</v>
      </c>
      <c r="C14006" t="s">
        <v>25606</v>
      </c>
      <c r="D14006">
        <v>948</v>
      </c>
      <c r="E14006">
        <v>1990</v>
      </c>
    </row>
    <row r="14007" spans="1:5" ht="15.75" customHeight="1">
      <c r="A14007" t="s">
        <v>25819</v>
      </c>
      <c r="B14007" t="s">
        <v>25820</v>
      </c>
      <c r="C14007" t="s">
        <v>25606</v>
      </c>
      <c r="D14007">
        <v>948</v>
      </c>
      <c r="E14007">
        <v>1990</v>
      </c>
    </row>
    <row r="14008" spans="1:5" ht="15.75" customHeight="1">
      <c r="A14008" t="s">
        <v>25821</v>
      </c>
      <c r="B14008" t="s">
        <v>25822</v>
      </c>
      <c r="C14008" t="s">
        <v>25606</v>
      </c>
      <c r="D14008">
        <v>948</v>
      </c>
      <c r="E14008">
        <v>1990</v>
      </c>
    </row>
    <row r="14009" spans="1:5" ht="15.75" customHeight="1">
      <c r="A14009" t="s">
        <v>25823</v>
      </c>
      <c r="B14009" t="s">
        <v>25824</v>
      </c>
      <c r="C14009" t="s">
        <v>25606</v>
      </c>
      <c r="D14009">
        <v>948</v>
      </c>
      <c r="E14009">
        <v>1990</v>
      </c>
    </row>
    <row r="14010" spans="1:5" ht="15.75" customHeight="1">
      <c r="A14010" t="s">
        <v>25825</v>
      </c>
      <c r="B14010" t="s">
        <v>25826</v>
      </c>
      <c r="C14010" t="s">
        <v>25606</v>
      </c>
      <c r="D14010">
        <v>948</v>
      </c>
      <c r="E14010">
        <v>1890</v>
      </c>
    </row>
    <row r="14011" spans="1:5" ht="15.75" customHeight="1">
      <c r="A14011" t="s">
        <v>25827</v>
      </c>
      <c r="B14011" t="s">
        <v>25828</v>
      </c>
      <c r="C14011" t="s">
        <v>25606</v>
      </c>
      <c r="D14011">
        <v>948</v>
      </c>
      <c r="E14011">
        <v>1890</v>
      </c>
    </row>
    <row r="14012" spans="1:5" ht="15.75" customHeight="1">
      <c r="A14012" t="s">
        <v>25829</v>
      </c>
      <c r="B14012" t="s">
        <v>25830</v>
      </c>
      <c r="C14012" t="s">
        <v>25606</v>
      </c>
      <c r="D14012">
        <v>948</v>
      </c>
      <c r="E14012">
        <v>1890</v>
      </c>
    </row>
    <row r="14013" spans="1:5" ht="15.75" customHeight="1">
      <c r="A14013" t="s">
        <v>25831</v>
      </c>
      <c r="B14013" t="s">
        <v>25832</v>
      </c>
      <c r="C14013" t="s">
        <v>25606</v>
      </c>
      <c r="D14013">
        <v>948</v>
      </c>
      <c r="E14013">
        <v>1890</v>
      </c>
    </row>
    <row r="14014" spans="1:5" ht="15.75" customHeight="1">
      <c r="A14014" t="s">
        <v>25833</v>
      </c>
      <c r="B14014" t="s">
        <v>25834</v>
      </c>
      <c r="C14014" t="s">
        <v>25606</v>
      </c>
      <c r="D14014">
        <v>948</v>
      </c>
      <c r="E14014">
        <v>1890</v>
      </c>
    </row>
    <row r="14015" spans="1:5" ht="15.75" customHeight="1">
      <c r="A14015" t="s">
        <v>25835</v>
      </c>
      <c r="B14015" t="s">
        <v>25836</v>
      </c>
      <c r="C14015" t="s">
        <v>25606</v>
      </c>
      <c r="D14015">
        <v>948</v>
      </c>
      <c r="E14015">
        <v>1890</v>
      </c>
    </row>
    <row r="14016" spans="1:5" ht="15.75" customHeight="1">
      <c r="A14016" t="s">
        <v>25837</v>
      </c>
      <c r="B14016" t="s">
        <v>25838</v>
      </c>
      <c r="C14016" t="s">
        <v>25606</v>
      </c>
      <c r="D14016">
        <v>948</v>
      </c>
      <c r="E14016">
        <v>1890</v>
      </c>
    </row>
    <row r="14017" spans="1:5" ht="15.75" customHeight="1">
      <c r="A14017" t="s">
        <v>25839</v>
      </c>
      <c r="B14017" t="s">
        <v>25840</v>
      </c>
      <c r="C14017" t="s">
        <v>25606</v>
      </c>
      <c r="D14017">
        <v>948</v>
      </c>
      <c r="E14017">
        <v>1890</v>
      </c>
    </row>
    <row r="14018" spans="1:5" ht="15.75" customHeight="1">
      <c r="A14018" t="s">
        <v>25841</v>
      </c>
      <c r="B14018" t="s">
        <v>25842</v>
      </c>
      <c r="C14018" t="s">
        <v>25606</v>
      </c>
      <c r="D14018">
        <v>948</v>
      </c>
      <c r="E14018">
        <v>1890</v>
      </c>
    </row>
    <row r="14019" spans="1:5" ht="15.75" customHeight="1">
      <c r="A14019" t="s">
        <v>25843</v>
      </c>
      <c r="B14019" t="s">
        <v>25844</v>
      </c>
      <c r="C14019" t="s">
        <v>25606</v>
      </c>
      <c r="D14019">
        <v>948</v>
      </c>
      <c r="E14019">
        <v>1890</v>
      </c>
    </row>
    <row r="14020" spans="1:5" ht="15.75" customHeight="1">
      <c r="A14020" t="s">
        <v>25845</v>
      </c>
      <c r="B14020" t="s">
        <v>25846</v>
      </c>
      <c r="C14020" t="s">
        <v>25606</v>
      </c>
      <c r="D14020">
        <v>948</v>
      </c>
      <c r="E14020">
        <v>1890</v>
      </c>
    </row>
    <row r="14021" spans="1:5" ht="15.75" customHeight="1">
      <c r="A14021" t="s">
        <v>25847</v>
      </c>
      <c r="B14021" t="s">
        <v>25848</v>
      </c>
      <c r="C14021" t="s">
        <v>25606</v>
      </c>
      <c r="D14021">
        <v>948</v>
      </c>
      <c r="E14021">
        <v>1890</v>
      </c>
    </row>
    <row r="14022" spans="1:5" ht="15.75" customHeight="1">
      <c r="A14022" t="s">
        <v>25849</v>
      </c>
      <c r="B14022" t="s">
        <v>25850</v>
      </c>
      <c r="C14022" t="s">
        <v>25606</v>
      </c>
      <c r="D14022">
        <v>948</v>
      </c>
      <c r="E14022">
        <v>1890</v>
      </c>
    </row>
    <row r="14023" spans="1:5" ht="15.75" customHeight="1">
      <c r="A14023" t="s">
        <v>25851</v>
      </c>
      <c r="B14023" t="s">
        <v>25852</v>
      </c>
      <c r="C14023" t="s">
        <v>25606</v>
      </c>
      <c r="D14023">
        <v>948</v>
      </c>
      <c r="E14023">
        <v>1890</v>
      </c>
    </row>
    <row r="14024" spans="1:5" ht="15.75" customHeight="1">
      <c r="A14024" t="s">
        <v>25853</v>
      </c>
      <c r="B14024" t="s">
        <v>25854</v>
      </c>
      <c r="C14024" t="s">
        <v>25606</v>
      </c>
      <c r="D14024">
        <v>948</v>
      </c>
      <c r="E14024">
        <v>1890</v>
      </c>
    </row>
    <row r="14025" spans="1:5" ht="15.75" customHeight="1">
      <c r="A14025" t="s">
        <v>25855</v>
      </c>
      <c r="B14025" t="s">
        <v>25856</v>
      </c>
      <c r="C14025" t="s">
        <v>25606</v>
      </c>
      <c r="D14025">
        <v>948</v>
      </c>
      <c r="E14025">
        <v>1890</v>
      </c>
    </row>
    <row r="14026" spans="1:5" ht="15.75" customHeight="1">
      <c r="A14026" t="s">
        <v>25857</v>
      </c>
      <c r="B14026" t="s">
        <v>25858</v>
      </c>
      <c r="C14026" t="s">
        <v>25606</v>
      </c>
      <c r="D14026">
        <v>948</v>
      </c>
      <c r="E14026">
        <v>1890</v>
      </c>
    </row>
    <row r="14027" spans="1:5" ht="15.75" customHeight="1">
      <c r="A14027" t="s">
        <v>25859</v>
      </c>
      <c r="B14027" t="s">
        <v>25860</v>
      </c>
      <c r="C14027" t="s">
        <v>25606</v>
      </c>
      <c r="D14027">
        <v>948</v>
      </c>
      <c r="E14027">
        <v>1890</v>
      </c>
    </row>
    <row r="14028" spans="1:5" ht="15.75" customHeight="1">
      <c r="A14028" t="s">
        <v>25861</v>
      </c>
      <c r="B14028" t="s">
        <v>25862</v>
      </c>
      <c r="C14028" t="s">
        <v>25606</v>
      </c>
      <c r="D14028">
        <v>948</v>
      </c>
      <c r="E14028">
        <v>1890</v>
      </c>
    </row>
    <row r="14029" spans="1:5" ht="15.75" customHeight="1">
      <c r="A14029" t="s">
        <v>25863</v>
      </c>
      <c r="B14029" t="s">
        <v>25864</v>
      </c>
      <c r="C14029" t="s">
        <v>25606</v>
      </c>
      <c r="D14029">
        <v>948</v>
      </c>
      <c r="E14029">
        <v>1890</v>
      </c>
    </row>
    <row r="14030" spans="1:5" ht="15.75" customHeight="1">
      <c r="A14030" t="s">
        <v>25865</v>
      </c>
      <c r="B14030" t="s">
        <v>25866</v>
      </c>
      <c r="C14030" t="s">
        <v>25606</v>
      </c>
      <c r="D14030">
        <v>948</v>
      </c>
      <c r="E14030">
        <v>1890</v>
      </c>
    </row>
    <row r="14031" spans="1:5" ht="15.75" customHeight="1">
      <c r="A14031" t="s">
        <v>25867</v>
      </c>
      <c r="B14031" t="s">
        <v>25868</v>
      </c>
      <c r="C14031" t="s">
        <v>25606</v>
      </c>
      <c r="D14031">
        <v>948</v>
      </c>
      <c r="E14031">
        <v>1890</v>
      </c>
    </row>
    <row r="14032" spans="1:5" ht="15.75" customHeight="1">
      <c r="A14032" t="s">
        <v>25869</v>
      </c>
      <c r="B14032" t="s">
        <v>25870</v>
      </c>
      <c r="C14032" t="s">
        <v>25606</v>
      </c>
      <c r="D14032">
        <v>948</v>
      </c>
      <c r="E14032">
        <v>1890</v>
      </c>
    </row>
    <row r="14033" spans="1:5" ht="15.75" customHeight="1">
      <c r="A14033" t="s">
        <v>25871</v>
      </c>
      <c r="B14033" t="s">
        <v>25872</v>
      </c>
      <c r="C14033" t="s">
        <v>25606</v>
      </c>
      <c r="D14033">
        <v>948</v>
      </c>
      <c r="E14033">
        <v>1890</v>
      </c>
    </row>
    <row r="14034" spans="1:5" ht="15.75" customHeight="1">
      <c r="A14034" t="s">
        <v>25873</v>
      </c>
      <c r="B14034" t="s">
        <v>25874</v>
      </c>
      <c r="C14034" t="s">
        <v>25606</v>
      </c>
      <c r="D14034">
        <v>948</v>
      </c>
      <c r="E14034">
        <v>1890</v>
      </c>
    </row>
    <row r="14035" spans="1:5" ht="15.75" customHeight="1">
      <c r="A14035" t="s">
        <v>25875</v>
      </c>
      <c r="B14035" t="s">
        <v>25876</v>
      </c>
      <c r="C14035" t="s">
        <v>25606</v>
      </c>
      <c r="D14035">
        <v>948</v>
      </c>
      <c r="E14035">
        <v>1890</v>
      </c>
    </row>
    <row r="14036" spans="1:5" ht="15.75" customHeight="1">
      <c r="A14036" t="s">
        <v>25877</v>
      </c>
      <c r="B14036" t="s">
        <v>25878</v>
      </c>
      <c r="C14036" t="s">
        <v>25606</v>
      </c>
      <c r="D14036">
        <v>948</v>
      </c>
      <c r="E14036">
        <v>1890</v>
      </c>
    </row>
    <row r="14037" spans="1:5" ht="15.75" customHeight="1">
      <c r="A14037" t="s">
        <v>25879</v>
      </c>
      <c r="B14037" t="s">
        <v>25880</v>
      </c>
      <c r="C14037" t="s">
        <v>25606</v>
      </c>
      <c r="D14037">
        <v>948</v>
      </c>
      <c r="E14037">
        <v>1890</v>
      </c>
    </row>
    <row r="14038" spans="1:5" ht="15.75" customHeight="1">
      <c r="A14038" t="s">
        <v>25881</v>
      </c>
      <c r="B14038" t="s">
        <v>25882</v>
      </c>
      <c r="C14038" t="s">
        <v>25606</v>
      </c>
      <c r="D14038">
        <v>948</v>
      </c>
      <c r="E14038">
        <v>1890</v>
      </c>
    </row>
    <row r="14039" spans="1:5" ht="15.75" customHeight="1">
      <c r="A14039" t="s">
        <v>25883</v>
      </c>
      <c r="B14039" t="s">
        <v>25884</v>
      </c>
      <c r="C14039" t="s">
        <v>25606</v>
      </c>
      <c r="D14039">
        <v>948</v>
      </c>
      <c r="E14039">
        <v>1890</v>
      </c>
    </row>
    <row r="14040" spans="1:5" ht="15.75" customHeight="1">
      <c r="A14040" t="s">
        <v>25885</v>
      </c>
      <c r="B14040" t="s">
        <v>25886</v>
      </c>
      <c r="C14040" t="s">
        <v>25606</v>
      </c>
      <c r="D14040">
        <v>948</v>
      </c>
      <c r="E14040">
        <v>1890</v>
      </c>
    </row>
    <row r="14041" spans="1:5" ht="15.75" customHeight="1">
      <c r="A14041" t="s">
        <v>25887</v>
      </c>
      <c r="B14041" t="s">
        <v>25888</v>
      </c>
      <c r="C14041" t="s">
        <v>25606</v>
      </c>
      <c r="D14041">
        <v>948</v>
      </c>
      <c r="E14041">
        <v>1890</v>
      </c>
    </row>
    <row r="14042" spans="1:5" ht="15.75" customHeight="1">
      <c r="A14042" t="s">
        <v>25889</v>
      </c>
      <c r="B14042" t="s">
        <v>25890</v>
      </c>
      <c r="C14042" t="s">
        <v>25606</v>
      </c>
      <c r="D14042">
        <v>948</v>
      </c>
      <c r="E14042">
        <v>1890</v>
      </c>
    </row>
    <row r="14043" spans="1:5" ht="15.75" customHeight="1">
      <c r="A14043" t="s">
        <v>25891</v>
      </c>
      <c r="B14043" t="s">
        <v>25892</v>
      </c>
      <c r="C14043" t="s">
        <v>25606</v>
      </c>
      <c r="D14043">
        <v>948</v>
      </c>
      <c r="E14043">
        <v>1890</v>
      </c>
    </row>
    <row r="14044" spans="1:5" ht="15.75" customHeight="1">
      <c r="A14044" t="s">
        <v>25893</v>
      </c>
      <c r="B14044" t="s">
        <v>25894</v>
      </c>
      <c r="C14044" t="s">
        <v>25606</v>
      </c>
      <c r="D14044">
        <v>948</v>
      </c>
      <c r="E14044">
        <v>1890</v>
      </c>
    </row>
    <row r="14045" spans="1:5" ht="15.75" customHeight="1">
      <c r="A14045" t="s">
        <v>25895</v>
      </c>
      <c r="B14045" t="s">
        <v>25896</v>
      </c>
      <c r="C14045" t="s">
        <v>25606</v>
      </c>
      <c r="D14045">
        <v>948</v>
      </c>
      <c r="E14045">
        <v>1890</v>
      </c>
    </row>
    <row r="14046" spans="1:5" ht="15.75" customHeight="1">
      <c r="A14046" t="s">
        <v>25897</v>
      </c>
      <c r="B14046" t="s">
        <v>25898</v>
      </c>
      <c r="C14046" t="s">
        <v>25606</v>
      </c>
      <c r="D14046">
        <v>948</v>
      </c>
      <c r="E14046">
        <v>1890</v>
      </c>
    </row>
    <row r="14047" spans="1:5" ht="15.75" customHeight="1">
      <c r="A14047" t="s">
        <v>25899</v>
      </c>
      <c r="B14047" t="s">
        <v>25900</v>
      </c>
      <c r="C14047" t="s">
        <v>25606</v>
      </c>
      <c r="D14047">
        <v>948</v>
      </c>
      <c r="E14047">
        <v>1890</v>
      </c>
    </row>
    <row r="14048" spans="1:5" ht="15.75" customHeight="1">
      <c r="A14048" t="s">
        <v>25901</v>
      </c>
      <c r="B14048" t="s">
        <v>25902</v>
      </c>
      <c r="C14048" t="s">
        <v>25606</v>
      </c>
      <c r="D14048">
        <v>948</v>
      </c>
      <c r="E14048">
        <v>1890</v>
      </c>
    </row>
    <row r="14049" spans="1:5" ht="15.75" customHeight="1">
      <c r="A14049" t="s">
        <v>25903</v>
      </c>
      <c r="B14049" t="s">
        <v>25904</v>
      </c>
      <c r="C14049" t="s">
        <v>25606</v>
      </c>
      <c r="D14049">
        <v>948</v>
      </c>
      <c r="E14049">
        <v>1890</v>
      </c>
    </row>
    <row r="14050" spans="1:5" ht="15.75" customHeight="1">
      <c r="A14050" t="s">
        <v>25905</v>
      </c>
      <c r="B14050" t="s">
        <v>25906</v>
      </c>
      <c r="C14050" t="s">
        <v>25606</v>
      </c>
      <c r="D14050">
        <v>948</v>
      </c>
      <c r="E14050">
        <v>1890</v>
      </c>
    </row>
    <row r="14051" spans="1:5" ht="15.75" customHeight="1">
      <c r="A14051" t="s">
        <v>25907</v>
      </c>
      <c r="B14051" t="s">
        <v>25908</v>
      </c>
      <c r="C14051" t="s">
        <v>25606</v>
      </c>
      <c r="D14051">
        <v>948</v>
      </c>
      <c r="E14051">
        <v>1890</v>
      </c>
    </row>
    <row r="14052" spans="1:5" ht="15.75" customHeight="1">
      <c r="A14052" t="s">
        <v>25909</v>
      </c>
      <c r="B14052" t="s">
        <v>25910</v>
      </c>
      <c r="C14052" t="s">
        <v>25606</v>
      </c>
      <c r="D14052">
        <v>948</v>
      </c>
      <c r="E14052">
        <v>1890</v>
      </c>
    </row>
    <row r="14053" spans="1:5" ht="15.75" customHeight="1">
      <c r="A14053" t="s">
        <v>25911</v>
      </c>
      <c r="B14053" t="s">
        <v>25912</v>
      </c>
      <c r="C14053" t="s">
        <v>25606</v>
      </c>
      <c r="D14053">
        <v>948</v>
      </c>
      <c r="E14053">
        <v>1890</v>
      </c>
    </row>
    <row r="14054" spans="1:5" ht="15.75" customHeight="1">
      <c r="A14054" t="s">
        <v>25913</v>
      </c>
      <c r="B14054" t="s">
        <v>25914</v>
      </c>
      <c r="C14054" t="s">
        <v>25606</v>
      </c>
      <c r="D14054">
        <v>948</v>
      </c>
      <c r="E14054">
        <v>1890</v>
      </c>
    </row>
    <row r="14055" spans="1:5" ht="15.75" customHeight="1">
      <c r="B14055" s="9"/>
    </row>
    <row r="14056" spans="1:5" ht="15.75" customHeight="1">
      <c r="A14056" s="2" t="s">
        <v>74</v>
      </c>
      <c r="B14056" s="9" t="s">
        <v>75</v>
      </c>
      <c r="C14056" s="2" t="s">
        <v>76</v>
      </c>
      <c r="D14056" s="2" t="s">
        <v>77</v>
      </c>
      <c r="E14056" s="2" t="s">
        <v>78</v>
      </c>
    </row>
    <row r="14057" spans="1:5" ht="15.75" customHeight="1">
      <c r="A14057" t="s">
        <v>25915</v>
      </c>
      <c r="B14057" t="s">
        <v>25916</v>
      </c>
      <c r="C14057" t="s">
        <v>25917</v>
      </c>
      <c r="D14057">
        <v>4063</v>
      </c>
      <c r="E14057">
        <v>3250.4</v>
      </c>
    </row>
    <row r="14058" spans="1:5" ht="15.75" customHeight="1">
      <c r="A14058" t="s">
        <v>25918</v>
      </c>
      <c r="B14058" t="s">
        <v>25919</v>
      </c>
      <c r="C14058" t="s">
        <v>25917</v>
      </c>
      <c r="D14058">
        <v>4063</v>
      </c>
      <c r="E14058">
        <v>3250.4</v>
      </c>
    </row>
    <row r="14059" spans="1:5" ht="15.75" customHeight="1">
      <c r="A14059" t="s">
        <v>25920</v>
      </c>
      <c r="B14059" t="s">
        <v>25921</v>
      </c>
      <c r="C14059" t="s">
        <v>25917</v>
      </c>
      <c r="D14059">
        <v>4063</v>
      </c>
      <c r="E14059">
        <v>3350.4</v>
      </c>
    </row>
    <row r="14060" spans="1:5" ht="15.75" customHeight="1">
      <c r="A14060" t="s">
        <v>25922</v>
      </c>
      <c r="B14060" t="s">
        <v>25923</v>
      </c>
      <c r="C14060" t="s">
        <v>25917</v>
      </c>
      <c r="D14060">
        <v>4063</v>
      </c>
      <c r="E14060">
        <v>4250.3999999999996</v>
      </c>
    </row>
    <row r="14061" spans="1:5" ht="15.75" customHeight="1">
      <c r="A14061" t="s">
        <v>25924</v>
      </c>
      <c r="B14061" t="s">
        <v>25925</v>
      </c>
      <c r="C14061" t="s">
        <v>25917</v>
      </c>
      <c r="D14061">
        <v>4063</v>
      </c>
      <c r="E14061">
        <v>4250.3999999999996</v>
      </c>
    </row>
    <row r="14062" spans="1:5" ht="15.75" customHeight="1">
      <c r="A14062" s="18" t="s">
        <v>25926</v>
      </c>
      <c r="B14062" s="18" t="s">
        <v>25927</v>
      </c>
      <c r="C14062" s="18" t="s">
        <v>25917</v>
      </c>
      <c r="D14062" s="18">
        <v>4063</v>
      </c>
      <c r="E14062" s="18"/>
    </row>
    <row r="14063" spans="1:5" ht="15.75" customHeight="1"/>
    <row r="14064" spans="1:5" ht="15.75" customHeight="1">
      <c r="A14064" t="s">
        <v>25928</v>
      </c>
      <c r="B14064" t="s">
        <v>25929</v>
      </c>
      <c r="C14064" t="s">
        <v>25917</v>
      </c>
      <c r="D14064">
        <v>4062</v>
      </c>
      <c r="E14064">
        <v>45</v>
      </c>
    </row>
    <row r="14065" spans="1:5" ht="15.75" customHeight="1"/>
    <row r="14066" spans="1:5" ht="15.75" customHeight="1">
      <c r="A14066" t="s">
        <v>25930</v>
      </c>
      <c r="B14066" t="s">
        <v>25931</v>
      </c>
      <c r="C14066" t="s">
        <v>25932</v>
      </c>
      <c r="D14066">
        <v>4080</v>
      </c>
      <c r="E14066">
        <v>3264</v>
      </c>
    </row>
    <row r="14067" spans="1:5" ht="15.75" customHeight="1">
      <c r="A14067" t="s">
        <v>25933</v>
      </c>
      <c r="B14067" t="s">
        <v>25934</v>
      </c>
      <c r="C14067" t="s">
        <v>25932</v>
      </c>
      <c r="D14067">
        <v>4080</v>
      </c>
      <c r="E14067">
        <v>3264</v>
      </c>
    </row>
    <row r="14068" spans="1:5" ht="15.75" customHeight="1">
      <c r="A14068" t="s">
        <v>25935</v>
      </c>
      <c r="B14068" t="s">
        <v>25936</v>
      </c>
      <c r="C14068" t="s">
        <v>25932</v>
      </c>
      <c r="D14068">
        <v>4080</v>
      </c>
      <c r="E14068">
        <v>3364</v>
      </c>
    </row>
    <row r="14069" spans="1:5" ht="15.75" customHeight="1">
      <c r="A14069" t="s">
        <v>25937</v>
      </c>
      <c r="B14069" t="s">
        <v>25938</v>
      </c>
      <c r="C14069" t="s">
        <v>25932</v>
      </c>
      <c r="D14069">
        <v>4080</v>
      </c>
      <c r="E14069">
        <v>4264</v>
      </c>
    </row>
    <row r="14070" spans="1:5" ht="15.75" customHeight="1">
      <c r="A14070" t="s">
        <v>25939</v>
      </c>
      <c r="B14070" t="s">
        <v>25940</v>
      </c>
      <c r="C14070" t="s">
        <v>25932</v>
      </c>
      <c r="D14070">
        <v>4080</v>
      </c>
      <c r="E14070">
        <v>4264</v>
      </c>
    </row>
    <row r="14071" spans="1:5" ht="15.75" customHeight="1">
      <c r="A14071" s="18" t="s">
        <v>25941</v>
      </c>
      <c r="B14071" s="18" t="s">
        <v>25942</v>
      </c>
      <c r="C14071" s="18" t="s">
        <v>25932</v>
      </c>
      <c r="D14071" s="18">
        <v>4080</v>
      </c>
      <c r="E14071" s="18"/>
    </row>
    <row r="14072" spans="1:5" ht="15.75" customHeight="1"/>
    <row r="14073" spans="1:5" ht="15.75" customHeight="1">
      <c r="A14073" s="2" t="s">
        <v>74</v>
      </c>
      <c r="B14073" s="2" t="s">
        <v>75</v>
      </c>
      <c r="C14073" s="2" t="s">
        <v>76</v>
      </c>
      <c r="D14073" s="2" t="s">
        <v>77</v>
      </c>
      <c r="E14073" s="2" t="s">
        <v>78</v>
      </c>
    </row>
    <row r="14074" spans="1:5" ht="15.75" customHeight="1">
      <c r="A14074" t="s">
        <v>25943</v>
      </c>
      <c r="B14074" t="s">
        <v>25944</v>
      </c>
      <c r="C14074" t="s">
        <v>25945</v>
      </c>
      <c r="D14074">
        <v>1185</v>
      </c>
      <c r="E14074">
        <v>1850</v>
      </c>
    </row>
    <row r="14075" spans="1:5" ht="15.75" customHeight="1">
      <c r="A14075" t="s">
        <v>25946</v>
      </c>
      <c r="B14075" t="s">
        <v>25947</v>
      </c>
      <c r="C14075" t="s">
        <v>25945</v>
      </c>
      <c r="D14075">
        <v>1185</v>
      </c>
      <c r="E14075">
        <v>1850</v>
      </c>
    </row>
    <row r="14076" spans="1:5" ht="15.75" customHeight="1">
      <c r="A14076" t="s">
        <v>25948</v>
      </c>
      <c r="B14076" t="s">
        <v>25949</v>
      </c>
      <c r="C14076" s="2" t="s">
        <v>25945</v>
      </c>
      <c r="D14076">
        <v>1185</v>
      </c>
      <c r="E14076">
        <v>1850</v>
      </c>
    </row>
    <row r="14077" spans="1:5" ht="15.75" customHeight="1">
      <c r="A14077" t="s">
        <v>25950</v>
      </c>
      <c r="B14077" t="s">
        <v>25951</v>
      </c>
      <c r="C14077" t="s">
        <v>25945</v>
      </c>
      <c r="D14077">
        <v>1185</v>
      </c>
      <c r="E14077">
        <v>1950</v>
      </c>
    </row>
    <row r="14078" spans="1:5" ht="15.75" customHeight="1">
      <c r="A14078" t="s">
        <v>25952</v>
      </c>
      <c r="B14078" t="s">
        <v>25953</v>
      </c>
      <c r="C14078" t="s">
        <v>25945</v>
      </c>
      <c r="D14078">
        <v>1185</v>
      </c>
      <c r="E14078">
        <v>1850</v>
      </c>
    </row>
    <row r="14079" spans="1:5" ht="15.75" customHeight="1">
      <c r="A14079" t="s">
        <v>25954</v>
      </c>
      <c r="B14079" t="s">
        <v>25955</v>
      </c>
      <c r="C14079" t="s">
        <v>25945</v>
      </c>
      <c r="D14079">
        <v>1185</v>
      </c>
      <c r="E14079">
        <v>1950</v>
      </c>
    </row>
    <row r="14080" spans="1:5" ht="15.75" customHeight="1"/>
    <row r="14081" spans="1:5" ht="15.75" customHeight="1">
      <c r="A14081" t="s">
        <v>25956</v>
      </c>
      <c r="B14081" t="s">
        <v>25957</v>
      </c>
      <c r="C14081" s="2" t="s">
        <v>25945</v>
      </c>
      <c r="D14081">
        <v>1185</v>
      </c>
      <c r="E14081">
        <v>900</v>
      </c>
    </row>
    <row r="14082" spans="1:5" ht="15.75" customHeight="1">
      <c r="A14082" t="s">
        <v>25958</v>
      </c>
      <c r="B14082" t="s">
        <v>25959</v>
      </c>
      <c r="C14082" t="s">
        <v>25945</v>
      </c>
      <c r="D14082">
        <v>1185</v>
      </c>
      <c r="E14082">
        <v>900</v>
      </c>
    </row>
    <row r="14083" spans="1:5" ht="15.75" customHeight="1">
      <c r="A14083" t="s">
        <v>25960</v>
      </c>
      <c r="B14083" t="s">
        <v>25961</v>
      </c>
      <c r="C14083" s="2" t="s">
        <v>25945</v>
      </c>
      <c r="D14083">
        <v>1185</v>
      </c>
      <c r="E14083">
        <v>900</v>
      </c>
    </row>
    <row r="14084" spans="1:5" ht="15.75" customHeight="1">
      <c r="A14084" t="s">
        <v>25962</v>
      </c>
      <c r="B14084" t="s">
        <v>25963</v>
      </c>
      <c r="C14084" t="s">
        <v>25945</v>
      </c>
      <c r="D14084">
        <v>1185</v>
      </c>
      <c r="E14084">
        <v>1000</v>
      </c>
    </row>
    <row r="14085" spans="1:5" ht="15.75" customHeight="1">
      <c r="A14085" t="s">
        <v>25964</v>
      </c>
      <c r="B14085" t="s">
        <v>25965</v>
      </c>
      <c r="C14085" t="s">
        <v>25945</v>
      </c>
      <c r="D14085">
        <v>1185</v>
      </c>
      <c r="E14085">
        <v>900</v>
      </c>
    </row>
    <row r="14086" spans="1:5" ht="15.75" customHeight="1">
      <c r="A14086" t="s">
        <v>25966</v>
      </c>
      <c r="B14086" t="s">
        <v>25967</v>
      </c>
      <c r="C14086" t="s">
        <v>25945</v>
      </c>
      <c r="D14086">
        <v>1185</v>
      </c>
      <c r="E14086">
        <v>1000</v>
      </c>
    </row>
    <row r="14087" spans="1:5" ht="15.75" customHeight="1"/>
    <row r="14088" spans="1:5" ht="15.75" customHeight="1">
      <c r="A14088" t="s">
        <v>25968</v>
      </c>
      <c r="B14088" t="s">
        <v>25969</v>
      </c>
      <c r="C14088" t="s">
        <v>25945</v>
      </c>
      <c r="D14088">
        <v>1185</v>
      </c>
      <c r="E14088">
        <v>700</v>
      </c>
    </row>
    <row r="14089" spans="1:5" ht="15.75" customHeight="1"/>
    <row r="14090" spans="1:5" ht="15.75" customHeight="1">
      <c r="A14090" t="s">
        <v>25970</v>
      </c>
      <c r="B14090" t="s">
        <v>25971</v>
      </c>
      <c r="C14090" t="s">
        <v>25945</v>
      </c>
      <c r="D14090">
        <v>1185</v>
      </c>
      <c r="E14090" s="9">
        <v>525</v>
      </c>
    </row>
    <row r="14091" spans="1:5" ht="15.75" customHeight="1">
      <c r="A14091" t="s">
        <v>25972</v>
      </c>
      <c r="B14091" t="s">
        <v>25973</v>
      </c>
      <c r="C14091" t="s">
        <v>25945</v>
      </c>
      <c r="D14091">
        <v>1185</v>
      </c>
      <c r="E14091" s="9">
        <v>525</v>
      </c>
    </row>
    <row r="14092" spans="1:5" ht="15.75" customHeight="1"/>
    <row r="14093" spans="1:5" ht="15.75" customHeight="1">
      <c r="A14093" t="s">
        <v>25974</v>
      </c>
      <c r="B14093" t="s">
        <v>25975</v>
      </c>
      <c r="C14093" t="s">
        <v>25945</v>
      </c>
      <c r="D14093">
        <v>1185</v>
      </c>
      <c r="E14093">
        <v>990</v>
      </c>
    </row>
    <row r="14094" spans="1:5" ht="15.75" customHeight="1">
      <c r="A14094" t="s">
        <v>25976</v>
      </c>
      <c r="B14094" t="s">
        <v>25977</v>
      </c>
      <c r="C14094">
        <v>1220</v>
      </c>
      <c r="D14094">
        <v>1185</v>
      </c>
      <c r="E14094">
        <v>990</v>
      </c>
    </row>
    <row r="14095" spans="1:5" ht="15.75" customHeight="1">
      <c r="A14095" t="s">
        <v>25978</v>
      </c>
      <c r="B14095" t="s">
        <v>25979</v>
      </c>
      <c r="C14095" t="s">
        <v>25945</v>
      </c>
      <c r="D14095">
        <v>1185</v>
      </c>
      <c r="E14095">
        <v>990</v>
      </c>
    </row>
    <row r="14096" spans="1:5" ht="15.75" customHeight="1">
      <c r="A14096" t="s">
        <v>25980</v>
      </c>
      <c r="B14096" t="s">
        <v>25981</v>
      </c>
      <c r="C14096" t="s">
        <v>25945</v>
      </c>
      <c r="D14096">
        <v>1185</v>
      </c>
      <c r="E14096">
        <v>990</v>
      </c>
    </row>
    <row r="14097" spans="1:5" ht="15.75" customHeight="1">
      <c r="A14097" t="s">
        <v>25982</v>
      </c>
      <c r="B14097" t="s">
        <v>25983</v>
      </c>
      <c r="C14097" t="s">
        <v>25945</v>
      </c>
      <c r="D14097">
        <v>1185</v>
      </c>
      <c r="E14097">
        <v>990</v>
      </c>
    </row>
    <row r="14098" spans="1:5" ht="15.75" customHeight="1">
      <c r="A14098" t="s">
        <v>25984</v>
      </c>
      <c r="B14098" t="s">
        <v>25985</v>
      </c>
      <c r="C14098" t="s">
        <v>25945</v>
      </c>
      <c r="D14098">
        <v>1185</v>
      </c>
      <c r="E14098">
        <v>990</v>
      </c>
    </row>
    <row r="14099" spans="1:5" ht="15.75" customHeight="1">
      <c r="A14099" t="s">
        <v>25986</v>
      </c>
      <c r="B14099" t="s">
        <v>25987</v>
      </c>
      <c r="C14099" t="s">
        <v>25945</v>
      </c>
      <c r="D14099">
        <v>1185</v>
      </c>
      <c r="E14099">
        <v>990</v>
      </c>
    </row>
    <row r="14100" spans="1:5" ht="15.75" customHeight="1">
      <c r="A14100" t="s">
        <v>25988</v>
      </c>
      <c r="B14100" t="s">
        <v>25989</v>
      </c>
      <c r="C14100" t="s">
        <v>25945</v>
      </c>
      <c r="D14100">
        <v>1185</v>
      </c>
      <c r="E14100">
        <v>990</v>
      </c>
    </row>
    <row r="14101" spans="1:5" ht="15.75" customHeight="1"/>
    <row r="14102" spans="1:5" ht="15.75" customHeight="1">
      <c r="A14102" t="s">
        <v>25990</v>
      </c>
      <c r="B14102" t="s">
        <v>25991</v>
      </c>
      <c r="C14102" s="2" t="s">
        <v>25945</v>
      </c>
      <c r="D14102">
        <v>1185</v>
      </c>
      <c r="E14102">
        <v>1200</v>
      </c>
    </row>
    <row r="14103" spans="1:5" ht="15.75" customHeight="1">
      <c r="A14103" t="s">
        <v>25992</v>
      </c>
      <c r="B14103" t="s">
        <v>25993</v>
      </c>
      <c r="C14103" t="s">
        <v>25945</v>
      </c>
      <c r="D14103">
        <v>1185</v>
      </c>
      <c r="E14103">
        <v>1200</v>
      </c>
    </row>
    <row r="14104" spans="1:5" ht="15.75" customHeight="1">
      <c r="A14104" t="s">
        <v>25994</v>
      </c>
      <c r="B14104" t="s">
        <v>25995</v>
      </c>
      <c r="C14104" t="s">
        <v>25945</v>
      </c>
      <c r="D14104">
        <v>1185</v>
      </c>
      <c r="E14104">
        <v>1200</v>
      </c>
    </row>
    <row r="14105" spans="1:5" ht="15.75" customHeight="1">
      <c r="A14105" t="s">
        <v>25996</v>
      </c>
      <c r="B14105" t="s">
        <v>25997</v>
      </c>
      <c r="C14105" t="s">
        <v>25945</v>
      </c>
      <c r="D14105">
        <v>1185</v>
      </c>
      <c r="E14105">
        <v>1200</v>
      </c>
    </row>
    <row r="14106" spans="1:5" ht="15.75" customHeight="1"/>
    <row r="14107" spans="1:5" ht="15.75" customHeight="1">
      <c r="A14107" t="s">
        <v>25998</v>
      </c>
      <c r="B14107" t="s">
        <v>25999</v>
      </c>
      <c r="C14107" s="2" t="s">
        <v>25945</v>
      </c>
      <c r="D14107">
        <v>1185</v>
      </c>
      <c r="E14107" s="9">
        <v>800</v>
      </c>
    </row>
    <row r="14108" spans="1:5" ht="15.75" customHeight="1">
      <c r="A14108" t="s">
        <v>26000</v>
      </c>
      <c r="B14108" t="s">
        <v>26001</v>
      </c>
      <c r="C14108" t="s">
        <v>25945</v>
      </c>
      <c r="D14108">
        <v>1185</v>
      </c>
      <c r="E14108" s="9">
        <v>800</v>
      </c>
    </row>
    <row r="14109" spans="1:5" ht="15.75" customHeight="1">
      <c r="A14109" t="s">
        <v>26002</v>
      </c>
      <c r="B14109" t="s">
        <v>26003</v>
      </c>
      <c r="C14109" t="s">
        <v>25945</v>
      </c>
      <c r="D14109">
        <v>1185</v>
      </c>
      <c r="E14109" s="9">
        <v>900</v>
      </c>
    </row>
    <row r="14110" spans="1:5" ht="15.75" customHeight="1">
      <c r="A14110" t="s">
        <v>26004</v>
      </c>
      <c r="B14110" t="s">
        <v>26005</v>
      </c>
      <c r="C14110" t="s">
        <v>25945</v>
      </c>
      <c r="D14110">
        <v>1185</v>
      </c>
      <c r="E14110" s="9">
        <v>1750</v>
      </c>
    </row>
    <row r="14111" spans="1:5" ht="15.75" customHeight="1">
      <c r="A14111" t="s">
        <v>26006</v>
      </c>
      <c r="B14111" t="s">
        <v>26007</v>
      </c>
      <c r="C14111" t="s">
        <v>25945</v>
      </c>
      <c r="D14111">
        <v>1185</v>
      </c>
      <c r="E14111" s="9">
        <v>1750</v>
      </c>
    </row>
    <row r="14112" spans="1:5" ht="15.75" customHeight="1">
      <c r="A14112" t="s">
        <v>26008</v>
      </c>
      <c r="B14112" t="s">
        <v>26009</v>
      </c>
      <c r="C14112" s="2" t="s">
        <v>25945</v>
      </c>
      <c r="D14112">
        <v>1185</v>
      </c>
      <c r="E14112" s="9">
        <v>1850</v>
      </c>
    </row>
    <row r="14113" spans="1:5" ht="15.75" customHeight="1"/>
    <row r="14114" spans="1:5" ht="15.75" customHeight="1">
      <c r="A14114" t="s">
        <v>26010</v>
      </c>
      <c r="B14114" t="s">
        <v>26011</v>
      </c>
      <c r="C14114" t="s">
        <v>25945</v>
      </c>
    </row>
    <row r="14115" spans="1:5" ht="15.75" customHeight="1"/>
    <row r="14116" spans="1:5" ht="15.75" customHeight="1">
      <c r="A14116" t="s">
        <v>26012</v>
      </c>
      <c r="B14116" t="s">
        <v>26013</v>
      </c>
      <c r="C14116" t="s">
        <v>25945</v>
      </c>
      <c r="D14116">
        <v>1185</v>
      </c>
      <c r="E14116">
        <v>1090</v>
      </c>
    </row>
    <row r="14117" spans="1:5" ht="15.75" customHeight="1">
      <c r="A14117" t="s">
        <v>26014</v>
      </c>
      <c r="B14117" t="s">
        <v>26015</v>
      </c>
      <c r="C14117" t="s">
        <v>25945</v>
      </c>
      <c r="D14117">
        <v>1185</v>
      </c>
      <c r="E14117">
        <v>1090</v>
      </c>
    </row>
    <row r="14118" spans="1:5" ht="15.75" customHeight="1">
      <c r="A14118" t="s">
        <v>26016</v>
      </c>
      <c r="B14118" t="s">
        <v>26017</v>
      </c>
      <c r="C14118" t="s">
        <v>25945</v>
      </c>
      <c r="D14118">
        <v>1185</v>
      </c>
      <c r="E14118">
        <v>1090</v>
      </c>
    </row>
    <row r="14119" spans="1:5" ht="15.75" customHeight="1">
      <c r="A14119" t="s">
        <v>26018</v>
      </c>
      <c r="B14119" t="s">
        <v>26019</v>
      </c>
      <c r="C14119" t="s">
        <v>25945</v>
      </c>
      <c r="D14119">
        <v>1185</v>
      </c>
      <c r="E14119">
        <v>1090</v>
      </c>
    </row>
    <row r="14120" spans="1:5" ht="15.75" customHeight="1">
      <c r="A14120" t="s">
        <v>26020</v>
      </c>
      <c r="B14120" t="s">
        <v>26021</v>
      </c>
      <c r="C14120" t="s">
        <v>25945</v>
      </c>
      <c r="D14120">
        <v>1185</v>
      </c>
      <c r="E14120">
        <v>1090</v>
      </c>
    </row>
    <row r="14121" spans="1:5" ht="15.75" customHeight="1">
      <c r="A14121" t="s">
        <v>26022</v>
      </c>
      <c r="B14121" t="s">
        <v>26023</v>
      </c>
      <c r="C14121" t="s">
        <v>25945</v>
      </c>
      <c r="D14121">
        <v>1185</v>
      </c>
      <c r="E14121">
        <v>1090</v>
      </c>
    </row>
    <row r="14122" spans="1:5" ht="15.75" customHeight="1">
      <c r="A14122" t="s">
        <v>26024</v>
      </c>
      <c r="B14122" t="s">
        <v>26025</v>
      </c>
      <c r="C14122" t="s">
        <v>25945</v>
      </c>
      <c r="D14122">
        <v>1185</v>
      </c>
      <c r="E14122">
        <v>1090</v>
      </c>
    </row>
    <row r="14123" spans="1:5" ht="15.75" customHeight="1">
      <c r="A14123" t="s">
        <v>26026</v>
      </c>
      <c r="B14123" t="s">
        <v>26027</v>
      </c>
      <c r="C14123" t="s">
        <v>25945</v>
      </c>
      <c r="D14123">
        <v>1185</v>
      </c>
      <c r="E14123">
        <v>1090</v>
      </c>
    </row>
    <row r="14124" spans="1:5" ht="15.75" customHeight="1">
      <c r="A14124" t="s">
        <v>26028</v>
      </c>
      <c r="B14124" t="s">
        <v>26029</v>
      </c>
      <c r="C14124" t="s">
        <v>25945</v>
      </c>
      <c r="D14124">
        <v>1185</v>
      </c>
      <c r="E14124">
        <v>1090</v>
      </c>
    </row>
    <row r="14125" spans="1:5" ht="15.75" customHeight="1">
      <c r="A14125" t="s">
        <v>26030</v>
      </c>
      <c r="B14125" t="s">
        <v>26031</v>
      </c>
      <c r="C14125" t="s">
        <v>25945</v>
      </c>
      <c r="D14125">
        <v>1185</v>
      </c>
      <c r="E14125">
        <v>990</v>
      </c>
    </row>
    <row r="14126" spans="1:5" ht="15.75" customHeight="1">
      <c r="A14126" t="s">
        <v>26032</v>
      </c>
      <c r="B14126" t="s">
        <v>26033</v>
      </c>
      <c r="C14126" t="s">
        <v>25945</v>
      </c>
      <c r="D14126">
        <v>1185</v>
      </c>
      <c r="E14126">
        <v>990</v>
      </c>
    </row>
    <row r="14127" spans="1:5" ht="15.75" customHeight="1">
      <c r="A14127" t="s">
        <v>26034</v>
      </c>
      <c r="B14127" t="s">
        <v>26035</v>
      </c>
      <c r="C14127" t="s">
        <v>25945</v>
      </c>
      <c r="D14127">
        <v>1185</v>
      </c>
      <c r="E14127">
        <v>990</v>
      </c>
    </row>
    <row r="14128" spans="1:5" ht="15.75" customHeight="1">
      <c r="A14128" t="s">
        <v>26036</v>
      </c>
      <c r="B14128" t="s">
        <v>26037</v>
      </c>
      <c r="C14128" t="s">
        <v>25945</v>
      </c>
      <c r="D14128">
        <v>1185</v>
      </c>
      <c r="E14128">
        <v>990</v>
      </c>
    </row>
    <row r="14129" spans="1:5" ht="15.75" customHeight="1">
      <c r="A14129" t="s">
        <v>26038</v>
      </c>
      <c r="B14129" t="s">
        <v>26039</v>
      </c>
      <c r="C14129" t="s">
        <v>25945</v>
      </c>
      <c r="D14129">
        <v>1185</v>
      </c>
      <c r="E14129">
        <v>990</v>
      </c>
    </row>
    <row r="14130" spans="1:5" ht="15.75" customHeight="1">
      <c r="A14130" t="s">
        <v>26040</v>
      </c>
      <c r="B14130" t="s">
        <v>26041</v>
      </c>
      <c r="C14130" t="s">
        <v>25945</v>
      </c>
      <c r="D14130">
        <v>1185</v>
      </c>
      <c r="E14130">
        <v>1990</v>
      </c>
    </row>
    <row r="14131" spans="1:5" ht="15.75" customHeight="1">
      <c r="A14131" t="s">
        <v>26042</v>
      </c>
      <c r="B14131" t="s">
        <v>26043</v>
      </c>
      <c r="C14131" t="s">
        <v>25945</v>
      </c>
      <c r="D14131">
        <v>1185</v>
      </c>
      <c r="E14131">
        <v>1990</v>
      </c>
    </row>
    <row r="14132" spans="1:5" ht="15.75" customHeight="1">
      <c r="A14132" t="s">
        <v>26044</v>
      </c>
      <c r="B14132" t="s">
        <v>26045</v>
      </c>
      <c r="C14132" t="s">
        <v>25945</v>
      </c>
      <c r="D14132">
        <v>1185</v>
      </c>
      <c r="E14132">
        <v>1990</v>
      </c>
    </row>
    <row r="14133" spans="1:5" ht="15.75" customHeight="1">
      <c r="A14133" t="s">
        <v>26046</v>
      </c>
      <c r="B14133" t="s">
        <v>26047</v>
      </c>
      <c r="C14133" t="s">
        <v>25945</v>
      </c>
      <c r="D14133">
        <v>1185</v>
      </c>
      <c r="E14133">
        <v>1990</v>
      </c>
    </row>
    <row r="14134" spans="1:5" ht="15.75" customHeight="1">
      <c r="A14134" t="s">
        <v>26048</v>
      </c>
      <c r="B14134" t="s">
        <v>26049</v>
      </c>
      <c r="C14134" t="s">
        <v>25945</v>
      </c>
      <c r="D14134">
        <v>1185</v>
      </c>
      <c r="E14134">
        <v>1990</v>
      </c>
    </row>
    <row r="14135" spans="1:5" ht="15.75" customHeight="1">
      <c r="A14135" t="s">
        <v>26050</v>
      </c>
      <c r="B14135" t="s">
        <v>26051</v>
      </c>
      <c r="C14135" t="s">
        <v>25945</v>
      </c>
      <c r="D14135">
        <v>1185</v>
      </c>
      <c r="E14135">
        <v>1990</v>
      </c>
    </row>
    <row r="14136" spans="1:5" ht="15.75" customHeight="1">
      <c r="A14136" t="s">
        <v>26052</v>
      </c>
      <c r="B14136" t="s">
        <v>26053</v>
      </c>
      <c r="C14136" t="s">
        <v>25945</v>
      </c>
      <c r="D14136">
        <v>1185</v>
      </c>
      <c r="E14136">
        <v>1990</v>
      </c>
    </row>
    <row r="14137" spans="1:5" ht="15.75" customHeight="1">
      <c r="A14137" t="s">
        <v>26054</v>
      </c>
      <c r="B14137" t="s">
        <v>26055</v>
      </c>
      <c r="C14137" t="s">
        <v>25945</v>
      </c>
      <c r="D14137">
        <v>1185</v>
      </c>
      <c r="E14137">
        <v>1990</v>
      </c>
    </row>
    <row r="14138" spans="1:5" ht="15.75" customHeight="1">
      <c r="A14138" t="s">
        <v>26056</v>
      </c>
      <c r="B14138" t="s">
        <v>26057</v>
      </c>
      <c r="C14138" t="s">
        <v>25945</v>
      </c>
      <c r="D14138">
        <v>1185</v>
      </c>
      <c r="E14138">
        <v>1990</v>
      </c>
    </row>
    <row r="14139" spans="1:5" ht="15.75" customHeight="1">
      <c r="A14139" t="s">
        <v>26058</v>
      </c>
      <c r="B14139" t="s">
        <v>26059</v>
      </c>
      <c r="C14139" t="s">
        <v>25945</v>
      </c>
      <c r="D14139">
        <v>1185</v>
      </c>
      <c r="E14139">
        <v>1990</v>
      </c>
    </row>
    <row r="14140" spans="1:5" ht="15.75" customHeight="1">
      <c r="A14140" t="s">
        <v>26060</v>
      </c>
      <c r="B14140" t="s">
        <v>26061</v>
      </c>
      <c r="C14140" t="s">
        <v>25945</v>
      </c>
      <c r="D14140">
        <v>1185</v>
      </c>
      <c r="E14140">
        <v>1990</v>
      </c>
    </row>
    <row r="14141" spans="1:5" ht="15.75" customHeight="1">
      <c r="A14141" t="s">
        <v>26062</v>
      </c>
      <c r="B14141" t="s">
        <v>26063</v>
      </c>
      <c r="C14141" t="s">
        <v>25945</v>
      </c>
      <c r="D14141">
        <v>1185</v>
      </c>
      <c r="E14141">
        <v>1990</v>
      </c>
    </row>
    <row r="14142" spans="1:5" ht="15.75" customHeight="1">
      <c r="A14142" t="s">
        <v>26064</v>
      </c>
      <c r="B14142" t="s">
        <v>26065</v>
      </c>
      <c r="C14142" t="s">
        <v>25945</v>
      </c>
      <c r="D14142">
        <v>1185</v>
      </c>
      <c r="E14142">
        <v>1990</v>
      </c>
    </row>
    <row r="14143" spans="1:5" ht="15.75" customHeight="1">
      <c r="A14143" t="s">
        <v>26066</v>
      </c>
      <c r="B14143" t="s">
        <v>26067</v>
      </c>
      <c r="C14143" t="s">
        <v>25945</v>
      </c>
      <c r="D14143">
        <v>1185</v>
      </c>
      <c r="E14143">
        <v>1990</v>
      </c>
    </row>
    <row r="14144" spans="1:5" ht="15.75" customHeight="1">
      <c r="A14144" t="s">
        <v>26068</v>
      </c>
      <c r="B14144" t="s">
        <v>26069</v>
      </c>
      <c r="C14144" t="s">
        <v>25945</v>
      </c>
      <c r="D14144">
        <v>1185</v>
      </c>
      <c r="E14144">
        <v>1990</v>
      </c>
    </row>
    <row r="14145" spans="1:5" ht="15.75" customHeight="1">
      <c r="A14145" t="s">
        <v>26070</v>
      </c>
      <c r="B14145" t="s">
        <v>26071</v>
      </c>
      <c r="C14145" t="s">
        <v>25945</v>
      </c>
      <c r="D14145">
        <v>1185</v>
      </c>
      <c r="E14145">
        <v>1990</v>
      </c>
    </row>
    <row r="14146" spans="1:5" ht="15.75" customHeight="1">
      <c r="A14146" t="s">
        <v>26072</v>
      </c>
      <c r="B14146" t="s">
        <v>26073</v>
      </c>
      <c r="C14146" t="s">
        <v>25945</v>
      </c>
      <c r="D14146">
        <v>1185</v>
      </c>
      <c r="E14146">
        <v>1990</v>
      </c>
    </row>
    <row r="14147" spans="1:5" ht="15.75" customHeight="1">
      <c r="A14147" t="s">
        <v>26074</v>
      </c>
      <c r="B14147" t="s">
        <v>26075</v>
      </c>
      <c r="C14147" t="s">
        <v>25945</v>
      </c>
      <c r="D14147">
        <v>1185</v>
      </c>
      <c r="E14147">
        <v>1990</v>
      </c>
    </row>
    <row r="14148" spans="1:5" ht="15.75" customHeight="1">
      <c r="A14148" t="s">
        <v>26076</v>
      </c>
      <c r="B14148" t="s">
        <v>26077</v>
      </c>
      <c r="C14148" t="s">
        <v>25945</v>
      </c>
      <c r="D14148">
        <v>1185</v>
      </c>
      <c r="E14148">
        <v>1990</v>
      </c>
    </row>
    <row r="14149" spans="1:5" ht="15.75" customHeight="1">
      <c r="A14149" t="s">
        <v>26078</v>
      </c>
      <c r="B14149" t="s">
        <v>26079</v>
      </c>
      <c r="C14149" t="s">
        <v>25945</v>
      </c>
      <c r="D14149">
        <v>1185</v>
      </c>
      <c r="E14149">
        <v>1990</v>
      </c>
    </row>
    <row r="14150" spans="1:5" ht="15.75" customHeight="1">
      <c r="A14150" t="s">
        <v>26080</v>
      </c>
      <c r="B14150" t="s">
        <v>26081</v>
      </c>
      <c r="C14150" t="s">
        <v>25945</v>
      </c>
      <c r="D14150">
        <v>1185</v>
      </c>
      <c r="E14150">
        <v>1990</v>
      </c>
    </row>
    <row r="14151" spans="1:5" ht="15.75" customHeight="1">
      <c r="A14151" t="s">
        <v>26082</v>
      </c>
      <c r="B14151" t="s">
        <v>26083</v>
      </c>
      <c r="C14151" t="s">
        <v>25945</v>
      </c>
      <c r="D14151">
        <v>1185</v>
      </c>
      <c r="E14151">
        <v>1990</v>
      </c>
    </row>
    <row r="14152" spans="1:5" ht="15.75" customHeight="1">
      <c r="A14152" t="s">
        <v>26084</v>
      </c>
      <c r="B14152" t="s">
        <v>26085</v>
      </c>
      <c r="C14152" t="s">
        <v>25945</v>
      </c>
      <c r="D14152">
        <v>1185</v>
      </c>
      <c r="E14152">
        <v>1990</v>
      </c>
    </row>
    <row r="14153" spans="1:5" ht="15.75" customHeight="1">
      <c r="A14153" t="s">
        <v>26086</v>
      </c>
      <c r="B14153" t="s">
        <v>26087</v>
      </c>
      <c r="C14153" t="s">
        <v>25945</v>
      </c>
      <c r="D14153">
        <v>1185</v>
      </c>
      <c r="E14153">
        <v>1990</v>
      </c>
    </row>
    <row r="14154" spans="1:5" ht="15.75" customHeight="1">
      <c r="A14154" t="s">
        <v>26088</v>
      </c>
      <c r="B14154" t="s">
        <v>26089</v>
      </c>
      <c r="C14154" t="s">
        <v>25945</v>
      </c>
      <c r="D14154">
        <v>1185</v>
      </c>
      <c r="E14154">
        <v>1990</v>
      </c>
    </row>
    <row r="14155" spans="1:5" ht="15.75" customHeight="1">
      <c r="A14155" t="s">
        <v>26090</v>
      </c>
      <c r="B14155" t="s">
        <v>26091</v>
      </c>
      <c r="C14155" t="s">
        <v>25945</v>
      </c>
      <c r="D14155">
        <v>1185</v>
      </c>
      <c r="E14155">
        <v>1990</v>
      </c>
    </row>
    <row r="14156" spans="1:5" ht="15.75" customHeight="1">
      <c r="A14156" t="s">
        <v>26092</v>
      </c>
      <c r="B14156" t="s">
        <v>26093</v>
      </c>
      <c r="C14156" t="s">
        <v>25945</v>
      </c>
      <c r="D14156">
        <v>1185</v>
      </c>
      <c r="E14156">
        <v>1990</v>
      </c>
    </row>
    <row r="14157" spans="1:5" ht="15.75" customHeight="1">
      <c r="A14157" t="s">
        <v>26094</v>
      </c>
      <c r="B14157" t="s">
        <v>26095</v>
      </c>
      <c r="C14157" t="s">
        <v>25945</v>
      </c>
      <c r="D14157">
        <v>1185</v>
      </c>
      <c r="E14157">
        <v>1990</v>
      </c>
    </row>
    <row r="14158" spans="1:5" ht="15.75" customHeight="1">
      <c r="A14158" t="s">
        <v>26096</v>
      </c>
      <c r="B14158" t="s">
        <v>26097</v>
      </c>
      <c r="C14158" t="s">
        <v>25945</v>
      </c>
      <c r="D14158">
        <v>1185</v>
      </c>
      <c r="E14158">
        <v>1990</v>
      </c>
    </row>
    <row r="14159" spans="1:5" ht="15.75" customHeight="1">
      <c r="A14159" t="s">
        <v>26098</v>
      </c>
      <c r="B14159" t="s">
        <v>26099</v>
      </c>
      <c r="C14159" t="s">
        <v>25945</v>
      </c>
      <c r="D14159">
        <v>1185</v>
      </c>
      <c r="E14159">
        <v>1990</v>
      </c>
    </row>
    <row r="14160" spans="1:5" ht="15.75" customHeight="1">
      <c r="A14160" t="s">
        <v>26100</v>
      </c>
      <c r="B14160" t="s">
        <v>26101</v>
      </c>
      <c r="C14160" t="s">
        <v>25945</v>
      </c>
      <c r="D14160">
        <v>1185</v>
      </c>
      <c r="E14160">
        <v>1990</v>
      </c>
    </row>
    <row r="14161" spans="1:5" ht="15.75" customHeight="1">
      <c r="A14161" t="s">
        <v>26102</v>
      </c>
      <c r="B14161" t="s">
        <v>26103</v>
      </c>
      <c r="C14161" t="s">
        <v>25945</v>
      </c>
      <c r="D14161">
        <v>1185</v>
      </c>
      <c r="E14161">
        <v>1990</v>
      </c>
    </row>
    <row r="14162" spans="1:5" ht="15.75" customHeight="1">
      <c r="A14162" t="s">
        <v>26104</v>
      </c>
      <c r="B14162" t="s">
        <v>26105</v>
      </c>
      <c r="C14162" t="s">
        <v>25945</v>
      </c>
      <c r="D14162">
        <v>1185</v>
      </c>
      <c r="E14162">
        <v>1990</v>
      </c>
    </row>
    <row r="14163" spans="1:5" ht="15.75" customHeight="1">
      <c r="A14163" t="s">
        <v>26106</v>
      </c>
      <c r="B14163" t="s">
        <v>26107</v>
      </c>
      <c r="C14163" t="s">
        <v>25945</v>
      </c>
      <c r="D14163">
        <v>1185</v>
      </c>
      <c r="E14163">
        <v>1990</v>
      </c>
    </row>
    <row r="14164" spans="1:5" ht="15.75" customHeight="1">
      <c r="A14164" t="s">
        <v>26108</v>
      </c>
      <c r="B14164" t="s">
        <v>26109</v>
      </c>
      <c r="C14164" t="s">
        <v>25945</v>
      </c>
      <c r="D14164">
        <v>1185</v>
      </c>
      <c r="E14164">
        <v>1990</v>
      </c>
    </row>
    <row r="14165" spans="1:5" ht="15.75" customHeight="1">
      <c r="A14165" t="s">
        <v>26110</v>
      </c>
      <c r="B14165" t="s">
        <v>26111</v>
      </c>
      <c r="C14165" t="s">
        <v>25945</v>
      </c>
      <c r="D14165">
        <v>1185</v>
      </c>
      <c r="E14165">
        <v>1990</v>
      </c>
    </row>
    <row r="14166" spans="1:5" ht="15.75" customHeight="1">
      <c r="A14166" t="s">
        <v>26112</v>
      </c>
      <c r="B14166" t="s">
        <v>26113</v>
      </c>
      <c r="C14166" t="s">
        <v>25945</v>
      </c>
      <c r="D14166">
        <v>1185</v>
      </c>
      <c r="E14166">
        <v>1990</v>
      </c>
    </row>
    <row r="14167" spans="1:5" ht="15.75" customHeight="1">
      <c r="A14167" t="s">
        <v>26114</v>
      </c>
      <c r="B14167" t="s">
        <v>26115</v>
      </c>
      <c r="C14167" t="s">
        <v>25945</v>
      </c>
      <c r="D14167">
        <v>1185</v>
      </c>
      <c r="E14167">
        <v>1990</v>
      </c>
    </row>
    <row r="14168" spans="1:5" ht="15.75" customHeight="1">
      <c r="A14168" t="s">
        <v>26116</v>
      </c>
      <c r="B14168" t="s">
        <v>26117</v>
      </c>
      <c r="C14168" t="s">
        <v>25945</v>
      </c>
      <c r="D14168">
        <v>1185</v>
      </c>
      <c r="E14168">
        <v>1990</v>
      </c>
    </row>
    <row r="14169" spans="1:5" ht="15.75" customHeight="1">
      <c r="A14169" t="s">
        <v>26118</v>
      </c>
      <c r="B14169" t="s">
        <v>26119</v>
      </c>
      <c r="C14169" t="s">
        <v>25945</v>
      </c>
      <c r="D14169">
        <v>1185</v>
      </c>
      <c r="E14169">
        <v>1990</v>
      </c>
    </row>
    <row r="14170" spans="1:5" ht="15.75" customHeight="1">
      <c r="A14170" t="s">
        <v>26120</v>
      </c>
      <c r="B14170" t="s">
        <v>26121</v>
      </c>
      <c r="C14170" t="s">
        <v>25945</v>
      </c>
      <c r="D14170">
        <v>1185</v>
      </c>
      <c r="E14170">
        <v>1990</v>
      </c>
    </row>
    <row r="14171" spans="1:5" ht="15.75" customHeight="1">
      <c r="A14171" t="s">
        <v>26122</v>
      </c>
      <c r="B14171" t="s">
        <v>26123</v>
      </c>
      <c r="C14171" t="s">
        <v>25945</v>
      </c>
      <c r="D14171">
        <v>1185</v>
      </c>
      <c r="E14171">
        <v>1990</v>
      </c>
    </row>
    <row r="14172" spans="1:5" ht="15.75" customHeight="1">
      <c r="A14172" t="s">
        <v>26124</v>
      </c>
      <c r="B14172" t="s">
        <v>26125</v>
      </c>
      <c r="C14172" t="s">
        <v>25945</v>
      </c>
      <c r="D14172">
        <v>1185</v>
      </c>
      <c r="E14172">
        <v>1990</v>
      </c>
    </row>
    <row r="14173" spans="1:5" ht="15.75" customHeight="1">
      <c r="A14173" t="s">
        <v>26126</v>
      </c>
      <c r="B14173" t="s">
        <v>26127</v>
      </c>
      <c r="C14173" t="s">
        <v>25945</v>
      </c>
      <c r="D14173">
        <v>1185</v>
      </c>
      <c r="E14173">
        <v>1990</v>
      </c>
    </row>
    <row r="14174" spans="1:5" ht="15.75" customHeight="1">
      <c r="A14174" t="s">
        <v>26128</v>
      </c>
      <c r="B14174" t="s">
        <v>26129</v>
      </c>
      <c r="C14174" t="s">
        <v>25945</v>
      </c>
      <c r="D14174">
        <v>1185</v>
      </c>
      <c r="E14174">
        <v>1990</v>
      </c>
    </row>
    <row r="14175" spans="1:5" ht="15.75" customHeight="1">
      <c r="A14175" t="s">
        <v>26130</v>
      </c>
      <c r="B14175" t="s">
        <v>26131</v>
      </c>
      <c r="C14175" t="s">
        <v>25945</v>
      </c>
      <c r="D14175">
        <v>1185</v>
      </c>
      <c r="E14175">
        <v>1990</v>
      </c>
    </row>
    <row r="14176" spans="1:5" ht="15.75" customHeight="1">
      <c r="A14176" t="s">
        <v>26132</v>
      </c>
      <c r="B14176" t="s">
        <v>26133</v>
      </c>
      <c r="C14176" t="s">
        <v>25945</v>
      </c>
      <c r="D14176">
        <v>1185</v>
      </c>
      <c r="E14176">
        <v>1990</v>
      </c>
    </row>
    <row r="14177" spans="1:5" ht="15.75" customHeight="1">
      <c r="A14177" t="s">
        <v>26134</v>
      </c>
      <c r="B14177" t="s">
        <v>26135</v>
      </c>
      <c r="C14177" t="s">
        <v>25945</v>
      </c>
      <c r="D14177">
        <v>1185</v>
      </c>
      <c r="E14177">
        <v>1990</v>
      </c>
    </row>
    <row r="14178" spans="1:5" ht="15.75" customHeight="1">
      <c r="A14178" t="s">
        <v>26136</v>
      </c>
      <c r="B14178" t="s">
        <v>26137</v>
      </c>
      <c r="C14178" t="s">
        <v>25945</v>
      </c>
      <c r="D14178">
        <v>1185</v>
      </c>
      <c r="E14178">
        <v>1990</v>
      </c>
    </row>
    <row r="14179" spans="1:5" ht="15.75" customHeight="1">
      <c r="A14179" t="s">
        <v>26138</v>
      </c>
      <c r="B14179" t="s">
        <v>26139</v>
      </c>
      <c r="C14179" t="s">
        <v>25945</v>
      </c>
      <c r="D14179">
        <v>1185</v>
      </c>
      <c r="E14179">
        <v>1990</v>
      </c>
    </row>
    <row r="14180" spans="1:5" ht="15.75" customHeight="1">
      <c r="A14180" t="s">
        <v>26140</v>
      </c>
      <c r="B14180" t="s">
        <v>26141</v>
      </c>
      <c r="C14180" t="s">
        <v>25945</v>
      </c>
      <c r="D14180">
        <v>1185</v>
      </c>
      <c r="E14180">
        <v>1990</v>
      </c>
    </row>
    <row r="14181" spans="1:5" ht="15.75" customHeight="1">
      <c r="A14181" t="s">
        <v>26142</v>
      </c>
      <c r="B14181" t="s">
        <v>26143</v>
      </c>
      <c r="C14181" t="s">
        <v>25945</v>
      </c>
      <c r="D14181">
        <v>1185</v>
      </c>
      <c r="E14181">
        <v>1990</v>
      </c>
    </row>
    <row r="14182" spans="1:5" ht="15.75" customHeight="1">
      <c r="A14182" t="s">
        <v>26144</v>
      </c>
      <c r="B14182" t="s">
        <v>26145</v>
      </c>
      <c r="C14182" t="s">
        <v>25945</v>
      </c>
      <c r="D14182">
        <v>1185</v>
      </c>
      <c r="E14182">
        <v>1990</v>
      </c>
    </row>
    <row r="14183" spans="1:5" ht="15.75" customHeight="1">
      <c r="A14183" t="s">
        <v>26146</v>
      </c>
      <c r="B14183" t="s">
        <v>26147</v>
      </c>
      <c r="C14183" t="s">
        <v>25945</v>
      </c>
      <c r="D14183">
        <v>1185</v>
      </c>
      <c r="E14183">
        <v>1990</v>
      </c>
    </row>
    <row r="14184" spans="1:5" ht="15.75" customHeight="1">
      <c r="A14184" t="s">
        <v>26148</v>
      </c>
      <c r="B14184" t="s">
        <v>26149</v>
      </c>
      <c r="C14184" t="s">
        <v>25945</v>
      </c>
      <c r="D14184">
        <v>1185</v>
      </c>
      <c r="E14184">
        <v>1990</v>
      </c>
    </row>
    <row r="14185" spans="1:5" ht="15.75" customHeight="1">
      <c r="A14185" t="s">
        <v>26150</v>
      </c>
      <c r="B14185" t="s">
        <v>26151</v>
      </c>
      <c r="C14185" t="s">
        <v>25945</v>
      </c>
      <c r="D14185">
        <v>1185</v>
      </c>
      <c r="E14185">
        <v>1990</v>
      </c>
    </row>
    <row r="14186" spans="1:5" ht="15.75" customHeight="1">
      <c r="A14186" t="s">
        <v>26152</v>
      </c>
      <c r="B14186" t="s">
        <v>26153</v>
      </c>
      <c r="C14186" t="s">
        <v>25945</v>
      </c>
      <c r="D14186">
        <v>1185</v>
      </c>
      <c r="E14186">
        <v>1990</v>
      </c>
    </row>
    <row r="14187" spans="1:5" ht="15.75" customHeight="1">
      <c r="A14187" t="s">
        <v>26154</v>
      </c>
      <c r="B14187" t="s">
        <v>26155</v>
      </c>
      <c r="C14187" t="s">
        <v>25945</v>
      </c>
      <c r="D14187">
        <v>1185</v>
      </c>
      <c r="E14187">
        <v>1990</v>
      </c>
    </row>
    <row r="14188" spans="1:5" ht="15.75" customHeight="1">
      <c r="A14188" t="s">
        <v>26156</v>
      </c>
      <c r="B14188" t="s">
        <v>26157</v>
      </c>
      <c r="C14188" t="s">
        <v>25945</v>
      </c>
      <c r="D14188">
        <v>1185</v>
      </c>
      <c r="E14188">
        <v>1990</v>
      </c>
    </row>
    <row r="14189" spans="1:5" ht="15.75" customHeight="1">
      <c r="A14189" t="s">
        <v>26158</v>
      </c>
      <c r="B14189" t="s">
        <v>26159</v>
      </c>
      <c r="C14189" t="s">
        <v>25945</v>
      </c>
      <c r="D14189">
        <v>1185</v>
      </c>
      <c r="E14189">
        <v>1990</v>
      </c>
    </row>
    <row r="14190" spans="1:5" ht="15.75" customHeight="1">
      <c r="A14190" t="s">
        <v>26160</v>
      </c>
      <c r="B14190" t="s">
        <v>26161</v>
      </c>
      <c r="C14190" t="s">
        <v>25945</v>
      </c>
      <c r="D14190">
        <v>1185</v>
      </c>
      <c r="E14190">
        <v>1990</v>
      </c>
    </row>
    <row r="14191" spans="1:5" ht="15.75" customHeight="1">
      <c r="A14191" t="s">
        <v>26162</v>
      </c>
      <c r="B14191" t="s">
        <v>26163</v>
      </c>
      <c r="C14191" t="s">
        <v>25945</v>
      </c>
      <c r="D14191">
        <v>1185</v>
      </c>
      <c r="E14191">
        <v>1990</v>
      </c>
    </row>
    <row r="14192" spans="1:5" ht="15.75" customHeight="1">
      <c r="A14192" t="s">
        <v>26164</v>
      </c>
      <c r="B14192" t="s">
        <v>26165</v>
      </c>
      <c r="C14192" t="s">
        <v>25945</v>
      </c>
      <c r="D14192">
        <v>1185</v>
      </c>
      <c r="E14192">
        <v>1990</v>
      </c>
    </row>
    <row r="14193" spans="1:5" ht="15.75" customHeight="1">
      <c r="A14193" t="s">
        <v>26166</v>
      </c>
      <c r="B14193" t="s">
        <v>26167</v>
      </c>
      <c r="C14193" t="s">
        <v>25945</v>
      </c>
      <c r="D14193">
        <v>1185</v>
      </c>
      <c r="E14193">
        <v>1990</v>
      </c>
    </row>
    <row r="14194" spans="1:5" ht="15.75" customHeight="1">
      <c r="A14194" t="s">
        <v>26168</v>
      </c>
      <c r="B14194" t="s">
        <v>26169</v>
      </c>
      <c r="C14194" t="s">
        <v>25945</v>
      </c>
      <c r="D14194">
        <v>1185</v>
      </c>
      <c r="E14194">
        <v>1990</v>
      </c>
    </row>
    <row r="14195" spans="1:5" ht="15.75" customHeight="1">
      <c r="A14195" t="s">
        <v>26170</v>
      </c>
      <c r="B14195" t="s">
        <v>26171</v>
      </c>
      <c r="C14195" t="s">
        <v>25945</v>
      </c>
      <c r="D14195">
        <v>1185</v>
      </c>
      <c r="E14195">
        <v>1990</v>
      </c>
    </row>
    <row r="14196" spans="1:5" ht="15.75" customHeight="1">
      <c r="A14196" t="s">
        <v>26172</v>
      </c>
      <c r="B14196" t="s">
        <v>26173</v>
      </c>
      <c r="C14196" t="s">
        <v>25945</v>
      </c>
      <c r="D14196">
        <v>1185</v>
      </c>
      <c r="E14196">
        <v>1990</v>
      </c>
    </row>
    <row r="14197" spans="1:5" ht="15.75" customHeight="1">
      <c r="A14197" t="s">
        <v>26174</v>
      </c>
      <c r="B14197" t="s">
        <v>26175</v>
      </c>
      <c r="C14197" t="s">
        <v>25945</v>
      </c>
      <c r="D14197">
        <v>1185</v>
      </c>
      <c r="E14197">
        <v>1990</v>
      </c>
    </row>
    <row r="14198" spans="1:5" ht="15.75" customHeight="1">
      <c r="A14198" t="s">
        <v>26176</v>
      </c>
      <c r="B14198" t="s">
        <v>26177</v>
      </c>
      <c r="C14198" t="s">
        <v>25945</v>
      </c>
      <c r="D14198">
        <v>1185</v>
      </c>
      <c r="E14198">
        <v>1990</v>
      </c>
    </row>
    <row r="14199" spans="1:5" ht="15.75" customHeight="1">
      <c r="A14199" t="s">
        <v>26178</v>
      </c>
      <c r="B14199" t="s">
        <v>26179</v>
      </c>
      <c r="C14199" t="s">
        <v>25945</v>
      </c>
      <c r="D14199">
        <v>1185</v>
      </c>
      <c r="E14199">
        <v>1990</v>
      </c>
    </row>
    <row r="14200" spans="1:5" ht="15.75" customHeight="1">
      <c r="A14200" t="s">
        <v>26180</v>
      </c>
      <c r="B14200" t="s">
        <v>26181</v>
      </c>
      <c r="C14200" t="s">
        <v>25945</v>
      </c>
      <c r="D14200">
        <v>1185</v>
      </c>
      <c r="E14200">
        <v>1990</v>
      </c>
    </row>
    <row r="14201" spans="1:5" ht="15.75" customHeight="1">
      <c r="A14201" t="s">
        <v>26182</v>
      </c>
      <c r="B14201" t="s">
        <v>26183</v>
      </c>
      <c r="C14201" t="s">
        <v>25945</v>
      </c>
      <c r="D14201">
        <v>1185</v>
      </c>
      <c r="E14201">
        <v>1990</v>
      </c>
    </row>
    <row r="14202" spans="1:5" ht="15.75" customHeight="1">
      <c r="A14202" t="s">
        <v>26184</v>
      </c>
      <c r="B14202" t="s">
        <v>26185</v>
      </c>
      <c r="C14202" t="s">
        <v>25945</v>
      </c>
      <c r="D14202">
        <v>1185</v>
      </c>
      <c r="E14202">
        <v>1990</v>
      </c>
    </row>
    <row r="14203" spans="1:5" ht="15.75" customHeight="1">
      <c r="A14203" t="s">
        <v>26186</v>
      </c>
      <c r="B14203" t="s">
        <v>26187</v>
      </c>
      <c r="C14203" t="s">
        <v>25945</v>
      </c>
      <c r="D14203">
        <v>1185</v>
      </c>
      <c r="E14203">
        <v>1990</v>
      </c>
    </row>
    <row r="14204" spans="1:5" ht="15.75" customHeight="1">
      <c r="A14204" t="s">
        <v>26188</v>
      </c>
      <c r="B14204" t="s">
        <v>26189</v>
      </c>
      <c r="C14204" t="s">
        <v>25945</v>
      </c>
      <c r="D14204">
        <v>1185</v>
      </c>
      <c r="E14204">
        <v>1990</v>
      </c>
    </row>
    <row r="14205" spans="1:5" ht="15.75" customHeight="1">
      <c r="A14205" t="s">
        <v>26190</v>
      </c>
      <c r="B14205" t="s">
        <v>26191</v>
      </c>
      <c r="C14205" t="s">
        <v>25945</v>
      </c>
      <c r="D14205">
        <v>1185</v>
      </c>
      <c r="E14205">
        <v>1990</v>
      </c>
    </row>
    <row r="14206" spans="1:5" ht="15.75" customHeight="1">
      <c r="A14206" t="s">
        <v>26192</v>
      </c>
      <c r="B14206" t="s">
        <v>26193</v>
      </c>
      <c r="C14206" t="s">
        <v>25945</v>
      </c>
      <c r="D14206">
        <v>1185</v>
      </c>
      <c r="E14206">
        <v>1990</v>
      </c>
    </row>
    <row r="14207" spans="1:5" ht="15.75" customHeight="1">
      <c r="A14207" t="s">
        <v>26194</v>
      </c>
      <c r="B14207" t="s">
        <v>26195</v>
      </c>
      <c r="C14207" t="s">
        <v>25945</v>
      </c>
      <c r="D14207">
        <v>1185</v>
      </c>
      <c r="E14207">
        <v>1990</v>
      </c>
    </row>
    <row r="14208" spans="1:5" ht="15.75" customHeight="1">
      <c r="A14208" t="s">
        <v>26196</v>
      </c>
      <c r="B14208" t="s">
        <v>26197</v>
      </c>
      <c r="C14208" t="s">
        <v>25945</v>
      </c>
      <c r="D14208">
        <v>1185</v>
      </c>
      <c r="E14208">
        <v>1990</v>
      </c>
    </row>
    <row r="14209" spans="1:5" ht="15.75" customHeight="1">
      <c r="A14209" t="s">
        <v>26198</v>
      </c>
      <c r="B14209" t="s">
        <v>26199</v>
      </c>
      <c r="C14209" t="s">
        <v>25945</v>
      </c>
      <c r="D14209">
        <v>1185</v>
      </c>
      <c r="E14209">
        <v>1990</v>
      </c>
    </row>
    <row r="14210" spans="1:5" ht="15.75" customHeight="1">
      <c r="A14210" t="s">
        <v>26200</v>
      </c>
      <c r="B14210" t="s">
        <v>26201</v>
      </c>
      <c r="C14210" t="s">
        <v>25945</v>
      </c>
      <c r="D14210">
        <v>1185</v>
      </c>
      <c r="E14210">
        <v>1990</v>
      </c>
    </row>
    <row r="14211" spans="1:5" ht="15.75" customHeight="1">
      <c r="A14211" t="s">
        <v>26202</v>
      </c>
      <c r="B14211" t="s">
        <v>26203</v>
      </c>
      <c r="C14211" t="s">
        <v>25945</v>
      </c>
      <c r="D14211">
        <v>1185</v>
      </c>
      <c r="E14211">
        <v>1890</v>
      </c>
    </row>
    <row r="14212" spans="1:5" ht="15.75" customHeight="1">
      <c r="A14212" t="s">
        <v>26204</v>
      </c>
      <c r="B14212" t="s">
        <v>26205</v>
      </c>
      <c r="C14212" t="s">
        <v>25945</v>
      </c>
      <c r="D14212">
        <v>1185</v>
      </c>
      <c r="E14212">
        <v>1890</v>
      </c>
    </row>
    <row r="14213" spans="1:5" ht="15.75" customHeight="1">
      <c r="A14213" t="s">
        <v>26206</v>
      </c>
      <c r="B14213" t="s">
        <v>26207</v>
      </c>
      <c r="C14213" t="s">
        <v>25945</v>
      </c>
      <c r="D14213">
        <v>1185</v>
      </c>
      <c r="E14213">
        <v>1890</v>
      </c>
    </row>
    <row r="14214" spans="1:5" ht="15.75" customHeight="1">
      <c r="A14214" t="s">
        <v>26208</v>
      </c>
      <c r="B14214" t="s">
        <v>26209</v>
      </c>
      <c r="C14214" t="s">
        <v>25945</v>
      </c>
      <c r="D14214">
        <v>1185</v>
      </c>
      <c r="E14214">
        <v>1890</v>
      </c>
    </row>
    <row r="14215" spans="1:5" ht="15.75" customHeight="1">
      <c r="A14215" t="s">
        <v>26210</v>
      </c>
      <c r="B14215" t="s">
        <v>26211</v>
      </c>
      <c r="C14215" t="s">
        <v>25945</v>
      </c>
      <c r="D14215">
        <v>1185</v>
      </c>
      <c r="E14215">
        <v>1890</v>
      </c>
    </row>
    <row r="14216" spans="1:5" ht="15.75" customHeight="1">
      <c r="A14216" t="s">
        <v>26212</v>
      </c>
      <c r="B14216" t="s">
        <v>26213</v>
      </c>
      <c r="C14216" t="s">
        <v>25945</v>
      </c>
      <c r="D14216">
        <v>1185</v>
      </c>
      <c r="E14216">
        <v>1890</v>
      </c>
    </row>
    <row r="14217" spans="1:5" ht="15.75" customHeight="1">
      <c r="A14217" t="s">
        <v>26214</v>
      </c>
      <c r="B14217" t="s">
        <v>26215</v>
      </c>
      <c r="C14217" t="s">
        <v>25945</v>
      </c>
      <c r="D14217">
        <v>1185</v>
      </c>
      <c r="E14217">
        <v>1890</v>
      </c>
    </row>
    <row r="14218" spans="1:5" ht="15.75" customHeight="1">
      <c r="A14218" t="s">
        <v>26216</v>
      </c>
      <c r="B14218" t="s">
        <v>26217</v>
      </c>
      <c r="C14218" t="s">
        <v>25945</v>
      </c>
      <c r="D14218">
        <v>1185</v>
      </c>
      <c r="E14218">
        <v>1890</v>
      </c>
    </row>
    <row r="14219" spans="1:5" ht="15.75" customHeight="1">
      <c r="A14219" t="s">
        <v>26218</v>
      </c>
      <c r="B14219" t="s">
        <v>26219</v>
      </c>
      <c r="C14219" t="s">
        <v>25945</v>
      </c>
      <c r="D14219">
        <v>1185</v>
      </c>
      <c r="E14219">
        <v>1890</v>
      </c>
    </row>
    <row r="14220" spans="1:5" ht="15.75" customHeight="1">
      <c r="A14220" t="s">
        <v>26220</v>
      </c>
      <c r="B14220" t="s">
        <v>26221</v>
      </c>
      <c r="C14220" t="s">
        <v>25945</v>
      </c>
      <c r="D14220">
        <v>1185</v>
      </c>
      <c r="E14220">
        <v>1890</v>
      </c>
    </row>
    <row r="14221" spans="1:5" ht="15.75" customHeight="1">
      <c r="A14221" t="s">
        <v>26222</v>
      </c>
      <c r="B14221" t="s">
        <v>26223</v>
      </c>
      <c r="C14221" t="s">
        <v>25945</v>
      </c>
      <c r="D14221">
        <v>1185</v>
      </c>
      <c r="E14221">
        <v>1890</v>
      </c>
    </row>
    <row r="14222" spans="1:5" ht="15.75" customHeight="1">
      <c r="A14222" t="s">
        <v>26224</v>
      </c>
      <c r="B14222" t="s">
        <v>26225</v>
      </c>
      <c r="C14222" t="s">
        <v>25945</v>
      </c>
      <c r="D14222">
        <v>1185</v>
      </c>
      <c r="E14222">
        <v>1890</v>
      </c>
    </row>
    <row r="14223" spans="1:5" ht="15.75" customHeight="1">
      <c r="A14223" t="s">
        <v>26226</v>
      </c>
      <c r="B14223" t="s">
        <v>26227</v>
      </c>
      <c r="C14223" t="s">
        <v>25945</v>
      </c>
      <c r="D14223">
        <v>1185</v>
      </c>
      <c r="E14223">
        <v>1890</v>
      </c>
    </row>
    <row r="14224" spans="1:5" ht="15.75" customHeight="1">
      <c r="A14224" t="s">
        <v>26228</v>
      </c>
      <c r="B14224" t="s">
        <v>26229</v>
      </c>
      <c r="C14224" t="s">
        <v>25945</v>
      </c>
      <c r="D14224">
        <v>1185</v>
      </c>
      <c r="E14224">
        <v>1890</v>
      </c>
    </row>
    <row r="14225" spans="1:5" ht="15.75" customHeight="1">
      <c r="A14225" t="s">
        <v>26230</v>
      </c>
      <c r="B14225" t="s">
        <v>26231</v>
      </c>
      <c r="C14225" t="s">
        <v>25945</v>
      </c>
      <c r="D14225">
        <v>1185</v>
      </c>
      <c r="E14225">
        <v>1890</v>
      </c>
    </row>
    <row r="14226" spans="1:5" ht="15.75" customHeight="1">
      <c r="A14226" t="s">
        <v>26232</v>
      </c>
      <c r="B14226" t="s">
        <v>26233</v>
      </c>
      <c r="C14226" t="s">
        <v>25945</v>
      </c>
      <c r="D14226">
        <v>1185</v>
      </c>
      <c r="E14226">
        <v>1890</v>
      </c>
    </row>
    <row r="14227" spans="1:5" ht="15.75" customHeight="1">
      <c r="A14227" t="s">
        <v>26234</v>
      </c>
      <c r="B14227" t="s">
        <v>26235</v>
      </c>
      <c r="C14227" t="s">
        <v>25945</v>
      </c>
      <c r="D14227">
        <v>1185</v>
      </c>
      <c r="E14227">
        <v>1890</v>
      </c>
    </row>
    <row r="14228" spans="1:5" ht="15.75" customHeight="1">
      <c r="A14228" t="s">
        <v>26236</v>
      </c>
      <c r="B14228" t="s">
        <v>26237</v>
      </c>
      <c r="C14228" t="s">
        <v>25945</v>
      </c>
      <c r="D14228">
        <v>1185</v>
      </c>
      <c r="E14228">
        <v>1890</v>
      </c>
    </row>
    <row r="14229" spans="1:5" ht="15.75" customHeight="1">
      <c r="A14229" t="s">
        <v>26238</v>
      </c>
      <c r="B14229" t="s">
        <v>26239</v>
      </c>
      <c r="C14229" t="s">
        <v>25945</v>
      </c>
      <c r="D14229">
        <v>1185</v>
      </c>
      <c r="E14229">
        <v>1890</v>
      </c>
    </row>
    <row r="14230" spans="1:5" ht="15.75" customHeight="1">
      <c r="A14230" t="s">
        <v>26240</v>
      </c>
      <c r="B14230" t="s">
        <v>26241</v>
      </c>
      <c r="C14230" t="s">
        <v>25945</v>
      </c>
      <c r="D14230">
        <v>1185</v>
      </c>
      <c r="E14230">
        <v>1890</v>
      </c>
    </row>
    <row r="14231" spans="1:5" ht="15.75" customHeight="1">
      <c r="A14231" t="s">
        <v>26242</v>
      </c>
      <c r="B14231" t="s">
        <v>26243</v>
      </c>
      <c r="C14231" t="s">
        <v>25945</v>
      </c>
      <c r="D14231">
        <v>1185</v>
      </c>
      <c r="E14231">
        <v>1890</v>
      </c>
    </row>
    <row r="14232" spans="1:5" ht="15.75" customHeight="1">
      <c r="A14232" t="s">
        <v>26244</v>
      </c>
      <c r="B14232" t="s">
        <v>26245</v>
      </c>
      <c r="C14232" t="s">
        <v>25945</v>
      </c>
      <c r="D14232">
        <v>1185</v>
      </c>
      <c r="E14232">
        <v>1890</v>
      </c>
    </row>
    <row r="14233" spans="1:5" ht="15.75" customHeight="1">
      <c r="A14233" t="s">
        <v>26246</v>
      </c>
      <c r="B14233" t="s">
        <v>26247</v>
      </c>
      <c r="C14233" t="s">
        <v>25945</v>
      </c>
      <c r="D14233">
        <v>1185</v>
      </c>
      <c r="E14233">
        <v>1890</v>
      </c>
    </row>
    <row r="14234" spans="1:5" ht="15.75" customHeight="1">
      <c r="A14234" t="s">
        <v>26248</v>
      </c>
      <c r="B14234" t="s">
        <v>26249</v>
      </c>
      <c r="C14234" t="s">
        <v>25945</v>
      </c>
      <c r="D14234">
        <v>1185</v>
      </c>
      <c r="E14234">
        <v>1890</v>
      </c>
    </row>
    <row r="14235" spans="1:5" ht="15.75" customHeight="1">
      <c r="A14235" t="s">
        <v>26250</v>
      </c>
      <c r="B14235" t="s">
        <v>26251</v>
      </c>
      <c r="C14235" t="s">
        <v>25945</v>
      </c>
      <c r="D14235">
        <v>1185</v>
      </c>
      <c r="E14235">
        <v>1890</v>
      </c>
    </row>
    <row r="14236" spans="1:5" ht="15.75" customHeight="1">
      <c r="A14236" t="s">
        <v>26252</v>
      </c>
      <c r="B14236" t="s">
        <v>26253</v>
      </c>
      <c r="C14236" t="s">
        <v>25945</v>
      </c>
      <c r="D14236">
        <v>1185</v>
      </c>
      <c r="E14236">
        <v>1890</v>
      </c>
    </row>
    <row r="14237" spans="1:5" ht="15.75" customHeight="1">
      <c r="A14237" t="s">
        <v>26254</v>
      </c>
      <c r="B14237" t="s">
        <v>26255</v>
      </c>
      <c r="C14237" t="s">
        <v>25945</v>
      </c>
      <c r="D14237">
        <v>1185</v>
      </c>
      <c r="E14237">
        <v>1890</v>
      </c>
    </row>
    <row r="14238" spans="1:5" ht="15.75" customHeight="1">
      <c r="A14238" t="s">
        <v>26256</v>
      </c>
      <c r="B14238" t="s">
        <v>26257</v>
      </c>
      <c r="C14238" t="s">
        <v>25945</v>
      </c>
      <c r="D14238">
        <v>1185</v>
      </c>
      <c r="E14238">
        <v>1890</v>
      </c>
    </row>
    <row r="14239" spans="1:5" ht="15.75" customHeight="1">
      <c r="A14239" t="s">
        <v>26258</v>
      </c>
      <c r="B14239" t="s">
        <v>26259</v>
      </c>
      <c r="C14239" t="s">
        <v>25945</v>
      </c>
      <c r="D14239">
        <v>1185</v>
      </c>
      <c r="E14239">
        <v>1890</v>
      </c>
    </row>
    <row r="14240" spans="1:5" ht="15.75" customHeight="1">
      <c r="A14240" t="s">
        <v>26260</v>
      </c>
      <c r="B14240" t="s">
        <v>26261</v>
      </c>
      <c r="C14240" t="s">
        <v>25945</v>
      </c>
      <c r="D14240">
        <v>1185</v>
      </c>
      <c r="E14240">
        <v>1890</v>
      </c>
    </row>
    <row r="14241" spans="1:5" ht="15.75" customHeight="1">
      <c r="A14241" t="s">
        <v>26262</v>
      </c>
      <c r="B14241" t="s">
        <v>26263</v>
      </c>
      <c r="C14241" t="s">
        <v>25945</v>
      </c>
      <c r="D14241">
        <v>1185</v>
      </c>
      <c r="E14241">
        <v>1890</v>
      </c>
    </row>
    <row r="14242" spans="1:5" ht="15.75" customHeight="1">
      <c r="A14242" t="s">
        <v>26264</v>
      </c>
      <c r="B14242" t="s">
        <v>26265</v>
      </c>
      <c r="C14242" t="s">
        <v>25945</v>
      </c>
      <c r="D14242">
        <v>1185</v>
      </c>
      <c r="E14242">
        <v>1890</v>
      </c>
    </row>
    <row r="14243" spans="1:5" ht="15.75" customHeight="1">
      <c r="A14243" t="s">
        <v>26266</v>
      </c>
      <c r="B14243" t="s">
        <v>26267</v>
      </c>
      <c r="C14243" t="s">
        <v>25945</v>
      </c>
      <c r="D14243">
        <v>1185</v>
      </c>
      <c r="E14243">
        <v>1890</v>
      </c>
    </row>
    <row r="14244" spans="1:5" ht="15.75" customHeight="1">
      <c r="A14244" t="s">
        <v>26268</v>
      </c>
      <c r="B14244" t="s">
        <v>26269</v>
      </c>
      <c r="C14244" t="s">
        <v>25945</v>
      </c>
      <c r="D14244">
        <v>1185</v>
      </c>
      <c r="E14244">
        <v>1890</v>
      </c>
    </row>
    <row r="14245" spans="1:5" ht="15.75" customHeight="1">
      <c r="A14245" t="s">
        <v>26270</v>
      </c>
      <c r="B14245" t="s">
        <v>26271</v>
      </c>
      <c r="C14245" t="s">
        <v>25945</v>
      </c>
      <c r="D14245">
        <v>1185</v>
      </c>
      <c r="E14245">
        <v>1890</v>
      </c>
    </row>
    <row r="14246" spans="1:5" ht="15.75" customHeight="1">
      <c r="A14246" t="s">
        <v>26272</v>
      </c>
      <c r="B14246" t="s">
        <v>26273</v>
      </c>
      <c r="C14246" t="s">
        <v>25945</v>
      </c>
      <c r="D14246">
        <v>1185</v>
      </c>
      <c r="E14246">
        <v>1890</v>
      </c>
    </row>
    <row r="14247" spans="1:5" ht="15.75" customHeight="1">
      <c r="A14247" t="s">
        <v>26274</v>
      </c>
      <c r="B14247" t="s">
        <v>26275</v>
      </c>
      <c r="C14247" t="s">
        <v>25945</v>
      </c>
      <c r="D14247">
        <v>1185</v>
      </c>
      <c r="E14247">
        <v>1890</v>
      </c>
    </row>
    <row r="14248" spans="1:5" ht="15.75" customHeight="1">
      <c r="A14248" t="s">
        <v>26276</v>
      </c>
      <c r="B14248" t="s">
        <v>26277</v>
      </c>
      <c r="C14248" t="s">
        <v>25945</v>
      </c>
      <c r="D14248">
        <v>1185</v>
      </c>
      <c r="E14248">
        <v>1890</v>
      </c>
    </row>
    <row r="14249" spans="1:5" ht="15.75" customHeight="1">
      <c r="A14249" t="s">
        <v>26278</v>
      </c>
      <c r="B14249" t="s">
        <v>26279</v>
      </c>
      <c r="C14249" t="s">
        <v>25945</v>
      </c>
      <c r="D14249">
        <v>1185</v>
      </c>
      <c r="E14249">
        <v>1890</v>
      </c>
    </row>
    <row r="14250" spans="1:5" ht="15.75" customHeight="1">
      <c r="A14250" t="s">
        <v>26280</v>
      </c>
      <c r="B14250" t="s">
        <v>26281</v>
      </c>
      <c r="C14250" t="s">
        <v>25945</v>
      </c>
      <c r="D14250">
        <v>1185</v>
      </c>
      <c r="E14250">
        <v>1890</v>
      </c>
    </row>
    <row r="14251" spans="1:5" ht="15.75" customHeight="1">
      <c r="A14251" t="s">
        <v>26282</v>
      </c>
      <c r="B14251" t="s">
        <v>26283</v>
      </c>
      <c r="C14251" t="s">
        <v>25945</v>
      </c>
      <c r="D14251">
        <v>1185</v>
      </c>
      <c r="E14251">
        <v>1890</v>
      </c>
    </row>
    <row r="14252" spans="1:5" ht="15.75" customHeight="1">
      <c r="A14252" t="s">
        <v>26284</v>
      </c>
      <c r="B14252" t="s">
        <v>26285</v>
      </c>
      <c r="C14252" t="s">
        <v>25945</v>
      </c>
      <c r="D14252">
        <v>1185</v>
      </c>
      <c r="E14252">
        <v>1890</v>
      </c>
    </row>
    <row r="14253" spans="1:5" ht="15.75" customHeight="1">
      <c r="A14253" t="s">
        <v>26286</v>
      </c>
      <c r="B14253" t="s">
        <v>26287</v>
      </c>
      <c r="C14253" t="s">
        <v>25945</v>
      </c>
      <c r="D14253">
        <v>1185</v>
      </c>
      <c r="E14253">
        <v>1890</v>
      </c>
    </row>
    <row r="14254" spans="1:5" ht="15.75" customHeight="1">
      <c r="A14254" t="s">
        <v>26288</v>
      </c>
      <c r="B14254" t="s">
        <v>26289</v>
      </c>
      <c r="C14254" t="s">
        <v>25945</v>
      </c>
      <c r="D14254">
        <v>1185</v>
      </c>
      <c r="E14254">
        <v>1890</v>
      </c>
    </row>
    <row r="14255" spans="1:5" ht="15.75" customHeight="1">
      <c r="A14255" t="s">
        <v>26290</v>
      </c>
      <c r="B14255" t="s">
        <v>26291</v>
      </c>
      <c r="C14255" t="s">
        <v>25945</v>
      </c>
      <c r="D14255">
        <v>1185</v>
      </c>
      <c r="E14255">
        <v>1890</v>
      </c>
    </row>
    <row r="14256" spans="1:5" ht="15.75" customHeight="1"/>
    <row r="14257" spans="1:5" ht="15.75" customHeight="1">
      <c r="A14257" s="19" t="s">
        <v>74</v>
      </c>
      <c r="B14257" s="19" t="s">
        <v>75</v>
      </c>
      <c r="C14257" s="19" t="s">
        <v>76</v>
      </c>
      <c r="D14257" s="19" t="s">
        <v>77</v>
      </c>
      <c r="E14257" s="19" t="s">
        <v>78</v>
      </c>
    </row>
    <row r="14258" spans="1:5" ht="15.75" customHeight="1">
      <c r="A14258" s="19" t="s">
        <v>26292</v>
      </c>
      <c r="B14258" s="19" t="s">
        <v>26293</v>
      </c>
      <c r="C14258" s="19" t="s">
        <v>26294</v>
      </c>
      <c r="D14258" s="19">
        <v>201</v>
      </c>
      <c r="E14258" s="19">
        <v>1640</v>
      </c>
    </row>
    <row r="14259" spans="1:5" ht="15.75" customHeight="1">
      <c r="A14259" s="19" t="s">
        <v>26295</v>
      </c>
      <c r="B14259" s="19" t="s">
        <v>26296</v>
      </c>
      <c r="C14259" s="19" t="s">
        <v>26294</v>
      </c>
      <c r="D14259" s="19">
        <v>201</v>
      </c>
      <c r="E14259" s="19">
        <v>1640</v>
      </c>
    </row>
    <row r="14260" spans="1:5" ht="15.75" customHeight="1">
      <c r="A14260" s="19" t="s">
        <v>26297</v>
      </c>
      <c r="B14260" s="19" t="s">
        <v>26298</v>
      </c>
      <c r="C14260" s="19" t="s">
        <v>26294</v>
      </c>
      <c r="D14260" s="19">
        <v>201</v>
      </c>
      <c r="E14260" s="19">
        <v>1740</v>
      </c>
    </row>
    <row r="14261" spans="1:5" ht="15.75" customHeight="1">
      <c r="A14261" s="19" t="s">
        <v>26299</v>
      </c>
      <c r="B14261" s="19" t="s">
        <v>26300</v>
      </c>
      <c r="C14261" s="19" t="s">
        <v>26294</v>
      </c>
      <c r="D14261" s="19">
        <v>201</v>
      </c>
      <c r="E14261" s="19">
        <v>1740</v>
      </c>
    </row>
    <row r="14262" spans="1:5" ht="15.75" customHeight="1">
      <c r="A14262" s="19" t="s">
        <v>26301</v>
      </c>
      <c r="B14262" s="19" t="s">
        <v>26302</v>
      </c>
      <c r="C14262" s="19" t="s">
        <v>26294</v>
      </c>
      <c r="D14262" s="19">
        <v>201</v>
      </c>
      <c r="E14262" s="19">
        <v>1640</v>
      </c>
    </row>
    <row r="14263" spans="1:5" ht="15.75" customHeight="1">
      <c r="A14263" s="19" t="s">
        <v>26303</v>
      </c>
      <c r="B14263" s="19" t="s">
        <v>26304</v>
      </c>
      <c r="C14263" s="19" t="s">
        <v>26294</v>
      </c>
      <c r="D14263" s="19">
        <v>201</v>
      </c>
      <c r="E14263" s="19">
        <v>1640</v>
      </c>
    </row>
    <row r="14264" spans="1:5" ht="15.75" customHeight="1">
      <c r="A14264" s="19"/>
      <c r="B14264" s="19"/>
      <c r="C14264" s="19"/>
      <c r="D14264" s="19"/>
      <c r="E14264" s="19"/>
    </row>
    <row r="14265" spans="1:5" ht="15.75" customHeight="1">
      <c r="A14265" s="19" t="s">
        <v>26305</v>
      </c>
      <c r="B14265" s="19" t="s">
        <v>26306</v>
      </c>
      <c r="C14265" s="19" t="s">
        <v>26294</v>
      </c>
      <c r="D14265" s="19">
        <v>201</v>
      </c>
      <c r="E14265" s="19">
        <v>690</v>
      </c>
    </row>
    <row r="14266" spans="1:5" ht="15.75" customHeight="1">
      <c r="A14266" s="19" t="s">
        <v>26307</v>
      </c>
      <c r="B14266" s="19" t="s">
        <v>26308</v>
      </c>
      <c r="C14266" s="19" t="s">
        <v>26294</v>
      </c>
      <c r="D14266" s="19">
        <v>201</v>
      </c>
      <c r="E14266" s="19">
        <v>690</v>
      </c>
    </row>
    <row r="14267" spans="1:5" ht="15.75" customHeight="1">
      <c r="A14267" s="19" t="s">
        <v>26309</v>
      </c>
      <c r="B14267" s="19" t="s">
        <v>26310</v>
      </c>
      <c r="C14267" s="19" t="s">
        <v>26294</v>
      </c>
      <c r="D14267" s="19">
        <v>201</v>
      </c>
      <c r="E14267" s="19">
        <v>790</v>
      </c>
    </row>
    <row r="14268" spans="1:5" ht="15.75" customHeight="1">
      <c r="A14268" s="19" t="s">
        <v>26311</v>
      </c>
      <c r="B14268" s="19" t="s">
        <v>26312</v>
      </c>
      <c r="C14268" s="19" t="s">
        <v>26294</v>
      </c>
      <c r="D14268" s="19">
        <v>201</v>
      </c>
      <c r="E14268" s="19">
        <v>790</v>
      </c>
    </row>
    <row r="14269" spans="1:5" ht="15.75" customHeight="1">
      <c r="A14269" s="19" t="s">
        <v>26313</v>
      </c>
      <c r="B14269" s="19" t="s">
        <v>26314</v>
      </c>
      <c r="C14269" s="19" t="s">
        <v>26294</v>
      </c>
      <c r="D14269" s="19">
        <v>201</v>
      </c>
      <c r="E14269" s="19">
        <v>690</v>
      </c>
    </row>
    <row r="14270" spans="1:5" ht="15.75" customHeight="1">
      <c r="A14270" s="19" t="s">
        <v>26315</v>
      </c>
      <c r="B14270" s="19" t="s">
        <v>26316</v>
      </c>
      <c r="C14270" s="19" t="s">
        <v>26294</v>
      </c>
      <c r="D14270" s="19">
        <v>201</v>
      </c>
      <c r="E14270" s="19">
        <v>690</v>
      </c>
    </row>
    <row r="14271" spans="1:5" ht="15.75" customHeight="1">
      <c r="A14271" s="19"/>
      <c r="B14271" s="19"/>
      <c r="C14271" s="19"/>
      <c r="D14271" s="19"/>
      <c r="E14271" s="19"/>
    </row>
    <row r="14272" spans="1:5" ht="15.75" customHeight="1">
      <c r="A14272" s="19" t="s">
        <v>26317</v>
      </c>
      <c r="B14272" s="19" t="s">
        <v>26318</v>
      </c>
      <c r="C14272" s="19" t="s">
        <v>26294</v>
      </c>
      <c r="D14272" s="19">
        <v>201</v>
      </c>
      <c r="E14272" s="19">
        <v>600</v>
      </c>
    </row>
    <row r="14273" spans="1:5" ht="15.75" customHeight="1">
      <c r="A14273" s="19"/>
      <c r="B14273" s="19"/>
      <c r="C14273" s="19"/>
      <c r="D14273" s="19"/>
      <c r="E14273" s="19"/>
    </row>
    <row r="14274" spans="1:5" ht="15.75" customHeight="1">
      <c r="A14274" s="19" t="s">
        <v>26319</v>
      </c>
      <c r="B14274" s="19" t="s">
        <v>26320</v>
      </c>
      <c r="C14274" s="19" t="s">
        <v>26294</v>
      </c>
      <c r="D14274" s="19">
        <v>201</v>
      </c>
      <c r="E14274" s="19">
        <v>345</v>
      </c>
    </row>
    <row r="14275" spans="1:5" ht="15.75" customHeight="1">
      <c r="A14275" s="19" t="s">
        <v>26321</v>
      </c>
      <c r="B14275" s="19" t="s">
        <v>26322</v>
      </c>
      <c r="C14275" s="19" t="s">
        <v>26294</v>
      </c>
      <c r="D14275" s="19">
        <v>201</v>
      </c>
      <c r="E14275" s="19">
        <v>345</v>
      </c>
    </row>
    <row r="14276" spans="1:5" ht="15.75" customHeight="1">
      <c r="A14276" s="19"/>
      <c r="B14276" s="19"/>
      <c r="C14276" s="19"/>
      <c r="D14276" s="19"/>
      <c r="E14276" s="19"/>
    </row>
    <row r="14277" spans="1:5" ht="15.75" customHeight="1">
      <c r="A14277" s="19" t="s">
        <v>26323</v>
      </c>
      <c r="B14277" s="19" t="s">
        <v>26324</v>
      </c>
      <c r="C14277" s="19" t="s">
        <v>26294</v>
      </c>
      <c r="D14277" s="19">
        <v>201</v>
      </c>
      <c r="E14277" s="19">
        <v>850</v>
      </c>
    </row>
    <row r="14278" spans="1:5" ht="15.75" customHeight="1">
      <c r="A14278" s="19" t="s">
        <v>26325</v>
      </c>
      <c r="B14278" s="19" t="s">
        <v>26326</v>
      </c>
      <c r="C14278" s="19" t="s">
        <v>26294</v>
      </c>
      <c r="D14278" s="19">
        <v>201</v>
      </c>
      <c r="E14278" s="19">
        <v>850</v>
      </c>
    </row>
    <row r="14279" spans="1:5" ht="15.75" customHeight="1">
      <c r="A14279" s="19" t="s">
        <v>26327</v>
      </c>
      <c r="B14279" s="19" t="s">
        <v>26328</v>
      </c>
      <c r="C14279" s="19" t="s">
        <v>26294</v>
      </c>
      <c r="D14279" s="19">
        <v>201</v>
      </c>
      <c r="E14279" s="19">
        <v>850</v>
      </c>
    </row>
    <row r="14280" spans="1:5" ht="15.75" customHeight="1">
      <c r="A14280" s="19" t="s">
        <v>26329</v>
      </c>
      <c r="B14280" s="19" t="s">
        <v>26330</v>
      </c>
      <c r="C14280" s="19" t="s">
        <v>26294</v>
      </c>
      <c r="D14280" s="19">
        <v>201</v>
      </c>
      <c r="E14280" s="19">
        <v>850</v>
      </c>
    </row>
    <row r="14281" spans="1:5" ht="15.75" customHeight="1">
      <c r="A14281" s="19" t="s">
        <v>26331</v>
      </c>
      <c r="B14281" s="19" t="s">
        <v>26332</v>
      </c>
      <c r="C14281" s="19" t="s">
        <v>26294</v>
      </c>
      <c r="D14281" s="19">
        <v>201</v>
      </c>
      <c r="E14281" s="19">
        <v>850</v>
      </c>
    </row>
    <row r="14282" spans="1:5" ht="15.75" customHeight="1">
      <c r="A14282" s="19" t="s">
        <v>26333</v>
      </c>
      <c r="B14282" s="19" t="s">
        <v>26334</v>
      </c>
      <c r="C14282" s="19" t="s">
        <v>26294</v>
      </c>
      <c r="D14282" s="19">
        <v>201</v>
      </c>
      <c r="E14282" s="19">
        <v>850</v>
      </c>
    </row>
    <row r="14283" spans="1:5" ht="15.75" customHeight="1">
      <c r="A14283" s="19" t="s">
        <v>26335</v>
      </c>
      <c r="B14283" s="19" t="s">
        <v>26336</v>
      </c>
      <c r="C14283" s="19" t="s">
        <v>26294</v>
      </c>
      <c r="D14283" s="19">
        <v>201</v>
      </c>
      <c r="E14283" s="19">
        <v>990</v>
      </c>
    </row>
    <row r="14284" spans="1:5" ht="15.75" customHeight="1">
      <c r="A14284" s="19" t="s">
        <v>26337</v>
      </c>
      <c r="B14284" s="19" t="s">
        <v>26338</v>
      </c>
      <c r="C14284" s="19" t="s">
        <v>26294</v>
      </c>
      <c r="D14284" s="19">
        <v>201</v>
      </c>
      <c r="E14284" s="19">
        <v>990</v>
      </c>
    </row>
    <row r="14285" spans="1:5" ht="15.75" customHeight="1">
      <c r="A14285" s="19"/>
      <c r="B14285" s="19"/>
      <c r="C14285" s="19"/>
      <c r="D14285" s="19"/>
      <c r="E14285" s="19"/>
    </row>
    <row r="14286" spans="1:5" ht="15.75" customHeight="1">
      <c r="A14286" s="19" t="s">
        <v>26339</v>
      </c>
      <c r="B14286" s="19" t="s">
        <v>26340</v>
      </c>
      <c r="C14286" s="19" t="s">
        <v>26294</v>
      </c>
      <c r="D14286" s="19">
        <v>201</v>
      </c>
      <c r="E14286" s="19">
        <v>1050</v>
      </c>
    </row>
    <row r="14287" spans="1:5" ht="15.75" customHeight="1">
      <c r="A14287" s="19" t="s">
        <v>26341</v>
      </c>
      <c r="B14287" s="19" t="s">
        <v>26342</v>
      </c>
      <c r="C14287" s="19" t="s">
        <v>26294</v>
      </c>
      <c r="D14287" s="19">
        <v>201</v>
      </c>
      <c r="E14287" s="19">
        <v>1050</v>
      </c>
    </row>
    <row r="14288" spans="1:5" ht="15.75" customHeight="1">
      <c r="A14288" s="19" t="s">
        <v>26343</v>
      </c>
      <c r="B14288" s="19" t="s">
        <v>26344</v>
      </c>
      <c r="C14288" s="19" t="s">
        <v>26294</v>
      </c>
      <c r="D14288" s="19">
        <v>201</v>
      </c>
      <c r="E14288" s="19">
        <v>1050</v>
      </c>
    </row>
    <row r="14289" spans="1:5" ht="15.75" customHeight="1">
      <c r="A14289" s="19" t="s">
        <v>26345</v>
      </c>
      <c r="B14289" s="19" t="s">
        <v>26346</v>
      </c>
      <c r="C14289" s="19" t="s">
        <v>26294</v>
      </c>
      <c r="D14289" s="19">
        <v>201</v>
      </c>
      <c r="E14289" s="19">
        <v>0</v>
      </c>
    </row>
    <row r="14290" spans="1:5" ht="15.75" customHeight="1">
      <c r="A14290" s="19"/>
      <c r="B14290" s="19"/>
      <c r="C14290" s="19"/>
      <c r="D14290" s="19"/>
      <c r="E14290" s="19"/>
    </row>
    <row r="14291" spans="1:5" ht="15.75" customHeight="1">
      <c r="A14291" s="19" t="s">
        <v>26347</v>
      </c>
      <c r="B14291" s="19" t="s">
        <v>26348</v>
      </c>
      <c r="C14291" s="19" t="s">
        <v>26294</v>
      </c>
      <c r="D14291" s="19"/>
      <c r="E14291" s="19"/>
    </row>
    <row r="14292" spans="1:5" ht="15.75" customHeight="1">
      <c r="A14292" s="19"/>
      <c r="B14292" s="19"/>
      <c r="C14292" s="19"/>
      <c r="D14292" s="19"/>
      <c r="E14292" s="19"/>
    </row>
    <row r="14293" spans="1:5" ht="15.75" customHeight="1">
      <c r="A14293" s="19" t="s">
        <v>26349</v>
      </c>
      <c r="B14293" s="19" t="s">
        <v>26350</v>
      </c>
      <c r="C14293" s="19" t="s">
        <v>26294</v>
      </c>
      <c r="D14293" s="19">
        <v>201</v>
      </c>
      <c r="E14293" s="19">
        <v>890</v>
      </c>
    </row>
    <row r="14294" spans="1:5" ht="15.75" customHeight="1">
      <c r="A14294" s="19" t="s">
        <v>26351</v>
      </c>
      <c r="B14294" s="19" t="s">
        <v>26352</v>
      </c>
      <c r="C14294" s="19" t="s">
        <v>26294</v>
      </c>
      <c r="D14294" s="19">
        <v>201</v>
      </c>
      <c r="E14294" s="19">
        <v>890</v>
      </c>
    </row>
    <row r="14295" spans="1:5" ht="15.75" customHeight="1">
      <c r="A14295" s="19" t="s">
        <v>26353</v>
      </c>
      <c r="B14295" s="19" t="s">
        <v>26354</v>
      </c>
      <c r="C14295" s="19" t="s">
        <v>26294</v>
      </c>
      <c r="D14295" s="19">
        <v>201</v>
      </c>
      <c r="E14295" s="19">
        <v>890</v>
      </c>
    </row>
    <row r="14296" spans="1:5" ht="15.75" customHeight="1">
      <c r="A14296" s="19" t="s">
        <v>26355</v>
      </c>
      <c r="B14296" s="19" t="s">
        <v>26356</v>
      </c>
      <c r="C14296" s="19" t="s">
        <v>26294</v>
      </c>
      <c r="D14296" s="19">
        <v>201</v>
      </c>
      <c r="E14296" s="19">
        <v>890</v>
      </c>
    </row>
    <row r="14297" spans="1:5" ht="15.75" customHeight="1">
      <c r="A14297" s="19" t="s">
        <v>26357</v>
      </c>
      <c r="B14297" s="19" t="s">
        <v>26358</v>
      </c>
      <c r="C14297" s="19" t="s">
        <v>26294</v>
      </c>
      <c r="D14297" s="19">
        <v>201</v>
      </c>
      <c r="E14297" s="19">
        <v>890</v>
      </c>
    </row>
    <row r="14298" spans="1:5" ht="15.75" customHeight="1">
      <c r="A14298" s="19" t="s">
        <v>26359</v>
      </c>
      <c r="B14298" s="19" t="s">
        <v>26360</v>
      </c>
      <c r="C14298" s="19" t="s">
        <v>26294</v>
      </c>
      <c r="D14298" s="19">
        <v>201</v>
      </c>
      <c r="E14298" s="19">
        <v>890</v>
      </c>
    </row>
    <row r="14299" spans="1:5" ht="15.75" customHeight="1">
      <c r="A14299" s="19" t="s">
        <v>26361</v>
      </c>
      <c r="B14299" s="19" t="s">
        <v>26362</v>
      </c>
      <c r="C14299" s="19" t="s">
        <v>26294</v>
      </c>
      <c r="D14299" s="19">
        <v>201</v>
      </c>
      <c r="E14299" s="19">
        <v>890</v>
      </c>
    </row>
    <row r="14300" spans="1:5" ht="15.75" customHeight="1">
      <c r="A14300" s="19" t="s">
        <v>26363</v>
      </c>
      <c r="B14300" s="19" t="s">
        <v>26364</v>
      </c>
      <c r="C14300" s="19" t="s">
        <v>26294</v>
      </c>
      <c r="D14300" s="19">
        <v>201</v>
      </c>
      <c r="E14300" s="19">
        <v>890</v>
      </c>
    </row>
    <row r="14301" spans="1:5" ht="15.75" customHeight="1">
      <c r="A14301" s="19" t="s">
        <v>26365</v>
      </c>
      <c r="B14301" s="19" t="s">
        <v>26366</v>
      </c>
      <c r="C14301" s="19" t="s">
        <v>26294</v>
      </c>
      <c r="D14301" s="19">
        <v>201</v>
      </c>
      <c r="E14301" s="19">
        <v>890</v>
      </c>
    </row>
    <row r="14302" spans="1:5" ht="15.75" customHeight="1">
      <c r="A14302" s="19" t="s">
        <v>26367</v>
      </c>
      <c r="B14302" s="19" t="s">
        <v>26368</v>
      </c>
      <c r="C14302" s="19" t="s">
        <v>26294</v>
      </c>
      <c r="D14302" s="19">
        <v>201</v>
      </c>
      <c r="E14302" s="19">
        <v>790</v>
      </c>
    </row>
    <row r="14303" spans="1:5" ht="15.75" customHeight="1">
      <c r="A14303" s="19" t="s">
        <v>26369</v>
      </c>
      <c r="B14303" s="19" t="s">
        <v>26370</v>
      </c>
      <c r="C14303" s="19" t="s">
        <v>26294</v>
      </c>
      <c r="D14303" s="19">
        <v>201</v>
      </c>
      <c r="E14303" s="19">
        <v>790</v>
      </c>
    </row>
    <row r="14304" spans="1:5" ht="15.75" customHeight="1">
      <c r="A14304" s="19" t="s">
        <v>26371</v>
      </c>
      <c r="B14304" s="19" t="s">
        <v>26372</v>
      </c>
      <c r="C14304" s="19" t="s">
        <v>26294</v>
      </c>
      <c r="D14304" s="19">
        <v>201</v>
      </c>
      <c r="E14304" s="19">
        <v>790</v>
      </c>
    </row>
    <row r="14305" spans="1:5" ht="15.75" customHeight="1">
      <c r="A14305" s="19" t="s">
        <v>26373</v>
      </c>
      <c r="B14305" s="19" t="s">
        <v>26374</v>
      </c>
      <c r="C14305" s="19" t="s">
        <v>26294</v>
      </c>
      <c r="D14305" s="19">
        <v>201</v>
      </c>
      <c r="E14305" s="19">
        <v>790</v>
      </c>
    </row>
    <row r="14306" spans="1:5" ht="15.75" customHeight="1">
      <c r="A14306" s="19" t="s">
        <v>26375</v>
      </c>
      <c r="B14306" s="19" t="s">
        <v>26376</v>
      </c>
      <c r="C14306" s="19" t="s">
        <v>26294</v>
      </c>
      <c r="D14306" s="19">
        <v>201</v>
      </c>
      <c r="E14306" s="19">
        <v>790</v>
      </c>
    </row>
    <row r="14307" spans="1:5" ht="15.75" customHeight="1">
      <c r="A14307" s="19" t="s">
        <v>26377</v>
      </c>
      <c r="B14307" s="19" t="s">
        <v>26378</v>
      </c>
      <c r="C14307" s="19" t="s">
        <v>26294</v>
      </c>
      <c r="D14307" s="19">
        <v>201</v>
      </c>
      <c r="E14307" s="19">
        <v>1790</v>
      </c>
    </row>
    <row r="14308" spans="1:5" ht="15.75" customHeight="1">
      <c r="A14308" s="19" t="s">
        <v>26379</v>
      </c>
      <c r="B14308" s="19" t="s">
        <v>26380</v>
      </c>
      <c r="C14308" s="19" t="s">
        <v>26294</v>
      </c>
      <c r="D14308" s="19">
        <v>201</v>
      </c>
      <c r="E14308" s="19">
        <v>1790</v>
      </c>
    </row>
    <row r="14309" spans="1:5" ht="15.75" customHeight="1">
      <c r="A14309" s="19" t="s">
        <v>26381</v>
      </c>
      <c r="B14309" s="19" t="s">
        <v>26382</v>
      </c>
      <c r="C14309" s="19" t="s">
        <v>26294</v>
      </c>
      <c r="D14309" s="19">
        <v>201</v>
      </c>
      <c r="E14309" s="19">
        <v>1790</v>
      </c>
    </row>
    <row r="14310" spans="1:5" ht="15.75" customHeight="1">
      <c r="A14310" s="19" t="s">
        <v>26383</v>
      </c>
      <c r="B14310" s="19" t="s">
        <v>26384</v>
      </c>
      <c r="C14310" s="19" t="s">
        <v>26294</v>
      </c>
      <c r="D14310" s="19">
        <v>201</v>
      </c>
      <c r="E14310" s="19">
        <v>1790</v>
      </c>
    </row>
    <row r="14311" spans="1:5" ht="15.75" customHeight="1">
      <c r="A14311" s="19" t="s">
        <v>26385</v>
      </c>
      <c r="B14311" s="19" t="s">
        <v>26386</v>
      </c>
      <c r="C14311" s="19" t="s">
        <v>26294</v>
      </c>
      <c r="D14311" s="19">
        <v>201</v>
      </c>
      <c r="E14311" s="19">
        <v>1790</v>
      </c>
    </row>
    <row r="14312" spans="1:5" ht="15.75" customHeight="1">
      <c r="A14312" s="19" t="s">
        <v>26387</v>
      </c>
      <c r="B14312" s="19" t="s">
        <v>26388</v>
      </c>
      <c r="C14312" s="19" t="s">
        <v>26294</v>
      </c>
      <c r="D14312" s="19">
        <v>201</v>
      </c>
      <c r="E14312" s="19">
        <v>1790</v>
      </c>
    </row>
    <row r="14313" spans="1:5" ht="15.75" customHeight="1">
      <c r="A14313" s="19" t="s">
        <v>26389</v>
      </c>
      <c r="B14313" s="19" t="s">
        <v>26390</v>
      </c>
      <c r="C14313" s="19" t="s">
        <v>26294</v>
      </c>
      <c r="D14313" s="19">
        <v>201</v>
      </c>
      <c r="E14313" s="19">
        <v>1790</v>
      </c>
    </row>
    <row r="14314" spans="1:5" ht="15.75" customHeight="1">
      <c r="A14314" s="19" t="s">
        <v>26391</v>
      </c>
      <c r="B14314" s="19" t="s">
        <v>26392</v>
      </c>
      <c r="C14314" s="19" t="s">
        <v>26294</v>
      </c>
      <c r="D14314" s="19">
        <v>201</v>
      </c>
      <c r="E14314" s="19">
        <v>1790</v>
      </c>
    </row>
    <row r="14315" spans="1:5" ht="15.75" customHeight="1">
      <c r="A14315" s="19" t="s">
        <v>26393</v>
      </c>
      <c r="B14315" s="19" t="s">
        <v>26394</v>
      </c>
      <c r="C14315" s="19" t="s">
        <v>26294</v>
      </c>
      <c r="D14315" s="19">
        <v>201</v>
      </c>
      <c r="E14315" s="19">
        <v>1790</v>
      </c>
    </row>
    <row r="14316" spans="1:5" ht="15.75" customHeight="1">
      <c r="A14316" s="19" t="s">
        <v>26395</v>
      </c>
      <c r="B14316" s="19" t="s">
        <v>26396</v>
      </c>
      <c r="C14316" s="19" t="s">
        <v>26294</v>
      </c>
      <c r="D14316" s="19">
        <v>201</v>
      </c>
      <c r="E14316" s="19">
        <v>1790</v>
      </c>
    </row>
    <row r="14317" spans="1:5" ht="15.75" customHeight="1">
      <c r="A14317" s="19" t="s">
        <v>26397</v>
      </c>
      <c r="B14317" s="19" t="s">
        <v>26398</v>
      </c>
      <c r="C14317" s="19" t="s">
        <v>26294</v>
      </c>
      <c r="D14317" s="19">
        <v>201</v>
      </c>
      <c r="E14317" s="19">
        <v>1790</v>
      </c>
    </row>
    <row r="14318" spans="1:5" ht="15.75" customHeight="1">
      <c r="A14318" s="19" t="s">
        <v>26399</v>
      </c>
      <c r="B14318" s="19" t="s">
        <v>26400</v>
      </c>
      <c r="C14318" s="19" t="s">
        <v>26294</v>
      </c>
      <c r="D14318" s="19">
        <v>201</v>
      </c>
      <c r="E14318" s="19">
        <v>1790</v>
      </c>
    </row>
    <row r="14319" spans="1:5" ht="15.75" customHeight="1">
      <c r="A14319" s="19" t="s">
        <v>26401</v>
      </c>
      <c r="B14319" s="19" t="s">
        <v>26402</v>
      </c>
      <c r="C14319" s="19" t="s">
        <v>26294</v>
      </c>
      <c r="D14319" s="19">
        <v>201</v>
      </c>
      <c r="E14319" s="19">
        <v>1790</v>
      </c>
    </row>
    <row r="14320" spans="1:5" ht="15.75" customHeight="1">
      <c r="A14320" s="19" t="s">
        <v>26403</v>
      </c>
      <c r="B14320" s="19" t="s">
        <v>26404</v>
      </c>
      <c r="C14320" s="19" t="s">
        <v>26294</v>
      </c>
      <c r="D14320" s="19">
        <v>201</v>
      </c>
      <c r="E14320" s="19">
        <v>1790</v>
      </c>
    </row>
    <row r="14321" spans="1:5" ht="15.75" customHeight="1">
      <c r="A14321" s="19" t="s">
        <v>26405</v>
      </c>
      <c r="B14321" s="19" t="s">
        <v>26406</v>
      </c>
      <c r="C14321" s="19" t="s">
        <v>26294</v>
      </c>
      <c r="D14321" s="19">
        <v>201</v>
      </c>
      <c r="E14321" s="19">
        <v>1790</v>
      </c>
    </row>
    <row r="14322" spans="1:5" ht="15.75" customHeight="1">
      <c r="A14322" s="19" t="s">
        <v>26407</v>
      </c>
      <c r="B14322" s="19" t="s">
        <v>26408</v>
      </c>
      <c r="C14322" s="19" t="s">
        <v>26294</v>
      </c>
      <c r="D14322" s="19">
        <v>201</v>
      </c>
      <c r="E14322" s="19">
        <v>1790</v>
      </c>
    </row>
    <row r="14323" spans="1:5" ht="15.75" customHeight="1">
      <c r="A14323" s="19" t="s">
        <v>26409</v>
      </c>
      <c r="B14323" s="19" t="s">
        <v>26410</v>
      </c>
      <c r="C14323" s="19" t="s">
        <v>26294</v>
      </c>
      <c r="D14323" s="19">
        <v>201</v>
      </c>
      <c r="E14323" s="19">
        <v>1790</v>
      </c>
    </row>
    <row r="14324" spans="1:5" ht="15.75" customHeight="1">
      <c r="A14324" s="19" t="s">
        <v>26411</v>
      </c>
      <c r="B14324" s="19" t="s">
        <v>26412</v>
      </c>
      <c r="C14324" s="19" t="s">
        <v>26294</v>
      </c>
      <c r="D14324" s="19">
        <v>201</v>
      </c>
      <c r="E14324" s="19">
        <v>1790</v>
      </c>
    </row>
    <row r="14325" spans="1:5" ht="15.75" customHeight="1">
      <c r="A14325" s="19" t="s">
        <v>26413</v>
      </c>
      <c r="B14325" s="19" t="s">
        <v>26414</v>
      </c>
      <c r="C14325" s="19" t="s">
        <v>26294</v>
      </c>
      <c r="D14325" s="19">
        <v>201</v>
      </c>
      <c r="E14325" s="19">
        <v>1790</v>
      </c>
    </row>
    <row r="14326" spans="1:5" ht="15.75" customHeight="1">
      <c r="A14326" s="19" t="s">
        <v>26415</v>
      </c>
      <c r="B14326" s="19" t="s">
        <v>26416</v>
      </c>
      <c r="C14326" s="19" t="s">
        <v>26294</v>
      </c>
      <c r="D14326" s="19">
        <v>201</v>
      </c>
      <c r="E14326" s="19">
        <v>1790</v>
      </c>
    </row>
    <row r="14327" spans="1:5" ht="15.75" customHeight="1">
      <c r="A14327" s="19" t="s">
        <v>26417</v>
      </c>
      <c r="B14327" s="19" t="s">
        <v>26418</v>
      </c>
      <c r="C14327" s="19" t="s">
        <v>26294</v>
      </c>
      <c r="D14327" s="19">
        <v>201</v>
      </c>
      <c r="E14327" s="19">
        <v>1790</v>
      </c>
    </row>
    <row r="14328" spans="1:5" ht="15.75" customHeight="1">
      <c r="A14328" s="19" t="s">
        <v>26419</v>
      </c>
      <c r="B14328" s="19" t="s">
        <v>26420</v>
      </c>
      <c r="C14328" s="19" t="s">
        <v>26294</v>
      </c>
      <c r="D14328" s="19">
        <v>201</v>
      </c>
      <c r="E14328" s="19">
        <v>1790</v>
      </c>
    </row>
    <row r="14329" spans="1:5" ht="15.75" customHeight="1">
      <c r="A14329" s="19" t="s">
        <v>26421</v>
      </c>
      <c r="B14329" s="19" t="s">
        <v>26422</v>
      </c>
      <c r="C14329" s="19" t="s">
        <v>26294</v>
      </c>
      <c r="D14329" s="19">
        <v>201</v>
      </c>
      <c r="E14329" s="19">
        <v>1790</v>
      </c>
    </row>
    <row r="14330" spans="1:5" ht="15.75" customHeight="1">
      <c r="A14330" s="19" t="s">
        <v>26423</v>
      </c>
      <c r="B14330" s="19" t="s">
        <v>26424</v>
      </c>
      <c r="C14330" s="19" t="s">
        <v>26294</v>
      </c>
      <c r="D14330" s="19">
        <v>201</v>
      </c>
      <c r="E14330" s="19">
        <v>1790</v>
      </c>
    </row>
    <row r="14331" spans="1:5" ht="15.75" customHeight="1">
      <c r="A14331" s="19" t="s">
        <v>26425</v>
      </c>
      <c r="B14331" s="19" t="s">
        <v>26426</v>
      </c>
      <c r="C14331" s="19" t="s">
        <v>26294</v>
      </c>
      <c r="D14331" s="19">
        <v>201</v>
      </c>
      <c r="E14331" s="19">
        <v>1790</v>
      </c>
    </row>
    <row r="14332" spans="1:5" ht="15.75" customHeight="1">
      <c r="A14332" s="19" t="s">
        <v>26427</v>
      </c>
      <c r="B14332" s="19" t="s">
        <v>26428</v>
      </c>
      <c r="C14332" s="19" t="s">
        <v>26294</v>
      </c>
      <c r="D14332" s="19">
        <v>201</v>
      </c>
      <c r="E14332" s="19">
        <v>1790</v>
      </c>
    </row>
    <row r="14333" spans="1:5" ht="15.75" customHeight="1">
      <c r="A14333" s="19" t="s">
        <v>26429</v>
      </c>
      <c r="B14333" s="19" t="s">
        <v>26430</v>
      </c>
      <c r="C14333" s="19" t="s">
        <v>26294</v>
      </c>
      <c r="D14333" s="19">
        <v>201</v>
      </c>
      <c r="E14333" s="19">
        <v>1790</v>
      </c>
    </row>
    <row r="14334" spans="1:5" ht="15.75" customHeight="1">
      <c r="A14334" s="19" t="s">
        <v>26431</v>
      </c>
      <c r="B14334" s="19" t="s">
        <v>26432</v>
      </c>
      <c r="C14334" s="19" t="s">
        <v>26294</v>
      </c>
      <c r="D14334" s="19">
        <v>201</v>
      </c>
      <c r="E14334" s="19">
        <v>1790</v>
      </c>
    </row>
    <row r="14335" spans="1:5" ht="15.75" customHeight="1">
      <c r="A14335" s="19" t="s">
        <v>26433</v>
      </c>
      <c r="B14335" s="19" t="s">
        <v>26434</v>
      </c>
      <c r="C14335" s="19" t="s">
        <v>26294</v>
      </c>
      <c r="D14335" s="19">
        <v>201</v>
      </c>
      <c r="E14335" s="19">
        <v>1790</v>
      </c>
    </row>
    <row r="14336" spans="1:5" ht="15.75" customHeight="1">
      <c r="A14336" s="19" t="s">
        <v>26435</v>
      </c>
      <c r="B14336" s="19" t="s">
        <v>26436</v>
      </c>
      <c r="C14336" s="19" t="s">
        <v>26294</v>
      </c>
      <c r="D14336" s="19">
        <v>201</v>
      </c>
      <c r="E14336" s="19">
        <v>1790</v>
      </c>
    </row>
    <row r="14337" spans="1:5" ht="15.75" customHeight="1">
      <c r="A14337" s="19" t="s">
        <v>26437</v>
      </c>
      <c r="B14337" s="19" t="s">
        <v>26438</v>
      </c>
      <c r="C14337" s="19" t="s">
        <v>26294</v>
      </c>
      <c r="D14337" s="19">
        <v>201</v>
      </c>
      <c r="E14337" s="19">
        <v>1790</v>
      </c>
    </row>
    <row r="14338" spans="1:5" ht="15.75" customHeight="1">
      <c r="A14338" s="19" t="s">
        <v>26439</v>
      </c>
      <c r="B14338" s="19" t="s">
        <v>26440</v>
      </c>
      <c r="C14338" s="19" t="s">
        <v>26294</v>
      </c>
      <c r="D14338" s="19">
        <v>201</v>
      </c>
      <c r="E14338" s="19">
        <v>1790</v>
      </c>
    </row>
    <row r="14339" spans="1:5" ht="15.75" customHeight="1">
      <c r="A14339" s="19" t="s">
        <v>26441</v>
      </c>
      <c r="B14339" s="19" t="s">
        <v>26442</v>
      </c>
      <c r="C14339" s="19" t="s">
        <v>26294</v>
      </c>
      <c r="D14339" s="19">
        <v>201</v>
      </c>
      <c r="E14339" s="19">
        <v>1790</v>
      </c>
    </row>
    <row r="14340" spans="1:5" ht="15.75" customHeight="1">
      <c r="A14340" s="19" t="s">
        <v>26443</v>
      </c>
      <c r="B14340" s="19" t="s">
        <v>26444</v>
      </c>
      <c r="C14340" s="19" t="s">
        <v>26294</v>
      </c>
      <c r="D14340" s="19">
        <v>201</v>
      </c>
      <c r="E14340" s="19">
        <v>1790</v>
      </c>
    </row>
    <row r="14341" spans="1:5" ht="15.75" customHeight="1">
      <c r="A14341" s="19" t="s">
        <v>26445</v>
      </c>
      <c r="B14341" s="19" t="s">
        <v>26446</v>
      </c>
      <c r="C14341" s="19" t="s">
        <v>26294</v>
      </c>
      <c r="D14341" s="19">
        <v>201</v>
      </c>
      <c r="E14341" s="19">
        <v>1790</v>
      </c>
    </row>
    <row r="14342" spans="1:5" ht="15.75" customHeight="1">
      <c r="A14342" s="19" t="s">
        <v>26447</v>
      </c>
      <c r="B14342" s="19" t="s">
        <v>26448</v>
      </c>
      <c r="C14342" s="19" t="s">
        <v>26294</v>
      </c>
      <c r="D14342" s="19">
        <v>201</v>
      </c>
      <c r="E14342" s="19">
        <v>1790</v>
      </c>
    </row>
    <row r="14343" spans="1:5" ht="15.75" customHeight="1">
      <c r="A14343" s="19" t="s">
        <v>26449</v>
      </c>
      <c r="B14343" s="19" t="s">
        <v>26450</v>
      </c>
      <c r="C14343" s="19" t="s">
        <v>26294</v>
      </c>
      <c r="D14343" s="19">
        <v>201</v>
      </c>
      <c r="E14343" s="19">
        <v>1790</v>
      </c>
    </row>
    <row r="14344" spans="1:5" ht="15.75" customHeight="1">
      <c r="A14344" s="19" t="s">
        <v>26451</v>
      </c>
      <c r="B14344" s="19" t="s">
        <v>26452</v>
      </c>
      <c r="C14344" s="19" t="s">
        <v>26294</v>
      </c>
      <c r="D14344" s="19">
        <v>201</v>
      </c>
      <c r="E14344" s="19">
        <v>1790</v>
      </c>
    </row>
    <row r="14345" spans="1:5" ht="15.75" customHeight="1">
      <c r="A14345" s="19" t="s">
        <v>26453</v>
      </c>
      <c r="B14345" s="19" t="s">
        <v>26454</v>
      </c>
      <c r="C14345" s="19" t="s">
        <v>26294</v>
      </c>
      <c r="D14345" s="19">
        <v>201</v>
      </c>
      <c r="E14345" s="19">
        <v>1790</v>
      </c>
    </row>
    <row r="14346" spans="1:5" ht="15.75" customHeight="1">
      <c r="A14346" s="19" t="s">
        <v>26455</v>
      </c>
      <c r="B14346" s="19" t="s">
        <v>26456</v>
      </c>
      <c r="C14346" s="19" t="s">
        <v>26294</v>
      </c>
      <c r="D14346" s="19">
        <v>201</v>
      </c>
      <c r="E14346" s="19">
        <v>1790</v>
      </c>
    </row>
    <row r="14347" spans="1:5" ht="15.75" customHeight="1">
      <c r="A14347" s="19" t="s">
        <v>26457</v>
      </c>
      <c r="B14347" s="19" t="s">
        <v>26458</v>
      </c>
      <c r="C14347" s="19" t="s">
        <v>26294</v>
      </c>
      <c r="D14347" s="19">
        <v>201</v>
      </c>
      <c r="E14347" s="19">
        <v>1790</v>
      </c>
    </row>
    <row r="14348" spans="1:5" ht="15.75" customHeight="1">
      <c r="A14348" s="19" t="s">
        <v>26459</v>
      </c>
      <c r="B14348" s="19" t="s">
        <v>26460</v>
      </c>
      <c r="C14348" s="19" t="s">
        <v>26294</v>
      </c>
      <c r="D14348" s="19">
        <v>201</v>
      </c>
      <c r="E14348" s="19">
        <v>1790</v>
      </c>
    </row>
    <row r="14349" spans="1:5" ht="15.75" customHeight="1">
      <c r="A14349" s="19" t="s">
        <v>26461</v>
      </c>
      <c r="B14349" s="19" t="s">
        <v>26462</v>
      </c>
      <c r="C14349" s="19" t="s">
        <v>26294</v>
      </c>
      <c r="D14349" s="19">
        <v>201</v>
      </c>
      <c r="E14349" s="19">
        <v>1790</v>
      </c>
    </row>
    <row r="14350" spans="1:5" ht="15.75" customHeight="1">
      <c r="A14350" s="19" t="s">
        <v>26463</v>
      </c>
      <c r="B14350" s="19" t="s">
        <v>26464</v>
      </c>
      <c r="C14350" s="19" t="s">
        <v>26294</v>
      </c>
      <c r="D14350" s="19">
        <v>201</v>
      </c>
      <c r="E14350" s="19">
        <v>1790</v>
      </c>
    </row>
    <row r="14351" spans="1:5" ht="15.75" customHeight="1">
      <c r="A14351" s="19" t="s">
        <v>26465</v>
      </c>
      <c r="B14351" s="19" t="s">
        <v>26466</v>
      </c>
      <c r="C14351" s="19" t="s">
        <v>26294</v>
      </c>
      <c r="D14351" s="19">
        <v>201</v>
      </c>
      <c r="E14351" s="19">
        <v>1790</v>
      </c>
    </row>
    <row r="14352" spans="1:5" ht="15.75" customHeight="1">
      <c r="A14352" s="19" t="s">
        <v>26467</v>
      </c>
      <c r="B14352" s="19" t="s">
        <v>26468</v>
      </c>
      <c r="C14352" s="19" t="s">
        <v>26294</v>
      </c>
      <c r="D14352" s="19">
        <v>201</v>
      </c>
      <c r="E14352" s="19">
        <v>1790</v>
      </c>
    </row>
    <row r="14353" spans="1:5" ht="15.75" customHeight="1">
      <c r="A14353" s="19" t="s">
        <v>26469</v>
      </c>
      <c r="B14353" s="19" t="s">
        <v>26470</v>
      </c>
      <c r="C14353" s="19" t="s">
        <v>26294</v>
      </c>
      <c r="D14353" s="19">
        <v>201</v>
      </c>
      <c r="E14353" s="19">
        <v>1790</v>
      </c>
    </row>
    <row r="14354" spans="1:5" ht="15.75" customHeight="1">
      <c r="A14354" s="19" t="s">
        <v>26471</v>
      </c>
      <c r="B14354" s="19" t="s">
        <v>26472</v>
      </c>
      <c r="C14354" s="19" t="s">
        <v>26294</v>
      </c>
      <c r="D14354" s="19">
        <v>201</v>
      </c>
      <c r="E14354" s="19">
        <v>1790</v>
      </c>
    </row>
    <row r="14355" spans="1:5" ht="15.75" customHeight="1">
      <c r="A14355" s="19" t="s">
        <v>26473</v>
      </c>
      <c r="B14355" s="19" t="s">
        <v>26474</v>
      </c>
      <c r="C14355" s="19" t="s">
        <v>26294</v>
      </c>
      <c r="D14355" s="19">
        <v>201</v>
      </c>
      <c r="E14355" s="19">
        <v>1790</v>
      </c>
    </row>
    <row r="14356" spans="1:5" ht="15.75" customHeight="1">
      <c r="A14356" s="19" t="s">
        <v>26475</v>
      </c>
      <c r="B14356" s="19" t="s">
        <v>26476</v>
      </c>
      <c r="C14356" s="19" t="s">
        <v>26294</v>
      </c>
      <c r="D14356" s="19">
        <v>201</v>
      </c>
      <c r="E14356" s="19">
        <v>1790</v>
      </c>
    </row>
    <row r="14357" spans="1:5" ht="15.75" customHeight="1">
      <c r="A14357" s="19" t="s">
        <v>26477</v>
      </c>
      <c r="B14357" s="19" t="s">
        <v>26478</v>
      </c>
      <c r="C14357" s="19" t="s">
        <v>26294</v>
      </c>
      <c r="D14357" s="19">
        <v>201</v>
      </c>
      <c r="E14357" s="19">
        <v>1790</v>
      </c>
    </row>
    <row r="14358" spans="1:5" ht="15.75" customHeight="1">
      <c r="A14358" s="19" t="s">
        <v>26479</v>
      </c>
      <c r="B14358" s="19" t="s">
        <v>26480</v>
      </c>
      <c r="C14358" s="19" t="s">
        <v>26294</v>
      </c>
      <c r="D14358" s="19">
        <v>201</v>
      </c>
      <c r="E14358" s="19">
        <v>1790</v>
      </c>
    </row>
    <row r="14359" spans="1:5" ht="15.75" customHeight="1">
      <c r="A14359" s="19" t="s">
        <v>26481</v>
      </c>
      <c r="B14359" s="19" t="s">
        <v>26482</v>
      </c>
      <c r="C14359" s="19" t="s">
        <v>26294</v>
      </c>
      <c r="D14359" s="19">
        <v>201</v>
      </c>
      <c r="E14359" s="19">
        <v>1790</v>
      </c>
    </row>
    <row r="14360" spans="1:5" ht="15.75" customHeight="1">
      <c r="A14360" s="19" t="s">
        <v>26483</v>
      </c>
      <c r="B14360" s="19" t="s">
        <v>26484</v>
      </c>
      <c r="C14360" s="19" t="s">
        <v>26294</v>
      </c>
      <c r="D14360" s="19">
        <v>201</v>
      </c>
      <c r="E14360" s="19">
        <v>1790</v>
      </c>
    </row>
    <row r="14361" spans="1:5" ht="15.75" customHeight="1">
      <c r="A14361" s="19" t="s">
        <v>26485</v>
      </c>
      <c r="B14361" s="19" t="s">
        <v>26486</v>
      </c>
      <c r="C14361" s="19" t="s">
        <v>26294</v>
      </c>
      <c r="D14361" s="19">
        <v>201</v>
      </c>
      <c r="E14361" s="19">
        <v>1790</v>
      </c>
    </row>
    <row r="14362" spans="1:5" ht="15.75" customHeight="1">
      <c r="A14362" s="19" t="s">
        <v>26487</v>
      </c>
      <c r="B14362" s="19" t="s">
        <v>26488</v>
      </c>
      <c r="C14362" s="19" t="s">
        <v>26294</v>
      </c>
      <c r="D14362" s="19">
        <v>201</v>
      </c>
      <c r="E14362" s="19">
        <v>1790</v>
      </c>
    </row>
    <row r="14363" spans="1:5" ht="15.75" customHeight="1">
      <c r="A14363" s="19" t="s">
        <v>26489</v>
      </c>
      <c r="B14363" s="19" t="s">
        <v>26490</v>
      </c>
      <c r="C14363" s="19" t="s">
        <v>26294</v>
      </c>
      <c r="D14363" s="19">
        <v>201</v>
      </c>
      <c r="E14363" s="19">
        <v>1790</v>
      </c>
    </row>
    <row r="14364" spans="1:5" ht="15.75" customHeight="1">
      <c r="A14364" s="19" t="s">
        <v>26491</v>
      </c>
      <c r="B14364" s="19" t="s">
        <v>26492</v>
      </c>
      <c r="C14364" s="19" t="s">
        <v>26294</v>
      </c>
      <c r="D14364" s="19">
        <v>201</v>
      </c>
      <c r="E14364" s="19">
        <v>1790</v>
      </c>
    </row>
    <row r="14365" spans="1:5" ht="15.75" customHeight="1">
      <c r="A14365" s="19" t="s">
        <v>26493</v>
      </c>
      <c r="B14365" s="19" t="s">
        <v>26494</v>
      </c>
      <c r="C14365" s="19" t="s">
        <v>26294</v>
      </c>
      <c r="D14365" s="19">
        <v>201</v>
      </c>
      <c r="E14365" s="19">
        <v>1790</v>
      </c>
    </row>
    <row r="14366" spans="1:5" ht="15.75" customHeight="1">
      <c r="A14366" s="19" t="s">
        <v>26495</v>
      </c>
      <c r="B14366" s="19" t="s">
        <v>26496</v>
      </c>
      <c r="C14366" s="19" t="s">
        <v>26294</v>
      </c>
      <c r="D14366" s="19">
        <v>201</v>
      </c>
      <c r="E14366" s="19">
        <v>1790</v>
      </c>
    </row>
    <row r="14367" spans="1:5" ht="15.75" customHeight="1">
      <c r="A14367" s="19" t="s">
        <v>26497</v>
      </c>
      <c r="B14367" s="19" t="s">
        <v>26498</v>
      </c>
      <c r="C14367" s="19" t="s">
        <v>26294</v>
      </c>
      <c r="D14367" s="19">
        <v>201</v>
      </c>
      <c r="E14367" s="19">
        <v>1790</v>
      </c>
    </row>
    <row r="14368" spans="1:5" ht="15.75" customHeight="1">
      <c r="A14368" s="19" t="s">
        <v>26499</v>
      </c>
      <c r="B14368" s="19" t="s">
        <v>26500</v>
      </c>
      <c r="C14368" s="19" t="s">
        <v>26294</v>
      </c>
      <c r="D14368" s="19">
        <v>201</v>
      </c>
      <c r="E14368" s="19">
        <v>1790</v>
      </c>
    </row>
    <row r="14369" spans="1:5" ht="15.75" customHeight="1">
      <c r="A14369" s="19" t="s">
        <v>26501</v>
      </c>
      <c r="B14369" s="19" t="s">
        <v>26502</v>
      </c>
      <c r="C14369" s="19" t="s">
        <v>26294</v>
      </c>
      <c r="D14369" s="19">
        <v>201</v>
      </c>
      <c r="E14369" s="19">
        <v>1790</v>
      </c>
    </row>
    <row r="14370" spans="1:5" ht="15.75" customHeight="1">
      <c r="A14370" s="19" t="s">
        <v>26503</v>
      </c>
      <c r="B14370" s="19" t="s">
        <v>26504</v>
      </c>
      <c r="C14370" s="19" t="s">
        <v>26294</v>
      </c>
      <c r="D14370" s="19">
        <v>201</v>
      </c>
      <c r="E14370" s="19">
        <v>1790</v>
      </c>
    </row>
    <row r="14371" spans="1:5" ht="15.75" customHeight="1">
      <c r="A14371" s="19" t="s">
        <v>26505</v>
      </c>
      <c r="B14371" s="19" t="s">
        <v>26506</v>
      </c>
      <c r="C14371" s="19" t="s">
        <v>26294</v>
      </c>
      <c r="D14371" s="19">
        <v>201</v>
      </c>
      <c r="E14371" s="19">
        <v>1790</v>
      </c>
    </row>
    <row r="14372" spans="1:5" ht="15.75" customHeight="1">
      <c r="A14372" s="19" t="s">
        <v>26507</v>
      </c>
      <c r="B14372" s="19" t="s">
        <v>26508</v>
      </c>
      <c r="C14372" s="19" t="s">
        <v>26294</v>
      </c>
      <c r="D14372" s="19">
        <v>201</v>
      </c>
      <c r="E14372" s="19">
        <v>1790</v>
      </c>
    </row>
    <row r="14373" spans="1:5" ht="15.75" customHeight="1">
      <c r="A14373" s="19" t="s">
        <v>26509</v>
      </c>
      <c r="B14373" s="19" t="s">
        <v>26510</v>
      </c>
      <c r="C14373" s="19" t="s">
        <v>26294</v>
      </c>
      <c r="D14373" s="19">
        <v>201</v>
      </c>
      <c r="E14373" s="19">
        <v>1790</v>
      </c>
    </row>
    <row r="14374" spans="1:5" ht="15.75" customHeight="1">
      <c r="A14374" s="19" t="s">
        <v>26511</v>
      </c>
      <c r="B14374" s="19" t="s">
        <v>26512</v>
      </c>
      <c r="C14374" s="19" t="s">
        <v>26294</v>
      </c>
      <c r="D14374" s="19">
        <v>201</v>
      </c>
      <c r="E14374" s="19">
        <v>1790</v>
      </c>
    </row>
    <row r="14375" spans="1:5" ht="15.75" customHeight="1">
      <c r="A14375" s="19" t="s">
        <v>26513</v>
      </c>
      <c r="B14375" s="19" t="s">
        <v>26514</v>
      </c>
      <c r="C14375" s="19" t="s">
        <v>26294</v>
      </c>
      <c r="D14375" s="19">
        <v>201</v>
      </c>
      <c r="E14375" s="19">
        <v>1790</v>
      </c>
    </row>
    <row r="14376" spans="1:5" ht="15.75" customHeight="1">
      <c r="A14376" s="19" t="s">
        <v>26515</v>
      </c>
      <c r="B14376" s="19" t="s">
        <v>26516</v>
      </c>
      <c r="C14376" s="19" t="s">
        <v>26294</v>
      </c>
      <c r="D14376" s="19">
        <v>201</v>
      </c>
      <c r="E14376" s="19">
        <v>1790</v>
      </c>
    </row>
    <row r="14377" spans="1:5" ht="15.75" customHeight="1">
      <c r="A14377" s="19" t="s">
        <v>26517</v>
      </c>
      <c r="B14377" s="19" t="s">
        <v>26518</v>
      </c>
      <c r="C14377" s="19" t="s">
        <v>26294</v>
      </c>
      <c r="D14377" s="19">
        <v>201</v>
      </c>
      <c r="E14377" s="19">
        <v>1790</v>
      </c>
    </row>
    <row r="14378" spans="1:5" ht="15.75" customHeight="1">
      <c r="A14378" s="19" t="s">
        <v>26519</v>
      </c>
      <c r="B14378" s="19" t="s">
        <v>26520</v>
      </c>
      <c r="C14378" s="19" t="s">
        <v>26294</v>
      </c>
      <c r="D14378" s="19">
        <v>201</v>
      </c>
      <c r="E14378" s="19">
        <v>1790</v>
      </c>
    </row>
    <row r="14379" spans="1:5" ht="15.75" customHeight="1">
      <c r="A14379" s="19" t="s">
        <v>26521</v>
      </c>
      <c r="B14379" s="19" t="s">
        <v>26522</v>
      </c>
      <c r="C14379" s="19" t="s">
        <v>26294</v>
      </c>
      <c r="D14379" s="19">
        <v>201</v>
      </c>
      <c r="E14379" s="19">
        <v>1790</v>
      </c>
    </row>
    <row r="14380" spans="1:5" ht="15.75" customHeight="1">
      <c r="A14380" s="19" t="s">
        <v>26523</v>
      </c>
      <c r="B14380" s="19" t="s">
        <v>26524</v>
      </c>
      <c r="C14380" s="19" t="s">
        <v>26294</v>
      </c>
      <c r="D14380" s="19">
        <v>201</v>
      </c>
      <c r="E14380" s="19">
        <v>1790</v>
      </c>
    </row>
    <row r="14381" spans="1:5" ht="15.75" customHeight="1">
      <c r="A14381" s="19" t="s">
        <v>26525</v>
      </c>
      <c r="B14381" s="19" t="s">
        <v>26526</v>
      </c>
      <c r="C14381" s="19" t="s">
        <v>26294</v>
      </c>
      <c r="D14381" s="19">
        <v>201</v>
      </c>
      <c r="E14381" s="19">
        <v>1790</v>
      </c>
    </row>
    <row r="14382" spans="1:5" ht="15.75" customHeight="1">
      <c r="A14382" s="19" t="s">
        <v>26527</v>
      </c>
      <c r="B14382" s="19" t="s">
        <v>26528</v>
      </c>
      <c r="C14382" s="19" t="s">
        <v>26294</v>
      </c>
      <c r="D14382" s="19">
        <v>201</v>
      </c>
      <c r="E14382" s="19">
        <v>1790</v>
      </c>
    </row>
    <row r="14383" spans="1:5" ht="15.75" customHeight="1">
      <c r="A14383" s="19" t="s">
        <v>26529</v>
      </c>
      <c r="B14383" s="19" t="s">
        <v>26530</v>
      </c>
      <c r="C14383" s="19" t="s">
        <v>26294</v>
      </c>
      <c r="D14383" s="19">
        <v>201</v>
      </c>
      <c r="E14383" s="19">
        <v>1790</v>
      </c>
    </row>
    <row r="14384" spans="1:5" ht="15.75" customHeight="1">
      <c r="A14384" s="19" t="s">
        <v>26531</v>
      </c>
      <c r="B14384" s="19" t="s">
        <v>26532</v>
      </c>
      <c r="C14384" s="19" t="s">
        <v>26294</v>
      </c>
      <c r="D14384" s="19">
        <v>201</v>
      </c>
      <c r="E14384" s="19">
        <v>1790</v>
      </c>
    </row>
    <row r="14385" spans="1:5" ht="15.75" customHeight="1">
      <c r="A14385" s="19" t="s">
        <v>26533</v>
      </c>
      <c r="B14385" s="19" t="s">
        <v>26534</v>
      </c>
      <c r="C14385" s="19" t="s">
        <v>26294</v>
      </c>
      <c r="D14385" s="19">
        <v>201</v>
      </c>
      <c r="E14385" s="19">
        <v>1790</v>
      </c>
    </row>
    <row r="14386" spans="1:5" ht="15.75" customHeight="1">
      <c r="A14386" s="19" t="s">
        <v>26535</v>
      </c>
      <c r="B14386" s="19" t="s">
        <v>26536</v>
      </c>
      <c r="C14386" s="19" t="s">
        <v>26294</v>
      </c>
      <c r="D14386" s="19">
        <v>201</v>
      </c>
      <c r="E14386" s="19">
        <v>1790</v>
      </c>
    </row>
    <row r="14387" spans="1:5" ht="15.75" customHeight="1">
      <c r="A14387" s="19" t="s">
        <v>26537</v>
      </c>
      <c r="B14387" s="19" t="s">
        <v>26538</v>
      </c>
      <c r="C14387" s="19" t="s">
        <v>26294</v>
      </c>
      <c r="D14387" s="19">
        <v>201</v>
      </c>
      <c r="E14387" s="19">
        <v>1790</v>
      </c>
    </row>
    <row r="14388" spans="1:5" ht="15.75" customHeight="1">
      <c r="A14388" s="19" t="s">
        <v>26539</v>
      </c>
      <c r="B14388" s="19" t="s">
        <v>26540</v>
      </c>
      <c r="C14388" s="19" t="s">
        <v>26294</v>
      </c>
      <c r="D14388" s="19">
        <v>201</v>
      </c>
      <c r="E14388" s="19">
        <v>1690</v>
      </c>
    </row>
    <row r="14389" spans="1:5" ht="15.75" customHeight="1">
      <c r="A14389" s="19" t="s">
        <v>26541</v>
      </c>
      <c r="B14389" s="19" t="s">
        <v>26542</v>
      </c>
      <c r="C14389" s="19" t="s">
        <v>26294</v>
      </c>
      <c r="D14389" s="19">
        <v>201</v>
      </c>
      <c r="E14389" s="19">
        <v>1690</v>
      </c>
    </row>
    <row r="14390" spans="1:5" ht="15.75" customHeight="1">
      <c r="A14390" s="19" t="s">
        <v>26543</v>
      </c>
      <c r="B14390" s="19" t="s">
        <v>26544</v>
      </c>
      <c r="C14390" s="19" t="s">
        <v>26294</v>
      </c>
      <c r="D14390" s="19">
        <v>201</v>
      </c>
      <c r="E14390" s="19">
        <v>1690</v>
      </c>
    </row>
    <row r="14391" spans="1:5" ht="15.75" customHeight="1">
      <c r="A14391" s="19" t="s">
        <v>26545</v>
      </c>
      <c r="B14391" s="19" t="s">
        <v>26546</v>
      </c>
      <c r="C14391" s="19" t="s">
        <v>26294</v>
      </c>
      <c r="D14391" s="19">
        <v>201</v>
      </c>
      <c r="E14391" s="19">
        <v>1690</v>
      </c>
    </row>
    <row r="14392" spans="1:5" ht="15.75" customHeight="1">
      <c r="A14392" s="19" t="s">
        <v>26547</v>
      </c>
      <c r="B14392" s="19" t="s">
        <v>26548</v>
      </c>
      <c r="C14392" s="19" t="s">
        <v>26294</v>
      </c>
      <c r="D14392" s="19">
        <v>201</v>
      </c>
      <c r="E14392" s="19">
        <v>1690</v>
      </c>
    </row>
    <row r="14393" spans="1:5" ht="15.75" customHeight="1">
      <c r="A14393" s="19" t="s">
        <v>26549</v>
      </c>
      <c r="B14393" s="19" t="s">
        <v>26550</v>
      </c>
      <c r="C14393" s="19" t="s">
        <v>26294</v>
      </c>
      <c r="D14393" s="19">
        <v>201</v>
      </c>
      <c r="E14393" s="19">
        <v>1690</v>
      </c>
    </row>
    <row r="14394" spans="1:5" ht="15.75" customHeight="1">
      <c r="A14394" s="19" t="s">
        <v>26551</v>
      </c>
      <c r="B14394" s="19" t="s">
        <v>26552</v>
      </c>
      <c r="C14394" s="19" t="s">
        <v>26294</v>
      </c>
      <c r="D14394" s="19">
        <v>201</v>
      </c>
      <c r="E14394" s="19">
        <v>1690</v>
      </c>
    </row>
    <row r="14395" spans="1:5" ht="15.75" customHeight="1">
      <c r="A14395" s="19" t="s">
        <v>26553</v>
      </c>
      <c r="B14395" s="19" t="s">
        <v>26554</v>
      </c>
      <c r="C14395" s="19" t="s">
        <v>26294</v>
      </c>
      <c r="D14395" s="19">
        <v>201</v>
      </c>
      <c r="E14395" s="19">
        <v>1690</v>
      </c>
    </row>
    <row r="14396" spans="1:5" ht="15.75" customHeight="1">
      <c r="A14396" s="19" t="s">
        <v>26555</v>
      </c>
      <c r="B14396" s="19" t="s">
        <v>26556</v>
      </c>
      <c r="C14396" s="19" t="s">
        <v>26294</v>
      </c>
      <c r="D14396" s="19">
        <v>201</v>
      </c>
      <c r="E14396" s="19">
        <v>1690</v>
      </c>
    </row>
    <row r="14397" spans="1:5" ht="15.75" customHeight="1">
      <c r="A14397" s="19" t="s">
        <v>26557</v>
      </c>
      <c r="B14397" s="19" t="s">
        <v>26558</v>
      </c>
      <c r="C14397" s="19" t="s">
        <v>26294</v>
      </c>
      <c r="D14397" s="19">
        <v>201</v>
      </c>
      <c r="E14397" s="19">
        <v>1690</v>
      </c>
    </row>
    <row r="14398" spans="1:5" ht="15.75" customHeight="1">
      <c r="A14398" s="19" t="s">
        <v>26559</v>
      </c>
      <c r="B14398" s="19" t="s">
        <v>26560</v>
      </c>
      <c r="C14398" s="19" t="s">
        <v>26294</v>
      </c>
      <c r="D14398" s="19">
        <v>201</v>
      </c>
      <c r="E14398" s="19">
        <v>1690</v>
      </c>
    </row>
    <row r="14399" spans="1:5" ht="15.75" customHeight="1">
      <c r="A14399" s="19" t="s">
        <v>26561</v>
      </c>
      <c r="B14399" s="19" t="s">
        <v>26562</v>
      </c>
      <c r="C14399" s="19" t="s">
        <v>26294</v>
      </c>
      <c r="D14399" s="19">
        <v>201</v>
      </c>
      <c r="E14399" s="19">
        <v>1690</v>
      </c>
    </row>
    <row r="14400" spans="1:5" ht="15.75" customHeight="1">
      <c r="A14400" s="19" t="s">
        <v>26563</v>
      </c>
      <c r="B14400" s="19" t="s">
        <v>26564</v>
      </c>
      <c r="C14400" s="19" t="s">
        <v>26294</v>
      </c>
      <c r="D14400" s="19">
        <v>201</v>
      </c>
      <c r="E14400" s="19">
        <v>1690</v>
      </c>
    </row>
    <row r="14401" spans="1:5" ht="15.75" customHeight="1">
      <c r="A14401" s="19" t="s">
        <v>26565</v>
      </c>
      <c r="B14401" s="19" t="s">
        <v>26566</v>
      </c>
      <c r="C14401" s="19" t="s">
        <v>26294</v>
      </c>
      <c r="D14401" s="19">
        <v>201</v>
      </c>
      <c r="E14401" s="19">
        <v>1690</v>
      </c>
    </row>
    <row r="14402" spans="1:5" ht="15.75" customHeight="1">
      <c r="A14402" s="19" t="s">
        <v>26567</v>
      </c>
      <c r="B14402" s="19" t="s">
        <v>26568</v>
      </c>
      <c r="C14402" s="19" t="s">
        <v>26294</v>
      </c>
      <c r="D14402" s="19">
        <v>201</v>
      </c>
      <c r="E14402" s="19">
        <v>1690</v>
      </c>
    </row>
    <row r="14403" spans="1:5" ht="15.75" customHeight="1">
      <c r="A14403" s="19" t="s">
        <v>26569</v>
      </c>
      <c r="B14403" s="19" t="s">
        <v>26570</v>
      </c>
      <c r="C14403" s="19" t="s">
        <v>26294</v>
      </c>
      <c r="D14403" s="19">
        <v>201</v>
      </c>
      <c r="E14403" s="19">
        <v>1690</v>
      </c>
    </row>
    <row r="14404" spans="1:5" ht="15.75" customHeight="1">
      <c r="A14404" s="19" t="s">
        <v>26571</v>
      </c>
      <c r="B14404" s="19" t="s">
        <v>26572</v>
      </c>
      <c r="C14404" s="19" t="s">
        <v>26294</v>
      </c>
      <c r="D14404" s="19">
        <v>201</v>
      </c>
      <c r="E14404" s="19">
        <v>1690</v>
      </c>
    </row>
    <row r="14405" spans="1:5" ht="15.75" customHeight="1">
      <c r="A14405" s="19" t="s">
        <v>26573</v>
      </c>
      <c r="B14405" s="19" t="s">
        <v>26574</v>
      </c>
      <c r="C14405" s="19" t="s">
        <v>26294</v>
      </c>
      <c r="D14405" s="19">
        <v>201</v>
      </c>
      <c r="E14405" s="19">
        <v>1690</v>
      </c>
    </row>
    <row r="14406" spans="1:5" ht="15.75" customHeight="1">
      <c r="A14406" s="19" t="s">
        <v>26575</v>
      </c>
      <c r="B14406" s="19" t="s">
        <v>26576</v>
      </c>
      <c r="C14406" s="19" t="s">
        <v>26294</v>
      </c>
      <c r="D14406" s="19">
        <v>201</v>
      </c>
      <c r="E14406" s="19">
        <v>1690</v>
      </c>
    </row>
    <row r="14407" spans="1:5" ht="15.75" customHeight="1">
      <c r="A14407" s="19" t="s">
        <v>26577</v>
      </c>
      <c r="B14407" s="19" t="s">
        <v>26578</v>
      </c>
      <c r="C14407" s="19" t="s">
        <v>26294</v>
      </c>
      <c r="D14407" s="19">
        <v>201</v>
      </c>
      <c r="E14407" s="19">
        <v>1690</v>
      </c>
    </row>
    <row r="14408" spans="1:5" ht="15.75" customHeight="1">
      <c r="A14408" s="19" t="s">
        <v>26579</v>
      </c>
      <c r="B14408" s="19" t="s">
        <v>26580</v>
      </c>
      <c r="C14408" s="19" t="s">
        <v>26294</v>
      </c>
      <c r="D14408" s="19">
        <v>201</v>
      </c>
      <c r="E14408" s="19">
        <v>1690</v>
      </c>
    </row>
    <row r="14409" spans="1:5" ht="15.75" customHeight="1">
      <c r="A14409" s="19" t="s">
        <v>26581</v>
      </c>
      <c r="B14409" s="19" t="s">
        <v>26582</v>
      </c>
      <c r="C14409" s="19" t="s">
        <v>26294</v>
      </c>
      <c r="D14409" s="19">
        <v>201</v>
      </c>
      <c r="E14409" s="19">
        <v>1690</v>
      </c>
    </row>
    <row r="14410" spans="1:5" ht="15.75" customHeight="1">
      <c r="A14410" s="19" t="s">
        <v>26583</v>
      </c>
      <c r="B14410" s="19" t="s">
        <v>26584</v>
      </c>
      <c r="C14410" s="19" t="s">
        <v>26294</v>
      </c>
      <c r="D14410" s="19">
        <v>201</v>
      </c>
      <c r="E14410" s="19">
        <v>1690</v>
      </c>
    </row>
    <row r="14411" spans="1:5" ht="15.75" customHeight="1">
      <c r="A14411" s="19" t="s">
        <v>26585</v>
      </c>
      <c r="B14411" s="19" t="s">
        <v>26586</v>
      </c>
      <c r="C14411" s="19" t="s">
        <v>26294</v>
      </c>
      <c r="D14411" s="19">
        <v>201</v>
      </c>
      <c r="E14411" s="19">
        <v>1690</v>
      </c>
    </row>
    <row r="14412" spans="1:5" ht="15.75" customHeight="1">
      <c r="A14412" s="19" t="s">
        <v>26587</v>
      </c>
      <c r="B14412" s="19" t="s">
        <v>26588</v>
      </c>
      <c r="C14412" s="19" t="s">
        <v>26294</v>
      </c>
      <c r="D14412" s="19">
        <v>201</v>
      </c>
      <c r="E14412" s="19">
        <v>1690</v>
      </c>
    </row>
    <row r="14413" spans="1:5" ht="15.75" customHeight="1">
      <c r="A14413" s="19" t="s">
        <v>26589</v>
      </c>
      <c r="B14413" s="19" t="s">
        <v>26590</v>
      </c>
      <c r="C14413" s="19" t="s">
        <v>26294</v>
      </c>
      <c r="D14413" s="19">
        <v>201</v>
      </c>
      <c r="E14413" s="19">
        <v>1690</v>
      </c>
    </row>
    <row r="14414" spans="1:5" ht="15.75" customHeight="1">
      <c r="A14414" s="19" t="s">
        <v>26591</v>
      </c>
      <c r="B14414" s="19" t="s">
        <v>26592</v>
      </c>
      <c r="C14414" s="19" t="s">
        <v>26294</v>
      </c>
      <c r="D14414" s="19">
        <v>201</v>
      </c>
      <c r="E14414" s="19">
        <v>1690</v>
      </c>
    </row>
    <row r="14415" spans="1:5" ht="15.75" customHeight="1">
      <c r="A14415" s="19" t="s">
        <v>26593</v>
      </c>
      <c r="B14415" s="19" t="s">
        <v>26594</v>
      </c>
      <c r="C14415" s="19" t="s">
        <v>26294</v>
      </c>
      <c r="D14415" s="19">
        <v>201</v>
      </c>
      <c r="E14415" s="19">
        <v>1690</v>
      </c>
    </row>
    <row r="14416" spans="1:5" ht="15.75" customHeight="1">
      <c r="A14416" s="19" t="s">
        <v>26595</v>
      </c>
      <c r="B14416" s="19" t="s">
        <v>26596</v>
      </c>
      <c r="C14416" s="19" t="s">
        <v>26294</v>
      </c>
      <c r="D14416" s="19">
        <v>201</v>
      </c>
      <c r="E14416" s="19">
        <v>1690</v>
      </c>
    </row>
    <row r="14417" spans="1:5" ht="15.75" customHeight="1">
      <c r="A14417" s="19" t="s">
        <v>26597</v>
      </c>
      <c r="B14417" s="19" t="s">
        <v>26598</v>
      </c>
      <c r="C14417" s="19" t="s">
        <v>26294</v>
      </c>
      <c r="D14417" s="19">
        <v>201</v>
      </c>
      <c r="E14417" s="19">
        <v>1690</v>
      </c>
    </row>
    <row r="14418" spans="1:5" ht="15.75" customHeight="1">
      <c r="A14418" s="19" t="s">
        <v>26599</v>
      </c>
      <c r="B14418" s="19" t="s">
        <v>26600</v>
      </c>
      <c r="C14418" s="19" t="s">
        <v>26294</v>
      </c>
      <c r="D14418" s="19">
        <v>201</v>
      </c>
      <c r="E14418" s="19">
        <v>1690</v>
      </c>
    </row>
    <row r="14419" spans="1:5" ht="15.75" customHeight="1">
      <c r="A14419" s="19" t="s">
        <v>26601</v>
      </c>
      <c r="B14419" s="19" t="s">
        <v>26602</v>
      </c>
      <c r="C14419" s="19" t="s">
        <v>26294</v>
      </c>
      <c r="D14419" s="19">
        <v>201</v>
      </c>
      <c r="E14419" s="19">
        <v>1690</v>
      </c>
    </row>
    <row r="14420" spans="1:5" ht="15.75" customHeight="1">
      <c r="A14420" s="19" t="s">
        <v>26603</v>
      </c>
      <c r="B14420" s="19" t="s">
        <v>26604</v>
      </c>
      <c r="C14420" s="19" t="s">
        <v>26294</v>
      </c>
      <c r="D14420" s="19">
        <v>201</v>
      </c>
      <c r="E14420" s="19">
        <v>1690</v>
      </c>
    </row>
    <row r="14421" spans="1:5" ht="15.75" customHeight="1">
      <c r="A14421" s="19" t="s">
        <v>26605</v>
      </c>
      <c r="B14421" s="19" t="s">
        <v>26606</v>
      </c>
      <c r="C14421" s="19" t="s">
        <v>26294</v>
      </c>
      <c r="D14421" s="19">
        <v>201</v>
      </c>
      <c r="E14421" s="19">
        <v>1690</v>
      </c>
    </row>
    <row r="14422" spans="1:5" ht="15.75" customHeight="1">
      <c r="A14422" s="19" t="s">
        <v>26607</v>
      </c>
      <c r="B14422" s="19" t="s">
        <v>26608</v>
      </c>
      <c r="C14422" s="19" t="s">
        <v>26294</v>
      </c>
      <c r="D14422" s="19">
        <v>201</v>
      </c>
      <c r="E14422" s="19">
        <v>1690</v>
      </c>
    </row>
    <row r="14423" spans="1:5" ht="15.75" customHeight="1">
      <c r="A14423" s="19" t="s">
        <v>26609</v>
      </c>
      <c r="B14423" s="19" t="s">
        <v>26610</v>
      </c>
      <c r="C14423" s="19" t="s">
        <v>26294</v>
      </c>
      <c r="D14423" s="19">
        <v>201</v>
      </c>
      <c r="E14423" s="19">
        <v>1690</v>
      </c>
    </row>
    <row r="14424" spans="1:5" ht="15.75" customHeight="1">
      <c r="A14424" s="19" t="s">
        <v>26611</v>
      </c>
      <c r="B14424" s="19" t="s">
        <v>26612</v>
      </c>
      <c r="C14424" s="19" t="s">
        <v>26294</v>
      </c>
      <c r="D14424" s="19">
        <v>201</v>
      </c>
      <c r="E14424" s="19">
        <v>1690</v>
      </c>
    </row>
    <row r="14425" spans="1:5" ht="15.75" customHeight="1">
      <c r="A14425" s="19" t="s">
        <v>26613</v>
      </c>
      <c r="B14425" s="19" t="s">
        <v>26614</v>
      </c>
      <c r="C14425" s="19" t="s">
        <v>26294</v>
      </c>
      <c r="D14425" s="19">
        <v>201</v>
      </c>
      <c r="E14425" s="19">
        <v>1690</v>
      </c>
    </row>
    <row r="14426" spans="1:5" ht="15.75" customHeight="1">
      <c r="A14426" s="19" t="s">
        <v>26615</v>
      </c>
      <c r="B14426" s="19" t="s">
        <v>26616</v>
      </c>
      <c r="C14426" s="19" t="s">
        <v>26294</v>
      </c>
      <c r="D14426" s="19">
        <v>201</v>
      </c>
      <c r="E14426" s="19">
        <v>1690</v>
      </c>
    </row>
    <row r="14427" spans="1:5" ht="15.75" customHeight="1">
      <c r="A14427" s="19" t="s">
        <v>26617</v>
      </c>
      <c r="B14427" s="19" t="s">
        <v>26618</v>
      </c>
      <c r="C14427" s="19" t="s">
        <v>26294</v>
      </c>
      <c r="D14427" s="19">
        <v>201</v>
      </c>
      <c r="E14427" s="19">
        <v>1690</v>
      </c>
    </row>
    <row r="14428" spans="1:5" ht="15.75" customHeight="1">
      <c r="A14428" s="19" t="s">
        <v>26619</v>
      </c>
      <c r="B14428" s="19" t="s">
        <v>26620</v>
      </c>
      <c r="C14428" s="19" t="s">
        <v>26294</v>
      </c>
      <c r="D14428" s="19">
        <v>201</v>
      </c>
      <c r="E14428" s="19">
        <v>1690</v>
      </c>
    </row>
    <row r="14429" spans="1:5" ht="15.75" customHeight="1">
      <c r="A14429" s="19" t="s">
        <v>26621</v>
      </c>
      <c r="B14429" s="19" t="s">
        <v>26622</v>
      </c>
      <c r="C14429" s="19" t="s">
        <v>26294</v>
      </c>
      <c r="D14429" s="19">
        <v>201</v>
      </c>
      <c r="E14429" s="19">
        <v>1690</v>
      </c>
    </row>
    <row r="14430" spans="1:5" ht="15.75" customHeight="1">
      <c r="A14430" s="19" t="s">
        <v>26623</v>
      </c>
      <c r="B14430" s="19" t="s">
        <v>26624</v>
      </c>
      <c r="C14430" s="19" t="s">
        <v>26294</v>
      </c>
      <c r="D14430" s="19">
        <v>201</v>
      </c>
      <c r="E14430" s="19">
        <v>1690</v>
      </c>
    </row>
    <row r="14431" spans="1:5" ht="15.75" customHeight="1">
      <c r="A14431" s="19" t="s">
        <v>26625</v>
      </c>
      <c r="B14431" s="19" t="s">
        <v>26626</v>
      </c>
      <c r="C14431" s="19" t="s">
        <v>26294</v>
      </c>
      <c r="D14431" s="19">
        <v>201</v>
      </c>
      <c r="E14431" s="19">
        <v>1690</v>
      </c>
    </row>
    <row r="14432" spans="1:5" ht="15.75" customHeight="1">
      <c r="A14432" s="19" t="s">
        <v>26627</v>
      </c>
      <c r="B14432" s="19" t="s">
        <v>26628</v>
      </c>
      <c r="C14432" s="19" t="s">
        <v>26294</v>
      </c>
      <c r="D14432" s="19">
        <v>201</v>
      </c>
      <c r="E14432" s="19">
        <v>1690</v>
      </c>
    </row>
    <row r="14433" spans="1:5" ht="15.75" customHeight="1"/>
    <row r="14434" spans="1:5" ht="15.75" customHeight="1">
      <c r="A14434" s="2" t="s">
        <v>74</v>
      </c>
      <c r="B14434" s="2" t="s">
        <v>75</v>
      </c>
      <c r="C14434" s="2" t="s">
        <v>76</v>
      </c>
      <c r="D14434" s="2" t="s">
        <v>77</v>
      </c>
      <c r="E14434" s="2" t="s">
        <v>78</v>
      </c>
    </row>
    <row r="14435" spans="1:5" ht="15.75" customHeight="1">
      <c r="A14435" t="s">
        <v>26629</v>
      </c>
      <c r="B14435" t="s">
        <v>26630</v>
      </c>
      <c r="C14435" t="s">
        <v>26631</v>
      </c>
      <c r="D14435">
        <v>6474</v>
      </c>
      <c r="E14435">
        <v>4531.8</v>
      </c>
    </row>
    <row r="14436" spans="1:5" ht="15.75" customHeight="1"/>
    <row r="14437" spans="1:5" ht="15.75" customHeight="1">
      <c r="A14437" t="s">
        <v>26632</v>
      </c>
      <c r="B14437" t="s">
        <v>26633</v>
      </c>
      <c r="C14437" t="s">
        <v>26631</v>
      </c>
      <c r="D14437">
        <v>6474</v>
      </c>
      <c r="E14437">
        <v>6474</v>
      </c>
    </row>
    <row r="14438" spans="1:5" ht="15.75" customHeight="1">
      <c r="A14438" t="s">
        <v>26634</v>
      </c>
      <c r="B14438" t="s">
        <v>26635</v>
      </c>
      <c r="C14438" t="s">
        <v>26631</v>
      </c>
      <c r="D14438">
        <v>6474</v>
      </c>
      <c r="E14438">
        <v>6474</v>
      </c>
    </row>
    <row r="14439" spans="1:5" ht="15.75" customHeight="1">
      <c r="A14439" t="s">
        <v>26636</v>
      </c>
      <c r="B14439" t="s">
        <v>26637</v>
      </c>
      <c r="C14439" t="s">
        <v>26631</v>
      </c>
      <c r="D14439">
        <v>6474</v>
      </c>
      <c r="E14439">
        <v>6474</v>
      </c>
    </row>
    <row r="14440" spans="1:5" ht="15.75" customHeight="1">
      <c r="A14440" t="s">
        <v>26638</v>
      </c>
      <c r="B14440" t="s">
        <v>26639</v>
      </c>
      <c r="C14440" t="s">
        <v>26631</v>
      </c>
      <c r="D14440">
        <v>6474</v>
      </c>
      <c r="E14440">
        <v>6474</v>
      </c>
    </row>
    <row r="14441" spans="1:5" ht="15.75" customHeight="1">
      <c r="A14441" t="s">
        <v>26640</v>
      </c>
      <c r="B14441" t="s">
        <v>26641</v>
      </c>
      <c r="C14441" t="s">
        <v>26631</v>
      </c>
      <c r="D14441">
        <v>6474</v>
      </c>
      <c r="E14441">
        <v>6474</v>
      </c>
    </row>
    <row r="14442" spans="1:5" ht="15.75" customHeight="1">
      <c r="A14442" t="s">
        <v>26642</v>
      </c>
      <c r="B14442" t="s">
        <v>26643</v>
      </c>
      <c r="C14442" t="s">
        <v>26631</v>
      </c>
      <c r="D14442">
        <v>6474</v>
      </c>
      <c r="E14442">
        <v>6474</v>
      </c>
    </row>
    <row r="14443" spans="1:5" ht="15.75" customHeight="1">
      <c r="A14443" t="s">
        <v>26644</v>
      </c>
      <c r="B14443" t="s">
        <v>26645</v>
      </c>
      <c r="C14443" t="s">
        <v>26631</v>
      </c>
      <c r="D14443">
        <v>6474</v>
      </c>
      <c r="E14443">
        <v>6474</v>
      </c>
    </row>
    <row r="14444" spans="1:5" ht="15.75" customHeight="1">
      <c r="A14444" t="s">
        <v>26646</v>
      </c>
      <c r="B14444" t="s">
        <v>26647</v>
      </c>
      <c r="C14444" t="s">
        <v>26631</v>
      </c>
      <c r="D14444">
        <v>6474</v>
      </c>
      <c r="E14444">
        <v>6474</v>
      </c>
    </row>
    <row r="14445" spans="1:5" ht="15.75" customHeight="1"/>
    <row r="14446" spans="1:5" ht="15.75" customHeight="1">
      <c r="A14446" s="2" t="s">
        <v>74</v>
      </c>
      <c r="B14446" s="2" t="s">
        <v>75</v>
      </c>
      <c r="C14446" s="2" t="s">
        <v>76</v>
      </c>
      <c r="D14446" s="2" t="s">
        <v>77</v>
      </c>
      <c r="E14446" s="2" t="s">
        <v>78</v>
      </c>
    </row>
    <row r="14447" spans="1:5" ht="15.75" customHeight="1">
      <c r="A14447" t="s">
        <v>26648</v>
      </c>
      <c r="B14447" t="s">
        <v>26649</v>
      </c>
      <c r="C14447" t="s">
        <v>26650</v>
      </c>
      <c r="D14447">
        <v>4500</v>
      </c>
      <c r="E14447">
        <v>4500</v>
      </c>
    </row>
    <row r="14448" spans="1:5" ht="15.75" customHeight="1">
      <c r="A14448" t="s">
        <v>26651</v>
      </c>
      <c r="B14448" t="s">
        <v>26652</v>
      </c>
      <c r="C14448" t="s">
        <v>26650</v>
      </c>
      <c r="D14448">
        <v>4500</v>
      </c>
      <c r="E14448">
        <v>4500</v>
      </c>
    </row>
    <row r="14449" spans="1:5" ht="15.75" customHeight="1">
      <c r="A14449" t="s">
        <v>26653</v>
      </c>
      <c r="B14449" t="s">
        <v>26654</v>
      </c>
      <c r="C14449" t="s">
        <v>26650</v>
      </c>
      <c r="D14449">
        <v>4500</v>
      </c>
      <c r="E14449">
        <v>4600</v>
      </c>
    </row>
    <row r="14450" spans="1:5" ht="15.75" customHeight="1">
      <c r="A14450" t="s">
        <v>26655</v>
      </c>
      <c r="B14450" t="s">
        <v>26656</v>
      </c>
      <c r="C14450" t="s">
        <v>26650</v>
      </c>
      <c r="D14450">
        <v>4500</v>
      </c>
      <c r="E14450">
        <v>4600</v>
      </c>
    </row>
    <row r="14451" spans="1:5" ht="15.75" customHeight="1">
      <c r="A14451" t="s">
        <v>26657</v>
      </c>
      <c r="B14451" t="s">
        <v>26658</v>
      </c>
      <c r="C14451" t="s">
        <v>26650</v>
      </c>
      <c r="D14451">
        <v>4500</v>
      </c>
      <c r="E14451">
        <v>4500</v>
      </c>
    </row>
    <row r="14452" spans="1:5" ht="15.75" customHeight="1">
      <c r="A14452" t="s">
        <v>26659</v>
      </c>
      <c r="B14452" t="s">
        <v>26660</v>
      </c>
      <c r="C14452" t="s">
        <v>26650</v>
      </c>
      <c r="D14452">
        <v>4500</v>
      </c>
      <c r="E14452">
        <v>4500</v>
      </c>
    </row>
    <row r="14453" spans="1:5" ht="15.75" customHeight="1"/>
    <row r="14454" spans="1:5" ht="15.75" customHeight="1">
      <c r="A14454" t="s">
        <v>26661</v>
      </c>
      <c r="B14454" t="s">
        <v>26662</v>
      </c>
      <c r="C14454" t="s">
        <v>26650</v>
      </c>
      <c r="D14454">
        <v>4500</v>
      </c>
      <c r="E14454">
        <v>1200</v>
      </c>
    </row>
    <row r="14455" spans="1:5" ht="15.75" customHeight="1"/>
    <row r="14456" spans="1:5" ht="15.75" customHeight="1">
      <c r="A14456" t="s">
        <v>26663</v>
      </c>
      <c r="B14456" t="s">
        <v>26664</v>
      </c>
      <c r="C14456" t="s">
        <v>26650</v>
      </c>
      <c r="D14456">
        <v>4500</v>
      </c>
      <c r="E14456">
        <v>1800</v>
      </c>
    </row>
    <row r="14457" spans="1:5" ht="15.75" customHeight="1">
      <c r="A14457" t="s">
        <v>26665</v>
      </c>
      <c r="B14457" t="s">
        <v>26666</v>
      </c>
      <c r="C14457" t="s">
        <v>26650</v>
      </c>
      <c r="D14457">
        <v>4500</v>
      </c>
      <c r="E14457">
        <v>1800</v>
      </c>
    </row>
    <row r="14458" spans="1:5" ht="15.75" customHeight="1"/>
    <row r="14459" spans="1:5" ht="15.75" customHeight="1">
      <c r="A14459" t="s">
        <v>26667</v>
      </c>
      <c r="B14459" t="s">
        <v>26668</v>
      </c>
      <c r="C14459" t="s">
        <v>26650</v>
      </c>
      <c r="D14459">
        <v>4500</v>
      </c>
      <c r="E14459">
        <v>2250</v>
      </c>
    </row>
    <row r="14460" spans="1:5" ht="15.75" customHeight="1">
      <c r="A14460" t="s">
        <v>26669</v>
      </c>
      <c r="B14460" t="s">
        <v>26670</v>
      </c>
      <c r="C14460" t="s">
        <v>26650</v>
      </c>
      <c r="D14460">
        <v>4500</v>
      </c>
      <c r="E14460">
        <v>2250</v>
      </c>
    </row>
    <row r="14461" spans="1:5" ht="15.75" customHeight="1">
      <c r="A14461" t="s">
        <v>26671</v>
      </c>
      <c r="B14461" t="s">
        <v>26672</v>
      </c>
      <c r="C14461" t="s">
        <v>26650</v>
      </c>
      <c r="D14461">
        <v>4500</v>
      </c>
      <c r="E14461">
        <v>2250</v>
      </c>
    </row>
    <row r="14462" spans="1:5" ht="15.75" customHeight="1">
      <c r="A14462" t="s">
        <v>26673</v>
      </c>
      <c r="B14462" t="s">
        <v>26674</v>
      </c>
      <c r="C14462" t="s">
        <v>26650</v>
      </c>
      <c r="D14462">
        <v>4500</v>
      </c>
      <c r="E14462">
        <v>2250</v>
      </c>
    </row>
    <row r="14463" spans="1:5" ht="15.75" customHeight="1">
      <c r="A14463" t="s">
        <v>26675</v>
      </c>
      <c r="B14463" t="s">
        <v>26676</v>
      </c>
      <c r="C14463" t="s">
        <v>26650</v>
      </c>
      <c r="D14463">
        <v>4500</v>
      </c>
      <c r="E14463">
        <v>2250</v>
      </c>
    </row>
    <row r="14464" spans="1:5" ht="15.75" customHeight="1">
      <c r="A14464" t="s">
        <v>26677</v>
      </c>
      <c r="B14464" t="s">
        <v>26678</v>
      </c>
      <c r="C14464" t="s">
        <v>26650</v>
      </c>
      <c r="D14464">
        <v>4500</v>
      </c>
      <c r="E14464">
        <v>2250</v>
      </c>
    </row>
    <row r="14465" spans="1:5" ht="15.75" customHeight="1">
      <c r="A14465" t="s">
        <v>26679</v>
      </c>
      <c r="B14465" t="s">
        <v>26680</v>
      </c>
      <c r="C14465" t="s">
        <v>26650</v>
      </c>
      <c r="D14465">
        <v>4500</v>
      </c>
      <c r="E14465">
        <v>2250</v>
      </c>
    </row>
    <row r="14466" spans="1:5" ht="15.75" customHeight="1">
      <c r="A14466" t="s">
        <v>26681</v>
      </c>
      <c r="B14466" t="s">
        <v>26682</v>
      </c>
      <c r="C14466" t="s">
        <v>26650</v>
      </c>
      <c r="D14466">
        <v>4500</v>
      </c>
      <c r="E14466">
        <v>2250</v>
      </c>
    </row>
    <row r="14467" spans="1:5" ht="15.75" customHeight="1"/>
    <row r="14468" spans="1:5" ht="15.75" customHeight="1">
      <c r="A14468" t="s">
        <v>26683</v>
      </c>
      <c r="B14468" t="s">
        <v>26684</v>
      </c>
      <c r="C14468" t="s">
        <v>26650</v>
      </c>
      <c r="D14468">
        <v>4500</v>
      </c>
      <c r="E14468" s="9">
        <v>2700</v>
      </c>
    </row>
    <row r="14469" spans="1:5" ht="15.75" customHeight="1">
      <c r="A14469" t="s">
        <v>26685</v>
      </c>
      <c r="B14469" t="s">
        <v>26686</v>
      </c>
      <c r="C14469" t="s">
        <v>26650</v>
      </c>
      <c r="D14469">
        <v>4500</v>
      </c>
      <c r="E14469" s="9">
        <v>2700</v>
      </c>
    </row>
    <row r="14470" spans="1:5" ht="15.75" customHeight="1">
      <c r="A14470" t="s">
        <v>26687</v>
      </c>
      <c r="B14470" t="s">
        <v>26688</v>
      </c>
      <c r="C14470" t="s">
        <v>26650</v>
      </c>
      <c r="D14470">
        <v>4500</v>
      </c>
      <c r="E14470" s="9">
        <v>2700</v>
      </c>
    </row>
    <row r="14471" spans="1:5" ht="15.75" customHeight="1"/>
    <row r="14472" spans="1:5" ht="15.75" customHeight="1">
      <c r="A14472" s="19" t="s">
        <v>26689</v>
      </c>
      <c r="B14472" s="19" t="s">
        <v>26690</v>
      </c>
      <c r="C14472" s="19" t="s">
        <v>26691</v>
      </c>
      <c r="D14472" s="19">
        <v>111</v>
      </c>
      <c r="E14472" s="19">
        <v>1410</v>
      </c>
    </row>
    <row r="14473" spans="1:5" ht="15.75" customHeight="1">
      <c r="A14473" s="19" t="s">
        <v>26692</v>
      </c>
      <c r="B14473" s="19" t="s">
        <v>26693</v>
      </c>
      <c r="C14473" s="19" t="s">
        <v>26691</v>
      </c>
      <c r="D14473" s="19">
        <v>111</v>
      </c>
      <c r="E14473" s="19">
        <v>1410</v>
      </c>
    </row>
    <row r="14474" spans="1:5" ht="15.75" customHeight="1">
      <c r="A14474" s="19" t="s">
        <v>26694</v>
      </c>
      <c r="B14474" s="19" t="s">
        <v>26695</v>
      </c>
      <c r="C14474" s="19" t="s">
        <v>26691</v>
      </c>
      <c r="D14474" s="19">
        <v>111</v>
      </c>
      <c r="E14474" s="19">
        <v>1510</v>
      </c>
    </row>
    <row r="14475" spans="1:5" ht="15.75" customHeight="1">
      <c r="A14475" s="19" t="s">
        <v>26696</v>
      </c>
      <c r="B14475" s="19" t="s">
        <v>26697</v>
      </c>
      <c r="C14475" s="19" t="s">
        <v>26691</v>
      </c>
      <c r="D14475" s="19">
        <v>111</v>
      </c>
      <c r="E14475" s="19">
        <v>1510</v>
      </c>
    </row>
    <row r="14476" spans="1:5" ht="15.75" customHeight="1">
      <c r="A14476" s="19" t="s">
        <v>26698</v>
      </c>
      <c r="B14476" s="19" t="s">
        <v>26699</v>
      </c>
      <c r="C14476" s="19" t="s">
        <v>26691</v>
      </c>
      <c r="D14476" s="19">
        <v>111</v>
      </c>
      <c r="E14476" s="19">
        <v>1410</v>
      </c>
    </row>
    <row r="14477" spans="1:5" ht="15.75" customHeight="1">
      <c r="A14477" s="19" t="s">
        <v>26700</v>
      </c>
      <c r="B14477" s="19" t="s">
        <v>26701</v>
      </c>
      <c r="C14477" s="19" t="s">
        <v>26691</v>
      </c>
      <c r="D14477" s="19">
        <v>111</v>
      </c>
      <c r="E14477" s="19">
        <v>1410</v>
      </c>
    </row>
    <row r="14478" spans="1:5" ht="15.75" customHeight="1"/>
    <row r="14479" spans="1:5" ht="15.75" customHeight="1">
      <c r="A14479" s="19" t="s">
        <v>26702</v>
      </c>
      <c r="B14479" s="19" t="s">
        <v>26703</v>
      </c>
      <c r="C14479" s="19" t="s">
        <v>26691</v>
      </c>
      <c r="D14479" s="19">
        <v>111</v>
      </c>
      <c r="E14479" s="19">
        <v>460</v>
      </c>
    </row>
    <row r="14480" spans="1:5" ht="15.75" customHeight="1">
      <c r="A14480" s="19" t="s">
        <v>26704</v>
      </c>
      <c r="B14480" s="19" t="s">
        <v>26705</v>
      </c>
      <c r="C14480" s="19" t="s">
        <v>26691</v>
      </c>
      <c r="D14480" s="19">
        <v>111</v>
      </c>
      <c r="E14480" s="19">
        <v>460</v>
      </c>
    </row>
    <row r="14481" spans="1:5" ht="15.75" customHeight="1">
      <c r="A14481" s="19" t="s">
        <v>26706</v>
      </c>
      <c r="B14481" s="19" t="s">
        <v>26707</v>
      </c>
      <c r="C14481" s="19" t="s">
        <v>26691</v>
      </c>
      <c r="D14481" s="19">
        <v>111</v>
      </c>
      <c r="E14481" s="19">
        <v>560</v>
      </c>
    </row>
    <row r="14482" spans="1:5" ht="15.75" customHeight="1">
      <c r="A14482" s="19" t="s">
        <v>26708</v>
      </c>
      <c r="B14482" s="19" t="s">
        <v>26709</v>
      </c>
      <c r="C14482" s="19" t="s">
        <v>26691</v>
      </c>
      <c r="D14482" s="19">
        <v>111</v>
      </c>
      <c r="E14482" s="19">
        <v>560</v>
      </c>
    </row>
    <row r="14483" spans="1:5" ht="15.75" customHeight="1">
      <c r="A14483" s="19" t="s">
        <v>26710</v>
      </c>
      <c r="B14483" s="19" t="s">
        <v>26711</v>
      </c>
      <c r="C14483" s="19" t="s">
        <v>26691</v>
      </c>
      <c r="D14483" s="19">
        <v>111</v>
      </c>
      <c r="E14483" s="19">
        <v>460</v>
      </c>
    </row>
    <row r="14484" spans="1:5" ht="15.75" customHeight="1">
      <c r="A14484" s="19" t="s">
        <v>26712</v>
      </c>
      <c r="B14484" s="19" t="s">
        <v>26713</v>
      </c>
      <c r="C14484" s="19" t="s">
        <v>26691</v>
      </c>
      <c r="D14484" s="19">
        <v>111</v>
      </c>
      <c r="E14484" s="19">
        <v>460</v>
      </c>
    </row>
    <row r="14485" spans="1:5" ht="15.75" customHeight="1"/>
    <row r="14486" spans="1:5" ht="15.75" customHeight="1">
      <c r="A14486" s="19" t="s">
        <v>26714</v>
      </c>
      <c r="B14486" s="19" t="s">
        <v>26715</v>
      </c>
      <c r="C14486" s="19" t="s">
        <v>26691</v>
      </c>
      <c r="D14486" s="19">
        <v>111</v>
      </c>
      <c r="E14486" s="19">
        <v>90</v>
      </c>
    </row>
    <row r="14487" spans="1:5" ht="15.75" customHeight="1">
      <c r="A14487" s="19"/>
      <c r="B14487" s="19"/>
      <c r="C14487" s="19"/>
      <c r="D14487" s="19"/>
      <c r="E14487" s="19"/>
    </row>
    <row r="14488" spans="1:5" ht="15.75" customHeight="1">
      <c r="A14488" s="19" t="s">
        <v>26716</v>
      </c>
      <c r="B14488" s="19" t="s">
        <v>26717</v>
      </c>
      <c r="C14488" s="19" t="s">
        <v>26691</v>
      </c>
      <c r="D14488" s="19">
        <v>111</v>
      </c>
      <c r="E14488" s="19">
        <v>195</v>
      </c>
    </row>
    <row r="14489" spans="1:5" ht="15.75" customHeight="1">
      <c r="A14489" s="19" t="s">
        <v>26718</v>
      </c>
      <c r="B14489" s="19" t="s">
        <v>26719</v>
      </c>
      <c r="C14489" s="19" t="s">
        <v>26691</v>
      </c>
      <c r="D14489" s="19">
        <v>111</v>
      </c>
      <c r="E14489" s="19">
        <v>195</v>
      </c>
    </row>
    <row r="14490" spans="1:5" ht="15.75" customHeight="1">
      <c r="A14490" s="19"/>
      <c r="B14490" s="19"/>
      <c r="C14490" s="19"/>
      <c r="D14490" s="19"/>
      <c r="E14490" s="19"/>
    </row>
    <row r="14491" spans="1:5" ht="15.75" customHeight="1">
      <c r="A14491" s="19" t="s">
        <v>26720</v>
      </c>
      <c r="B14491" s="19" t="s">
        <v>26721</v>
      </c>
      <c r="C14491" s="19" t="s">
        <v>26691</v>
      </c>
      <c r="D14491" s="19">
        <v>111</v>
      </c>
      <c r="E14491" s="19">
        <v>550</v>
      </c>
    </row>
    <row r="14492" spans="1:5" ht="15.75" customHeight="1">
      <c r="A14492" s="19" t="s">
        <v>26722</v>
      </c>
      <c r="B14492" s="19" t="s">
        <v>26723</v>
      </c>
      <c r="C14492" s="19" t="s">
        <v>26691</v>
      </c>
      <c r="D14492" s="19">
        <v>111</v>
      </c>
      <c r="E14492" s="19">
        <v>550</v>
      </c>
    </row>
    <row r="14493" spans="1:5" ht="15.75" customHeight="1">
      <c r="A14493" s="19" t="s">
        <v>26724</v>
      </c>
      <c r="B14493" s="19" t="s">
        <v>26725</v>
      </c>
      <c r="C14493" s="19" t="s">
        <v>26691</v>
      </c>
      <c r="D14493" s="19">
        <v>111</v>
      </c>
      <c r="E14493" s="19">
        <v>550</v>
      </c>
    </row>
    <row r="14494" spans="1:5" ht="15.75" customHeight="1">
      <c r="A14494" s="19" t="s">
        <v>26726</v>
      </c>
      <c r="B14494" s="19" t="s">
        <v>26727</v>
      </c>
      <c r="C14494" s="19" t="s">
        <v>26691</v>
      </c>
      <c r="D14494" s="19">
        <v>111</v>
      </c>
      <c r="E14494" s="19">
        <v>550</v>
      </c>
    </row>
    <row r="14495" spans="1:5" ht="15.75" customHeight="1">
      <c r="A14495" s="19"/>
      <c r="B14495" s="19"/>
      <c r="C14495" s="19"/>
      <c r="D14495" s="19"/>
      <c r="E14495" s="19"/>
    </row>
    <row r="14496" spans="1:5" ht="15.75" customHeight="1">
      <c r="A14496" s="19" t="s">
        <v>26728</v>
      </c>
      <c r="B14496" s="19" t="s">
        <v>26729</v>
      </c>
      <c r="C14496" s="19" t="s">
        <v>26691</v>
      </c>
      <c r="D14496" s="19">
        <v>111</v>
      </c>
      <c r="E14496" s="19">
        <v>750</v>
      </c>
    </row>
    <row r="14497" spans="1:5" ht="15.75" customHeight="1">
      <c r="A14497" s="19" t="s">
        <v>26730</v>
      </c>
      <c r="B14497" s="19" t="s">
        <v>26731</v>
      </c>
      <c r="C14497" s="19" t="s">
        <v>26691</v>
      </c>
      <c r="D14497" s="19">
        <v>111</v>
      </c>
      <c r="E14497" s="19">
        <v>750</v>
      </c>
    </row>
    <row r="14498" spans="1:5" ht="15.75" customHeight="1">
      <c r="A14498" s="19" t="s">
        <v>26732</v>
      </c>
      <c r="B14498" s="19" t="s">
        <v>26733</v>
      </c>
      <c r="C14498" s="19" t="s">
        <v>26691</v>
      </c>
      <c r="D14498" s="19">
        <v>111</v>
      </c>
      <c r="E14498" s="19">
        <v>750</v>
      </c>
    </row>
    <row r="14499" spans="1:5" ht="15.75" customHeight="1">
      <c r="A14499" s="19"/>
      <c r="B14499" s="19"/>
      <c r="C14499" s="19"/>
      <c r="D14499" s="19"/>
      <c r="E14499" s="19"/>
    </row>
    <row r="14500" spans="1:5" ht="15.75" customHeight="1">
      <c r="A14500" s="19" t="s">
        <v>26734</v>
      </c>
      <c r="B14500" s="19" t="s">
        <v>26735</v>
      </c>
      <c r="C14500" s="19" t="s">
        <v>26691</v>
      </c>
      <c r="D14500" s="19">
        <v>111</v>
      </c>
      <c r="E14500" s="19">
        <v>460</v>
      </c>
    </row>
    <row r="14501" spans="1:5" ht="15.75" customHeight="1">
      <c r="A14501" s="19" t="s">
        <v>26736</v>
      </c>
      <c r="B14501" s="19" t="s">
        <v>26737</v>
      </c>
      <c r="C14501" s="19" t="s">
        <v>26691</v>
      </c>
      <c r="D14501" s="19">
        <v>111</v>
      </c>
      <c r="E14501" s="19">
        <v>460</v>
      </c>
    </row>
    <row r="14502" spans="1:5" ht="15.75" customHeight="1">
      <c r="A14502" s="19" t="s">
        <v>26738</v>
      </c>
      <c r="B14502" s="19" t="s">
        <v>26739</v>
      </c>
      <c r="C14502" s="19" t="s">
        <v>26691</v>
      </c>
      <c r="D14502" s="19">
        <v>111</v>
      </c>
      <c r="E14502" s="19">
        <v>560</v>
      </c>
    </row>
    <row r="14503" spans="1:5" ht="15.75" customHeight="1">
      <c r="A14503" s="19" t="s">
        <v>26740</v>
      </c>
      <c r="B14503" s="19" t="s">
        <v>26741</v>
      </c>
      <c r="C14503" s="19" t="s">
        <v>26691</v>
      </c>
      <c r="D14503" s="19">
        <v>111</v>
      </c>
      <c r="E14503" s="19">
        <v>1410</v>
      </c>
    </row>
    <row r="14504" spans="1:5" ht="15.75" customHeight="1">
      <c r="A14504" s="19" t="s">
        <v>26742</v>
      </c>
      <c r="B14504" s="19" t="s">
        <v>26743</v>
      </c>
      <c r="C14504" s="19" t="s">
        <v>26691</v>
      </c>
      <c r="D14504" s="19">
        <v>111</v>
      </c>
      <c r="E14504" s="19">
        <v>1410</v>
      </c>
    </row>
    <row r="14505" spans="1:5" ht="15.75" customHeight="1">
      <c r="A14505" s="19" t="s">
        <v>26744</v>
      </c>
      <c r="B14505" s="19" t="s">
        <v>26745</v>
      </c>
      <c r="C14505" s="19" t="s">
        <v>26691</v>
      </c>
      <c r="D14505" s="19">
        <v>111</v>
      </c>
      <c r="E14505" s="19">
        <v>1510</v>
      </c>
    </row>
    <row r="14506" spans="1:5" ht="15.75" customHeight="1">
      <c r="A14506" s="19"/>
      <c r="B14506" s="19"/>
      <c r="C14506" s="19"/>
      <c r="D14506" s="19"/>
      <c r="E14506" s="19"/>
    </row>
    <row r="14507" spans="1:5" ht="15.75" customHeight="1">
      <c r="A14507" s="19" t="s">
        <v>26746</v>
      </c>
      <c r="B14507" s="19" t="s">
        <v>26747</v>
      </c>
      <c r="C14507" s="19" t="s">
        <v>26691</v>
      </c>
      <c r="D14507" s="19">
        <v>111</v>
      </c>
      <c r="E14507" s="19">
        <v>590</v>
      </c>
    </row>
    <row r="14508" spans="1:5" ht="15.75" customHeight="1">
      <c r="A14508" s="19" t="s">
        <v>26748</v>
      </c>
      <c r="B14508" s="19" t="s">
        <v>26749</v>
      </c>
      <c r="C14508" s="19" t="s">
        <v>26691</v>
      </c>
      <c r="D14508" s="19">
        <v>111</v>
      </c>
      <c r="E14508" s="19">
        <v>590</v>
      </c>
    </row>
    <row r="14509" spans="1:5" ht="15.75" customHeight="1">
      <c r="A14509" s="19" t="s">
        <v>26750</v>
      </c>
      <c r="B14509" s="19" t="s">
        <v>26751</v>
      </c>
      <c r="C14509" s="19" t="s">
        <v>26691</v>
      </c>
      <c r="D14509" s="19">
        <v>111</v>
      </c>
      <c r="E14509" s="19">
        <v>590</v>
      </c>
    </row>
    <row r="14510" spans="1:5" ht="15.75" customHeight="1">
      <c r="A14510" s="19" t="s">
        <v>26752</v>
      </c>
      <c r="B14510" s="19" t="s">
        <v>26753</v>
      </c>
      <c r="C14510" s="19" t="s">
        <v>26691</v>
      </c>
      <c r="D14510" s="19">
        <v>111</v>
      </c>
      <c r="E14510" s="19">
        <v>590</v>
      </c>
    </row>
    <row r="14511" spans="1:5" ht="15.75" customHeight="1">
      <c r="A14511" s="19" t="s">
        <v>26754</v>
      </c>
      <c r="B14511" s="19" t="s">
        <v>26755</v>
      </c>
      <c r="C14511" s="19" t="s">
        <v>26691</v>
      </c>
      <c r="D14511" s="19">
        <v>111</v>
      </c>
      <c r="E14511" s="19">
        <v>590</v>
      </c>
    </row>
    <row r="14512" spans="1:5" ht="15.75" customHeight="1">
      <c r="A14512" s="19" t="s">
        <v>26756</v>
      </c>
      <c r="B14512" s="19" t="s">
        <v>26757</v>
      </c>
      <c r="C14512" s="19" t="s">
        <v>26691</v>
      </c>
      <c r="D14512" s="19">
        <v>111</v>
      </c>
      <c r="E14512" s="19">
        <v>590</v>
      </c>
    </row>
    <row r="14513" spans="1:5" ht="15.75" customHeight="1">
      <c r="A14513" s="19" t="s">
        <v>26758</v>
      </c>
      <c r="B14513" s="19" t="s">
        <v>26759</v>
      </c>
      <c r="C14513" s="19" t="s">
        <v>26691</v>
      </c>
      <c r="D14513" s="19">
        <v>111</v>
      </c>
      <c r="E14513" s="19">
        <v>590</v>
      </c>
    </row>
    <row r="14514" spans="1:5" ht="15.75" customHeight="1">
      <c r="A14514" s="19" t="s">
        <v>26760</v>
      </c>
      <c r="B14514" s="19" t="s">
        <v>26761</v>
      </c>
      <c r="C14514" s="19" t="s">
        <v>26691</v>
      </c>
      <c r="D14514" s="19">
        <v>111</v>
      </c>
      <c r="E14514" s="19">
        <v>590</v>
      </c>
    </row>
    <row r="14515" spans="1:5" ht="15.75" customHeight="1">
      <c r="A14515" s="19" t="s">
        <v>26762</v>
      </c>
      <c r="B14515" s="19" t="s">
        <v>26763</v>
      </c>
      <c r="C14515" s="19" t="s">
        <v>26691</v>
      </c>
      <c r="D14515" s="19">
        <v>111</v>
      </c>
      <c r="E14515" s="19">
        <v>590</v>
      </c>
    </row>
    <row r="14516" spans="1:5" ht="15.75" customHeight="1">
      <c r="A14516" s="19" t="s">
        <v>26764</v>
      </c>
      <c r="B14516" s="19" t="s">
        <v>26765</v>
      </c>
      <c r="C14516" s="19" t="s">
        <v>26691</v>
      </c>
      <c r="D14516" s="19">
        <v>111</v>
      </c>
      <c r="E14516" s="19">
        <v>490</v>
      </c>
    </row>
    <row r="14517" spans="1:5" ht="15.75" customHeight="1">
      <c r="A14517" s="19" t="s">
        <v>26766</v>
      </c>
      <c r="B14517" s="19" t="s">
        <v>26767</v>
      </c>
      <c r="C14517" s="19" t="s">
        <v>26691</v>
      </c>
      <c r="D14517" s="19">
        <v>111</v>
      </c>
      <c r="E14517" s="19">
        <v>490</v>
      </c>
    </row>
    <row r="14518" spans="1:5" ht="15.75" customHeight="1">
      <c r="A14518" s="19" t="s">
        <v>26768</v>
      </c>
      <c r="B14518" s="19" t="s">
        <v>26769</v>
      </c>
      <c r="C14518" s="19" t="s">
        <v>26691</v>
      </c>
      <c r="D14518" s="19">
        <v>111</v>
      </c>
      <c r="E14518" s="19">
        <v>490</v>
      </c>
    </row>
    <row r="14519" spans="1:5" ht="15.75" customHeight="1">
      <c r="A14519" s="19" t="s">
        <v>26770</v>
      </c>
      <c r="B14519" s="19" t="s">
        <v>26771</v>
      </c>
      <c r="C14519" s="19" t="s">
        <v>26691</v>
      </c>
      <c r="D14519" s="19">
        <v>111</v>
      </c>
      <c r="E14519" s="19">
        <v>490</v>
      </c>
    </row>
    <row r="14520" spans="1:5" ht="15.75" customHeight="1">
      <c r="A14520" s="19" t="s">
        <v>26772</v>
      </c>
      <c r="B14520" s="19" t="s">
        <v>26773</v>
      </c>
      <c r="C14520" s="19" t="s">
        <v>26691</v>
      </c>
      <c r="D14520" s="19">
        <v>111</v>
      </c>
      <c r="E14520" s="19">
        <v>490</v>
      </c>
    </row>
    <row r="14521" spans="1:5" ht="15.75" customHeight="1">
      <c r="A14521" s="19" t="s">
        <v>26774</v>
      </c>
      <c r="B14521" s="19" t="s">
        <v>26775</v>
      </c>
      <c r="C14521" s="19" t="s">
        <v>26691</v>
      </c>
      <c r="D14521" s="19">
        <v>111</v>
      </c>
      <c r="E14521" s="19">
        <v>1490</v>
      </c>
    </row>
    <row r="14522" spans="1:5" ht="15.75" customHeight="1">
      <c r="A14522" s="19" t="s">
        <v>26776</v>
      </c>
      <c r="B14522" s="19" t="s">
        <v>26777</v>
      </c>
      <c r="C14522" s="19" t="s">
        <v>26691</v>
      </c>
      <c r="D14522" s="19">
        <v>111</v>
      </c>
      <c r="E14522" s="19">
        <v>1490</v>
      </c>
    </row>
    <row r="14523" spans="1:5" ht="15.75" customHeight="1">
      <c r="A14523" s="19" t="s">
        <v>26778</v>
      </c>
      <c r="B14523" s="19" t="s">
        <v>26779</v>
      </c>
      <c r="C14523" s="19" t="s">
        <v>26691</v>
      </c>
      <c r="D14523" s="19">
        <v>111</v>
      </c>
      <c r="E14523" s="19">
        <v>1490</v>
      </c>
    </row>
    <row r="14524" spans="1:5" ht="15.75" customHeight="1">
      <c r="A14524" s="19" t="s">
        <v>26780</v>
      </c>
      <c r="B14524" s="19" t="s">
        <v>26781</v>
      </c>
      <c r="C14524" s="19" t="s">
        <v>26691</v>
      </c>
      <c r="D14524" s="19">
        <v>111</v>
      </c>
      <c r="E14524" s="19">
        <v>1490</v>
      </c>
    </row>
    <row r="14525" spans="1:5" ht="15.75" customHeight="1">
      <c r="A14525" s="19" t="s">
        <v>26782</v>
      </c>
      <c r="B14525" s="19" t="s">
        <v>26783</v>
      </c>
      <c r="C14525" s="19" t="s">
        <v>26691</v>
      </c>
      <c r="D14525" s="19">
        <v>111</v>
      </c>
      <c r="E14525" s="19">
        <v>1490</v>
      </c>
    </row>
    <row r="14526" spans="1:5" ht="15.75" customHeight="1">
      <c r="A14526" s="19" t="s">
        <v>26784</v>
      </c>
      <c r="B14526" s="19" t="s">
        <v>26785</v>
      </c>
      <c r="C14526" s="19" t="s">
        <v>26691</v>
      </c>
      <c r="D14526" s="19">
        <v>111</v>
      </c>
      <c r="E14526" s="19">
        <v>1490</v>
      </c>
    </row>
    <row r="14527" spans="1:5" ht="15.75" customHeight="1">
      <c r="A14527" s="19" t="s">
        <v>26786</v>
      </c>
      <c r="B14527" s="19" t="s">
        <v>26787</v>
      </c>
      <c r="C14527" s="19" t="s">
        <v>26691</v>
      </c>
      <c r="D14527" s="19">
        <v>111</v>
      </c>
      <c r="E14527" s="19">
        <v>1490</v>
      </c>
    </row>
    <row r="14528" spans="1:5" ht="15.75" customHeight="1">
      <c r="A14528" s="19" t="s">
        <v>26788</v>
      </c>
      <c r="B14528" s="19" t="s">
        <v>26789</v>
      </c>
      <c r="C14528" s="19" t="s">
        <v>26691</v>
      </c>
      <c r="D14528" s="19">
        <v>111</v>
      </c>
      <c r="E14528" s="19">
        <v>1490</v>
      </c>
    </row>
    <row r="14529" spans="1:5" ht="15.75" customHeight="1">
      <c r="A14529" s="19" t="s">
        <v>26790</v>
      </c>
      <c r="B14529" s="19" t="s">
        <v>26791</v>
      </c>
      <c r="C14529" s="19" t="s">
        <v>26691</v>
      </c>
      <c r="D14529" s="19">
        <v>111</v>
      </c>
      <c r="E14529" s="19">
        <v>1490</v>
      </c>
    </row>
    <row r="14530" spans="1:5" ht="15.75" customHeight="1">
      <c r="A14530" s="19" t="s">
        <v>26792</v>
      </c>
      <c r="B14530" s="19" t="s">
        <v>26793</v>
      </c>
      <c r="C14530" s="19" t="s">
        <v>26691</v>
      </c>
      <c r="D14530" s="19">
        <v>111</v>
      </c>
      <c r="E14530" s="19">
        <v>1490</v>
      </c>
    </row>
    <row r="14531" spans="1:5" ht="15.75" customHeight="1">
      <c r="A14531" s="19" t="s">
        <v>26794</v>
      </c>
      <c r="B14531" s="19" t="s">
        <v>26795</v>
      </c>
      <c r="C14531" s="19" t="s">
        <v>26691</v>
      </c>
      <c r="D14531" s="19">
        <v>111</v>
      </c>
      <c r="E14531" s="19">
        <v>1490</v>
      </c>
    </row>
    <row r="14532" spans="1:5" ht="15.75" customHeight="1">
      <c r="A14532" s="19" t="s">
        <v>26796</v>
      </c>
      <c r="B14532" s="19" t="s">
        <v>26797</v>
      </c>
      <c r="C14532" s="19" t="s">
        <v>26691</v>
      </c>
      <c r="D14532" s="19">
        <v>111</v>
      </c>
      <c r="E14532" s="19">
        <v>1490</v>
      </c>
    </row>
    <row r="14533" spans="1:5" ht="15.75" customHeight="1">
      <c r="A14533" s="19" t="s">
        <v>26798</v>
      </c>
      <c r="B14533" s="19" t="s">
        <v>26799</v>
      </c>
      <c r="C14533" s="19" t="s">
        <v>26691</v>
      </c>
      <c r="D14533" s="19">
        <v>111</v>
      </c>
      <c r="E14533" s="19">
        <v>1490</v>
      </c>
    </row>
    <row r="14534" spans="1:5" ht="15.75" customHeight="1">
      <c r="A14534" s="19" t="s">
        <v>26800</v>
      </c>
      <c r="B14534" s="19" t="s">
        <v>26801</v>
      </c>
      <c r="C14534" s="19" t="s">
        <v>26691</v>
      </c>
      <c r="D14534" s="19">
        <v>111</v>
      </c>
      <c r="E14534" s="19">
        <v>1490</v>
      </c>
    </row>
    <row r="14535" spans="1:5" ht="15.75" customHeight="1">
      <c r="A14535" s="19" t="s">
        <v>26802</v>
      </c>
      <c r="B14535" s="19" t="s">
        <v>26803</v>
      </c>
      <c r="C14535" s="19" t="s">
        <v>26691</v>
      </c>
      <c r="D14535" s="19">
        <v>111</v>
      </c>
      <c r="E14535" s="19">
        <v>1490</v>
      </c>
    </row>
    <row r="14536" spans="1:5" ht="15.75" customHeight="1">
      <c r="A14536" s="19" t="s">
        <v>26804</v>
      </c>
      <c r="B14536" s="19" t="s">
        <v>26805</v>
      </c>
      <c r="C14536" s="19" t="s">
        <v>26691</v>
      </c>
      <c r="D14536" s="19">
        <v>111</v>
      </c>
      <c r="E14536" s="19">
        <v>1490</v>
      </c>
    </row>
    <row r="14537" spans="1:5" ht="15.75" customHeight="1">
      <c r="A14537" s="19" t="s">
        <v>26806</v>
      </c>
      <c r="B14537" s="19" t="s">
        <v>26807</v>
      </c>
      <c r="C14537" s="19" t="s">
        <v>26691</v>
      </c>
      <c r="D14537" s="19">
        <v>111</v>
      </c>
      <c r="E14537" s="19">
        <v>1490</v>
      </c>
    </row>
    <row r="14538" spans="1:5" ht="15.75" customHeight="1">
      <c r="A14538" s="19" t="s">
        <v>26808</v>
      </c>
      <c r="B14538" s="19" t="s">
        <v>26809</v>
      </c>
      <c r="C14538" s="19" t="s">
        <v>26691</v>
      </c>
      <c r="D14538" s="19">
        <v>111</v>
      </c>
      <c r="E14538" s="19">
        <v>1490</v>
      </c>
    </row>
    <row r="14539" spans="1:5" ht="15.75" customHeight="1">
      <c r="A14539" s="19" t="s">
        <v>26810</v>
      </c>
      <c r="B14539" s="19" t="s">
        <v>26811</v>
      </c>
      <c r="C14539" s="19" t="s">
        <v>26691</v>
      </c>
      <c r="D14539" s="19">
        <v>111</v>
      </c>
      <c r="E14539" s="19">
        <v>1490</v>
      </c>
    </row>
    <row r="14540" spans="1:5" ht="15.75" customHeight="1">
      <c r="A14540" s="19" t="s">
        <v>26812</v>
      </c>
      <c r="B14540" s="19" t="s">
        <v>26813</v>
      </c>
      <c r="C14540" s="19" t="s">
        <v>26691</v>
      </c>
      <c r="D14540" s="19">
        <v>111</v>
      </c>
      <c r="E14540" s="19">
        <v>1490</v>
      </c>
    </row>
    <row r="14541" spans="1:5" ht="15.75" customHeight="1">
      <c r="A14541" s="19" t="s">
        <v>26814</v>
      </c>
      <c r="B14541" s="19" t="s">
        <v>26815</v>
      </c>
      <c r="C14541" s="19" t="s">
        <v>26691</v>
      </c>
      <c r="D14541" s="19">
        <v>111</v>
      </c>
      <c r="E14541" s="19">
        <v>1490</v>
      </c>
    </row>
    <row r="14542" spans="1:5" ht="15.75" customHeight="1">
      <c r="A14542" s="19" t="s">
        <v>26816</v>
      </c>
      <c r="B14542" s="19" t="s">
        <v>26817</v>
      </c>
      <c r="C14542" s="19" t="s">
        <v>26691</v>
      </c>
      <c r="D14542" s="19">
        <v>111</v>
      </c>
      <c r="E14542" s="19">
        <v>1490</v>
      </c>
    </row>
    <row r="14543" spans="1:5" ht="15.75" customHeight="1">
      <c r="A14543" s="19" t="s">
        <v>26818</v>
      </c>
      <c r="B14543" s="19" t="s">
        <v>26819</v>
      </c>
      <c r="C14543" s="19" t="s">
        <v>26691</v>
      </c>
      <c r="D14543" s="19">
        <v>111</v>
      </c>
      <c r="E14543" s="19">
        <v>1490</v>
      </c>
    </row>
    <row r="14544" spans="1:5" ht="15.75" customHeight="1">
      <c r="A14544" s="19" t="s">
        <v>26820</v>
      </c>
      <c r="B14544" s="19" t="s">
        <v>26821</v>
      </c>
      <c r="C14544" s="19" t="s">
        <v>26691</v>
      </c>
      <c r="D14544" s="19">
        <v>111</v>
      </c>
      <c r="E14544" s="19">
        <v>1490</v>
      </c>
    </row>
    <row r="14545" spans="1:5" ht="15.75" customHeight="1">
      <c r="A14545" s="19" t="s">
        <v>26822</v>
      </c>
      <c r="B14545" s="19" t="s">
        <v>26823</v>
      </c>
      <c r="C14545" s="19" t="s">
        <v>26691</v>
      </c>
      <c r="D14545" s="19">
        <v>111</v>
      </c>
      <c r="E14545" s="19">
        <v>1490</v>
      </c>
    </row>
    <row r="14546" spans="1:5" ht="15.75" customHeight="1">
      <c r="A14546" s="19" t="s">
        <v>26824</v>
      </c>
      <c r="B14546" s="19" t="s">
        <v>26825</v>
      </c>
      <c r="C14546" s="19" t="s">
        <v>26691</v>
      </c>
      <c r="D14546" s="19">
        <v>111</v>
      </c>
      <c r="E14546" s="19">
        <v>1490</v>
      </c>
    </row>
    <row r="14547" spans="1:5" ht="15.75" customHeight="1">
      <c r="A14547" s="19" t="s">
        <v>26826</v>
      </c>
      <c r="B14547" s="19" t="s">
        <v>26827</v>
      </c>
      <c r="C14547" s="19" t="s">
        <v>26691</v>
      </c>
      <c r="D14547" s="19">
        <v>111</v>
      </c>
      <c r="E14547" s="19">
        <v>1490</v>
      </c>
    </row>
    <row r="14548" spans="1:5" ht="15.75" customHeight="1">
      <c r="A14548" s="19" t="s">
        <v>26828</v>
      </c>
      <c r="B14548" s="19" t="s">
        <v>26829</v>
      </c>
      <c r="C14548" s="19" t="s">
        <v>26691</v>
      </c>
      <c r="D14548" s="19">
        <v>111</v>
      </c>
      <c r="E14548" s="19">
        <v>1490</v>
      </c>
    </row>
    <row r="14549" spans="1:5" ht="15.75" customHeight="1">
      <c r="A14549" s="19" t="s">
        <v>26830</v>
      </c>
      <c r="B14549" s="19" t="s">
        <v>26831</v>
      </c>
      <c r="C14549" s="19" t="s">
        <v>26691</v>
      </c>
      <c r="D14549" s="19">
        <v>111</v>
      </c>
      <c r="E14549" s="19">
        <v>1490</v>
      </c>
    </row>
    <row r="14550" spans="1:5" ht="15.75" customHeight="1">
      <c r="A14550" s="19" t="s">
        <v>26832</v>
      </c>
      <c r="B14550" s="19" t="s">
        <v>26833</v>
      </c>
      <c r="C14550" s="19" t="s">
        <v>26691</v>
      </c>
      <c r="D14550" s="19">
        <v>111</v>
      </c>
      <c r="E14550" s="19">
        <v>1490</v>
      </c>
    </row>
    <row r="14551" spans="1:5" ht="15.75" customHeight="1">
      <c r="A14551" s="19" t="s">
        <v>26834</v>
      </c>
      <c r="B14551" s="19" t="s">
        <v>26835</v>
      </c>
      <c r="C14551" s="19" t="s">
        <v>26691</v>
      </c>
      <c r="D14551" s="19">
        <v>111</v>
      </c>
      <c r="E14551" s="19">
        <v>1490</v>
      </c>
    </row>
    <row r="14552" spans="1:5" ht="15.75" customHeight="1">
      <c r="A14552" s="19" t="s">
        <v>26836</v>
      </c>
      <c r="B14552" s="19" t="s">
        <v>26837</v>
      </c>
      <c r="C14552" s="19" t="s">
        <v>26691</v>
      </c>
      <c r="D14552" s="19">
        <v>111</v>
      </c>
      <c r="E14552" s="19">
        <v>1490</v>
      </c>
    </row>
    <row r="14553" spans="1:5" ht="15.75" customHeight="1">
      <c r="A14553" s="19" t="s">
        <v>26838</v>
      </c>
      <c r="B14553" s="19" t="s">
        <v>26839</v>
      </c>
      <c r="C14553" s="19" t="s">
        <v>26691</v>
      </c>
      <c r="D14553" s="19">
        <v>111</v>
      </c>
      <c r="E14553" s="19">
        <v>1490</v>
      </c>
    </row>
    <row r="14554" spans="1:5" ht="15.75" customHeight="1">
      <c r="A14554" s="19" t="s">
        <v>26840</v>
      </c>
      <c r="B14554" s="19" t="s">
        <v>26841</v>
      </c>
      <c r="C14554" s="19" t="s">
        <v>26691</v>
      </c>
      <c r="D14554" s="19">
        <v>111</v>
      </c>
      <c r="E14554" s="19">
        <v>1490</v>
      </c>
    </row>
    <row r="14555" spans="1:5" ht="15.75" customHeight="1">
      <c r="A14555" s="19" t="s">
        <v>26842</v>
      </c>
      <c r="B14555" s="19" t="s">
        <v>26843</v>
      </c>
      <c r="C14555" s="19" t="s">
        <v>26691</v>
      </c>
      <c r="D14555" s="19">
        <v>111</v>
      </c>
      <c r="E14555" s="19">
        <v>1490</v>
      </c>
    </row>
    <row r="14556" spans="1:5" ht="15.75" customHeight="1">
      <c r="A14556" s="19" t="s">
        <v>26844</v>
      </c>
      <c r="B14556" s="19" t="s">
        <v>26845</v>
      </c>
      <c r="C14556" s="19" t="s">
        <v>26691</v>
      </c>
      <c r="D14556" s="19">
        <v>111</v>
      </c>
      <c r="E14556" s="19">
        <v>1490</v>
      </c>
    </row>
    <row r="14557" spans="1:5" ht="15.75" customHeight="1">
      <c r="A14557" s="19" t="s">
        <v>26846</v>
      </c>
      <c r="B14557" s="19" t="s">
        <v>26847</v>
      </c>
      <c r="C14557" s="19" t="s">
        <v>26691</v>
      </c>
      <c r="D14557" s="19">
        <v>111</v>
      </c>
      <c r="E14557" s="19">
        <v>1490</v>
      </c>
    </row>
    <row r="14558" spans="1:5" ht="15.75" customHeight="1">
      <c r="A14558" s="19" t="s">
        <v>26848</v>
      </c>
      <c r="B14558" s="19" t="s">
        <v>26849</v>
      </c>
      <c r="C14558" s="19" t="s">
        <v>26691</v>
      </c>
      <c r="D14558" s="19">
        <v>111</v>
      </c>
      <c r="E14558" s="19">
        <v>1490</v>
      </c>
    </row>
    <row r="14559" spans="1:5" ht="15.75" customHeight="1">
      <c r="A14559" s="19" t="s">
        <v>26850</v>
      </c>
      <c r="B14559" s="19" t="s">
        <v>26851</v>
      </c>
      <c r="C14559" s="19" t="s">
        <v>26691</v>
      </c>
      <c r="D14559" s="19">
        <v>111</v>
      </c>
      <c r="E14559" s="19">
        <v>1490</v>
      </c>
    </row>
    <row r="14560" spans="1:5" ht="15.75" customHeight="1">
      <c r="A14560" s="19" t="s">
        <v>26852</v>
      </c>
      <c r="B14560" s="19" t="s">
        <v>26853</v>
      </c>
      <c r="C14560" s="19" t="s">
        <v>26691</v>
      </c>
      <c r="D14560" s="19">
        <v>111</v>
      </c>
      <c r="E14560" s="19">
        <v>1490</v>
      </c>
    </row>
    <row r="14561" spans="1:5" ht="15.75" customHeight="1">
      <c r="A14561" s="19" t="s">
        <v>26854</v>
      </c>
      <c r="B14561" s="19" t="s">
        <v>26855</v>
      </c>
      <c r="C14561" s="19" t="s">
        <v>26691</v>
      </c>
      <c r="D14561" s="19">
        <v>111</v>
      </c>
      <c r="E14561" s="19">
        <v>1490</v>
      </c>
    </row>
    <row r="14562" spans="1:5" ht="15.75" customHeight="1">
      <c r="A14562" s="19" t="s">
        <v>26856</v>
      </c>
      <c r="B14562" s="19" t="s">
        <v>26857</v>
      </c>
      <c r="C14562" s="19" t="s">
        <v>26691</v>
      </c>
      <c r="D14562" s="19">
        <v>111</v>
      </c>
      <c r="E14562" s="19">
        <v>1490</v>
      </c>
    </row>
    <row r="14563" spans="1:5" ht="15.75" customHeight="1">
      <c r="A14563" s="19" t="s">
        <v>26858</v>
      </c>
      <c r="B14563" s="19" t="s">
        <v>26859</v>
      </c>
      <c r="C14563" s="19" t="s">
        <v>26691</v>
      </c>
      <c r="D14563" s="19">
        <v>111</v>
      </c>
      <c r="E14563" s="19">
        <v>1490</v>
      </c>
    </row>
    <row r="14564" spans="1:5" ht="15.75" customHeight="1">
      <c r="A14564" s="19" t="s">
        <v>26860</v>
      </c>
      <c r="B14564" s="19" t="s">
        <v>26861</v>
      </c>
      <c r="C14564" s="19" t="s">
        <v>26691</v>
      </c>
      <c r="D14564" s="19">
        <v>111</v>
      </c>
      <c r="E14564" s="19">
        <v>1490</v>
      </c>
    </row>
    <row r="14565" spans="1:5" ht="15.75" customHeight="1">
      <c r="A14565" s="19" t="s">
        <v>26862</v>
      </c>
      <c r="B14565" s="19" t="s">
        <v>26863</v>
      </c>
      <c r="C14565" s="19" t="s">
        <v>26691</v>
      </c>
      <c r="D14565" s="19">
        <v>111</v>
      </c>
      <c r="E14565" s="19">
        <v>1490</v>
      </c>
    </row>
    <row r="14566" spans="1:5" ht="15.75" customHeight="1">
      <c r="A14566" s="19" t="s">
        <v>26864</v>
      </c>
      <c r="B14566" s="19" t="s">
        <v>26865</v>
      </c>
      <c r="C14566" s="19" t="s">
        <v>26691</v>
      </c>
      <c r="D14566" s="19">
        <v>111</v>
      </c>
      <c r="E14566" s="19">
        <v>1490</v>
      </c>
    </row>
    <row r="14567" spans="1:5" ht="15.75" customHeight="1">
      <c r="A14567" s="19" t="s">
        <v>26866</v>
      </c>
      <c r="B14567" s="19" t="s">
        <v>26867</v>
      </c>
      <c r="C14567" s="19" t="s">
        <v>26691</v>
      </c>
      <c r="D14567" s="19">
        <v>111</v>
      </c>
      <c r="E14567" s="19">
        <v>1490</v>
      </c>
    </row>
    <row r="14568" spans="1:5" ht="15.75" customHeight="1">
      <c r="A14568" s="19" t="s">
        <v>26868</v>
      </c>
      <c r="B14568" s="19" t="s">
        <v>26869</v>
      </c>
      <c r="C14568" s="19" t="s">
        <v>26691</v>
      </c>
      <c r="D14568" s="19">
        <v>111</v>
      </c>
      <c r="E14568" s="19">
        <v>1490</v>
      </c>
    </row>
    <row r="14569" spans="1:5" ht="15.75" customHeight="1">
      <c r="A14569" s="19" t="s">
        <v>26870</v>
      </c>
      <c r="B14569" s="19" t="s">
        <v>26871</v>
      </c>
      <c r="C14569" s="19" t="s">
        <v>26691</v>
      </c>
      <c r="D14569" s="19">
        <v>111</v>
      </c>
      <c r="E14569" s="19">
        <v>1490</v>
      </c>
    </row>
    <row r="14570" spans="1:5" ht="15.75" customHeight="1">
      <c r="A14570" s="19" t="s">
        <v>26872</v>
      </c>
      <c r="B14570" s="19" t="s">
        <v>26873</v>
      </c>
      <c r="C14570" s="19" t="s">
        <v>26691</v>
      </c>
      <c r="D14570" s="19">
        <v>111</v>
      </c>
      <c r="E14570" s="19">
        <v>1490</v>
      </c>
    </row>
    <row r="14571" spans="1:5" ht="15.75" customHeight="1">
      <c r="A14571" s="19" t="s">
        <v>26874</v>
      </c>
      <c r="B14571" s="19" t="s">
        <v>26875</v>
      </c>
      <c r="C14571" s="19" t="s">
        <v>26691</v>
      </c>
      <c r="D14571" s="19">
        <v>111</v>
      </c>
      <c r="E14571" s="19">
        <v>1490</v>
      </c>
    </row>
    <row r="14572" spans="1:5" ht="15.75" customHeight="1">
      <c r="A14572" s="19" t="s">
        <v>26876</v>
      </c>
      <c r="B14572" s="19" t="s">
        <v>26877</v>
      </c>
      <c r="C14572" s="19" t="s">
        <v>26691</v>
      </c>
      <c r="D14572" s="19">
        <v>111</v>
      </c>
      <c r="E14572" s="19">
        <v>1490</v>
      </c>
    </row>
    <row r="14573" spans="1:5" ht="15.75" customHeight="1">
      <c r="A14573" s="19" t="s">
        <v>26878</v>
      </c>
      <c r="B14573" s="19" t="s">
        <v>26879</v>
      </c>
      <c r="C14573" s="19" t="s">
        <v>26691</v>
      </c>
      <c r="D14573" s="19">
        <v>111</v>
      </c>
      <c r="E14573" s="19">
        <v>1490</v>
      </c>
    </row>
    <row r="14574" spans="1:5" ht="15.75" customHeight="1">
      <c r="A14574" s="19" t="s">
        <v>26880</v>
      </c>
      <c r="B14574" s="19" t="s">
        <v>26881</v>
      </c>
      <c r="C14574" s="19" t="s">
        <v>26691</v>
      </c>
      <c r="D14574" s="19">
        <v>111</v>
      </c>
      <c r="E14574" s="19">
        <v>1490</v>
      </c>
    </row>
    <row r="14575" spans="1:5" ht="15.75" customHeight="1">
      <c r="A14575" s="19" t="s">
        <v>26882</v>
      </c>
      <c r="B14575" s="19" t="s">
        <v>26883</v>
      </c>
      <c r="C14575" s="19" t="s">
        <v>26691</v>
      </c>
      <c r="D14575" s="19">
        <v>111</v>
      </c>
      <c r="E14575" s="19">
        <v>1490</v>
      </c>
    </row>
    <row r="14576" spans="1:5" ht="15.75" customHeight="1">
      <c r="A14576" s="19" t="s">
        <v>26884</v>
      </c>
      <c r="B14576" s="19" t="s">
        <v>26885</v>
      </c>
      <c r="C14576" s="19" t="s">
        <v>26691</v>
      </c>
      <c r="D14576" s="19">
        <v>111</v>
      </c>
      <c r="E14576" s="19">
        <v>1490</v>
      </c>
    </row>
    <row r="14577" spans="1:5" ht="15.75" customHeight="1">
      <c r="A14577" s="19" t="s">
        <v>26886</v>
      </c>
      <c r="B14577" s="19" t="s">
        <v>26887</v>
      </c>
      <c r="C14577" s="19" t="s">
        <v>26691</v>
      </c>
      <c r="D14577" s="19">
        <v>111</v>
      </c>
      <c r="E14577" s="19">
        <v>1490</v>
      </c>
    </row>
    <row r="14578" spans="1:5" ht="15.75" customHeight="1">
      <c r="A14578" s="19" t="s">
        <v>26888</v>
      </c>
      <c r="B14578" s="19" t="s">
        <v>26889</v>
      </c>
      <c r="C14578" s="19" t="s">
        <v>26691</v>
      </c>
      <c r="D14578" s="19">
        <v>111</v>
      </c>
      <c r="E14578" s="19">
        <v>1490</v>
      </c>
    </row>
    <row r="14579" spans="1:5" ht="15.75" customHeight="1">
      <c r="A14579" s="19" t="s">
        <v>26890</v>
      </c>
      <c r="B14579" s="19" t="s">
        <v>26891</v>
      </c>
      <c r="C14579" s="19" t="s">
        <v>26691</v>
      </c>
      <c r="D14579" s="19">
        <v>111</v>
      </c>
      <c r="E14579" s="19">
        <v>1490</v>
      </c>
    </row>
    <row r="14580" spans="1:5" ht="15.75" customHeight="1">
      <c r="A14580" s="19" t="s">
        <v>26892</v>
      </c>
      <c r="B14580" s="19" t="s">
        <v>26893</v>
      </c>
      <c r="C14580" s="19" t="s">
        <v>26691</v>
      </c>
      <c r="D14580" s="19">
        <v>111</v>
      </c>
      <c r="E14580" s="19">
        <v>1490</v>
      </c>
    </row>
    <row r="14581" spans="1:5" ht="15.75" customHeight="1">
      <c r="A14581" s="19" t="s">
        <v>26894</v>
      </c>
      <c r="B14581" s="19" t="s">
        <v>26895</v>
      </c>
      <c r="C14581" s="19" t="s">
        <v>26691</v>
      </c>
      <c r="D14581" s="19">
        <v>111</v>
      </c>
      <c r="E14581" s="19">
        <v>1490</v>
      </c>
    </row>
    <row r="14582" spans="1:5" ht="15.75" customHeight="1">
      <c r="A14582" s="19" t="s">
        <v>26896</v>
      </c>
      <c r="B14582" s="19" t="s">
        <v>26897</v>
      </c>
      <c r="C14582" s="19" t="s">
        <v>26691</v>
      </c>
      <c r="D14582" s="19">
        <v>111</v>
      </c>
      <c r="E14582" s="19">
        <v>1490</v>
      </c>
    </row>
    <row r="14583" spans="1:5" ht="15.75" customHeight="1">
      <c r="A14583" s="19" t="s">
        <v>26898</v>
      </c>
      <c r="B14583" s="19" t="s">
        <v>26899</v>
      </c>
      <c r="C14583" s="19" t="s">
        <v>26691</v>
      </c>
      <c r="D14583" s="19">
        <v>111</v>
      </c>
      <c r="E14583" s="19">
        <v>1490</v>
      </c>
    </row>
    <row r="14584" spans="1:5" ht="15.75" customHeight="1">
      <c r="A14584" s="19" t="s">
        <v>26900</v>
      </c>
      <c r="B14584" s="19" t="s">
        <v>26901</v>
      </c>
      <c r="C14584" s="19" t="s">
        <v>26691</v>
      </c>
      <c r="D14584" s="19">
        <v>111</v>
      </c>
      <c r="E14584" s="19">
        <v>1490</v>
      </c>
    </row>
    <row r="14585" spans="1:5" ht="15.75" customHeight="1">
      <c r="A14585" s="19" t="s">
        <v>26902</v>
      </c>
      <c r="B14585" s="19" t="s">
        <v>26903</v>
      </c>
      <c r="C14585" s="19" t="s">
        <v>26691</v>
      </c>
      <c r="D14585" s="19">
        <v>111</v>
      </c>
      <c r="E14585" s="19">
        <v>1490</v>
      </c>
    </row>
    <row r="14586" spans="1:5" ht="15.75" customHeight="1">
      <c r="A14586" s="19" t="s">
        <v>26904</v>
      </c>
      <c r="B14586" s="19" t="s">
        <v>26905</v>
      </c>
      <c r="C14586" s="19" t="s">
        <v>26691</v>
      </c>
      <c r="D14586" s="19">
        <v>111</v>
      </c>
      <c r="E14586" s="19">
        <v>1490</v>
      </c>
    </row>
    <row r="14587" spans="1:5" ht="15.75" customHeight="1">
      <c r="A14587" s="19" t="s">
        <v>26906</v>
      </c>
      <c r="B14587" s="19" t="s">
        <v>26907</v>
      </c>
      <c r="C14587" s="19" t="s">
        <v>26691</v>
      </c>
      <c r="D14587" s="19">
        <v>111</v>
      </c>
      <c r="E14587" s="19">
        <v>1490</v>
      </c>
    </row>
    <row r="14588" spans="1:5" ht="15.75" customHeight="1">
      <c r="A14588" s="19" t="s">
        <v>26908</v>
      </c>
      <c r="B14588" s="19" t="s">
        <v>26909</v>
      </c>
      <c r="C14588" s="19" t="s">
        <v>26691</v>
      </c>
      <c r="D14588" s="19">
        <v>111</v>
      </c>
      <c r="E14588" s="19">
        <v>1490</v>
      </c>
    </row>
    <row r="14589" spans="1:5" ht="15.75" customHeight="1">
      <c r="A14589" s="19" t="s">
        <v>26910</v>
      </c>
      <c r="B14589" s="19" t="s">
        <v>26911</v>
      </c>
      <c r="C14589" s="19" t="s">
        <v>26691</v>
      </c>
      <c r="D14589" s="19">
        <v>111</v>
      </c>
      <c r="E14589" s="19">
        <v>1490</v>
      </c>
    </row>
    <row r="14590" spans="1:5" ht="15.75" customHeight="1">
      <c r="A14590" s="19" t="s">
        <v>26912</v>
      </c>
      <c r="B14590" s="19" t="s">
        <v>26913</v>
      </c>
      <c r="C14590" s="19" t="s">
        <v>26691</v>
      </c>
      <c r="D14590" s="19">
        <v>111</v>
      </c>
      <c r="E14590" s="19">
        <v>1490</v>
      </c>
    </row>
    <row r="14591" spans="1:5" ht="15.75" customHeight="1">
      <c r="A14591" s="19" t="s">
        <v>26914</v>
      </c>
      <c r="B14591" s="19" t="s">
        <v>26915</v>
      </c>
      <c r="C14591" s="19" t="s">
        <v>26691</v>
      </c>
      <c r="D14591" s="19">
        <v>111</v>
      </c>
      <c r="E14591" s="19">
        <v>1490</v>
      </c>
    </row>
    <row r="14592" spans="1:5" ht="15.75" customHeight="1">
      <c r="A14592" s="19" t="s">
        <v>26916</v>
      </c>
      <c r="B14592" s="19" t="s">
        <v>26917</v>
      </c>
      <c r="C14592" s="19" t="s">
        <v>26691</v>
      </c>
      <c r="D14592" s="19">
        <v>111</v>
      </c>
      <c r="E14592" s="19">
        <v>1490</v>
      </c>
    </row>
    <row r="14593" spans="1:5" ht="15.75" customHeight="1">
      <c r="A14593" s="19" t="s">
        <v>26918</v>
      </c>
      <c r="B14593" s="19" t="s">
        <v>26919</v>
      </c>
      <c r="C14593" s="19" t="s">
        <v>26691</v>
      </c>
      <c r="D14593" s="19">
        <v>111</v>
      </c>
      <c r="E14593" s="19">
        <v>1490</v>
      </c>
    </row>
    <row r="14594" spans="1:5" ht="15.75" customHeight="1">
      <c r="A14594" s="19" t="s">
        <v>26920</v>
      </c>
      <c r="B14594" s="19" t="s">
        <v>26921</v>
      </c>
      <c r="C14594" s="19" t="s">
        <v>26691</v>
      </c>
      <c r="D14594" s="19">
        <v>111</v>
      </c>
      <c r="E14594" s="19">
        <v>1490</v>
      </c>
    </row>
    <row r="14595" spans="1:5" ht="15.75" customHeight="1">
      <c r="A14595" s="19" t="s">
        <v>26922</v>
      </c>
      <c r="B14595" s="19" t="s">
        <v>26923</v>
      </c>
      <c r="C14595" s="19" t="s">
        <v>26691</v>
      </c>
      <c r="D14595" s="19">
        <v>111</v>
      </c>
      <c r="E14595" s="19">
        <v>1490</v>
      </c>
    </row>
    <row r="14596" spans="1:5" ht="15.75" customHeight="1">
      <c r="A14596" s="19" t="s">
        <v>26924</v>
      </c>
      <c r="B14596" s="19" t="s">
        <v>26925</v>
      </c>
      <c r="C14596" s="19" t="s">
        <v>26691</v>
      </c>
      <c r="D14596" s="19">
        <v>111</v>
      </c>
      <c r="E14596" s="19">
        <v>1490</v>
      </c>
    </row>
    <row r="14597" spans="1:5" ht="15.75" customHeight="1">
      <c r="A14597" s="19" t="s">
        <v>26926</v>
      </c>
      <c r="B14597" s="19" t="s">
        <v>26927</v>
      </c>
      <c r="C14597" s="19" t="s">
        <v>26691</v>
      </c>
      <c r="D14597" s="19">
        <v>111</v>
      </c>
      <c r="E14597" s="19">
        <v>1490</v>
      </c>
    </row>
    <row r="14598" spans="1:5" ht="15.75" customHeight="1">
      <c r="A14598" s="19" t="s">
        <v>26928</v>
      </c>
      <c r="B14598" s="19" t="s">
        <v>26929</v>
      </c>
      <c r="C14598" s="19" t="s">
        <v>26691</v>
      </c>
      <c r="D14598" s="19">
        <v>111</v>
      </c>
      <c r="E14598" s="19">
        <v>1490</v>
      </c>
    </row>
    <row r="14599" spans="1:5" ht="15.75" customHeight="1">
      <c r="A14599" s="19" t="s">
        <v>26930</v>
      </c>
      <c r="B14599" s="19" t="s">
        <v>26931</v>
      </c>
      <c r="C14599" s="19" t="s">
        <v>26691</v>
      </c>
      <c r="D14599" s="19">
        <v>111</v>
      </c>
      <c r="E14599" s="19">
        <v>1490</v>
      </c>
    </row>
    <row r="14600" spans="1:5" ht="15.75" customHeight="1">
      <c r="A14600" s="19" t="s">
        <v>26932</v>
      </c>
      <c r="B14600" s="19" t="s">
        <v>26933</v>
      </c>
      <c r="C14600" s="19" t="s">
        <v>26691</v>
      </c>
      <c r="D14600" s="19">
        <v>111</v>
      </c>
      <c r="E14600" s="19">
        <v>1490</v>
      </c>
    </row>
    <row r="14601" spans="1:5" ht="15.75" customHeight="1">
      <c r="A14601" s="19" t="s">
        <v>26934</v>
      </c>
      <c r="B14601" s="19" t="s">
        <v>26935</v>
      </c>
      <c r="C14601" s="19" t="s">
        <v>26691</v>
      </c>
      <c r="D14601" s="19">
        <v>111</v>
      </c>
      <c r="E14601" s="19">
        <v>1490</v>
      </c>
    </row>
    <row r="14602" spans="1:5" ht="15.75" customHeight="1">
      <c r="A14602" s="19" t="s">
        <v>26936</v>
      </c>
      <c r="B14602" s="19" t="s">
        <v>26937</v>
      </c>
      <c r="C14602" s="19" t="s">
        <v>26691</v>
      </c>
      <c r="D14602" s="19">
        <v>111</v>
      </c>
      <c r="E14602" s="19">
        <v>1390</v>
      </c>
    </row>
    <row r="14603" spans="1:5" ht="15.75" customHeight="1">
      <c r="A14603" s="19" t="s">
        <v>26938</v>
      </c>
      <c r="B14603" s="19" t="s">
        <v>26939</v>
      </c>
      <c r="C14603" s="19" t="s">
        <v>26691</v>
      </c>
      <c r="D14603" s="19">
        <v>111</v>
      </c>
      <c r="E14603" s="19">
        <v>1390</v>
      </c>
    </row>
    <row r="14604" spans="1:5" ht="15.75" customHeight="1">
      <c r="A14604" s="19" t="s">
        <v>26940</v>
      </c>
      <c r="B14604" s="19" t="s">
        <v>26941</v>
      </c>
      <c r="C14604" s="19" t="s">
        <v>26691</v>
      </c>
      <c r="D14604" s="19">
        <v>111</v>
      </c>
      <c r="E14604" s="19">
        <v>1390</v>
      </c>
    </row>
    <row r="14605" spans="1:5" ht="15.75" customHeight="1">
      <c r="A14605" s="19" t="s">
        <v>26942</v>
      </c>
      <c r="B14605" s="19" t="s">
        <v>26943</v>
      </c>
      <c r="C14605" s="19" t="s">
        <v>26691</v>
      </c>
      <c r="D14605" s="19">
        <v>111</v>
      </c>
      <c r="E14605" s="19">
        <v>1390</v>
      </c>
    </row>
    <row r="14606" spans="1:5" ht="15.75" customHeight="1">
      <c r="A14606" s="19" t="s">
        <v>26944</v>
      </c>
      <c r="B14606" s="19" t="s">
        <v>26945</v>
      </c>
      <c r="C14606" s="19" t="s">
        <v>26691</v>
      </c>
      <c r="D14606" s="19">
        <v>111</v>
      </c>
      <c r="E14606" s="19">
        <v>1390</v>
      </c>
    </row>
    <row r="14607" spans="1:5" ht="15.75" customHeight="1">
      <c r="A14607" s="19" t="s">
        <v>26946</v>
      </c>
      <c r="B14607" s="19" t="s">
        <v>26947</v>
      </c>
      <c r="C14607" s="19" t="s">
        <v>26691</v>
      </c>
      <c r="D14607" s="19">
        <v>111</v>
      </c>
      <c r="E14607" s="19">
        <v>1390</v>
      </c>
    </row>
    <row r="14608" spans="1:5" ht="15.75" customHeight="1">
      <c r="A14608" s="19" t="s">
        <v>26948</v>
      </c>
      <c r="B14608" s="19" t="s">
        <v>26949</v>
      </c>
      <c r="C14608" s="19" t="s">
        <v>26691</v>
      </c>
      <c r="D14608" s="19">
        <v>111</v>
      </c>
      <c r="E14608" s="19">
        <v>1390</v>
      </c>
    </row>
    <row r="14609" spans="1:5" ht="15.75" customHeight="1">
      <c r="A14609" s="19" t="s">
        <v>26950</v>
      </c>
      <c r="B14609" s="19" t="s">
        <v>26951</v>
      </c>
      <c r="C14609" s="19" t="s">
        <v>26691</v>
      </c>
      <c r="D14609" s="19">
        <v>111</v>
      </c>
      <c r="E14609" s="19">
        <v>1390</v>
      </c>
    </row>
    <row r="14610" spans="1:5" ht="15.75" customHeight="1">
      <c r="A14610" s="19" t="s">
        <v>26952</v>
      </c>
      <c r="B14610" s="19" t="s">
        <v>26953</v>
      </c>
      <c r="C14610" s="19" t="s">
        <v>26691</v>
      </c>
      <c r="D14610" s="19">
        <v>111</v>
      </c>
      <c r="E14610" s="19">
        <v>1390</v>
      </c>
    </row>
    <row r="14611" spans="1:5" ht="15.75" customHeight="1">
      <c r="A14611" s="19" t="s">
        <v>26954</v>
      </c>
      <c r="B14611" s="19" t="s">
        <v>26955</v>
      </c>
      <c r="C14611" s="19" t="s">
        <v>26691</v>
      </c>
      <c r="D14611" s="19">
        <v>111</v>
      </c>
      <c r="E14611" s="19">
        <v>1390</v>
      </c>
    </row>
    <row r="14612" spans="1:5" ht="15.75" customHeight="1">
      <c r="A14612" s="19" t="s">
        <v>26956</v>
      </c>
      <c r="B14612" s="19" t="s">
        <v>26957</v>
      </c>
      <c r="C14612" s="19" t="s">
        <v>26691</v>
      </c>
      <c r="D14612" s="19">
        <v>111</v>
      </c>
      <c r="E14612" s="19">
        <v>1390</v>
      </c>
    </row>
    <row r="14613" spans="1:5" ht="15.75" customHeight="1">
      <c r="A14613" s="19" t="s">
        <v>26958</v>
      </c>
      <c r="B14613" s="19" t="s">
        <v>26959</v>
      </c>
      <c r="C14613" s="19" t="s">
        <v>26691</v>
      </c>
      <c r="D14613" s="19">
        <v>111</v>
      </c>
      <c r="E14613" s="19">
        <v>1390</v>
      </c>
    </row>
    <row r="14614" spans="1:5" ht="15.75" customHeight="1">
      <c r="A14614" s="19" t="s">
        <v>26960</v>
      </c>
      <c r="B14614" s="19" t="s">
        <v>26961</v>
      </c>
      <c r="C14614" s="19" t="s">
        <v>26691</v>
      </c>
      <c r="D14614" s="19">
        <v>111</v>
      </c>
      <c r="E14614" s="19">
        <v>1390</v>
      </c>
    </row>
    <row r="14615" spans="1:5" ht="15.75" customHeight="1">
      <c r="A14615" s="19" t="s">
        <v>26962</v>
      </c>
      <c r="B14615" s="19" t="s">
        <v>26963</v>
      </c>
      <c r="C14615" s="19" t="s">
        <v>26691</v>
      </c>
      <c r="D14615" s="19">
        <v>111</v>
      </c>
      <c r="E14615" s="19">
        <v>1390</v>
      </c>
    </row>
    <row r="14616" spans="1:5" ht="15.75" customHeight="1">
      <c r="A14616" s="19" t="s">
        <v>26964</v>
      </c>
      <c r="B14616" s="19" t="s">
        <v>26965</v>
      </c>
      <c r="C14616" s="19" t="s">
        <v>26691</v>
      </c>
      <c r="D14616" s="19">
        <v>111</v>
      </c>
      <c r="E14616" s="19">
        <v>1390</v>
      </c>
    </row>
    <row r="14617" spans="1:5" ht="15.75" customHeight="1">
      <c r="A14617" s="19" t="s">
        <v>26966</v>
      </c>
      <c r="B14617" s="19" t="s">
        <v>26967</v>
      </c>
      <c r="C14617" s="19" t="s">
        <v>26691</v>
      </c>
      <c r="D14617" s="19">
        <v>111</v>
      </c>
      <c r="E14617" s="19">
        <v>1390</v>
      </c>
    </row>
    <row r="14618" spans="1:5" ht="15.75" customHeight="1">
      <c r="A14618" s="19" t="s">
        <v>26968</v>
      </c>
      <c r="B14618" s="19" t="s">
        <v>26969</v>
      </c>
      <c r="C14618" s="19" t="s">
        <v>26691</v>
      </c>
      <c r="D14618" s="19">
        <v>111</v>
      </c>
      <c r="E14618" s="19">
        <v>1390</v>
      </c>
    </row>
    <row r="14619" spans="1:5" ht="15.75" customHeight="1">
      <c r="A14619" s="19" t="s">
        <v>26970</v>
      </c>
      <c r="B14619" s="19" t="s">
        <v>26971</v>
      </c>
      <c r="C14619" s="19" t="s">
        <v>26691</v>
      </c>
      <c r="D14619" s="19">
        <v>111</v>
      </c>
      <c r="E14619" s="19">
        <v>1390</v>
      </c>
    </row>
    <row r="14620" spans="1:5" ht="15.75" customHeight="1">
      <c r="A14620" s="19" t="s">
        <v>26972</v>
      </c>
      <c r="B14620" s="19" t="s">
        <v>26973</v>
      </c>
      <c r="C14620" s="19" t="s">
        <v>26691</v>
      </c>
      <c r="D14620" s="19">
        <v>111</v>
      </c>
      <c r="E14620" s="19">
        <v>1390</v>
      </c>
    </row>
    <row r="14621" spans="1:5" ht="15.75" customHeight="1">
      <c r="A14621" s="19" t="s">
        <v>26974</v>
      </c>
      <c r="B14621" s="19" t="s">
        <v>26975</v>
      </c>
      <c r="C14621" s="19" t="s">
        <v>26691</v>
      </c>
      <c r="D14621" s="19">
        <v>111</v>
      </c>
      <c r="E14621" s="19">
        <v>1390</v>
      </c>
    </row>
    <row r="14622" spans="1:5" ht="15.75" customHeight="1">
      <c r="A14622" s="19" t="s">
        <v>26976</v>
      </c>
      <c r="B14622" s="19" t="s">
        <v>26977</v>
      </c>
      <c r="C14622" s="19" t="s">
        <v>26691</v>
      </c>
      <c r="D14622" s="19">
        <v>111</v>
      </c>
      <c r="E14622" s="19">
        <v>1390</v>
      </c>
    </row>
    <row r="14623" spans="1:5" ht="15.75" customHeight="1">
      <c r="A14623" s="19" t="s">
        <v>26978</v>
      </c>
      <c r="B14623" s="19" t="s">
        <v>26979</v>
      </c>
      <c r="C14623" s="19" t="s">
        <v>26691</v>
      </c>
      <c r="D14623" s="19">
        <v>111</v>
      </c>
      <c r="E14623" s="19">
        <v>1390</v>
      </c>
    </row>
    <row r="14624" spans="1:5" ht="15.75" customHeight="1">
      <c r="A14624" s="19" t="s">
        <v>26980</v>
      </c>
      <c r="B14624" s="19" t="s">
        <v>26981</v>
      </c>
      <c r="C14624" s="19" t="s">
        <v>26691</v>
      </c>
      <c r="D14624" s="19">
        <v>111</v>
      </c>
      <c r="E14624" s="19">
        <v>1390</v>
      </c>
    </row>
    <row r="14625" spans="1:5" ht="15.75" customHeight="1">
      <c r="A14625" s="19" t="s">
        <v>26982</v>
      </c>
      <c r="B14625" s="19" t="s">
        <v>26983</v>
      </c>
      <c r="C14625" s="19" t="s">
        <v>26691</v>
      </c>
      <c r="D14625" s="19">
        <v>111</v>
      </c>
      <c r="E14625" s="19">
        <v>1390</v>
      </c>
    </row>
    <row r="14626" spans="1:5" ht="15.75" customHeight="1">
      <c r="A14626" s="19" t="s">
        <v>26984</v>
      </c>
      <c r="B14626" s="19" t="s">
        <v>26985</v>
      </c>
      <c r="C14626" s="19" t="s">
        <v>26691</v>
      </c>
      <c r="D14626" s="19">
        <v>111</v>
      </c>
      <c r="E14626" s="19">
        <v>1390</v>
      </c>
    </row>
    <row r="14627" spans="1:5" ht="15.75" customHeight="1">
      <c r="A14627" s="19" t="s">
        <v>26986</v>
      </c>
      <c r="B14627" s="19" t="s">
        <v>26987</v>
      </c>
      <c r="C14627" s="19" t="s">
        <v>26691</v>
      </c>
      <c r="D14627" s="19">
        <v>111</v>
      </c>
      <c r="E14627" s="19">
        <v>1390</v>
      </c>
    </row>
    <row r="14628" spans="1:5" ht="15.75" customHeight="1">
      <c r="A14628" s="19" t="s">
        <v>26988</v>
      </c>
      <c r="B14628" s="19" t="s">
        <v>26989</v>
      </c>
      <c r="C14628" s="19" t="s">
        <v>26691</v>
      </c>
      <c r="D14628" s="19">
        <v>111</v>
      </c>
      <c r="E14628" s="19">
        <v>1390</v>
      </c>
    </row>
    <row r="14629" spans="1:5" ht="15.75" customHeight="1">
      <c r="A14629" s="19" t="s">
        <v>26990</v>
      </c>
      <c r="B14629" s="19" t="s">
        <v>26991</v>
      </c>
      <c r="C14629" s="19" t="s">
        <v>26691</v>
      </c>
      <c r="D14629" s="19">
        <v>111</v>
      </c>
      <c r="E14629" s="19">
        <v>1390</v>
      </c>
    </row>
    <row r="14630" spans="1:5" ht="15.75" customHeight="1">
      <c r="A14630" s="19" t="s">
        <v>26992</v>
      </c>
      <c r="B14630" s="19" t="s">
        <v>26993</v>
      </c>
      <c r="C14630" s="19" t="s">
        <v>26691</v>
      </c>
      <c r="D14630" s="19">
        <v>111</v>
      </c>
      <c r="E14630" s="19">
        <v>1390</v>
      </c>
    </row>
    <row r="14631" spans="1:5" ht="15.75" customHeight="1">
      <c r="A14631" s="19" t="s">
        <v>26994</v>
      </c>
      <c r="B14631" s="19" t="s">
        <v>26995</v>
      </c>
      <c r="C14631" s="19" t="s">
        <v>26691</v>
      </c>
      <c r="D14631" s="19">
        <v>111</v>
      </c>
      <c r="E14631" s="19">
        <v>1390</v>
      </c>
    </row>
    <row r="14632" spans="1:5" ht="15.75" customHeight="1">
      <c r="A14632" s="19" t="s">
        <v>26996</v>
      </c>
      <c r="B14632" s="19" t="s">
        <v>26997</v>
      </c>
      <c r="C14632" s="19" t="s">
        <v>26691</v>
      </c>
      <c r="D14632" s="19">
        <v>111</v>
      </c>
      <c r="E14632" s="19">
        <v>1390</v>
      </c>
    </row>
    <row r="14633" spans="1:5" ht="15.75" customHeight="1">
      <c r="A14633" s="19" t="s">
        <v>26998</v>
      </c>
      <c r="B14633" s="19" t="s">
        <v>26999</v>
      </c>
      <c r="C14633" s="19" t="s">
        <v>26691</v>
      </c>
      <c r="D14633" s="19">
        <v>111</v>
      </c>
      <c r="E14633" s="19">
        <v>1390</v>
      </c>
    </row>
    <row r="14634" spans="1:5" ht="15.75" customHeight="1">
      <c r="A14634" s="19" t="s">
        <v>27000</v>
      </c>
      <c r="B14634" s="19" t="s">
        <v>27001</v>
      </c>
      <c r="C14634" s="19" t="s">
        <v>26691</v>
      </c>
      <c r="D14634" s="19">
        <v>111</v>
      </c>
      <c r="E14634" s="19">
        <v>1390</v>
      </c>
    </row>
    <row r="14635" spans="1:5" ht="15.75" customHeight="1">
      <c r="A14635" s="19" t="s">
        <v>27002</v>
      </c>
      <c r="B14635" s="19" t="s">
        <v>27003</v>
      </c>
      <c r="C14635" s="19" t="s">
        <v>26691</v>
      </c>
      <c r="D14635" s="19">
        <v>111</v>
      </c>
      <c r="E14635" s="19">
        <v>1390</v>
      </c>
    </row>
    <row r="14636" spans="1:5" ht="15.75" customHeight="1">
      <c r="A14636" s="19" t="s">
        <v>27004</v>
      </c>
      <c r="B14636" s="19" t="s">
        <v>27005</v>
      </c>
      <c r="C14636" s="19" t="s">
        <v>26691</v>
      </c>
      <c r="D14636" s="19">
        <v>111</v>
      </c>
      <c r="E14636" s="19">
        <v>1390</v>
      </c>
    </row>
    <row r="14637" spans="1:5" ht="15.75" customHeight="1">
      <c r="A14637" s="19" t="s">
        <v>27006</v>
      </c>
      <c r="B14637" s="19" t="s">
        <v>27007</v>
      </c>
      <c r="C14637" s="19" t="s">
        <v>26691</v>
      </c>
      <c r="D14637" s="19">
        <v>111</v>
      </c>
      <c r="E14637" s="19">
        <v>1390</v>
      </c>
    </row>
    <row r="14638" spans="1:5" ht="15.75" customHeight="1">
      <c r="A14638" s="19" t="s">
        <v>27008</v>
      </c>
      <c r="B14638" s="19" t="s">
        <v>27009</v>
      </c>
      <c r="C14638" s="19" t="s">
        <v>26691</v>
      </c>
      <c r="D14638" s="19">
        <v>111</v>
      </c>
      <c r="E14638" s="19">
        <v>1390</v>
      </c>
    </row>
    <row r="14639" spans="1:5" ht="15.75" customHeight="1">
      <c r="A14639" s="19" t="s">
        <v>27010</v>
      </c>
      <c r="B14639" s="19" t="s">
        <v>27011</v>
      </c>
      <c r="C14639" s="19" t="s">
        <v>26691</v>
      </c>
      <c r="D14639" s="19">
        <v>111</v>
      </c>
      <c r="E14639" s="19">
        <v>1390</v>
      </c>
    </row>
    <row r="14640" spans="1:5" ht="15.75" customHeight="1">
      <c r="A14640" s="19" t="s">
        <v>27012</v>
      </c>
      <c r="B14640" s="19" t="s">
        <v>27013</v>
      </c>
      <c r="C14640" s="19" t="s">
        <v>26691</v>
      </c>
      <c r="D14640" s="19">
        <v>111</v>
      </c>
      <c r="E14640" s="19">
        <v>1390</v>
      </c>
    </row>
    <row r="14641" spans="1:5" ht="15.75" customHeight="1">
      <c r="A14641" s="19" t="s">
        <v>27014</v>
      </c>
      <c r="B14641" s="19" t="s">
        <v>27015</v>
      </c>
      <c r="C14641" s="19" t="s">
        <v>26691</v>
      </c>
      <c r="D14641" s="19">
        <v>111</v>
      </c>
      <c r="E14641" s="19">
        <v>1390</v>
      </c>
    </row>
    <row r="14642" spans="1:5" ht="15.75" customHeight="1">
      <c r="A14642" s="19" t="s">
        <v>27016</v>
      </c>
      <c r="B14642" s="19" t="s">
        <v>27017</v>
      </c>
      <c r="C14642" s="19" t="s">
        <v>26691</v>
      </c>
      <c r="D14642" s="19">
        <v>111</v>
      </c>
      <c r="E14642" s="19">
        <v>1390</v>
      </c>
    </row>
    <row r="14643" spans="1:5" ht="15.75" customHeight="1">
      <c r="A14643" s="19" t="s">
        <v>27018</v>
      </c>
      <c r="B14643" s="19" t="s">
        <v>27019</v>
      </c>
      <c r="C14643" s="19" t="s">
        <v>26691</v>
      </c>
      <c r="D14643" s="19">
        <v>111</v>
      </c>
      <c r="E14643" s="19">
        <v>1390</v>
      </c>
    </row>
    <row r="14644" spans="1:5" ht="15.75" customHeight="1">
      <c r="A14644" s="19" t="s">
        <v>27020</v>
      </c>
      <c r="B14644" s="19" t="s">
        <v>27021</v>
      </c>
      <c r="C14644" s="19" t="s">
        <v>26691</v>
      </c>
      <c r="D14644" s="19">
        <v>111</v>
      </c>
      <c r="E14644" s="19">
        <v>1390</v>
      </c>
    </row>
    <row r="14645" spans="1:5" ht="15.75" customHeight="1">
      <c r="A14645" s="19" t="s">
        <v>27022</v>
      </c>
      <c r="B14645" s="19" t="s">
        <v>27023</v>
      </c>
      <c r="C14645" s="19" t="s">
        <v>26691</v>
      </c>
      <c r="D14645" s="19">
        <v>111</v>
      </c>
      <c r="E14645" s="19">
        <v>1390</v>
      </c>
    </row>
    <row r="14646" spans="1:5" ht="15.75" customHeight="1">
      <c r="A14646" s="19" t="s">
        <v>27024</v>
      </c>
      <c r="B14646" s="19" t="s">
        <v>27025</v>
      </c>
      <c r="C14646" s="19" t="s">
        <v>26691</v>
      </c>
      <c r="D14646" s="19">
        <v>111</v>
      </c>
      <c r="E14646" s="19">
        <v>1390</v>
      </c>
    </row>
    <row r="14647" spans="1:5" ht="15.75" customHeight="1">
      <c r="A14647" s="19"/>
      <c r="B14647" s="19"/>
      <c r="C14647" s="19"/>
      <c r="D14647" s="19"/>
      <c r="E14647" s="19"/>
    </row>
    <row r="14648" spans="1:5" ht="15.75" customHeight="1">
      <c r="A14648" s="19" t="s">
        <v>27026</v>
      </c>
      <c r="B14648" s="19" t="s">
        <v>27027</v>
      </c>
      <c r="C14648" s="19" t="s">
        <v>26691</v>
      </c>
      <c r="D14648" s="19"/>
      <c r="E14648" s="19"/>
    </row>
    <row r="14649" spans="1:5" ht="15.75" customHeight="1"/>
    <row r="14650" spans="1:5" ht="15.75" customHeight="1">
      <c r="A14650" s="2" t="s">
        <v>74</v>
      </c>
      <c r="B14650" s="2" t="s">
        <v>75</v>
      </c>
      <c r="C14650" s="2" t="s">
        <v>76</v>
      </c>
      <c r="D14650" s="2" t="s">
        <v>77</v>
      </c>
      <c r="E14650" s="2" t="s">
        <v>78</v>
      </c>
    </row>
    <row r="14651" spans="1:5" ht="15.75" customHeight="1">
      <c r="A14651" t="s">
        <v>27028</v>
      </c>
      <c r="B14651" t="s">
        <v>27029</v>
      </c>
      <c r="C14651" t="s">
        <v>27030</v>
      </c>
      <c r="D14651">
        <v>2382</v>
      </c>
      <c r="E14651">
        <v>2450</v>
      </c>
    </row>
    <row r="14652" spans="1:5" ht="15.75" customHeight="1">
      <c r="A14652" t="s">
        <v>27031</v>
      </c>
      <c r="B14652" t="s">
        <v>27032</v>
      </c>
      <c r="C14652" t="s">
        <v>27030</v>
      </c>
      <c r="D14652">
        <v>2382</v>
      </c>
      <c r="E14652">
        <v>2450</v>
      </c>
    </row>
    <row r="14653" spans="1:5" ht="15.75" customHeight="1">
      <c r="A14653" t="s">
        <v>27033</v>
      </c>
      <c r="B14653" t="s">
        <v>27034</v>
      </c>
      <c r="C14653" s="2" t="s">
        <v>27030</v>
      </c>
      <c r="D14653">
        <v>2382</v>
      </c>
      <c r="E14653">
        <v>2550</v>
      </c>
    </row>
    <row r="14654" spans="1:5" ht="15.75" customHeight="1">
      <c r="A14654" t="s">
        <v>27035</v>
      </c>
      <c r="B14654" t="s">
        <v>27036</v>
      </c>
      <c r="C14654" t="s">
        <v>27030</v>
      </c>
      <c r="D14654">
        <v>2382</v>
      </c>
      <c r="E14654">
        <v>2550</v>
      </c>
    </row>
    <row r="14655" spans="1:5" ht="15.75" customHeight="1">
      <c r="A14655" t="s">
        <v>27037</v>
      </c>
      <c r="B14655" t="s">
        <v>27038</v>
      </c>
      <c r="C14655" t="s">
        <v>27030</v>
      </c>
      <c r="D14655">
        <v>2382</v>
      </c>
      <c r="E14655">
        <v>2450</v>
      </c>
    </row>
    <row r="14656" spans="1:5" ht="15.75" customHeight="1">
      <c r="A14656" t="s">
        <v>27039</v>
      </c>
      <c r="B14656" t="s">
        <v>27040</v>
      </c>
      <c r="C14656" t="s">
        <v>27030</v>
      </c>
      <c r="D14656">
        <v>2382</v>
      </c>
      <c r="E14656">
        <v>2450</v>
      </c>
    </row>
    <row r="14657" spans="1:5" ht="15.75" customHeight="1"/>
    <row r="14658" spans="1:5" ht="15.75" customHeight="1">
      <c r="A14658" t="s">
        <v>27041</v>
      </c>
      <c r="B14658" t="s">
        <v>27042</v>
      </c>
      <c r="C14658" t="s">
        <v>27030</v>
      </c>
      <c r="D14658">
        <v>2382</v>
      </c>
      <c r="E14658">
        <v>1500</v>
      </c>
    </row>
    <row r="14659" spans="1:5" ht="15.75" customHeight="1">
      <c r="A14659" t="s">
        <v>27043</v>
      </c>
      <c r="B14659" t="s">
        <v>27044</v>
      </c>
      <c r="C14659" t="s">
        <v>27030</v>
      </c>
      <c r="D14659">
        <v>2382</v>
      </c>
      <c r="E14659">
        <v>1500</v>
      </c>
    </row>
    <row r="14660" spans="1:5" ht="15.75" customHeight="1">
      <c r="A14660" t="s">
        <v>27045</v>
      </c>
      <c r="B14660" t="s">
        <v>27046</v>
      </c>
      <c r="C14660" t="s">
        <v>27030</v>
      </c>
      <c r="D14660">
        <v>2382</v>
      </c>
      <c r="E14660">
        <v>1600</v>
      </c>
    </row>
    <row r="14661" spans="1:5" ht="15.75" customHeight="1">
      <c r="A14661" t="s">
        <v>27047</v>
      </c>
      <c r="B14661" t="s">
        <v>27048</v>
      </c>
      <c r="C14661" s="2" t="s">
        <v>27030</v>
      </c>
      <c r="D14661">
        <v>2382</v>
      </c>
      <c r="E14661">
        <v>1600</v>
      </c>
    </row>
    <row r="14662" spans="1:5" ht="15.75" customHeight="1">
      <c r="A14662" t="s">
        <v>27049</v>
      </c>
      <c r="B14662" t="s">
        <v>27050</v>
      </c>
      <c r="C14662" t="s">
        <v>27030</v>
      </c>
      <c r="D14662">
        <v>2382</v>
      </c>
      <c r="E14662">
        <v>1500</v>
      </c>
    </row>
    <row r="14663" spans="1:5" ht="15.75" customHeight="1">
      <c r="A14663" t="s">
        <v>27051</v>
      </c>
      <c r="B14663" t="s">
        <v>27052</v>
      </c>
      <c r="C14663" t="s">
        <v>27030</v>
      </c>
      <c r="D14663">
        <v>2382</v>
      </c>
      <c r="E14663">
        <v>1500</v>
      </c>
    </row>
    <row r="14664" spans="1:5" ht="15.75" customHeight="1"/>
    <row r="14665" spans="1:5" ht="15.75" customHeight="1">
      <c r="A14665" t="s">
        <v>27053</v>
      </c>
      <c r="B14665" t="s">
        <v>27054</v>
      </c>
      <c r="C14665" t="s">
        <v>27030</v>
      </c>
      <c r="D14665">
        <v>2382</v>
      </c>
      <c r="E14665">
        <v>700</v>
      </c>
    </row>
    <row r="14666" spans="1:5" ht="15.75" customHeight="1"/>
    <row r="14667" spans="1:5" ht="15.75" customHeight="1">
      <c r="A14667" t="s">
        <v>27055</v>
      </c>
      <c r="B14667" t="s">
        <v>27056</v>
      </c>
      <c r="C14667" s="2" t="s">
        <v>27030</v>
      </c>
      <c r="D14667">
        <v>2382</v>
      </c>
      <c r="E14667">
        <v>975</v>
      </c>
    </row>
    <row r="14668" spans="1:5" ht="15.75" customHeight="1">
      <c r="A14668" t="s">
        <v>27057</v>
      </c>
      <c r="B14668" t="s">
        <v>27058</v>
      </c>
      <c r="C14668" t="s">
        <v>27030</v>
      </c>
      <c r="D14668">
        <v>2382</v>
      </c>
      <c r="E14668">
        <v>975</v>
      </c>
    </row>
    <row r="14669" spans="1:5" ht="15.75" customHeight="1"/>
    <row r="14670" spans="1:5" ht="15.75" customHeight="1">
      <c r="A14670" t="s">
        <v>27059</v>
      </c>
      <c r="B14670" t="s">
        <v>27060</v>
      </c>
      <c r="C14670" t="s">
        <v>27030</v>
      </c>
      <c r="D14670">
        <v>2382</v>
      </c>
      <c r="E14670">
        <v>1600</v>
      </c>
    </row>
    <row r="14671" spans="1:5" ht="15.75" customHeight="1">
      <c r="A14671" t="s">
        <v>27061</v>
      </c>
      <c r="B14671" t="s">
        <v>27062</v>
      </c>
      <c r="C14671" t="s">
        <v>27030</v>
      </c>
      <c r="D14671">
        <v>2382</v>
      </c>
      <c r="E14671">
        <v>1600</v>
      </c>
    </row>
    <row r="14672" spans="1:5" ht="15.75" customHeight="1">
      <c r="A14672" t="s">
        <v>27063</v>
      </c>
      <c r="B14672" t="s">
        <v>27064</v>
      </c>
      <c r="C14672" t="s">
        <v>27030</v>
      </c>
      <c r="D14672">
        <v>2382</v>
      </c>
      <c r="E14672">
        <v>1600</v>
      </c>
    </row>
    <row r="14673" spans="1:5" ht="15.75" customHeight="1">
      <c r="A14673" t="s">
        <v>27065</v>
      </c>
      <c r="B14673" t="s">
        <v>27066</v>
      </c>
      <c r="C14673" s="2" t="s">
        <v>27030</v>
      </c>
      <c r="D14673">
        <v>2382</v>
      </c>
      <c r="E14673">
        <v>1600</v>
      </c>
    </row>
    <row r="14674" spans="1:5" ht="15.75" customHeight="1">
      <c r="A14674" t="s">
        <v>27067</v>
      </c>
      <c r="B14674" t="s">
        <v>27068</v>
      </c>
      <c r="C14674" t="s">
        <v>27030</v>
      </c>
      <c r="D14674">
        <v>2382</v>
      </c>
      <c r="E14674">
        <v>1600</v>
      </c>
    </row>
    <row r="14675" spans="1:5" ht="15.75" customHeight="1">
      <c r="A14675" t="s">
        <v>27069</v>
      </c>
      <c r="B14675" t="s">
        <v>27070</v>
      </c>
      <c r="C14675" t="s">
        <v>27030</v>
      </c>
      <c r="D14675">
        <v>2382</v>
      </c>
      <c r="E14675">
        <v>1600</v>
      </c>
    </row>
    <row r="14676" spans="1:5" ht="15.75" customHeight="1">
      <c r="A14676" t="s">
        <v>27071</v>
      </c>
      <c r="B14676" t="s">
        <v>27072</v>
      </c>
      <c r="C14676" t="s">
        <v>27030</v>
      </c>
      <c r="D14676">
        <v>2382</v>
      </c>
      <c r="E14676">
        <v>1600</v>
      </c>
    </row>
    <row r="14677" spans="1:5" ht="15.75" customHeight="1">
      <c r="A14677" t="s">
        <v>27073</v>
      </c>
      <c r="B14677" t="s">
        <v>27074</v>
      </c>
      <c r="C14677" t="s">
        <v>27030</v>
      </c>
      <c r="D14677">
        <v>2382</v>
      </c>
      <c r="E14677">
        <v>1600</v>
      </c>
    </row>
    <row r="14678" spans="1:5" ht="15.75" customHeight="1"/>
    <row r="14679" spans="1:5" ht="15.75" customHeight="1">
      <c r="A14679" t="s">
        <v>27075</v>
      </c>
      <c r="B14679" t="s">
        <v>27076</v>
      </c>
      <c r="C14679" t="s">
        <v>27030</v>
      </c>
      <c r="D14679">
        <v>2382</v>
      </c>
      <c r="E14679">
        <v>1600</v>
      </c>
    </row>
    <row r="14680" spans="1:5" ht="15.75" customHeight="1">
      <c r="A14680" t="s">
        <v>27077</v>
      </c>
      <c r="B14680" t="s">
        <v>27078</v>
      </c>
      <c r="C14680" t="s">
        <v>27030</v>
      </c>
      <c r="D14680">
        <v>2382</v>
      </c>
      <c r="E14680">
        <v>1600</v>
      </c>
    </row>
    <row r="14681" spans="1:5" ht="15.75" customHeight="1">
      <c r="A14681" t="s">
        <v>27079</v>
      </c>
      <c r="B14681" t="s">
        <v>27080</v>
      </c>
      <c r="C14681" t="s">
        <v>27030</v>
      </c>
      <c r="D14681">
        <v>2382</v>
      </c>
      <c r="E14681">
        <v>1600</v>
      </c>
    </row>
    <row r="14682" spans="1:5" ht="15.75" customHeight="1"/>
    <row r="14683" spans="1:5" ht="15.75" customHeight="1">
      <c r="A14683" t="s">
        <v>27081</v>
      </c>
      <c r="B14683" t="s">
        <v>27082</v>
      </c>
      <c r="C14683" t="s">
        <v>27030</v>
      </c>
      <c r="D14683">
        <v>2382</v>
      </c>
      <c r="E14683">
        <v>1500</v>
      </c>
    </row>
    <row r="14684" spans="1:5" ht="15.75" customHeight="1">
      <c r="A14684" t="s">
        <v>27083</v>
      </c>
      <c r="B14684" t="s">
        <v>27084</v>
      </c>
      <c r="C14684" t="s">
        <v>27030</v>
      </c>
      <c r="D14684">
        <v>2382</v>
      </c>
      <c r="E14684">
        <v>1500</v>
      </c>
    </row>
    <row r="14685" spans="1:5" ht="15.75" customHeight="1">
      <c r="A14685" t="s">
        <v>27085</v>
      </c>
      <c r="B14685" t="s">
        <v>27086</v>
      </c>
      <c r="C14685" t="s">
        <v>27030</v>
      </c>
      <c r="D14685">
        <v>2382</v>
      </c>
      <c r="E14685">
        <v>1600</v>
      </c>
    </row>
    <row r="14686" spans="1:5" ht="15.75" customHeight="1">
      <c r="A14686" t="s">
        <v>27087</v>
      </c>
      <c r="B14686" t="s">
        <v>27088</v>
      </c>
      <c r="C14686" t="s">
        <v>27030</v>
      </c>
      <c r="D14686">
        <v>2382</v>
      </c>
      <c r="E14686">
        <v>2450</v>
      </c>
    </row>
    <row r="14687" spans="1:5" ht="15.75" customHeight="1">
      <c r="A14687" t="s">
        <v>27089</v>
      </c>
      <c r="B14687" t="s">
        <v>27090</v>
      </c>
      <c r="C14687" t="s">
        <v>27030</v>
      </c>
      <c r="D14687">
        <v>2382</v>
      </c>
      <c r="E14687">
        <v>2450</v>
      </c>
    </row>
    <row r="14688" spans="1:5" ht="15.75" customHeight="1">
      <c r="A14688" t="s">
        <v>27091</v>
      </c>
      <c r="B14688" t="s">
        <v>27092</v>
      </c>
      <c r="C14688" s="2" t="s">
        <v>27030</v>
      </c>
      <c r="D14688">
        <v>2382</v>
      </c>
      <c r="E14688">
        <v>2550</v>
      </c>
    </row>
    <row r="14689" spans="1:5" ht="15.75" customHeight="1"/>
    <row r="14690" spans="1:5" ht="15.75" customHeight="1">
      <c r="A14690" t="s">
        <v>27093</v>
      </c>
      <c r="B14690" t="s">
        <v>27094</v>
      </c>
      <c r="C14690" s="2" t="s">
        <v>27030</v>
      </c>
    </row>
    <row r="14691" spans="1:5" ht="15.75" customHeight="1"/>
    <row r="14692" spans="1:5" ht="15.75" customHeight="1">
      <c r="A14692" t="s">
        <v>27095</v>
      </c>
      <c r="B14692" t="s">
        <v>27096</v>
      </c>
      <c r="C14692" t="s">
        <v>27030</v>
      </c>
      <c r="D14692">
        <v>2382</v>
      </c>
      <c r="E14692">
        <v>1690</v>
      </c>
    </row>
    <row r="14693" spans="1:5" ht="15.75" customHeight="1">
      <c r="A14693" t="s">
        <v>27097</v>
      </c>
      <c r="B14693" t="s">
        <v>27098</v>
      </c>
      <c r="C14693" t="s">
        <v>27030</v>
      </c>
      <c r="D14693">
        <v>2382</v>
      </c>
      <c r="E14693">
        <v>1690</v>
      </c>
    </row>
    <row r="14694" spans="1:5" ht="15.75" customHeight="1">
      <c r="A14694" t="s">
        <v>27099</v>
      </c>
      <c r="B14694" t="s">
        <v>27100</v>
      </c>
      <c r="C14694" t="s">
        <v>27030</v>
      </c>
      <c r="D14694">
        <v>2382</v>
      </c>
      <c r="E14694">
        <v>1690</v>
      </c>
    </row>
    <row r="14695" spans="1:5" ht="15.75" customHeight="1">
      <c r="A14695" t="s">
        <v>27101</v>
      </c>
      <c r="B14695" t="s">
        <v>27102</v>
      </c>
      <c r="C14695" t="s">
        <v>27030</v>
      </c>
      <c r="D14695">
        <v>2382</v>
      </c>
      <c r="E14695">
        <v>1690</v>
      </c>
    </row>
    <row r="14696" spans="1:5" ht="15.75" customHeight="1">
      <c r="A14696" t="s">
        <v>27103</v>
      </c>
      <c r="B14696" t="s">
        <v>27104</v>
      </c>
      <c r="C14696" t="s">
        <v>27030</v>
      </c>
      <c r="D14696">
        <v>2382</v>
      </c>
      <c r="E14696">
        <v>1690</v>
      </c>
    </row>
    <row r="14697" spans="1:5" ht="15.75" customHeight="1">
      <c r="A14697" t="s">
        <v>27105</v>
      </c>
      <c r="B14697" t="s">
        <v>27106</v>
      </c>
      <c r="C14697" t="s">
        <v>27030</v>
      </c>
      <c r="D14697">
        <v>2382</v>
      </c>
      <c r="E14697">
        <v>1690</v>
      </c>
    </row>
    <row r="14698" spans="1:5" ht="15.75" customHeight="1">
      <c r="A14698" t="s">
        <v>27107</v>
      </c>
      <c r="B14698" t="s">
        <v>27108</v>
      </c>
      <c r="C14698" t="s">
        <v>27030</v>
      </c>
      <c r="D14698">
        <v>2382</v>
      </c>
      <c r="E14698">
        <v>1690</v>
      </c>
    </row>
    <row r="14699" spans="1:5" ht="15.75" customHeight="1">
      <c r="A14699" t="s">
        <v>27109</v>
      </c>
      <c r="B14699" t="s">
        <v>27110</v>
      </c>
      <c r="C14699" t="s">
        <v>27030</v>
      </c>
      <c r="D14699">
        <v>2382</v>
      </c>
      <c r="E14699">
        <v>1590</v>
      </c>
    </row>
    <row r="14700" spans="1:5" ht="15.75" customHeight="1">
      <c r="A14700" t="s">
        <v>27111</v>
      </c>
      <c r="B14700" t="s">
        <v>27112</v>
      </c>
      <c r="C14700" t="s">
        <v>27030</v>
      </c>
      <c r="D14700">
        <v>2382</v>
      </c>
      <c r="E14700">
        <v>1590</v>
      </c>
    </row>
    <row r="14701" spans="1:5" ht="15.75" customHeight="1">
      <c r="A14701" t="s">
        <v>27113</v>
      </c>
      <c r="B14701" t="s">
        <v>27114</v>
      </c>
      <c r="C14701" t="s">
        <v>27030</v>
      </c>
      <c r="D14701">
        <v>2382</v>
      </c>
      <c r="E14701">
        <v>1590</v>
      </c>
    </row>
    <row r="14702" spans="1:5" ht="15.75" customHeight="1">
      <c r="A14702" t="s">
        <v>27115</v>
      </c>
      <c r="B14702" t="s">
        <v>27116</v>
      </c>
      <c r="C14702" t="s">
        <v>27030</v>
      </c>
      <c r="D14702">
        <v>2382</v>
      </c>
      <c r="E14702">
        <v>1590</v>
      </c>
    </row>
    <row r="14703" spans="1:5" ht="15.75" customHeight="1">
      <c r="A14703" t="s">
        <v>27117</v>
      </c>
      <c r="B14703" t="s">
        <v>27118</v>
      </c>
      <c r="C14703" t="s">
        <v>27030</v>
      </c>
      <c r="D14703">
        <v>2382</v>
      </c>
      <c r="E14703">
        <v>1590</v>
      </c>
    </row>
    <row r="14704" spans="1:5" ht="15.75" customHeight="1">
      <c r="A14704" t="s">
        <v>27119</v>
      </c>
      <c r="B14704" t="s">
        <v>27120</v>
      </c>
      <c r="C14704" t="s">
        <v>27030</v>
      </c>
      <c r="D14704">
        <v>2382</v>
      </c>
      <c r="E14704">
        <v>2590</v>
      </c>
    </row>
    <row r="14705" spans="1:5" ht="15.75" customHeight="1">
      <c r="A14705" t="s">
        <v>27121</v>
      </c>
      <c r="B14705" t="s">
        <v>27122</v>
      </c>
      <c r="C14705" t="s">
        <v>27030</v>
      </c>
      <c r="D14705">
        <v>2382</v>
      </c>
      <c r="E14705">
        <v>2590</v>
      </c>
    </row>
    <row r="14706" spans="1:5" ht="15.75" customHeight="1">
      <c r="A14706" t="s">
        <v>27123</v>
      </c>
      <c r="B14706" t="s">
        <v>27124</v>
      </c>
      <c r="C14706" t="s">
        <v>27030</v>
      </c>
      <c r="D14706">
        <v>2382</v>
      </c>
      <c r="E14706">
        <v>2590</v>
      </c>
    </row>
    <row r="14707" spans="1:5" ht="15.75" customHeight="1">
      <c r="A14707" t="s">
        <v>27125</v>
      </c>
      <c r="B14707" t="s">
        <v>27126</v>
      </c>
      <c r="C14707" t="s">
        <v>27030</v>
      </c>
      <c r="D14707">
        <v>2382</v>
      </c>
      <c r="E14707">
        <v>2590</v>
      </c>
    </row>
    <row r="14708" spans="1:5" ht="15.75" customHeight="1">
      <c r="A14708" t="s">
        <v>27127</v>
      </c>
      <c r="B14708" t="s">
        <v>27128</v>
      </c>
      <c r="C14708" t="s">
        <v>27030</v>
      </c>
      <c r="D14708">
        <v>2382</v>
      </c>
      <c r="E14708">
        <v>2590</v>
      </c>
    </row>
    <row r="14709" spans="1:5" ht="15.75" customHeight="1">
      <c r="A14709" t="s">
        <v>27129</v>
      </c>
      <c r="B14709" t="s">
        <v>27130</v>
      </c>
      <c r="C14709" t="s">
        <v>27030</v>
      </c>
      <c r="D14709">
        <v>2382</v>
      </c>
      <c r="E14709">
        <v>2590</v>
      </c>
    </row>
    <row r="14710" spans="1:5" ht="15.75" customHeight="1">
      <c r="A14710" t="s">
        <v>27131</v>
      </c>
      <c r="B14710" t="s">
        <v>27132</v>
      </c>
      <c r="C14710" t="s">
        <v>27030</v>
      </c>
      <c r="D14710">
        <v>2382</v>
      </c>
      <c r="E14710">
        <v>2590</v>
      </c>
    </row>
    <row r="14711" spans="1:5" ht="15.75" customHeight="1">
      <c r="A14711" t="s">
        <v>27133</v>
      </c>
      <c r="B14711" t="s">
        <v>27134</v>
      </c>
      <c r="C14711" t="s">
        <v>27030</v>
      </c>
      <c r="D14711">
        <v>2382</v>
      </c>
      <c r="E14711">
        <v>2590</v>
      </c>
    </row>
    <row r="14712" spans="1:5" ht="15.75" customHeight="1">
      <c r="A14712" t="s">
        <v>27135</v>
      </c>
      <c r="B14712" t="s">
        <v>27136</v>
      </c>
      <c r="C14712" t="s">
        <v>27030</v>
      </c>
      <c r="D14712">
        <v>2382</v>
      </c>
      <c r="E14712">
        <v>2590</v>
      </c>
    </row>
    <row r="14713" spans="1:5" ht="15.75" customHeight="1">
      <c r="A14713" t="s">
        <v>27137</v>
      </c>
      <c r="B14713" t="s">
        <v>27138</v>
      </c>
      <c r="C14713" t="s">
        <v>27030</v>
      </c>
      <c r="D14713">
        <v>2382</v>
      </c>
      <c r="E14713">
        <v>2590</v>
      </c>
    </row>
    <row r="14714" spans="1:5" ht="15.75" customHeight="1">
      <c r="A14714" t="s">
        <v>27139</v>
      </c>
      <c r="B14714" t="s">
        <v>27140</v>
      </c>
      <c r="C14714" t="s">
        <v>27030</v>
      </c>
      <c r="D14714">
        <v>2382</v>
      </c>
      <c r="E14714">
        <v>2590</v>
      </c>
    </row>
    <row r="14715" spans="1:5" ht="15.75" customHeight="1">
      <c r="A14715" t="s">
        <v>27141</v>
      </c>
      <c r="B14715" t="s">
        <v>27142</v>
      </c>
      <c r="C14715" t="s">
        <v>27030</v>
      </c>
      <c r="D14715">
        <v>2382</v>
      </c>
      <c r="E14715">
        <v>2590</v>
      </c>
    </row>
    <row r="14716" spans="1:5" ht="15.75" customHeight="1">
      <c r="A14716" t="s">
        <v>27143</v>
      </c>
      <c r="B14716" t="s">
        <v>27144</v>
      </c>
      <c r="C14716" t="s">
        <v>27030</v>
      </c>
      <c r="D14716">
        <v>2382</v>
      </c>
      <c r="E14716">
        <v>2590</v>
      </c>
    </row>
    <row r="14717" spans="1:5" ht="15.75" customHeight="1">
      <c r="A14717" t="s">
        <v>27145</v>
      </c>
      <c r="B14717" t="s">
        <v>27146</v>
      </c>
      <c r="C14717" t="s">
        <v>27030</v>
      </c>
      <c r="D14717">
        <v>2382</v>
      </c>
      <c r="E14717">
        <v>2590</v>
      </c>
    </row>
    <row r="14718" spans="1:5" ht="15.75" customHeight="1">
      <c r="A14718" t="s">
        <v>27147</v>
      </c>
      <c r="B14718" t="s">
        <v>27148</v>
      </c>
      <c r="C14718" t="s">
        <v>27030</v>
      </c>
      <c r="D14718">
        <v>2382</v>
      </c>
      <c r="E14718">
        <v>2590</v>
      </c>
    </row>
    <row r="14719" spans="1:5" ht="15.75" customHeight="1">
      <c r="A14719" t="s">
        <v>27149</v>
      </c>
      <c r="B14719" t="s">
        <v>27150</v>
      </c>
      <c r="C14719" t="s">
        <v>27030</v>
      </c>
      <c r="D14719">
        <v>2382</v>
      </c>
      <c r="E14719">
        <v>2590</v>
      </c>
    </row>
    <row r="14720" spans="1:5" ht="15.75" customHeight="1">
      <c r="A14720" t="s">
        <v>27151</v>
      </c>
      <c r="B14720" t="s">
        <v>27152</v>
      </c>
      <c r="C14720" t="s">
        <v>27030</v>
      </c>
      <c r="D14720">
        <v>2382</v>
      </c>
      <c r="E14720">
        <v>2590</v>
      </c>
    </row>
    <row r="14721" spans="1:5" ht="15.75" customHeight="1">
      <c r="A14721" t="s">
        <v>27153</v>
      </c>
      <c r="B14721" t="s">
        <v>27154</v>
      </c>
      <c r="C14721" t="s">
        <v>27030</v>
      </c>
      <c r="D14721">
        <v>2382</v>
      </c>
      <c r="E14721">
        <v>2590</v>
      </c>
    </row>
    <row r="14722" spans="1:5" ht="15.75" customHeight="1">
      <c r="A14722" t="s">
        <v>27155</v>
      </c>
      <c r="B14722" t="s">
        <v>27156</v>
      </c>
      <c r="C14722" t="s">
        <v>27030</v>
      </c>
      <c r="D14722">
        <v>2382</v>
      </c>
      <c r="E14722">
        <v>2590</v>
      </c>
    </row>
    <row r="14723" spans="1:5" ht="15.75" customHeight="1">
      <c r="A14723" t="s">
        <v>27157</v>
      </c>
      <c r="B14723" t="s">
        <v>27158</v>
      </c>
      <c r="C14723" t="s">
        <v>27030</v>
      </c>
      <c r="D14723">
        <v>2382</v>
      </c>
      <c r="E14723">
        <v>2590</v>
      </c>
    </row>
    <row r="14724" spans="1:5" ht="15.75" customHeight="1">
      <c r="A14724" t="s">
        <v>27159</v>
      </c>
      <c r="B14724" t="s">
        <v>27160</v>
      </c>
      <c r="C14724" t="s">
        <v>27030</v>
      </c>
      <c r="D14724">
        <v>2382</v>
      </c>
      <c r="E14724">
        <v>2590</v>
      </c>
    </row>
    <row r="14725" spans="1:5" ht="15.75" customHeight="1">
      <c r="A14725" t="s">
        <v>27161</v>
      </c>
      <c r="B14725" t="s">
        <v>27162</v>
      </c>
      <c r="C14725" t="s">
        <v>27030</v>
      </c>
      <c r="D14725">
        <v>2382</v>
      </c>
      <c r="E14725">
        <v>2590</v>
      </c>
    </row>
    <row r="14726" spans="1:5" ht="15.75" customHeight="1">
      <c r="A14726" t="s">
        <v>27163</v>
      </c>
      <c r="B14726" t="s">
        <v>27164</v>
      </c>
      <c r="C14726" t="s">
        <v>27030</v>
      </c>
      <c r="D14726">
        <v>2382</v>
      </c>
      <c r="E14726">
        <v>2590</v>
      </c>
    </row>
    <row r="14727" spans="1:5" ht="15.75" customHeight="1">
      <c r="A14727" t="s">
        <v>27165</v>
      </c>
      <c r="B14727" t="s">
        <v>27166</v>
      </c>
      <c r="C14727" t="s">
        <v>27030</v>
      </c>
      <c r="D14727">
        <v>2382</v>
      </c>
      <c r="E14727">
        <v>2590</v>
      </c>
    </row>
    <row r="14728" spans="1:5" ht="15.75" customHeight="1">
      <c r="A14728" t="s">
        <v>27167</v>
      </c>
      <c r="B14728" t="s">
        <v>27168</v>
      </c>
      <c r="C14728" t="s">
        <v>27030</v>
      </c>
      <c r="D14728">
        <v>2382</v>
      </c>
      <c r="E14728">
        <v>2590</v>
      </c>
    </row>
    <row r="14729" spans="1:5" ht="15.75" customHeight="1">
      <c r="A14729" t="s">
        <v>27169</v>
      </c>
      <c r="B14729" t="s">
        <v>27170</v>
      </c>
      <c r="C14729" t="s">
        <v>27030</v>
      </c>
      <c r="D14729">
        <v>2382</v>
      </c>
      <c r="E14729">
        <v>2590</v>
      </c>
    </row>
    <row r="14730" spans="1:5" ht="15.75" customHeight="1">
      <c r="A14730" t="s">
        <v>27171</v>
      </c>
      <c r="B14730" t="s">
        <v>27172</v>
      </c>
      <c r="C14730" t="s">
        <v>27030</v>
      </c>
      <c r="D14730">
        <v>2382</v>
      </c>
      <c r="E14730">
        <v>2590</v>
      </c>
    </row>
    <row r="14731" spans="1:5" ht="15.75" customHeight="1">
      <c r="A14731" t="s">
        <v>27173</v>
      </c>
      <c r="B14731" t="s">
        <v>27174</v>
      </c>
      <c r="C14731" t="s">
        <v>27030</v>
      </c>
      <c r="D14731">
        <v>2382</v>
      </c>
      <c r="E14731">
        <v>2590</v>
      </c>
    </row>
    <row r="14732" spans="1:5" ht="15.75" customHeight="1">
      <c r="A14732" t="s">
        <v>27175</v>
      </c>
      <c r="B14732" t="s">
        <v>27176</v>
      </c>
      <c r="C14732" t="s">
        <v>27030</v>
      </c>
      <c r="D14732">
        <v>2382</v>
      </c>
      <c r="E14732">
        <v>2590</v>
      </c>
    </row>
    <row r="14733" spans="1:5" ht="15.75" customHeight="1">
      <c r="A14733" t="s">
        <v>27177</v>
      </c>
      <c r="B14733" t="s">
        <v>27178</v>
      </c>
      <c r="C14733" t="s">
        <v>27030</v>
      </c>
      <c r="D14733">
        <v>2382</v>
      </c>
      <c r="E14733">
        <v>2590</v>
      </c>
    </row>
    <row r="14734" spans="1:5" ht="15.75" customHeight="1">
      <c r="A14734" t="s">
        <v>27179</v>
      </c>
      <c r="B14734" t="s">
        <v>27180</v>
      </c>
      <c r="C14734" t="s">
        <v>27030</v>
      </c>
      <c r="D14734">
        <v>2382</v>
      </c>
      <c r="E14734">
        <v>2590</v>
      </c>
    </row>
    <row r="14735" spans="1:5" ht="15.75" customHeight="1">
      <c r="A14735" t="s">
        <v>27181</v>
      </c>
      <c r="B14735" t="s">
        <v>27182</v>
      </c>
      <c r="C14735" t="s">
        <v>27030</v>
      </c>
      <c r="D14735">
        <v>2382</v>
      </c>
      <c r="E14735">
        <v>2590</v>
      </c>
    </row>
    <row r="14736" spans="1:5" ht="15.75" customHeight="1">
      <c r="A14736" t="s">
        <v>27183</v>
      </c>
      <c r="B14736" t="s">
        <v>27184</v>
      </c>
      <c r="C14736" t="s">
        <v>27030</v>
      </c>
      <c r="D14736">
        <v>2382</v>
      </c>
      <c r="E14736">
        <v>2590</v>
      </c>
    </row>
    <row r="14737" spans="1:5" ht="15.75" customHeight="1">
      <c r="A14737" t="s">
        <v>27185</v>
      </c>
      <c r="B14737" t="s">
        <v>27186</v>
      </c>
      <c r="C14737" t="s">
        <v>27030</v>
      </c>
      <c r="D14737">
        <v>2382</v>
      </c>
      <c r="E14737">
        <v>2590</v>
      </c>
    </row>
    <row r="14738" spans="1:5" ht="15.75" customHeight="1">
      <c r="A14738" t="s">
        <v>27187</v>
      </c>
      <c r="B14738" t="s">
        <v>27188</v>
      </c>
      <c r="C14738" t="s">
        <v>27030</v>
      </c>
      <c r="D14738">
        <v>2382</v>
      </c>
      <c r="E14738">
        <v>2590</v>
      </c>
    </row>
    <row r="14739" spans="1:5" ht="15.75" customHeight="1">
      <c r="A14739" t="s">
        <v>27189</v>
      </c>
      <c r="B14739" t="s">
        <v>27190</v>
      </c>
      <c r="C14739" t="s">
        <v>27030</v>
      </c>
      <c r="D14739">
        <v>2382</v>
      </c>
      <c r="E14739">
        <v>2590</v>
      </c>
    </row>
    <row r="14740" spans="1:5" ht="15.75" customHeight="1">
      <c r="A14740" t="s">
        <v>27191</v>
      </c>
      <c r="B14740" t="s">
        <v>27192</v>
      </c>
      <c r="C14740" t="s">
        <v>27030</v>
      </c>
      <c r="D14740">
        <v>2382</v>
      </c>
      <c r="E14740">
        <v>2590</v>
      </c>
    </row>
    <row r="14741" spans="1:5" ht="15.75" customHeight="1">
      <c r="A14741" t="s">
        <v>27193</v>
      </c>
      <c r="B14741" t="s">
        <v>27194</v>
      </c>
      <c r="C14741" t="s">
        <v>27030</v>
      </c>
      <c r="D14741">
        <v>2382</v>
      </c>
      <c r="E14741">
        <v>2590</v>
      </c>
    </row>
    <row r="14742" spans="1:5" ht="15.75" customHeight="1">
      <c r="A14742" t="s">
        <v>27195</v>
      </c>
      <c r="B14742" t="s">
        <v>27196</v>
      </c>
      <c r="C14742" t="s">
        <v>27030</v>
      </c>
      <c r="D14742">
        <v>2382</v>
      </c>
      <c r="E14742">
        <v>2590</v>
      </c>
    </row>
    <row r="14743" spans="1:5" ht="15.75" customHeight="1">
      <c r="A14743" t="s">
        <v>27197</v>
      </c>
      <c r="B14743" t="s">
        <v>27198</v>
      </c>
      <c r="C14743" t="s">
        <v>27030</v>
      </c>
      <c r="D14743">
        <v>2382</v>
      </c>
      <c r="E14743">
        <v>2590</v>
      </c>
    </row>
    <row r="14744" spans="1:5" ht="15.75" customHeight="1">
      <c r="A14744" t="s">
        <v>27199</v>
      </c>
      <c r="B14744" t="s">
        <v>27200</v>
      </c>
      <c r="C14744" t="s">
        <v>27030</v>
      </c>
      <c r="D14744">
        <v>2382</v>
      </c>
      <c r="E14744">
        <v>2590</v>
      </c>
    </row>
    <row r="14745" spans="1:5" ht="15.75" customHeight="1">
      <c r="A14745" t="s">
        <v>27201</v>
      </c>
      <c r="B14745" t="s">
        <v>27202</v>
      </c>
      <c r="C14745" t="s">
        <v>27030</v>
      </c>
      <c r="D14745">
        <v>2382</v>
      </c>
      <c r="E14745">
        <v>2590</v>
      </c>
    </row>
    <row r="14746" spans="1:5" ht="15.75" customHeight="1">
      <c r="A14746" t="s">
        <v>27203</v>
      </c>
      <c r="B14746" t="s">
        <v>27204</v>
      </c>
      <c r="C14746" t="s">
        <v>27030</v>
      </c>
      <c r="D14746">
        <v>2382</v>
      </c>
      <c r="E14746">
        <v>2590</v>
      </c>
    </row>
    <row r="14747" spans="1:5" ht="15.75" customHeight="1">
      <c r="A14747" t="s">
        <v>27205</v>
      </c>
      <c r="B14747" t="s">
        <v>27206</v>
      </c>
      <c r="C14747" t="s">
        <v>27030</v>
      </c>
      <c r="D14747">
        <v>2382</v>
      </c>
      <c r="E14747">
        <v>2590</v>
      </c>
    </row>
    <row r="14748" spans="1:5" ht="15.75" customHeight="1">
      <c r="A14748" t="s">
        <v>27207</v>
      </c>
      <c r="B14748" t="s">
        <v>27208</v>
      </c>
      <c r="C14748" t="s">
        <v>27030</v>
      </c>
      <c r="D14748">
        <v>2382</v>
      </c>
      <c r="E14748">
        <v>2590</v>
      </c>
    </row>
    <row r="14749" spans="1:5" ht="15.75" customHeight="1">
      <c r="A14749" t="s">
        <v>27209</v>
      </c>
      <c r="B14749" t="s">
        <v>27210</v>
      </c>
      <c r="C14749" t="s">
        <v>27030</v>
      </c>
      <c r="D14749">
        <v>2382</v>
      </c>
      <c r="E14749">
        <v>2590</v>
      </c>
    </row>
    <row r="14750" spans="1:5" ht="15.75" customHeight="1">
      <c r="A14750" t="s">
        <v>27211</v>
      </c>
      <c r="B14750" t="s">
        <v>27212</v>
      </c>
      <c r="C14750" t="s">
        <v>27030</v>
      </c>
      <c r="D14750">
        <v>2382</v>
      </c>
      <c r="E14750">
        <v>2590</v>
      </c>
    </row>
    <row r="14751" spans="1:5" ht="15.75" customHeight="1">
      <c r="A14751" t="s">
        <v>27213</v>
      </c>
      <c r="B14751" t="s">
        <v>27214</v>
      </c>
      <c r="C14751" t="s">
        <v>27030</v>
      </c>
      <c r="D14751">
        <v>2382</v>
      </c>
      <c r="E14751">
        <v>2590</v>
      </c>
    </row>
    <row r="14752" spans="1:5" ht="15.75" customHeight="1">
      <c r="A14752" t="s">
        <v>27215</v>
      </c>
      <c r="B14752" t="s">
        <v>27216</v>
      </c>
      <c r="C14752" t="s">
        <v>27030</v>
      </c>
      <c r="D14752">
        <v>2382</v>
      </c>
      <c r="E14752">
        <v>2590</v>
      </c>
    </row>
    <row r="14753" spans="1:5" ht="15.75" customHeight="1">
      <c r="A14753" t="s">
        <v>27217</v>
      </c>
      <c r="B14753" t="s">
        <v>27218</v>
      </c>
      <c r="C14753" t="s">
        <v>27030</v>
      </c>
      <c r="D14753">
        <v>2382</v>
      </c>
      <c r="E14753">
        <v>2590</v>
      </c>
    </row>
    <row r="14754" spans="1:5" ht="15.75" customHeight="1">
      <c r="A14754" t="s">
        <v>27219</v>
      </c>
      <c r="B14754" t="s">
        <v>27220</v>
      </c>
      <c r="C14754" t="s">
        <v>27030</v>
      </c>
      <c r="D14754">
        <v>2382</v>
      </c>
      <c r="E14754">
        <v>2590</v>
      </c>
    </row>
    <row r="14755" spans="1:5" ht="15.75" customHeight="1">
      <c r="A14755" t="s">
        <v>27221</v>
      </c>
      <c r="B14755" t="s">
        <v>27222</v>
      </c>
      <c r="C14755" t="s">
        <v>27030</v>
      </c>
      <c r="D14755">
        <v>2382</v>
      </c>
      <c r="E14755">
        <v>2590</v>
      </c>
    </row>
    <row r="14756" spans="1:5" ht="15.75" customHeight="1">
      <c r="A14756" t="s">
        <v>27223</v>
      </c>
      <c r="B14756" t="s">
        <v>27224</v>
      </c>
      <c r="C14756" t="s">
        <v>27030</v>
      </c>
      <c r="D14756">
        <v>2382</v>
      </c>
      <c r="E14756">
        <v>2590</v>
      </c>
    </row>
    <row r="14757" spans="1:5" ht="15.75" customHeight="1">
      <c r="A14757" t="s">
        <v>27225</v>
      </c>
      <c r="B14757" t="s">
        <v>27226</v>
      </c>
      <c r="C14757" t="s">
        <v>27030</v>
      </c>
      <c r="D14757">
        <v>2382</v>
      </c>
      <c r="E14757">
        <v>2590</v>
      </c>
    </row>
    <row r="14758" spans="1:5" ht="15.75" customHeight="1">
      <c r="A14758" t="s">
        <v>27227</v>
      </c>
      <c r="B14758" t="s">
        <v>27228</v>
      </c>
      <c r="C14758" t="s">
        <v>27030</v>
      </c>
      <c r="D14758">
        <v>2382</v>
      </c>
      <c r="E14758">
        <v>2590</v>
      </c>
    </row>
    <row r="14759" spans="1:5" ht="15.75" customHeight="1">
      <c r="A14759" t="s">
        <v>27229</v>
      </c>
      <c r="B14759" t="s">
        <v>27230</v>
      </c>
      <c r="C14759" t="s">
        <v>27030</v>
      </c>
      <c r="D14759">
        <v>2382</v>
      </c>
      <c r="E14759">
        <v>2590</v>
      </c>
    </row>
    <row r="14760" spans="1:5" ht="15.75" customHeight="1">
      <c r="A14760" t="s">
        <v>27231</v>
      </c>
      <c r="B14760" t="s">
        <v>27232</v>
      </c>
      <c r="C14760" t="s">
        <v>27030</v>
      </c>
      <c r="D14760">
        <v>2382</v>
      </c>
      <c r="E14760">
        <v>2590</v>
      </c>
    </row>
    <row r="14761" spans="1:5" ht="15.75" customHeight="1">
      <c r="A14761" t="s">
        <v>27233</v>
      </c>
      <c r="B14761" t="s">
        <v>27234</v>
      </c>
      <c r="C14761" t="s">
        <v>27030</v>
      </c>
      <c r="D14761">
        <v>2382</v>
      </c>
      <c r="E14761">
        <v>2590</v>
      </c>
    </row>
    <row r="14762" spans="1:5" ht="15.75" customHeight="1">
      <c r="A14762" t="s">
        <v>27235</v>
      </c>
      <c r="B14762" t="s">
        <v>27236</v>
      </c>
      <c r="C14762" t="s">
        <v>27030</v>
      </c>
      <c r="D14762">
        <v>2382</v>
      </c>
      <c r="E14762">
        <v>2590</v>
      </c>
    </row>
    <row r="14763" spans="1:5" ht="15.75" customHeight="1">
      <c r="A14763" t="s">
        <v>27237</v>
      </c>
      <c r="B14763" t="s">
        <v>27238</v>
      </c>
      <c r="C14763" t="s">
        <v>27030</v>
      </c>
      <c r="D14763">
        <v>2382</v>
      </c>
      <c r="E14763">
        <v>2590</v>
      </c>
    </row>
    <row r="14764" spans="1:5" ht="15.75" customHeight="1">
      <c r="A14764" t="s">
        <v>27239</v>
      </c>
      <c r="B14764" t="s">
        <v>27240</v>
      </c>
      <c r="C14764" t="s">
        <v>27030</v>
      </c>
      <c r="D14764">
        <v>2382</v>
      </c>
      <c r="E14764">
        <v>2590</v>
      </c>
    </row>
    <row r="14765" spans="1:5" ht="15.75" customHeight="1">
      <c r="A14765" t="s">
        <v>27241</v>
      </c>
      <c r="B14765" t="s">
        <v>27242</v>
      </c>
      <c r="C14765" t="s">
        <v>27030</v>
      </c>
      <c r="D14765">
        <v>2382</v>
      </c>
      <c r="E14765">
        <v>2590</v>
      </c>
    </row>
    <row r="14766" spans="1:5" ht="15.75" customHeight="1">
      <c r="A14766" t="s">
        <v>27243</v>
      </c>
      <c r="B14766" t="s">
        <v>27244</v>
      </c>
      <c r="C14766" t="s">
        <v>27030</v>
      </c>
      <c r="D14766">
        <v>2382</v>
      </c>
      <c r="E14766">
        <v>2590</v>
      </c>
    </row>
    <row r="14767" spans="1:5" ht="15.75" customHeight="1">
      <c r="A14767" t="s">
        <v>27245</v>
      </c>
      <c r="B14767" t="s">
        <v>27246</v>
      </c>
      <c r="C14767" t="s">
        <v>27030</v>
      </c>
      <c r="D14767">
        <v>2382</v>
      </c>
      <c r="E14767">
        <v>2490</v>
      </c>
    </row>
    <row r="14768" spans="1:5" ht="15.75" customHeight="1">
      <c r="A14768" t="s">
        <v>27247</v>
      </c>
      <c r="B14768" t="s">
        <v>27248</v>
      </c>
      <c r="C14768" t="s">
        <v>27030</v>
      </c>
      <c r="D14768">
        <v>2382</v>
      </c>
      <c r="E14768">
        <v>2490</v>
      </c>
    </row>
    <row r="14769" spans="1:5" ht="15.75" customHeight="1">
      <c r="A14769" t="s">
        <v>27249</v>
      </c>
      <c r="B14769" t="s">
        <v>27250</v>
      </c>
      <c r="C14769" t="s">
        <v>27030</v>
      </c>
      <c r="D14769">
        <v>2382</v>
      </c>
      <c r="E14769">
        <v>2490</v>
      </c>
    </row>
    <row r="14770" spans="1:5" ht="15.75" customHeight="1">
      <c r="A14770" t="s">
        <v>27251</v>
      </c>
      <c r="B14770" t="s">
        <v>27252</v>
      </c>
      <c r="C14770" t="s">
        <v>27030</v>
      </c>
      <c r="D14770">
        <v>2382</v>
      </c>
      <c r="E14770">
        <v>2490</v>
      </c>
    </row>
    <row r="14771" spans="1:5" ht="15.75" customHeight="1">
      <c r="A14771" t="s">
        <v>27253</v>
      </c>
      <c r="B14771" t="s">
        <v>27254</v>
      </c>
      <c r="C14771" t="s">
        <v>27030</v>
      </c>
      <c r="D14771">
        <v>2382</v>
      </c>
      <c r="E14771">
        <v>2490</v>
      </c>
    </row>
    <row r="14772" spans="1:5" ht="15.75" customHeight="1">
      <c r="A14772" t="s">
        <v>27255</v>
      </c>
      <c r="B14772" t="s">
        <v>27256</v>
      </c>
      <c r="C14772" t="s">
        <v>27030</v>
      </c>
      <c r="D14772">
        <v>2382</v>
      </c>
      <c r="E14772">
        <v>2490</v>
      </c>
    </row>
    <row r="14773" spans="1:5" ht="15.75" customHeight="1">
      <c r="A14773" t="s">
        <v>27257</v>
      </c>
      <c r="B14773" t="s">
        <v>27258</v>
      </c>
      <c r="C14773" t="s">
        <v>27030</v>
      </c>
      <c r="D14773">
        <v>2382</v>
      </c>
      <c r="E14773">
        <v>2490</v>
      </c>
    </row>
    <row r="14774" spans="1:5" ht="15.75" customHeight="1">
      <c r="A14774" t="s">
        <v>27259</v>
      </c>
      <c r="B14774" t="s">
        <v>27260</v>
      </c>
      <c r="C14774" t="s">
        <v>27030</v>
      </c>
      <c r="D14774">
        <v>2382</v>
      </c>
      <c r="E14774">
        <v>2490</v>
      </c>
    </row>
    <row r="14775" spans="1:5" ht="15.75" customHeight="1">
      <c r="A14775" t="s">
        <v>27261</v>
      </c>
      <c r="B14775" t="s">
        <v>27262</v>
      </c>
      <c r="C14775" t="s">
        <v>27030</v>
      </c>
      <c r="D14775">
        <v>2382</v>
      </c>
      <c r="E14775">
        <v>2490</v>
      </c>
    </row>
    <row r="14776" spans="1:5" ht="15.75" customHeight="1">
      <c r="A14776" t="s">
        <v>27263</v>
      </c>
      <c r="B14776" t="s">
        <v>27264</v>
      </c>
      <c r="C14776" t="s">
        <v>27030</v>
      </c>
      <c r="D14776">
        <v>2382</v>
      </c>
      <c r="E14776">
        <v>2490</v>
      </c>
    </row>
    <row r="14777" spans="1:5" ht="15.75" customHeight="1">
      <c r="A14777" t="s">
        <v>27265</v>
      </c>
      <c r="B14777" t="s">
        <v>27266</v>
      </c>
      <c r="C14777" t="s">
        <v>27030</v>
      </c>
      <c r="D14777">
        <v>2382</v>
      </c>
      <c r="E14777">
        <v>2490</v>
      </c>
    </row>
    <row r="14778" spans="1:5" ht="15.75" customHeight="1">
      <c r="A14778" t="s">
        <v>27267</v>
      </c>
      <c r="B14778" t="s">
        <v>27268</v>
      </c>
      <c r="C14778" t="s">
        <v>27030</v>
      </c>
      <c r="D14778">
        <v>2382</v>
      </c>
      <c r="E14778">
        <v>2490</v>
      </c>
    </row>
    <row r="14779" spans="1:5" ht="15.75" customHeight="1">
      <c r="A14779" t="s">
        <v>27269</v>
      </c>
      <c r="B14779" t="s">
        <v>27270</v>
      </c>
      <c r="C14779" t="s">
        <v>27030</v>
      </c>
      <c r="D14779">
        <v>2382</v>
      </c>
      <c r="E14779">
        <v>2490</v>
      </c>
    </row>
    <row r="14780" spans="1:5" ht="15.75" customHeight="1">
      <c r="A14780" t="s">
        <v>27271</v>
      </c>
      <c r="B14780" t="s">
        <v>27272</v>
      </c>
      <c r="C14780" t="s">
        <v>27030</v>
      </c>
      <c r="D14780">
        <v>2382</v>
      </c>
      <c r="E14780">
        <v>2490</v>
      </c>
    </row>
    <row r="14781" spans="1:5" ht="15.75" customHeight="1">
      <c r="A14781" t="s">
        <v>27273</v>
      </c>
      <c r="B14781" t="s">
        <v>27274</v>
      </c>
      <c r="C14781" t="s">
        <v>27030</v>
      </c>
      <c r="D14781">
        <v>2382</v>
      </c>
      <c r="E14781">
        <v>2490</v>
      </c>
    </row>
    <row r="14782" spans="1:5" ht="15.75" customHeight="1">
      <c r="A14782" t="s">
        <v>27275</v>
      </c>
      <c r="B14782" t="s">
        <v>27276</v>
      </c>
      <c r="C14782" t="s">
        <v>27030</v>
      </c>
      <c r="D14782">
        <v>2382</v>
      </c>
      <c r="E14782">
        <v>2490</v>
      </c>
    </row>
    <row r="14783" spans="1:5" ht="15.75" customHeight="1">
      <c r="A14783" t="s">
        <v>27277</v>
      </c>
      <c r="B14783" t="s">
        <v>27278</v>
      </c>
      <c r="C14783" t="s">
        <v>27030</v>
      </c>
      <c r="D14783">
        <v>2382</v>
      </c>
      <c r="E14783">
        <v>2490</v>
      </c>
    </row>
    <row r="14784" spans="1:5" ht="15.75" customHeight="1">
      <c r="A14784" t="s">
        <v>27279</v>
      </c>
      <c r="B14784" t="s">
        <v>27280</v>
      </c>
      <c r="C14784" t="s">
        <v>27030</v>
      </c>
      <c r="D14784">
        <v>2382</v>
      </c>
      <c r="E14784">
        <v>2490</v>
      </c>
    </row>
    <row r="14785" spans="1:5" ht="15.75" customHeight="1">
      <c r="A14785" t="s">
        <v>27281</v>
      </c>
      <c r="B14785" t="s">
        <v>27282</v>
      </c>
      <c r="C14785" t="s">
        <v>27030</v>
      </c>
      <c r="D14785">
        <v>2382</v>
      </c>
      <c r="E14785">
        <v>2490</v>
      </c>
    </row>
    <row r="14786" spans="1:5" ht="15.75" customHeight="1">
      <c r="A14786" t="s">
        <v>27283</v>
      </c>
      <c r="B14786" t="s">
        <v>27284</v>
      </c>
      <c r="C14786" t="s">
        <v>27030</v>
      </c>
      <c r="D14786">
        <v>2382</v>
      </c>
      <c r="E14786">
        <v>2490</v>
      </c>
    </row>
    <row r="14787" spans="1:5" ht="15.75" customHeight="1">
      <c r="A14787" t="s">
        <v>27285</v>
      </c>
      <c r="B14787" t="s">
        <v>27286</v>
      </c>
      <c r="C14787" t="s">
        <v>27030</v>
      </c>
      <c r="D14787">
        <v>2382</v>
      </c>
      <c r="E14787">
        <v>2490</v>
      </c>
    </row>
    <row r="14788" spans="1:5" ht="15.75" customHeight="1">
      <c r="A14788" t="s">
        <v>27287</v>
      </c>
      <c r="B14788" t="s">
        <v>27288</v>
      </c>
      <c r="C14788" t="s">
        <v>27030</v>
      </c>
      <c r="D14788">
        <v>2382</v>
      </c>
      <c r="E14788">
        <v>2490</v>
      </c>
    </row>
    <row r="14789" spans="1:5" ht="15.75" customHeight="1">
      <c r="A14789" t="s">
        <v>27289</v>
      </c>
      <c r="B14789" t="s">
        <v>27290</v>
      </c>
      <c r="C14789" t="s">
        <v>27030</v>
      </c>
      <c r="D14789">
        <v>2382</v>
      </c>
      <c r="E14789">
        <v>2490</v>
      </c>
    </row>
    <row r="14790" spans="1:5" ht="15.75" customHeight="1">
      <c r="A14790" t="s">
        <v>27291</v>
      </c>
      <c r="B14790" t="s">
        <v>27292</v>
      </c>
      <c r="C14790" t="s">
        <v>27030</v>
      </c>
      <c r="D14790">
        <v>2382</v>
      </c>
      <c r="E14790">
        <v>2490</v>
      </c>
    </row>
    <row r="14791" spans="1:5" ht="15.75" customHeight="1">
      <c r="A14791" t="s">
        <v>27293</v>
      </c>
      <c r="B14791" t="s">
        <v>27294</v>
      </c>
      <c r="C14791" t="s">
        <v>27030</v>
      </c>
      <c r="D14791">
        <v>2382</v>
      </c>
      <c r="E14791">
        <v>2490</v>
      </c>
    </row>
    <row r="14792" spans="1:5" ht="15.75" customHeight="1">
      <c r="A14792" t="s">
        <v>27295</v>
      </c>
      <c r="B14792" t="s">
        <v>27296</v>
      </c>
      <c r="C14792" t="s">
        <v>27030</v>
      </c>
      <c r="D14792">
        <v>2382</v>
      </c>
      <c r="E14792">
        <v>2490</v>
      </c>
    </row>
    <row r="14793" spans="1:5" ht="15.75" customHeight="1">
      <c r="A14793" t="s">
        <v>27297</v>
      </c>
      <c r="B14793" t="s">
        <v>27298</v>
      </c>
      <c r="C14793" t="s">
        <v>27030</v>
      </c>
      <c r="D14793">
        <v>2382</v>
      </c>
      <c r="E14793">
        <v>2490</v>
      </c>
    </row>
    <row r="14794" spans="1:5" ht="15.75" customHeight="1">
      <c r="A14794" t="s">
        <v>27299</v>
      </c>
      <c r="B14794" t="s">
        <v>27300</v>
      </c>
      <c r="C14794" t="s">
        <v>27030</v>
      </c>
      <c r="D14794">
        <v>2382</v>
      </c>
      <c r="E14794">
        <v>2490</v>
      </c>
    </row>
    <row r="14795" spans="1:5" ht="15.75" customHeight="1">
      <c r="A14795" t="s">
        <v>27301</v>
      </c>
      <c r="B14795" t="s">
        <v>27302</v>
      </c>
      <c r="C14795" t="s">
        <v>27030</v>
      </c>
      <c r="D14795">
        <v>2382</v>
      </c>
      <c r="E14795">
        <v>2490</v>
      </c>
    </row>
    <row r="14796" spans="1:5" ht="15.75" customHeight="1">
      <c r="A14796" t="s">
        <v>27303</v>
      </c>
      <c r="B14796" t="s">
        <v>27304</v>
      </c>
      <c r="C14796" t="s">
        <v>27030</v>
      </c>
      <c r="D14796">
        <v>2382</v>
      </c>
      <c r="E14796">
        <v>2490</v>
      </c>
    </row>
    <row r="14797" spans="1:5" ht="15.75" customHeight="1">
      <c r="A14797" t="s">
        <v>27305</v>
      </c>
      <c r="B14797" t="s">
        <v>27306</v>
      </c>
      <c r="C14797" t="s">
        <v>27030</v>
      </c>
      <c r="D14797">
        <v>2382</v>
      </c>
      <c r="E14797">
        <v>2490</v>
      </c>
    </row>
    <row r="14798" spans="1:5" ht="15.75" customHeight="1">
      <c r="A14798" t="s">
        <v>27307</v>
      </c>
      <c r="B14798" t="s">
        <v>27308</v>
      </c>
      <c r="C14798" t="s">
        <v>27030</v>
      </c>
      <c r="D14798">
        <v>2382</v>
      </c>
      <c r="E14798">
        <v>2490</v>
      </c>
    </row>
    <row r="14799" spans="1:5" ht="15.75" customHeight="1">
      <c r="A14799" t="s">
        <v>27309</v>
      </c>
      <c r="B14799" t="s">
        <v>27310</v>
      </c>
      <c r="C14799" t="s">
        <v>27030</v>
      </c>
      <c r="D14799">
        <v>2382</v>
      </c>
      <c r="E14799">
        <v>2490</v>
      </c>
    </row>
    <row r="14800" spans="1:5" ht="15.75" customHeight="1">
      <c r="A14800" t="s">
        <v>27311</v>
      </c>
      <c r="B14800" t="s">
        <v>27312</v>
      </c>
      <c r="C14800" t="s">
        <v>27030</v>
      </c>
      <c r="D14800">
        <v>2382</v>
      </c>
      <c r="E14800">
        <v>2490</v>
      </c>
    </row>
    <row r="14801" spans="1:5" ht="15.75" customHeight="1">
      <c r="A14801" t="s">
        <v>27313</v>
      </c>
      <c r="B14801" t="s">
        <v>27314</v>
      </c>
      <c r="C14801" t="s">
        <v>27030</v>
      </c>
      <c r="D14801">
        <v>2382</v>
      </c>
      <c r="E14801">
        <v>2490</v>
      </c>
    </row>
    <row r="14802" spans="1:5" ht="15.75" customHeight="1">
      <c r="A14802" t="s">
        <v>27315</v>
      </c>
      <c r="B14802" t="s">
        <v>27316</v>
      </c>
      <c r="C14802" t="s">
        <v>27030</v>
      </c>
      <c r="D14802">
        <v>2382</v>
      </c>
      <c r="E14802">
        <v>2490</v>
      </c>
    </row>
    <row r="14803" spans="1:5" ht="15.75" customHeight="1">
      <c r="A14803" t="s">
        <v>27317</v>
      </c>
      <c r="B14803" t="s">
        <v>27318</v>
      </c>
      <c r="C14803" t="s">
        <v>27030</v>
      </c>
      <c r="D14803">
        <v>2382</v>
      </c>
      <c r="E14803">
        <v>2490</v>
      </c>
    </row>
    <row r="14804" spans="1:5" ht="15.75" customHeight="1">
      <c r="A14804" t="s">
        <v>27319</v>
      </c>
      <c r="B14804" t="s">
        <v>27320</v>
      </c>
      <c r="C14804" t="s">
        <v>27030</v>
      </c>
      <c r="D14804">
        <v>2382</v>
      </c>
      <c r="E14804">
        <v>2490</v>
      </c>
    </row>
    <row r="14805" spans="1:5" ht="15.75" customHeight="1">
      <c r="A14805" t="s">
        <v>27321</v>
      </c>
      <c r="B14805" t="s">
        <v>27322</v>
      </c>
      <c r="C14805" t="s">
        <v>27030</v>
      </c>
      <c r="D14805">
        <v>2382</v>
      </c>
      <c r="E14805">
        <v>2490</v>
      </c>
    </row>
    <row r="14806" spans="1:5" ht="15.75" customHeight="1">
      <c r="A14806" t="s">
        <v>27323</v>
      </c>
      <c r="B14806" t="s">
        <v>27324</v>
      </c>
      <c r="C14806" t="s">
        <v>27030</v>
      </c>
      <c r="D14806">
        <v>2382</v>
      </c>
      <c r="E14806">
        <v>2490</v>
      </c>
    </row>
    <row r="14807" spans="1:5" ht="15.75" customHeight="1">
      <c r="A14807" t="s">
        <v>27325</v>
      </c>
      <c r="B14807" t="s">
        <v>27326</v>
      </c>
      <c r="C14807" t="s">
        <v>27030</v>
      </c>
      <c r="D14807">
        <v>2382</v>
      </c>
      <c r="E14807">
        <v>2490</v>
      </c>
    </row>
    <row r="14808" spans="1:5" ht="15.75" customHeight="1">
      <c r="A14808" t="s">
        <v>27327</v>
      </c>
      <c r="B14808" t="s">
        <v>27328</v>
      </c>
      <c r="C14808" t="s">
        <v>27030</v>
      </c>
      <c r="D14808">
        <v>2382</v>
      </c>
      <c r="E14808">
        <v>2490</v>
      </c>
    </row>
    <row r="14809" spans="1:5" ht="15.75" customHeight="1">
      <c r="A14809" t="s">
        <v>27329</v>
      </c>
      <c r="B14809" t="s">
        <v>27330</v>
      </c>
      <c r="C14809" t="s">
        <v>27030</v>
      </c>
      <c r="D14809">
        <v>2382</v>
      </c>
      <c r="E14809">
        <v>2490</v>
      </c>
    </row>
    <row r="14810" spans="1:5" ht="15.75" customHeight="1">
      <c r="A14810" t="s">
        <v>27331</v>
      </c>
      <c r="B14810" t="s">
        <v>27332</v>
      </c>
      <c r="C14810" t="s">
        <v>27030</v>
      </c>
      <c r="D14810">
        <v>2382</v>
      </c>
      <c r="E14810">
        <v>2490</v>
      </c>
    </row>
    <row r="14811" spans="1:5" ht="15.75" customHeight="1">
      <c r="A14811" t="s">
        <v>27333</v>
      </c>
      <c r="B14811" t="s">
        <v>27334</v>
      </c>
      <c r="C14811" t="s">
        <v>27030</v>
      </c>
      <c r="D14811">
        <v>2382</v>
      </c>
      <c r="E14811">
        <v>2490</v>
      </c>
    </row>
    <row r="14812" spans="1:5" ht="15.75" customHeight="1"/>
    <row r="14813" spans="1:5" ht="15.75" customHeight="1">
      <c r="A14813" t="s">
        <v>27335</v>
      </c>
      <c r="B14813" t="s">
        <v>27336</v>
      </c>
      <c r="C14813" t="s">
        <v>27337</v>
      </c>
      <c r="D14813">
        <v>2931</v>
      </c>
      <c r="E14813">
        <v>2550</v>
      </c>
    </row>
    <row r="14814" spans="1:5" ht="15.75" customHeight="1">
      <c r="A14814" t="s">
        <v>27338</v>
      </c>
      <c r="B14814" t="s">
        <v>27339</v>
      </c>
      <c r="C14814" t="s">
        <v>27337</v>
      </c>
      <c r="D14814">
        <v>2931</v>
      </c>
      <c r="E14814">
        <v>2550</v>
      </c>
    </row>
    <row r="14815" spans="1:5" ht="15.75" customHeight="1">
      <c r="A14815" t="s">
        <v>27340</v>
      </c>
      <c r="B14815" t="s">
        <v>27341</v>
      </c>
      <c r="C14815" t="s">
        <v>27337</v>
      </c>
      <c r="D14815">
        <v>2931</v>
      </c>
      <c r="E14815">
        <v>2450</v>
      </c>
    </row>
    <row r="14816" spans="1:5" ht="15.75" customHeight="1">
      <c r="A14816" t="s">
        <v>27342</v>
      </c>
      <c r="B14816" t="s">
        <v>27343</v>
      </c>
      <c r="C14816" t="s">
        <v>27337</v>
      </c>
      <c r="D14816">
        <v>2931</v>
      </c>
      <c r="E14816">
        <v>2450</v>
      </c>
    </row>
    <row r="14817" spans="1:5" ht="15.75" customHeight="1">
      <c r="A14817" t="s">
        <v>27344</v>
      </c>
      <c r="B14817" t="s">
        <v>27345</v>
      </c>
      <c r="C14817" t="s">
        <v>27337</v>
      </c>
      <c r="D14817">
        <v>2931</v>
      </c>
      <c r="E14817">
        <v>2450</v>
      </c>
    </row>
    <row r="14818" spans="1:5" ht="15.75" customHeight="1">
      <c r="A14818" t="s">
        <v>27346</v>
      </c>
      <c r="B14818" t="s">
        <v>27347</v>
      </c>
      <c r="C14818" t="s">
        <v>27337</v>
      </c>
      <c r="D14818">
        <v>2931</v>
      </c>
      <c r="E14818">
        <v>2450</v>
      </c>
    </row>
    <row r="14819" spans="1:5" ht="15.75" customHeight="1"/>
    <row r="14820" spans="1:5" ht="15.75" customHeight="1">
      <c r="A14820" t="s">
        <v>27348</v>
      </c>
      <c r="B14820" t="s">
        <v>27349</v>
      </c>
      <c r="C14820" t="s">
        <v>27337</v>
      </c>
      <c r="D14820">
        <v>2931</v>
      </c>
      <c r="E14820">
        <v>1600</v>
      </c>
    </row>
    <row r="14821" spans="1:5" ht="15.75" customHeight="1">
      <c r="A14821" t="s">
        <v>27350</v>
      </c>
      <c r="B14821" t="s">
        <v>27351</v>
      </c>
      <c r="C14821" t="s">
        <v>27337</v>
      </c>
      <c r="D14821">
        <v>2931</v>
      </c>
      <c r="E14821">
        <v>1600</v>
      </c>
    </row>
    <row r="14822" spans="1:5" ht="15.75" customHeight="1">
      <c r="A14822" t="s">
        <v>27352</v>
      </c>
      <c r="B14822" t="s">
        <v>27353</v>
      </c>
      <c r="C14822" t="s">
        <v>27337</v>
      </c>
      <c r="D14822">
        <v>2931</v>
      </c>
      <c r="E14822">
        <v>1500</v>
      </c>
    </row>
    <row r="14823" spans="1:5" ht="15.75" customHeight="1">
      <c r="A14823" t="s">
        <v>27354</v>
      </c>
      <c r="B14823" t="s">
        <v>27355</v>
      </c>
      <c r="C14823" t="s">
        <v>27337</v>
      </c>
      <c r="D14823">
        <v>2931</v>
      </c>
      <c r="E14823">
        <v>1500</v>
      </c>
    </row>
    <row r="14824" spans="1:5" ht="15.75" customHeight="1">
      <c r="A14824" t="s">
        <v>27356</v>
      </c>
      <c r="B14824" t="s">
        <v>27357</v>
      </c>
      <c r="C14824" t="s">
        <v>27337</v>
      </c>
      <c r="D14824">
        <v>2931</v>
      </c>
      <c r="E14824">
        <v>1500</v>
      </c>
    </row>
    <row r="14825" spans="1:5" ht="15.75" customHeight="1">
      <c r="A14825" t="s">
        <v>27358</v>
      </c>
      <c r="B14825" t="s">
        <v>27359</v>
      </c>
      <c r="C14825" s="2" t="s">
        <v>27337</v>
      </c>
      <c r="D14825">
        <v>2931</v>
      </c>
      <c r="E14825">
        <v>1500</v>
      </c>
    </row>
    <row r="14826" spans="1:5" ht="15.75" customHeight="1"/>
    <row r="14827" spans="1:5" ht="15.75" customHeight="1">
      <c r="A14827" t="s">
        <v>27360</v>
      </c>
      <c r="B14827" t="s">
        <v>27361</v>
      </c>
      <c r="C14827" s="2" t="s">
        <v>27337</v>
      </c>
      <c r="D14827">
        <v>2931</v>
      </c>
      <c r="E14827" s="33">
        <v>700</v>
      </c>
    </row>
    <row r="14828" spans="1:5" ht="15.75" customHeight="1"/>
    <row r="14829" spans="1:5" ht="15.75" customHeight="1">
      <c r="A14829" t="s">
        <v>27362</v>
      </c>
      <c r="B14829" t="s">
        <v>27363</v>
      </c>
      <c r="C14829" s="2" t="s">
        <v>27337</v>
      </c>
      <c r="D14829">
        <v>2931</v>
      </c>
      <c r="E14829">
        <v>975</v>
      </c>
    </row>
    <row r="14830" spans="1:5" ht="15.75" customHeight="1">
      <c r="A14830" t="s">
        <v>27364</v>
      </c>
      <c r="B14830" t="s">
        <v>27365</v>
      </c>
      <c r="C14830" t="s">
        <v>27337</v>
      </c>
      <c r="D14830">
        <v>2931</v>
      </c>
      <c r="E14830">
        <v>975</v>
      </c>
    </row>
    <row r="14831" spans="1:5" ht="15.75" customHeight="1"/>
    <row r="14832" spans="1:5" ht="15.75" customHeight="1">
      <c r="A14832" t="s">
        <v>27366</v>
      </c>
      <c r="B14832" t="s">
        <v>27367</v>
      </c>
      <c r="C14832" t="s">
        <v>27337</v>
      </c>
      <c r="D14832">
        <v>2931</v>
      </c>
      <c r="E14832">
        <v>1600</v>
      </c>
    </row>
    <row r="14833" spans="1:5" ht="15.75" customHeight="1">
      <c r="A14833" t="s">
        <v>27368</v>
      </c>
      <c r="B14833" t="s">
        <v>27369</v>
      </c>
      <c r="C14833" s="2" t="s">
        <v>27337</v>
      </c>
      <c r="D14833">
        <v>2931</v>
      </c>
      <c r="E14833">
        <v>1600</v>
      </c>
    </row>
    <row r="14834" spans="1:5" ht="15.75" customHeight="1">
      <c r="A14834" t="s">
        <v>27370</v>
      </c>
      <c r="B14834" t="s">
        <v>27371</v>
      </c>
      <c r="C14834" t="s">
        <v>27337</v>
      </c>
      <c r="D14834">
        <v>2931</v>
      </c>
      <c r="E14834">
        <v>1600</v>
      </c>
    </row>
    <row r="14835" spans="1:5" ht="15.75" customHeight="1">
      <c r="A14835" t="s">
        <v>27372</v>
      </c>
      <c r="B14835" t="s">
        <v>27373</v>
      </c>
      <c r="C14835" t="s">
        <v>27337</v>
      </c>
      <c r="D14835">
        <v>2931</v>
      </c>
      <c r="E14835">
        <v>1600</v>
      </c>
    </row>
    <row r="14836" spans="1:5" ht="15.75" customHeight="1">
      <c r="A14836" t="s">
        <v>27374</v>
      </c>
      <c r="B14836" t="s">
        <v>27375</v>
      </c>
      <c r="C14836" t="s">
        <v>27337</v>
      </c>
      <c r="D14836">
        <v>2931</v>
      </c>
      <c r="E14836">
        <v>1600</v>
      </c>
    </row>
    <row r="14837" spans="1:5" ht="15.75" customHeight="1">
      <c r="A14837" t="s">
        <v>27376</v>
      </c>
      <c r="B14837" t="s">
        <v>27377</v>
      </c>
      <c r="C14837" t="s">
        <v>27337</v>
      </c>
      <c r="D14837">
        <v>2931</v>
      </c>
      <c r="E14837">
        <v>1600</v>
      </c>
    </row>
    <row r="14838" spans="1:5" ht="15.75" customHeight="1">
      <c r="A14838" t="s">
        <v>27378</v>
      </c>
      <c r="B14838" t="s">
        <v>27379</v>
      </c>
      <c r="C14838" t="s">
        <v>27337</v>
      </c>
      <c r="D14838">
        <v>2931</v>
      </c>
      <c r="E14838">
        <v>1600</v>
      </c>
    </row>
    <row r="14839" spans="1:5" ht="15.75" customHeight="1">
      <c r="A14839" t="s">
        <v>27380</v>
      </c>
      <c r="B14839" t="s">
        <v>27381</v>
      </c>
      <c r="C14839" t="s">
        <v>27337</v>
      </c>
      <c r="D14839">
        <v>2931</v>
      </c>
      <c r="E14839">
        <v>1600</v>
      </c>
    </row>
    <row r="14840" spans="1:5" ht="15.75" customHeight="1"/>
    <row r="14841" spans="1:5" ht="15.75" customHeight="1">
      <c r="A14841" t="s">
        <v>27382</v>
      </c>
      <c r="B14841" t="s">
        <v>27383</v>
      </c>
      <c r="C14841" s="2" t="s">
        <v>27337</v>
      </c>
      <c r="D14841">
        <v>2931</v>
      </c>
      <c r="E14841">
        <v>1600</v>
      </c>
    </row>
    <row r="14842" spans="1:5" ht="15.75" customHeight="1">
      <c r="A14842" t="s">
        <v>27384</v>
      </c>
      <c r="B14842" t="s">
        <v>27385</v>
      </c>
      <c r="C14842" t="s">
        <v>27337</v>
      </c>
      <c r="D14842">
        <v>2931</v>
      </c>
      <c r="E14842">
        <v>1600</v>
      </c>
    </row>
    <row r="14843" spans="1:5" ht="15.75" customHeight="1">
      <c r="A14843" t="s">
        <v>27386</v>
      </c>
      <c r="B14843" t="s">
        <v>27387</v>
      </c>
      <c r="C14843" t="s">
        <v>27337</v>
      </c>
      <c r="D14843">
        <v>2931</v>
      </c>
      <c r="E14843">
        <v>1600</v>
      </c>
    </row>
    <row r="14844" spans="1:5" ht="15.75" customHeight="1"/>
    <row r="14845" spans="1:5" ht="15.75" customHeight="1">
      <c r="A14845" t="s">
        <v>27388</v>
      </c>
      <c r="B14845" t="s">
        <v>27389</v>
      </c>
      <c r="C14845" s="2" t="s">
        <v>27337</v>
      </c>
      <c r="D14845">
        <v>2931</v>
      </c>
      <c r="E14845">
        <v>1500</v>
      </c>
    </row>
    <row r="14846" spans="1:5" ht="15.75" customHeight="1">
      <c r="A14846" t="s">
        <v>27390</v>
      </c>
      <c r="B14846" t="s">
        <v>27391</v>
      </c>
      <c r="C14846" t="s">
        <v>27337</v>
      </c>
      <c r="D14846">
        <v>2931</v>
      </c>
      <c r="E14846">
        <v>1500</v>
      </c>
    </row>
    <row r="14847" spans="1:5" ht="15.75" customHeight="1">
      <c r="A14847" t="s">
        <v>27392</v>
      </c>
      <c r="B14847" t="s">
        <v>27393</v>
      </c>
      <c r="C14847" t="s">
        <v>27337</v>
      </c>
      <c r="D14847">
        <v>2931</v>
      </c>
      <c r="E14847">
        <v>1600</v>
      </c>
    </row>
    <row r="14848" spans="1:5" ht="15.75" customHeight="1">
      <c r="A14848" t="s">
        <v>27394</v>
      </c>
      <c r="B14848" t="s">
        <v>27395</v>
      </c>
      <c r="C14848" t="s">
        <v>27337</v>
      </c>
      <c r="D14848">
        <v>2931</v>
      </c>
      <c r="E14848">
        <v>2450</v>
      </c>
    </row>
    <row r="14849" spans="1:5" ht="15.75" customHeight="1">
      <c r="A14849" t="s">
        <v>27396</v>
      </c>
      <c r="B14849" t="s">
        <v>27397</v>
      </c>
      <c r="C14849" t="s">
        <v>27337</v>
      </c>
      <c r="D14849">
        <v>2931</v>
      </c>
      <c r="E14849">
        <v>2450</v>
      </c>
    </row>
    <row r="14850" spans="1:5" ht="15.75" customHeight="1">
      <c r="A14850" t="s">
        <v>27398</v>
      </c>
      <c r="B14850" t="s">
        <v>27399</v>
      </c>
      <c r="C14850" t="s">
        <v>27337</v>
      </c>
      <c r="D14850">
        <v>2931</v>
      </c>
      <c r="E14850">
        <v>2550</v>
      </c>
    </row>
    <row r="14851" spans="1:5" ht="15.75" customHeight="1"/>
    <row r="14852" spans="1:5" ht="15.75" customHeight="1">
      <c r="A14852" t="s">
        <v>27400</v>
      </c>
      <c r="B14852" t="s">
        <v>27401</v>
      </c>
      <c r="C14852" t="s">
        <v>27337</v>
      </c>
      <c r="D14852">
        <v>2931</v>
      </c>
      <c r="E14852">
        <v>1690</v>
      </c>
    </row>
    <row r="14853" spans="1:5" ht="15.75" customHeight="1">
      <c r="A14853" t="s">
        <v>27402</v>
      </c>
      <c r="B14853" t="s">
        <v>27403</v>
      </c>
      <c r="C14853" t="s">
        <v>27337</v>
      </c>
      <c r="D14853">
        <v>2931</v>
      </c>
      <c r="E14853">
        <v>1690</v>
      </c>
    </row>
    <row r="14854" spans="1:5" ht="15.75" customHeight="1">
      <c r="A14854" t="s">
        <v>27404</v>
      </c>
      <c r="B14854" t="s">
        <v>27405</v>
      </c>
      <c r="C14854" t="s">
        <v>27337</v>
      </c>
      <c r="D14854">
        <v>2931</v>
      </c>
      <c r="E14854">
        <v>1690</v>
      </c>
    </row>
    <row r="14855" spans="1:5" ht="15.75" customHeight="1">
      <c r="A14855" t="s">
        <v>27406</v>
      </c>
      <c r="B14855" t="s">
        <v>27407</v>
      </c>
      <c r="C14855" t="s">
        <v>27337</v>
      </c>
      <c r="D14855">
        <v>2931</v>
      </c>
      <c r="E14855">
        <v>1690</v>
      </c>
    </row>
    <row r="14856" spans="1:5" ht="15.75" customHeight="1">
      <c r="A14856" t="s">
        <v>27408</v>
      </c>
      <c r="B14856" t="s">
        <v>27409</v>
      </c>
      <c r="C14856" t="s">
        <v>27337</v>
      </c>
      <c r="D14856">
        <v>2931</v>
      </c>
      <c r="E14856">
        <v>1690</v>
      </c>
    </row>
    <row r="14857" spans="1:5" ht="15.75" customHeight="1">
      <c r="A14857" t="s">
        <v>27410</v>
      </c>
      <c r="B14857" t="s">
        <v>27411</v>
      </c>
      <c r="C14857" t="s">
        <v>27337</v>
      </c>
      <c r="D14857">
        <v>2931</v>
      </c>
      <c r="E14857">
        <v>1690</v>
      </c>
    </row>
    <row r="14858" spans="1:5" ht="15.75" customHeight="1">
      <c r="A14858" t="s">
        <v>27412</v>
      </c>
      <c r="B14858" t="s">
        <v>27413</v>
      </c>
      <c r="C14858" t="s">
        <v>27337</v>
      </c>
      <c r="D14858">
        <v>2931</v>
      </c>
      <c r="E14858">
        <v>1690</v>
      </c>
    </row>
    <row r="14859" spans="1:5" ht="15.75" customHeight="1">
      <c r="A14859" t="s">
        <v>27414</v>
      </c>
      <c r="B14859" t="s">
        <v>27415</v>
      </c>
      <c r="C14859" t="s">
        <v>27337</v>
      </c>
      <c r="D14859">
        <v>2931</v>
      </c>
      <c r="E14859">
        <v>1690</v>
      </c>
    </row>
    <row r="14860" spans="1:5" ht="15.75" customHeight="1">
      <c r="A14860" t="s">
        <v>27416</v>
      </c>
      <c r="B14860" t="s">
        <v>27417</v>
      </c>
      <c r="C14860" t="s">
        <v>27337</v>
      </c>
      <c r="D14860">
        <v>2931</v>
      </c>
      <c r="E14860">
        <v>1690</v>
      </c>
    </row>
    <row r="14861" spans="1:5" ht="15.75" customHeight="1">
      <c r="A14861" t="s">
        <v>27418</v>
      </c>
      <c r="B14861" t="s">
        <v>27419</v>
      </c>
      <c r="C14861" t="s">
        <v>27337</v>
      </c>
      <c r="D14861">
        <v>2931</v>
      </c>
      <c r="E14861">
        <v>1590</v>
      </c>
    </row>
    <row r="14862" spans="1:5" ht="15.75" customHeight="1">
      <c r="A14862" t="s">
        <v>27420</v>
      </c>
      <c r="B14862" t="s">
        <v>27421</v>
      </c>
      <c r="C14862" t="s">
        <v>27337</v>
      </c>
      <c r="D14862">
        <v>2931</v>
      </c>
      <c r="E14862">
        <v>1590</v>
      </c>
    </row>
    <row r="14863" spans="1:5" ht="15.75" customHeight="1">
      <c r="A14863" t="s">
        <v>27422</v>
      </c>
      <c r="B14863" t="s">
        <v>27423</v>
      </c>
      <c r="C14863" t="s">
        <v>27337</v>
      </c>
      <c r="D14863">
        <v>2931</v>
      </c>
      <c r="E14863">
        <v>1590</v>
      </c>
    </row>
    <row r="14864" spans="1:5" ht="15.75" customHeight="1">
      <c r="A14864" t="s">
        <v>27424</v>
      </c>
      <c r="B14864" t="s">
        <v>27425</v>
      </c>
      <c r="C14864" t="s">
        <v>27337</v>
      </c>
      <c r="D14864">
        <v>2931</v>
      </c>
      <c r="E14864">
        <v>1590</v>
      </c>
    </row>
    <row r="14865" spans="1:5" ht="15.75" customHeight="1">
      <c r="A14865" t="s">
        <v>27426</v>
      </c>
      <c r="B14865" t="s">
        <v>27427</v>
      </c>
      <c r="C14865" t="s">
        <v>27337</v>
      </c>
      <c r="D14865">
        <v>2931</v>
      </c>
      <c r="E14865">
        <v>1590</v>
      </c>
    </row>
    <row r="14866" spans="1:5" ht="15.75" customHeight="1">
      <c r="A14866" t="s">
        <v>27428</v>
      </c>
      <c r="B14866" t="s">
        <v>27429</v>
      </c>
      <c r="C14866" t="s">
        <v>27337</v>
      </c>
      <c r="D14866">
        <v>2931</v>
      </c>
      <c r="E14866">
        <v>2590</v>
      </c>
    </row>
    <row r="14867" spans="1:5" ht="15.75" customHeight="1">
      <c r="A14867" t="s">
        <v>27430</v>
      </c>
      <c r="B14867" t="s">
        <v>27431</v>
      </c>
      <c r="C14867" t="s">
        <v>27337</v>
      </c>
      <c r="D14867">
        <v>2931</v>
      </c>
      <c r="E14867">
        <v>2590</v>
      </c>
    </row>
    <row r="14868" spans="1:5" ht="15.75" customHeight="1">
      <c r="A14868" t="s">
        <v>27432</v>
      </c>
      <c r="B14868" t="s">
        <v>27433</v>
      </c>
      <c r="C14868" t="s">
        <v>27337</v>
      </c>
      <c r="D14868">
        <v>2931</v>
      </c>
      <c r="E14868">
        <v>2590</v>
      </c>
    </row>
    <row r="14869" spans="1:5" ht="15.75" customHeight="1">
      <c r="A14869" t="s">
        <v>27434</v>
      </c>
      <c r="B14869" t="s">
        <v>27435</v>
      </c>
      <c r="C14869" t="s">
        <v>27337</v>
      </c>
      <c r="D14869">
        <v>2931</v>
      </c>
      <c r="E14869">
        <v>2590</v>
      </c>
    </row>
    <row r="14870" spans="1:5" ht="15.75" customHeight="1">
      <c r="A14870" t="s">
        <v>27436</v>
      </c>
      <c r="B14870" t="s">
        <v>27437</v>
      </c>
      <c r="C14870" t="s">
        <v>27337</v>
      </c>
      <c r="D14870">
        <v>2931</v>
      </c>
      <c r="E14870">
        <v>2590</v>
      </c>
    </row>
    <row r="14871" spans="1:5" ht="15.75" customHeight="1">
      <c r="A14871" t="s">
        <v>27438</v>
      </c>
      <c r="B14871" t="s">
        <v>27439</v>
      </c>
      <c r="C14871" t="s">
        <v>27337</v>
      </c>
      <c r="D14871">
        <v>2931</v>
      </c>
      <c r="E14871">
        <v>2590</v>
      </c>
    </row>
    <row r="14872" spans="1:5" ht="15.75" customHeight="1">
      <c r="A14872" t="s">
        <v>27440</v>
      </c>
      <c r="B14872" t="s">
        <v>27441</v>
      </c>
      <c r="C14872" t="s">
        <v>27337</v>
      </c>
      <c r="D14872">
        <v>2931</v>
      </c>
      <c r="E14872">
        <v>2590</v>
      </c>
    </row>
    <row r="14873" spans="1:5" ht="15.75" customHeight="1">
      <c r="A14873" t="s">
        <v>27442</v>
      </c>
      <c r="B14873" t="s">
        <v>27443</v>
      </c>
      <c r="C14873" t="s">
        <v>27337</v>
      </c>
      <c r="D14873">
        <v>2931</v>
      </c>
      <c r="E14873">
        <v>2590</v>
      </c>
    </row>
    <row r="14874" spans="1:5" ht="15.75" customHeight="1">
      <c r="A14874" t="s">
        <v>27444</v>
      </c>
      <c r="B14874" t="s">
        <v>27445</v>
      </c>
      <c r="C14874" t="s">
        <v>27337</v>
      </c>
      <c r="D14874">
        <v>2931</v>
      </c>
      <c r="E14874">
        <v>2590</v>
      </c>
    </row>
    <row r="14875" spans="1:5" ht="15.75" customHeight="1">
      <c r="A14875" t="s">
        <v>27446</v>
      </c>
      <c r="B14875" t="s">
        <v>27447</v>
      </c>
      <c r="C14875" t="s">
        <v>27337</v>
      </c>
      <c r="D14875">
        <v>2931</v>
      </c>
      <c r="E14875">
        <v>2590</v>
      </c>
    </row>
    <row r="14876" spans="1:5" ht="15.75" customHeight="1">
      <c r="A14876" t="s">
        <v>27448</v>
      </c>
      <c r="B14876" t="s">
        <v>27449</v>
      </c>
      <c r="C14876" t="s">
        <v>27337</v>
      </c>
      <c r="D14876">
        <v>2931</v>
      </c>
      <c r="E14876">
        <v>2590</v>
      </c>
    </row>
    <row r="14877" spans="1:5" ht="15.75" customHeight="1">
      <c r="A14877" t="s">
        <v>27450</v>
      </c>
      <c r="B14877" t="s">
        <v>27451</v>
      </c>
      <c r="C14877" t="s">
        <v>27337</v>
      </c>
      <c r="D14877">
        <v>2931</v>
      </c>
      <c r="E14877">
        <v>2590</v>
      </c>
    </row>
    <row r="14878" spans="1:5" ht="15.75" customHeight="1">
      <c r="A14878" t="s">
        <v>27452</v>
      </c>
      <c r="B14878" t="s">
        <v>27453</v>
      </c>
      <c r="C14878" t="s">
        <v>27337</v>
      </c>
      <c r="D14878">
        <v>2931</v>
      </c>
      <c r="E14878">
        <v>2590</v>
      </c>
    </row>
    <row r="14879" spans="1:5" ht="15.75" customHeight="1">
      <c r="A14879" t="s">
        <v>27454</v>
      </c>
      <c r="B14879" t="s">
        <v>27455</v>
      </c>
      <c r="C14879" t="s">
        <v>27337</v>
      </c>
      <c r="D14879">
        <v>2931</v>
      </c>
      <c r="E14879">
        <v>2590</v>
      </c>
    </row>
    <row r="14880" spans="1:5" ht="15.75" customHeight="1">
      <c r="A14880" t="s">
        <v>27456</v>
      </c>
      <c r="B14880" t="s">
        <v>27457</v>
      </c>
      <c r="C14880" t="s">
        <v>27337</v>
      </c>
      <c r="D14880">
        <v>2931</v>
      </c>
      <c r="E14880">
        <v>2590</v>
      </c>
    </row>
    <row r="14881" spans="1:5" ht="15.75" customHeight="1">
      <c r="A14881" t="s">
        <v>27458</v>
      </c>
      <c r="B14881" t="s">
        <v>27459</v>
      </c>
      <c r="C14881" t="s">
        <v>27337</v>
      </c>
      <c r="D14881">
        <v>2931</v>
      </c>
      <c r="E14881">
        <v>2590</v>
      </c>
    </row>
    <row r="14882" spans="1:5" ht="15.75" customHeight="1">
      <c r="A14882" t="s">
        <v>27460</v>
      </c>
      <c r="B14882" t="s">
        <v>27461</v>
      </c>
      <c r="C14882" t="s">
        <v>27337</v>
      </c>
      <c r="D14882">
        <v>2931</v>
      </c>
      <c r="E14882">
        <v>2590</v>
      </c>
    </row>
    <row r="14883" spans="1:5" ht="15.75" customHeight="1">
      <c r="A14883" t="s">
        <v>27462</v>
      </c>
      <c r="B14883" t="s">
        <v>27463</v>
      </c>
      <c r="C14883" t="s">
        <v>27337</v>
      </c>
      <c r="D14883">
        <v>2931</v>
      </c>
      <c r="E14883">
        <v>2590</v>
      </c>
    </row>
    <row r="14884" spans="1:5" ht="15.75" customHeight="1">
      <c r="A14884" t="s">
        <v>27464</v>
      </c>
      <c r="B14884" t="s">
        <v>27465</v>
      </c>
      <c r="C14884" t="s">
        <v>27337</v>
      </c>
      <c r="D14884">
        <v>2931</v>
      </c>
      <c r="E14884">
        <v>2590</v>
      </c>
    </row>
    <row r="14885" spans="1:5" ht="15.75" customHeight="1">
      <c r="A14885" t="s">
        <v>27466</v>
      </c>
      <c r="B14885" t="s">
        <v>27467</v>
      </c>
      <c r="C14885" t="s">
        <v>27337</v>
      </c>
      <c r="D14885">
        <v>2931</v>
      </c>
      <c r="E14885">
        <v>2590</v>
      </c>
    </row>
    <row r="14886" spans="1:5" ht="15.75" customHeight="1">
      <c r="A14886" t="s">
        <v>27468</v>
      </c>
      <c r="B14886" t="s">
        <v>27469</v>
      </c>
      <c r="C14886" t="s">
        <v>27337</v>
      </c>
      <c r="D14886">
        <v>2931</v>
      </c>
      <c r="E14886">
        <v>2590</v>
      </c>
    </row>
    <row r="14887" spans="1:5" ht="15.75" customHeight="1">
      <c r="A14887" t="s">
        <v>27470</v>
      </c>
      <c r="B14887" t="s">
        <v>27471</v>
      </c>
      <c r="C14887" t="s">
        <v>27337</v>
      </c>
      <c r="D14887">
        <v>2931</v>
      </c>
      <c r="E14887">
        <v>2590</v>
      </c>
    </row>
    <row r="14888" spans="1:5" ht="15.75" customHeight="1">
      <c r="A14888" t="s">
        <v>27472</v>
      </c>
      <c r="B14888" t="s">
        <v>27473</v>
      </c>
      <c r="C14888" t="s">
        <v>27337</v>
      </c>
      <c r="D14888">
        <v>2931</v>
      </c>
      <c r="E14888">
        <v>2590</v>
      </c>
    </row>
    <row r="14889" spans="1:5" ht="15.75" customHeight="1">
      <c r="A14889" t="s">
        <v>27474</v>
      </c>
      <c r="B14889" t="s">
        <v>27475</v>
      </c>
      <c r="C14889" t="s">
        <v>27337</v>
      </c>
      <c r="D14889">
        <v>2931</v>
      </c>
      <c r="E14889">
        <v>2590</v>
      </c>
    </row>
    <row r="14890" spans="1:5" ht="15.75" customHeight="1">
      <c r="A14890" t="s">
        <v>27476</v>
      </c>
      <c r="B14890" t="s">
        <v>27477</v>
      </c>
      <c r="C14890" t="s">
        <v>27337</v>
      </c>
      <c r="D14890">
        <v>2931</v>
      </c>
      <c r="E14890">
        <v>2590</v>
      </c>
    </row>
    <row r="14891" spans="1:5" ht="15.75" customHeight="1">
      <c r="A14891" t="s">
        <v>27478</v>
      </c>
      <c r="B14891" t="s">
        <v>27479</v>
      </c>
      <c r="C14891" t="s">
        <v>27337</v>
      </c>
      <c r="D14891">
        <v>2931</v>
      </c>
      <c r="E14891">
        <v>2590</v>
      </c>
    </row>
    <row r="14892" spans="1:5" ht="15.75" customHeight="1">
      <c r="A14892" t="s">
        <v>27480</v>
      </c>
      <c r="B14892" t="s">
        <v>27481</v>
      </c>
      <c r="C14892" t="s">
        <v>27337</v>
      </c>
      <c r="D14892">
        <v>2931</v>
      </c>
      <c r="E14892">
        <v>2590</v>
      </c>
    </row>
    <row r="14893" spans="1:5" ht="15.75" customHeight="1">
      <c r="A14893" t="s">
        <v>27482</v>
      </c>
      <c r="B14893" t="s">
        <v>27483</v>
      </c>
      <c r="C14893" t="s">
        <v>27337</v>
      </c>
      <c r="D14893">
        <v>2931</v>
      </c>
      <c r="E14893">
        <v>2590</v>
      </c>
    </row>
    <row r="14894" spans="1:5" ht="15.75" customHeight="1">
      <c r="A14894" t="s">
        <v>27484</v>
      </c>
      <c r="B14894" t="s">
        <v>27485</v>
      </c>
      <c r="C14894" t="s">
        <v>27337</v>
      </c>
      <c r="D14894">
        <v>2931</v>
      </c>
      <c r="E14894">
        <v>2590</v>
      </c>
    </row>
    <row r="14895" spans="1:5" ht="15.75" customHeight="1">
      <c r="A14895" t="s">
        <v>27486</v>
      </c>
      <c r="B14895" t="s">
        <v>27487</v>
      </c>
      <c r="C14895" t="s">
        <v>27337</v>
      </c>
      <c r="D14895">
        <v>2931</v>
      </c>
      <c r="E14895">
        <v>2590</v>
      </c>
    </row>
    <row r="14896" spans="1:5" ht="15.75" customHeight="1">
      <c r="A14896" t="s">
        <v>27488</v>
      </c>
      <c r="B14896" t="s">
        <v>27489</v>
      </c>
      <c r="C14896" t="s">
        <v>27337</v>
      </c>
      <c r="D14896">
        <v>2931</v>
      </c>
      <c r="E14896">
        <v>2590</v>
      </c>
    </row>
    <row r="14897" spans="1:5" ht="15.75" customHeight="1">
      <c r="A14897" t="s">
        <v>27490</v>
      </c>
      <c r="B14897" t="s">
        <v>27491</v>
      </c>
      <c r="C14897" t="s">
        <v>27337</v>
      </c>
      <c r="D14897">
        <v>2931</v>
      </c>
      <c r="E14897">
        <v>2590</v>
      </c>
    </row>
    <row r="14898" spans="1:5" ht="15.75" customHeight="1">
      <c r="A14898" t="s">
        <v>27492</v>
      </c>
      <c r="B14898" t="s">
        <v>27493</v>
      </c>
      <c r="C14898" t="s">
        <v>27337</v>
      </c>
      <c r="D14898">
        <v>2931</v>
      </c>
      <c r="E14898">
        <v>2590</v>
      </c>
    </row>
    <row r="14899" spans="1:5" ht="15.75" customHeight="1">
      <c r="A14899" t="s">
        <v>27494</v>
      </c>
      <c r="B14899" t="s">
        <v>27495</v>
      </c>
      <c r="C14899" t="s">
        <v>27337</v>
      </c>
      <c r="D14899">
        <v>2931</v>
      </c>
      <c r="E14899">
        <v>2590</v>
      </c>
    </row>
    <row r="14900" spans="1:5" ht="15.75" customHeight="1">
      <c r="A14900" t="s">
        <v>27496</v>
      </c>
      <c r="B14900" t="s">
        <v>27497</v>
      </c>
      <c r="C14900" t="s">
        <v>27337</v>
      </c>
      <c r="D14900">
        <v>2931</v>
      </c>
      <c r="E14900">
        <v>2590</v>
      </c>
    </row>
    <row r="14901" spans="1:5" ht="15.75" customHeight="1">
      <c r="A14901" t="s">
        <v>27498</v>
      </c>
      <c r="B14901" t="s">
        <v>27499</v>
      </c>
      <c r="C14901" t="s">
        <v>27337</v>
      </c>
      <c r="D14901">
        <v>2931</v>
      </c>
      <c r="E14901">
        <v>2590</v>
      </c>
    </row>
    <row r="14902" spans="1:5" ht="15.75" customHeight="1">
      <c r="A14902" t="s">
        <v>27500</v>
      </c>
      <c r="B14902" t="s">
        <v>27501</v>
      </c>
      <c r="C14902" t="s">
        <v>27337</v>
      </c>
      <c r="D14902">
        <v>2931</v>
      </c>
      <c r="E14902">
        <v>2590</v>
      </c>
    </row>
    <row r="14903" spans="1:5" ht="15.75" customHeight="1">
      <c r="A14903" t="s">
        <v>27502</v>
      </c>
      <c r="B14903" t="s">
        <v>27503</v>
      </c>
      <c r="C14903" t="s">
        <v>27337</v>
      </c>
      <c r="D14903">
        <v>2931</v>
      </c>
      <c r="E14903">
        <v>2590</v>
      </c>
    </row>
    <row r="14904" spans="1:5" ht="15.75" customHeight="1">
      <c r="A14904" t="s">
        <v>27504</v>
      </c>
      <c r="B14904" t="s">
        <v>27505</v>
      </c>
      <c r="C14904" t="s">
        <v>27337</v>
      </c>
      <c r="D14904">
        <v>2931</v>
      </c>
      <c r="E14904">
        <v>2590</v>
      </c>
    </row>
    <row r="14905" spans="1:5" ht="15.75" customHeight="1">
      <c r="A14905" t="s">
        <v>27506</v>
      </c>
      <c r="B14905" t="s">
        <v>27507</v>
      </c>
      <c r="C14905" t="s">
        <v>27337</v>
      </c>
      <c r="D14905">
        <v>2931</v>
      </c>
      <c r="E14905">
        <v>2590</v>
      </c>
    </row>
    <row r="14906" spans="1:5" ht="15.75" customHeight="1">
      <c r="A14906" t="s">
        <v>27508</v>
      </c>
      <c r="B14906" t="s">
        <v>27509</v>
      </c>
      <c r="C14906" t="s">
        <v>27337</v>
      </c>
      <c r="D14906">
        <v>2931</v>
      </c>
      <c r="E14906">
        <v>2590</v>
      </c>
    </row>
    <row r="14907" spans="1:5" ht="15.75" customHeight="1">
      <c r="A14907" t="s">
        <v>27510</v>
      </c>
      <c r="B14907" t="s">
        <v>27511</v>
      </c>
      <c r="C14907" t="s">
        <v>27337</v>
      </c>
      <c r="D14907">
        <v>2931</v>
      </c>
      <c r="E14907">
        <v>2590</v>
      </c>
    </row>
    <row r="14908" spans="1:5" ht="15.75" customHeight="1">
      <c r="A14908" t="s">
        <v>27512</v>
      </c>
      <c r="B14908" t="s">
        <v>27513</v>
      </c>
      <c r="C14908" t="s">
        <v>27337</v>
      </c>
      <c r="D14908">
        <v>2931</v>
      </c>
      <c r="E14908">
        <v>2590</v>
      </c>
    </row>
    <row r="14909" spans="1:5" ht="15.75" customHeight="1">
      <c r="A14909" t="s">
        <v>27514</v>
      </c>
      <c r="B14909" t="s">
        <v>27515</v>
      </c>
      <c r="C14909" t="s">
        <v>27337</v>
      </c>
      <c r="D14909">
        <v>2931</v>
      </c>
      <c r="E14909">
        <v>2590</v>
      </c>
    </row>
    <row r="14910" spans="1:5" ht="15.75" customHeight="1">
      <c r="A14910" t="s">
        <v>27516</v>
      </c>
      <c r="B14910" t="s">
        <v>27517</v>
      </c>
      <c r="C14910" t="s">
        <v>27337</v>
      </c>
      <c r="D14910">
        <v>2931</v>
      </c>
      <c r="E14910">
        <v>2590</v>
      </c>
    </row>
    <row r="14911" spans="1:5" ht="15.75" customHeight="1">
      <c r="A14911" t="s">
        <v>27518</v>
      </c>
      <c r="B14911" t="s">
        <v>27519</v>
      </c>
      <c r="C14911" t="s">
        <v>27337</v>
      </c>
      <c r="D14911">
        <v>2931</v>
      </c>
      <c r="E14911">
        <v>2590</v>
      </c>
    </row>
    <row r="14912" spans="1:5" ht="15.75" customHeight="1">
      <c r="A14912" t="s">
        <v>27520</v>
      </c>
      <c r="B14912" t="s">
        <v>27521</v>
      </c>
      <c r="C14912" t="s">
        <v>27337</v>
      </c>
      <c r="D14912">
        <v>2931</v>
      </c>
      <c r="E14912">
        <v>2590</v>
      </c>
    </row>
    <row r="14913" spans="1:5" ht="15.75" customHeight="1">
      <c r="A14913" t="s">
        <v>27522</v>
      </c>
      <c r="B14913" t="s">
        <v>27523</v>
      </c>
      <c r="C14913" t="s">
        <v>27337</v>
      </c>
      <c r="D14913">
        <v>2931</v>
      </c>
      <c r="E14913">
        <v>2590</v>
      </c>
    </row>
    <row r="14914" spans="1:5" ht="15.75" customHeight="1">
      <c r="A14914" t="s">
        <v>27524</v>
      </c>
      <c r="B14914" t="s">
        <v>27525</v>
      </c>
      <c r="C14914" t="s">
        <v>27337</v>
      </c>
      <c r="D14914">
        <v>2931</v>
      </c>
      <c r="E14914">
        <v>2590</v>
      </c>
    </row>
    <row r="14915" spans="1:5" ht="15.75" customHeight="1">
      <c r="A14915" t="s">
        <v>27526</v>
      </c>
      <c r="B14915" t="s">
        <v>27527</v>
      </c>
      <c r="C14915" t="s">
        <v>27337</v>
      </c>
      <c r="D14915">
        <v>2931</v>
      </c>
      <c r="E14915">
        <v>2590</v>
      </c>
    </row>
    <row r="14916" spans="1:5" ht="15.75" customHeight="1">
      <c r="A14916" t="s">
        <v>27528</v>
      </c>
      <c r="B14916" t="s">
        <v>27529</v>
      </c>
      <c r="C14916" t="s">
        <v>27337</v>
      </c>
      <c r="D14916">
        <v>2931</v>
      </c>
      <c r="E14916">
        <v>2590</v>
      </c>
    </row>
    <row r="14917" spans="1:5" ht="15.75" customHeight="1">
      <c r="A14917" t="s">
        <v>27530</v>
      </c>
      <c r="B14917" t="s">
        <v>27531</v>
      </c>
      <c r="C14917" t="s">
        <v>27337</v>
      </c>
      <c r="D14917">
        <v>2931</v>
      </c>
      <c r="E14917">
        <v>2590</v>
      </c>
    </row>
    <row r="14918" spans="1:5" ht="15.75" customHeight="1">
      <c r="A14918" t="s">
        <v>27532</v>
      </c>
      <c r="B14918" t="s">
        <v>27533</v>
      </c>
      <c r="C14918" t="s">
        <v>27337</v>
      </c>
      <c r="D14918">
        <v>2931</v>
      </c>
      <c r="E14918">
        <v>2590</v>
      </c>
    </row>
    <row r="14919" spans="1:5" ht="15.75" customHeight="1">
      <c r="A14919" t="s">
        <v>27534</v>
      </c>
      <c r="B14919" t="s">
        <v>27535</v>
      </c>
      <c r="C14919" t="s">
        <v>27337</v>
      </c>
      <c r="D14919">
        <v>2931</v>
      </c>
      <c r="E14919">
        <v>2590</v>
      </c>
    </row>
    <row r="14920" spans="1:5" ht="15.75" customHeight="1">
      <c r="A14920" t="s">
        <v>27536</v>
      </c>
      <c r="B14920" t="s">
        <v>27537</v>
      </c>
      <c r="C14920" t="s">
        <v>27337</v>
      </c>
      <c r="D14920">
        <v>2931</v>
      </c>
      <c r="E14920">
        <v>2590</v>
      </c>
    </row>
    <row r="14921" spans="1:5" ht="15.75" customHeight="1">
      <c r="A14921" t="s">
        <v>27538</v>
      </c>
      <c r="B14921" t="s">
        <v>27539</v>
      </c>
      <c r="C14921" t="s">
        <v>27337</v>
      </c>
      <c r="D14921">
        <v>2931</v>
      </c>
      <c r="E14921">
        <v>2590</v>
      </c>
    </row>
    <row r="14922" spans="1:5" ht="15.75" customHeight="1">
      <c r="A14922" t="s">
        <v>27540</v>
      </c>
      <c r="B14922" t="s">
        <v>27541</v>
      </c>
      <c r="C14922" t="s">
        <v>27337</v>
      </c>
      <c r="D14922">
        <v>2931</v>
      </c>
      <c r="E14922">
        <v>2590</v>
      </c>
    </row>
    <row r="14923" spans="1:5" ht="15.75" customHeight="1">
      <c r="A14923" t="s">
        <v>27542</v>
      </c>
      <c r="B14923" t="s">
        <v>27543</v>
      </c>
      <c r="C14923" t="s">
        <v>27337</v>
      </c>
      <c r="D14923">
        <v>2931</v>
      </c>
      <c r="E14923">
        <v>2590</v>
      </c>
    </row>
    <row r="14924" spans="1:5" ht="15.75" customHeight="1">
      <c r="A14924" t="s">
        <v>27544</v>
      </c>
      <c r="B14924" t="s">
        <v>27545</v>
      </c>
      <c r="C14924" t="s">
        <v>27337</v>
      </c>
      <c r="D14924">
        <v>2931</v>
      </c>
      <c r="E14924">
        <v>2590</v>
      </c>
    </row>
    <row r="14925" spans="1:5" ht="15.75" customHeight="1">
      <c r="A14925" t="s">
        <v>27546</v>
      </c>
      <c r="B14925" t="s">
        <v>27547</v>
      </c>
      <c r="C14925" t="s">
        <v>27337</v>
      </c>
      <c r="D14925">
        <v>2931</v>
      </c>
      <c r="E14925">
        <v>2590</v>
      </c>
    </row>
    <row r="14926" spans="1:5" ht="15.75" customHeight="1">
      <c r="A14926" t="s">
        <v>27548</v>
      </c>
      <c r="B14926" t="s">
        <v>27549</v>
      </c>
      <c r="C14926" t="s">
        <v>27337</v>
      </c>
      <c r="D14926">
        <v>2931</v>
      </c>
      <c r="E14926">
        <v>2590</v>
      </c>
    </row>
    <row r="14927" spans="1:5" ht="15.75" customHeight="1">
      <c r="A14927" t="s">
        <v>27550</v>
      </c>
      <c r="B14927" t="s">
        <v>27551</v>
      </c>
      <c r="C14927" t="s">
        <v>27337</v>
      </c>
      <c r="D14927">
        <v>2931</v>
      </c>
      <c r="E14927">
        <v>2590</v>
      </c>
    </row>
    <row r="14928" spans="1:5" ht="15.75" customHeight="1">
      <c r="A14928" t="s">
        <v>27552</v>
      </c>
      <c r="B14928" t="s">
        <v>27553</v>
      </c>
      <c r="C14928" t="s">
        <v>27337</v>
      </c>
      <c r="D14928">
        <v>2931</v>
      </c>
      <c r="E14928">
        <v>2590</v>
      </c>
    </row>
    <row r="14929" spans="1:5" ht="15.75" customHeight="1">
      <c r="A14929" t="s">
        <v>27554</v>
      </c>
      <c r="B14929" t="s">
        <v>27555</v>
      </c>
      <c r="C14929" t="s">
        <v>27337</v>
      </c>
      <c r="D14929">
        <v>2931</v>
      </c>
      <c r="E14929">
        <v>2590</v>
      </c>
    </row>
    <row r="14930" spans="1:5" ht="15.75" customHeight="1">
      <c r="A14930" t="s">
        <v>27556</v>
      </c>
      <c r="B14930" t="s">
        <v>27557</v>
      </c>
      <c r="C14930" t="s">
        <v>27337</v>
      </c>
      <c r="D14930">
        <v>2931</v>
      </c>
      <c r="E14930">
        <v>2590</v>
      </c>
    </row>
    <row r="14931" spans="1:5" ht="15.75" customHeight="1">
      <c r="A14931" t="s">
        <v>27558</v>
      </c>
      <c r="B14931" t="s">
        <v>27559</v>
      </c>
      <c r="C14931" t="s">
        <v>27337</v>
      </c>
      <c r="D14931">
        <v>2931</v>
      </c>
      <c r="E14931">
        <v>2590</v>
      </c>
    </row>
    <row r="14932" spans="1:5" ht="15.75" customHeight="1">
      <c r="A14932" t="s">
        <v>27560</v>
      </c>
      <c r="B14932" t="s">
        <v>27561</v>
      </c>
      <c r="C14932" t="s">
        <v>27337</v>
      </c>
      <c r="D14932">
        <v>2931</v>
      </c>
      <c r="E14932">
        <v>2590</v>
      </c>
    </row>
    <row r="14933" spans="1:5" ht="15.75" customHeight="1">
      <c r="A14933" t="s">
        <v>27562</v>
      </c>
      <c r="B14933" t="s">
        <v>27563</v>
      </c>
      <c r="C14933" t="s">
        <v>27337</v>
      </c>
      <c r="D14933">
        <v>2931</v>
      </c>
      <c r="E14933">
        <v>2590</v>
      </c>
    </row>
    <row r="14934" spans="1:5" ht="15.75" customHeight="1">
      <c r="A14934" t="s">
        <v>27564</v>
      </c>
      <c r="B14934" t="s">
        <v>27565</v>
      </c>
      <c r="C14934" t="s">
        <v>27337</v>
      </c>
      <c r="D14934">
        <v>2931</v>
      </c>
      <c r="E14934">
        <v>2590</v>
      </c>
    </row>
    <row r="14935" spans="1:5" ht="15.75" customHeight="1">
      <c r="A14935" t="s">
        <v>27566</v>
      </c>
      <c r="B14935" t="s">
        <v>27567</v>
      </c>
      <c r="C14935" t="s">
        <v>27337</v>
      </c>
      <c r="D14935">
        <v>2931</v>
      </c>
      <c r="E14935">
        <v>2590</v>
      </c>
    </row>
    <row r="14936" spans="1:5" ht="15.75" customHeight="1">
      <c r="A14936" t="s">
        <v>27568</v>
      </c>
      <c r="B14936" t="s">
        <v>27569</v>
      </c>
      <c r="C14936" t="s">
        <v>27337</v>
      </c>
      <c r="D14936">
        <v>2931</v>
      </c>
      <c r="E14936">
        <v>2590</v>
      </c>
    </row>
    <row r="14937" spans="1:5" ht="15.75" customHeight="1">
      <c r="A14937" t="s">
        <v>27570</v>
      </c>
      <c r="B14937" t="s">
        <v>27571</v>
      </c>
      <c r="C14937" t="s">
        <v>27337</v>
      </c>
      <c r="D14937">
        <v>2931</v>
      </c>
      <c r="E14937">
        <v>2590</v>
      </c>
    </row>
    <row r="14938" spans="1:5" ht="15.75" customHeight="1">
      <c r="A14938" t="s">
        <v>27572</v>
      </c>
      <c r="B14938" t="s">
        <v>27573</v>
      </c>
      <c r="C14938" t="s">
        <v>27337</v>
      </c>
      <c r="D14938">
        <v>2931</v>
      </c>
      <c r="E14938">
        <v>2590</v>
      </c>
    </row>
    <row r="14939" spans="1:5" ht="15.75" customHeight="1">
      <c r="A14939" t="s">
        <v>27574</v>
      </c>
      <c r="B14939" t="s">
        <v>27575</v>
      </c>
      <c r="C14939" t="s">
        <v>27337</v>
      </c>
      <c r="D14939">
        <v>2931</v>
      </c>
      <c r="E14939">
        <v>2590</v>
      </c>
    </row>
    <row r="14940" spans="1:5" ht="15.75" customHeight="1">
      <c r="A14940" t="s">
        <v>27576</v>
      </c>
      <c r="B14940" t="s">
        <v>27577</v>
      </c>
      <c r="C14940" t="s">
        <v>27337</v>
      </c>
      <c r="D14940">
        <v>2931</v>
      </c>
      <c r="E14940">
        <v>2590</v>
      </c>
    </row>
    <row r="14941" spans="1:5" ht="15.75" customHeight="1">
      <c r="A14941" t="s">
        <v>27578</v>
      </c>
      <c r="B14941" t="s">
        <v>27579</v>
      </c>
      <c r="C14941" t="s">
        <v>27337</v>
      </c>
      <c r="D14941">
        <v>2931</v>
      </c>
      <c r="E14941">
        <v>2590</v>
      </c>
    </row>
    <row r="14942" spans="1:5" ht="15.75" customHeight="1">
      <c r="A14942" t="s">
        <v>27580</v>
      </c>
      <c r="B14942" t="s">
        <v>27581</v>
      </c>
      <c r="C14942" t="s">
        <v>27337</v>
      </c>
      <c r="D14942">
        <v>2931</v>
      </c>
      <c r="E14942">
        <v>2590</v>
      </c>
    </row>
    <row r="14943" spans="1:5" ht="15.75" customHeight="1">
      <c r="A14943" t="s">
        <v>27582</v>
      </c>
      <c r="B14943" t="s">
        <v>27583</v>
      </c>
      <c r="C14943" t="s">
        <v>27337</v>
      </c>
      <c r="D14943">
        <v>2931</v>
      </c>
      <c r="E14943">
        <v>2590</v>
      </c>
    </row>
    <row r="14944" spans="1:5" ht="15.75" customHeight="1">
      <c r="A14944" t="s">
        <v>27584</v>
      </c>
      <c r="B14944" t="s">
        <v>27585</v>
      </c>
      <c r="C14944" t="s">
        <v>27337</v>
      </c>
      <c r="D14944">
        <v>2931</v>
      </c>
      <c r="E14944">
        <v>2590</v>
      </c>
    </row>
    <row r="14945" spans="1:5" ht="15.75" customHeight="1">
      <c r="A14945" t="s">
        <v>27586</v>
      </c>
      <c r="B14945" t="s">
        <v>27587</v>
      </c>
      <c r="C14945" t="s">
        <v>27337</v>
      </c>
      <c r="D14945">
        <v>2931</v>
      </c>
      <c r="E14945">
        <v>2590</v>
      </c>
    </row>
    <row r="14946" spans="1:5" ht="15.75" customHeight="1">
      <c r="A14946" t="s">
        <v>27588</v>
      </c>
      <c r="B14946" t="s">
        <v>27589</v>
      </c>
      <c r="C14946" t="s">
        <v>27337</v>
      </c>
      <c r="D14946">
        <v>2931</v>
      </c>
      <c r="E14946">
        <v>2590</v>
      </c>
    </row>
    <row r="14947" spans="1:5" ht="15.75" customHeight="1">
      <c r="A14947" t="s">
        <v>27590</v>
      </c>
      <c r="B14947" t="s">
        <v>27591</v>
      </c>
      <c r="C14947" t="s">
        <v>27337</v>
      </c>
      <c r="D14947">
        <v>2931</v>
      </c>
      <c r="E14947">
        <v>2490</v>
      </c>
    </row>
    <row r="14948" spans="1:5" ht="15.75" customHeight="1">
      <c r="A14948" t="s">
        <v>27592</v>
      </c>
      <c r="B14948" t="s">
        <v>27593</v>
      </c>
      <c r="C14948" t="s">
        <v>27337</v>
      </c>
      <c r="D14948">
        <v>2931</v>
      </c>
      <c r="E14948">
        <v>2490</v>
      </c>
    </row>
    <row r="14949" spans="1:5" ht="15.75" customHeight="1">
      <c r="A14949" t="s">
        <v>27594</v>
      </c>
      <c r="B14949" t="s">
        <v>27595</v>
      </c>
      <c r="C14949" t="s">
        <v>27337</v>
      </c>
      <c r="D14949">
        <v>2931</v>
      </c>
      <c r="E14949">
        <v>2490</v>
      </c>
    </row>
    <row r="14950" spans="1:5" ht="15.75" customHeight="1">
      <c r="A14950" t="s">
        <v>27596</v>
      </c>
      <c r="B14950" t="s">
        <v>27597</v>
      </c>
      <c r="C14950" t="s">
        <v>27337</v>
      </c>
      <c r="D14950">
        <v>2931</v>
      </c>
      <c r="E14950">
        <v>2490</v>
      </c>
    </row>
    <row r="14951" spans="1:5" ht="15.75" customHeight="1">
      <c r="A14951" t="s">
        <v>27598</v>
      </c>
      <c r="B14951" t="s">
        <v>27599</v>
      </c>
      <c r="C14951" t="s">
        <v>27337</v>
      </c>
      <c r="D14951">
        <v>2931</v>
      </c>
      <c r="E14951">
        <v>2490</v>
      </c>
    </row>
    <row r="14952" spans="1:5" ht="15.75" customHeight="1">
      <c r="A14952" t="s">
        <v>27600</v>
      </c>
      <c r="B14952" t="s">
        <v>27601</v>
      </c>
      <c r="C14952" t="s">
        <v>27337</v>
      </c>
      <c r="D14952">
        <v>2931</v>
      </c>
      <c r="E14952">
        <v>2490</v>
      </c>
    </row>
    <row r="14953" spans="1:5" ht="15.75" customHeight="1">
      <c r="A14953" t="s">
        <v>27602</v>
      </c>
      <c r="B14953" t="s">
        <v>27603</v>
      </c>
      <c r="C14953" t="s">
        <v>27337</v>
      </c>
      <c r="D14953">
        <v>2931</v>
      </c>
      <c r="E14953">
        <v>2490</v>
      </c>
    </row>
    <row r="14954" spans="1:5" ht="15.75" customHeight="1">
      <c r="A14954" t="s">
        <v>27604</v>
      </c>
      <c r="B14954" t="s">
        <v>27605</v>
      </c>
      <c r="C14954" t="s">
        <v>27337</v>
      </c>
      <c r="D14954">
        <v>2931</v>
      </c>
      <c r="E14954">
        <v>2490</v>
      </c>
    </row>
    <row r="14955" spans="1:5" ht="15.75" customHeight="1">
      <c r="A14955" t="s">
        <v>27606</v>
      </c>
      <c r="B14955" t="s">
        <v>27607</v>
      </c>
      <c r="C14955" t="s">
        <v>27337</v>
      </c>
      <c r="D14955">
        <v>2931</v>
      </c>
      <c r="E14955">
        <v>2490</v>
      </c>
    </row>
    <row r="14956" spans="1:5" ht="15.75" customHeight="1">
      <c r="A14956" t="s">
        <v>27608</v>
      </c>
      <c r="B14956" t="s">
        <v>27609</v>
      </c>
      <c r="C14956" t="s">
        <v>27337</v>
      </c>
      <c r="D14956">
        <v>2931</v>
      </c>
      <c r="E14956">
        <v>2490</v>
      </c>
    </row>
    <row r="14957" spans="1:5" ht="15.75" customHeight="1">
      <c r="A14957" t="s">
        <v>27610</v>
      </c>
      <c r="B14957" t="s">
        <v>27611</v>
      </c>
      <c r="C14957" t="s">
        <v>27337</v>
      </c>
      <c r="D14957">
        <v>2931</v>
      </c>
      <c r="E14957">
        <v>2490</v>
      </c>
    </row>
    <row r="14958" spans="1:5" ht="15.75" customHeight="1">
      <c r="A14958" t="s">
        <v>27612</v>
      </c>
      <c r="B14958" t="s">
        <v>27613</v>
      </c>
      <c r="C14958" t="s">
        <v>27337</v>
      </c>
      <c r="D14958">
        <v>2931</v>
      </c>
      <c r="E14958">
        <v>2490</v>
      </c>
    </row>
    <row r="14959" spans="1:5" ht="15.75" customHeight="1">
      <c r="A14959" t="s">
        <v>27614</v>
      </c>
      <c r="B14959" t="s">
        <v>27615</v>
      </c>
      <c r="C14959" t="s">
        <v>27337</v>
      </c>
      <c r="D14959">
        <v>2931</v>
      </c>
      <c r="E14959">
        <v>2490</v>
      </c>
    </row>
    <row r="14960" spans="1:5" ht="15.75" customHeight="1">
      <c r="A14960" t="s">
        <v>27616</v>
      </c>
      <c r="B14960" t="s">
        <v>27617</v>
      </c>
      <c r="C14960" t="s">
        <v>27337</v>
      </c>
      <c r="D14960">
        <v>2931</v>
      </c>
      <c r="E14960">
        <v>2490</v>
      </c>
    </row>
    <row r="14961" spans="1:5" ht="15.75" customHeight="1">
      <c r="A14961" t="s">
        <v>27618</v>
      </c>
      <c r="B14961" t="s">
        <v>27619</v>
      </c>
      <c r="C14961" t="s">
        <v>27337</v>
      </c>
      <c r="D14961">
        <v>2931</v>
      </c>
      <c r="E14961">
        <v>2490</v>
      </c>
    </row>
    <row r="14962" spans="1:5" ht="15.75" customHeight="1">
      <c r="A14962" t="s">
        <v>27620</v>
      </c>
      <c r="B14962" t="s">
        <v>27621</v>
      </c>
      <c r="C14962" t="s">
        <v>27337</v>
      </c>
      <c r="D14962">
        <v>2931</v>
      </c>
      <c r="E14962">
        <v>2490</v>
      </c>
    </row>
    <row r="14963" spans="1:5" ht="15.75" customHeight="1">
      <c r="A14963" t="s">
        <v>27622</v>
      </c>
      <c r="B14963" t="s">
        <v>27623</v>
      </c>
      <c r="C14963" t="s">
        <v>27337</v>
      </c>
      <c r="D14963">
        <v>2931</v>
      </c>
      <c r="E14963">
        <v>2490</v>
      </c>
    </row>
    <row r="14964" spans="1:5" ht="15.75" customHeight="1">
      <c r="A14964" t="s">
        <v>27624</v>
      </c>
      <c r="B14964" t="s">
        <v>27625</v>
      </c>
      <c r="C14964" t="s">
        <v>27337</v>
      </c>
      <c r="D14964">
        <v>2931</v>
      </c>
      <c r="E14964">
        <v>2490</v>
      </c>
    </row>
    <row r="14965" spans="1:5" ht="15.75" customHeight="1">
      <c r="A14965" t="s">
        <v>27626</v>
      </c>
      <c r="B14965" t="s">
        <v>27627</v>
      </c>
      <c r="C14965" t="s">
        <v>27337</v>
      </c>
      <c r="D14965">
        <v>2931</v>
      </c>
      <c r="E14965">
        <v>2490</v>
      </c>
    </row>
    <row r="14966" spans="1:5" ht="15.75" customHeight="1">
      <c r="A14966" t="s">
        <v>27628</v>
      </c>
      <c r="B14966" t="s">
        <v>27629</v>
      </c>
      <c r="C14966" t="s">
        <v>27337</v>
      </c>
      <c r="D14966">
        <v>2931</v>
      </c>
      <c r="E14966">
        <v>2490</v>
      </c>
    </row>
    <row r="14967" spans="1:5" ht="15.75" customHeight="1">
      <c r="A14967" t="s">
        <v>27630</v>
      </c>
      <c r="B14967" t="s">
        <v>27631</v>
      </c>
      <c r="C14967" t="s">
        <v>27337</v>
      </c>
      <c r="D14967">
        <v>2931</v>
      </c>
      <c r="E14967">
        <v>2490</v>
      </c>
    </row>
    <row r="14968" spans="1:5" ht="15.75" customHeight="1">
      <c r="A14968" t="s">
        <v>27632</v>
      </c>
      <c r="B14968" t="s">
        <v>27633</v>
      </c>
      <c r="C14968" t="s">
        <v>27337</v>
      </c>
      <c r="D14968">
        <v>2931</v>
      </c>
      <c r="E14968">
        <v>2490</v>
      </c>
    </row>
    <row r="14969" spans="1:5" ht="15.75" customHeight="1">
      <c r="A14969" t="s">
        <v>27634</v>
      </c>
      <c r="B14969" t="s">
        <v>27635</v>
      </c>
      <c r="C14969" t="s">
        <v>27337</v>
      </c>
      <c r="D14969">
        <v>2931</v>
      </c>
      <c r="E14969">
        <v>2490</v>
      </c>
    </row>
    <row r="14970" spans="1:5" ht="15.75" customHeight="1">
      <c r="A14970" t="s">
        <v>27636</v>
      </c>
      <c r="B14970" t="s">
        <v>27637</v>
      </c>
      <c r="C14970" t="s">
        <v>27337</v>
      </c>
      <c r="D14970">
        <v>2931</v>
      </c>
      <c r="E14970">
        <v>2490</v>
      </c>
    </row>
    <row r="14971" spans="1:5" ht="15.75" customHeight="1">
      <c r="A14971" t="s">
        <v>27638</v>
      </c>
      <c r="B14971" t="s">
        <v>27639</v>
      </c>
      <c r="C14971" t="s">
        <v>27337</v>
      </c>
      <c r="D14971">
        <v>2931</v>
      </c>
      <c r="E14971">
        <v>2490</v>
      </c>
    </row>
    <row r="14972" spans="1:5" ht="15.75" customHeight="1">
      <c r="A14972" t="s">
        <v>27640</v>
      </c>
      <c r="B14972" t="s">
        <v>27641</v>
      </c>
      <c r="C14972" t="s">
        <v>27337</v>
      </c>
      <c r="D14972">
        <v>2931</v>
      </c>
      <c r="E14972">
        <v>2490</v>
      </c>
    </row>
    <row r="14973" spans="1:5" ht="15.75" customHeight="1">
      <c r="A14973" t="s">
        <v>27642</v>
      </c>
      <c r="B14973" t="s">
        <v>27643</v>
      </c>
      <c r="C14973" t="s">
        <v>27337</v>
      </c>
      <c r="D14973">
        <v>2931</v>
      </c>
      <c r="E14973">
        <v>2490</v>
      </c>
    </row>
    <row r="14974" spans="1:5" ht="15.75" customHeight="1">
      <c r="A14974" t="s">
        <v>27644</v>
      </c>
      <c r="B14974" t="s">
        <v>27645</v>
      </c>
      <c r="C14974" t="s">
        <v>27337</v>
      </c>
      <c r="D14974">
        <v>2931</v>
      </c>
      <c r="E14974">
        <v>2490</v>
      </c>
    </row>
    <row r="14975" spans="1:5" ht="15.75" customHeight="1">
      <c r="A14975" t="s">
        <v>27646</v>
      </c>
      <c r="B14975" t="s">
        <v>27647</v>
      </c>
      <c r="C14975" t="s">
        <v>27337</v>
      </c>
      <c r="D14975">
        <v>2931</v>
      </c>
      <c r="E14975">
        <v>2490</v>
      </c>
    </row>
    <row r="14976" spans="1:5" ht="15.75" customHeight="1">
      <c r="A14976" t="s">
        <v>27648</v>
      </c>
      <c r="B14976" t="s">
        <v>27649</v>
      </c>
      <c r="C14976" t="s">
        <v>27337</v>
      </c>
      <c r="D14976">
        <v>2931</v>
      </c>
      <c r="E14976">
        <v>2490</v>
      </c>
    </row>
    <row r="14977" spans="1:5" ht="15.75" customHeight="1">
      <c r="A14977" t="s">
        <v>27650</v>
      </c>
      <c r="B14977" t="s">
        <v>27651</v>
      </c>
      <c r="C14977" t="s">
        <v>27337</v>
      </c>
      <c r="D14977">
        <v>2931</v>
      </c>
      <c r="E14977">
        <v>2490</v>
      </c>
    </row>
    <row r="14978" spans="1:5" ht="15.75" customHeight="1">
      <c r="A14978" t="s">
        <v>27652</v>
      </c>
      <c r="B14978" t="s">
        <v>27653</v>
      </c>
      <c r="C14978" t="s">
        <v>27337</v>
      </c>
      <c r="D14978">
        <v>2931</v>
      </c>
      <c r="E14978">
        <v>2490</v>
      </c>
    </row>
    <row r="14979" spans="1:5" ht="15.75" customHeight="1">
      <c r="A14979" t="s">
        <v>27654</v>
      </c>
      <c r="B14979" t="s">
        <v>27655</v>
      </c>
      <c r="C14979" t="s">
        <v>27337</v>
      </c>
      <c r="D14979">
        <v>2931</v>
      </c>
      <c r="E14979">
        <v>2490</v>
      </c>
    </row>
    <row r="14980" spans="1:5" ht="15.75" customHeight="1">
      <c r="A14980" t="s">
        <v>27656</v>
      </c>
      <c r="B14980" t="s">
        <v>27657</v>
      </c>
      <c r="C14980" t="s">
        <v>27337</v>
      </c>
      <c r="D14980">
        <v>2931</v>
      </c>
      <c r="E14980">
        <v>2490</v>
      </c>
    </row>
    <row r="14981" spans="1:5" ht="15.75" customHeight="1">
      <c r="A14981" t="s">
        <v>27658</v>
      </c>
      <c r="B14981" t="s">
        <v>27659</v>
      </c>
      <c r="C14981" t="s">
        <v>27337</v>
      </c>
      <c r="D14981">
        <v>2931</v>
      </c>
      <c r="E14981">
        <v>2490</v>
      </c>
    </row>
    <row r="14982" spans="1:5" ht="15.75" customHeight="1">
      <c r="A14982" t="s">
        <v>27660</v>
      </c>
      <c r="B14982" t="s">
        <v>27661</v>
      </c>
      <c r="C14982" t="s">
        <v>27337</v>
      </c>
      <c r="D14982">
        <v>2931</v>
      </c>
      <c r="E14982">
        <v>2490</v>
      </c>
    </row>
    <row r="14983" spans="1:5" ht="15.75" customHeight="1">
      <c r="A14983" t="s">
        <v>27662</v>
      </c>
      <c r="B14983" t="s">
        <v>27663</v>
      </c>
      <c r="C14983" t="s">
        <v>27337</v>
      </c>
      <c r="D14983">
        <v>2931</v>
      </c>
      <c r="E14983">
        <v>2490</v>
      </c>
    </row>
    <row r="14984" spans="1:5" ht="15.75" customHeight="1">
      <c r="A14984" t="s">
        <v>27664</v>
      </c>
      <c r="B14984" t="s">
        <v>27665</v>
      </c>
      <c r="C14984" t="s">
        <v>27337</v>
      </c>
      <c r="D14984">
        <v>2931</v>
      </c>
      <c r="E14984">
        <v>2490</v>
      </c>
    </row>
    <row r="14985" spans="1:5" ht="15.75" customHeight="1">
      <c r="A14985" t="s">
        <v>27666</v>
      </c>
      <c r="B14985" t="s">
        <v>27667</v>
      </c>
      <c r="C14985" t="s">
        <v>27337</v>
      </c>
      <c r="D14985">
        <v>2931</v>
      </c>
      <c r="E14985">
        <v>2490</v>
      </c>
    </row>
    <row r="14986" spans="1:5" ht="15.75" customHeight="1">
      <c r="A14986" t="s">
        <v>27668</v>
      </c>
      <c r="B14986" t="s">
        <v>27669</v>
      </c>
      <c r="C14986" t="s">
        <v>27337</v>
      </c>
      <c r="D14986">
        <v>2931</v>
      </c>
      <c r="E14986">
        <v>2490</v>
      </c>
    </row>
    <row r="14987" spans="1:5" ht="15.75" customHeight="1">
      <c r="A14987" t="s">
        <v>27670</v>
      </c>
      <c r="B14987" t="s">
        <v>27671</v>
      </c>
      <c r="C14987" t="s">
        <v>27337</v>
      </c>
      <c r="D14987">
        <v>2931</v>
      </c>
      <c r="E14987">
        <v>2490</v>
      </c>
    </row>
    <row r="14988" spans="1:5" ht="15.75" customHeight="1">
      <c r="A14988" t="s">
        <v>27672</v>
      </c>
      <c r="B14988" t="s">
        <v>27673</v>
      </c>
      <c r="C14988" t="s">
        <v>27337</v>
      </c>
      <c r="D14988">
        <v>2931</v>
      </c>
      <c r="E14988">
        <v>2490</v>
      </c>
    </row>
    <row r="14989" spans="1:5" ht="15.75" customHeight="1">
      <c r="A14989" t="s">
        <v>27674</v>
      </c>
      <c r="B14989" t="s">
        <v>27675</v>
      </c>
      <c r="C14989" t="s">
        <v>27337</v>
      </c>
      <c r="D14989">
        <v>2931</v>
      </c>
      <c r="E14989">
        <v>2490</v>
      </c>
    </row>
    <row r="14990" spans="1:5" ht="15.75" customHeight="1">
      <c r="A14990" t="s">
        <v>27676</v>
      </c>
      <c r="B14990" t="s">
        <v>27677</v>
      </c>
      <c r="C14990" t="s">
        <v>27337</v>
      </c>
      <c r="D14990">
        <v>2931</v>
      </c>
      <c r="E14990">
        <v>2490</v>
      </c>
    </row>
    <row r="14991" spans="1:5" ht="15.75" customHeight="1">
      <c r="A14991" t="s">
        <v>27678</v>
      </c>
      <c r="B14991" t="s">
        <v>27679</v>
      </c>
      <c r="C14991" t="s">
        <v>27337</v>
      </c>
      <c r="D14991">
        <v>2931</v>
      </c>
      <c r="E14991">
        <v>2490</v>
      </c>
    </row>
    <row r="14992" spans="1:5" ht="15.75" customHeight="1"/>
    <row r="14993" spans="1:5" ht="15.75" customHeight="1">
      <c r="A14993" s="2" t="s">
        <v>74</v>
      </c>
      <c r="B14993" s="2" t="s">
        <v>75</v>
      </c>
      <c r="C14993" s="2" t="s">
        <v>76</v>
      </c>
      <c r="D14993" s="2" t="s">
        <v>77</v>
      </c>
      <c r="E14993" s="2" t="s">
        <v>78</v>
      </c>
    </row>
    <row r="14994" spans="1:5" ht="15.75" customHeight="1">
      <c r="A14994" t="s">
        <v>27680</v>
      </c>
      <c r="B14994" t="s">
        <v>27681</v>
      </c>
      <c r="C14994" t="s">
        <v>27682</v>
      </c>
    </row>
    <row r="14995" spans="1:5" ht="15.75" customHeight="1">
      <c r="A14995" t="s">
        <v>27683</v>
      </c>
      <c r="B14995" t="s">
        <v>27684</v>
      </c>
      <c r="C14995" t="s">
        <v>27682</v>
      </c>
    </row>
    <row r="14996" spans="1:5" ht="15.75" customHeight="1">
      <c r="A14996" t="s">
        <v>27685</v>
      </c>
      <c r="B14996" t="s">
        <v>27686</v>
      </c>
      <c r="C14996" t="s">
        <v>27682</v>
      </c>
    </row>
    <row r="14997" spans="1:5" ht="15.75" customHeight="1">
      <c r="A14997" t="s">
        <v>27687</v>
      </c>
      <c r="B14997" t="s">
        <v>27688</v>
      </c>
      <c r="C14997" t="s">
        <v>27682</v>
      </c>
    </row>
    <row r="14998" spans="1:5" ht="15.75" customHeight="1">
      <c r="A14998" t="s">
        <v>27689</v>
      </c>
      <c r="B14998" t="s">
        <v>27690</v>
      </c>
      <c r="C14998" t="s">
        <v>27682</v>
      </c>
    </row>
    <row r="14999" spans="1:5" ht="15.75" customHeight="1">
      <c r="A14999" t="s">
        <v>27691</v>
      </c>
      <c r="B14999" t="s">
        <v>27692</v>
      </c>
      <c r="C14999" t="s">
        <v>27682</v>
      </c>
    </row>
    <row r="15000" spans="1:5" ht="15.75" customHeight="1">
      <c r="A15000" t="s">
        <v>27693</v>
      </c>
      <c r="B15000" t="s">
        <v>27694</v>
      </c>
      <c r="C15000" t="s">
        <v>27682</v>
      </c>
    </row>
    <row r="15001" spans="1:5" ht="15.75" customHeight="1">
      <c r="A15001" t="s">
        <v>27695</v>
      </c>
      <c r="B15001" t="s">
        <v>27696</v>
      </c>
      <c r="C15001" t="s">
        <v>27682</v>
      </c>
    </row>
    <row r="15002" spans="1:5" ht="15.75" customHeight="1"/>
    <row r="15003" spans="1:5" ht="15.75" customHeight="1">
      <c r="A15003" t="s">
        <v>27697</v>
      </c>
      <c r="B15003" t="s">
        <v>27698</v>
      </c>
      <c r="C15003" t="s">
        <v>27682</v>
      </c>
    </row>
    <row r="15004" spans="1:5" ht="15.75" customHeight="1"/>
    <row r="15005" spans="1:5" ht="15.75" customHeight="1">
      <c r="A15005" t="s">
        <v>27699</v>
      </c>
      <c r="B15005" t="s">
        <v>27700</v>
      </c>
      <c r="C15005" t="s">
        <v>27682</v>
      </c>
    </row>
    <row r="15006" spans="1:5" ht="15.75" customHeight="1">
      <c r="A15006" t="s">
        <v>27701</v>
      </c>
      <c r="B15006" t="s">
        <v>27702</v>
      </c>
      <c r="C15006" t="s">
        <v>27682</v>
      </c>
    </row>
    <row r="15007" spans="1:5" ht="15.75" customHeight="1">
      <c r="A15007" t="s">
        <v>27703</v>
      </c>
      <c r="B15007" t="s">
        <v>27704</v>
      </c>
      <c r="C15007" t="s">
        <v>27682</v>
      </c>
    </row>
    <row r="15008" spans="1:5" ht="15.75" customHeight="1">
      <c r="A15008" t="s">
        <v>27705</v>
      </c>
      <c r="B15008" t="s">
        <v>27706</v>
      </c>
      <c r="C15008" t="s">
        <v>27682</v>
      </c>
    </row>
    <row r="15009" spans="1:3" ht="15.75" customHeight="1">
      <c r="A15009" t="s">
        <v>27707</v>
      </c>
      <c r="B15009" t="s">
        <v>27708</v>
      </c>
      <c r="C15009" t="s">
        <v>27682</v>
      </c>
    </row>
    <row r="15010" spans="1:3" ht="15.75" customHeight="1">
      <c r="A15010" t="s">
        <v>27709</v>
      </c>
      <c r="B15010" t="s">
        <v>27710</v>
      </c>
      <c r="C15010" t="s">
        <v>27682</v>
      </c>
    </row>
    <row r="15011" spans="1:3" ht="15.75" customHeight="1">
      <c r="A15011" t="s">
        <v>27711</v>
      </c>
      <c r="B15011" t="s">
        <v>27712</v>
      </c>
      <c r="C15011" t="s">
        <v>27682</v>
      </c>
    </row>
    <row r="15012" spans="1:3" ht="15.75" customHeight="1">
      <c r="A15012" t="s">
        <v>27713</v>
      </c>
      <c r="B15012" t="s">
        <v>27714</v>
      </c>
      <c r="C15012" t="s">
        <v>27682</v>
      </c>
    </row>
    <row r="15013" spans="1:3" ht="15.75" customHeight="1"/>
    <row r="15014" spans="1:3" ht="15.75" customHeight="1">
      <c r="A15014" s="2" t="s">
        <v>27715</v>
      </c>
      <c r="B15014" t="s">
        <v>27716</v>
      </c>
      <c r="C15014" t="s">
        <v>27682</v>
      </c>
    </row>
    <row r="15015" spans="1:3" ht="15.75" customHeight="1">
      <c r="A15015" t="s">
        <v>27717</v>
      </c>
      <c r="B15015" t="s">
        <v>27718</v>
      </c>
      <c r="C15015" t="s">
        <v>27682</v>
      </c>
    </row>
    <row r="15016" spans="1:3" ht="15.75" customHeight="1">
      <c r="A15016" t="s">
        <v>27719</v>
      </c>
      <c r="B15016" t="s">
        <v>27720</v>
      </c>
      <c r="C15016" t="s">
        <v>27682</v>
      </c>
    </row>
    <row r="15017" spans="1:3" ht="15.75" customHeight="1">
      <c r="A15017" t="s">
        <v>27721</v>
      </c>
      <c r="B15017" t="s">
        <v>27722</v>
      </c>
      <c r="C15017" t="s">
        <v>27682</v>
      </c>
    </row>
    <row r="15018" spans="1:3" ht="15.75" customHeight="1">
      <c r="A15018" t="s">
        <v>27723</v>
      </c>
      <c r="B15018" t="s">
        <v>27724</v>
      </c>
      <c r="C15018" t="s">
        <v>27682</v>
      </c>
    </row>
    <row r="15019" spans="1:3" ht="15.75" customHeight="1">
      <c r="A15019" t="s">
        <v>27725</v>
      </c>
      <c r="B15019" t="s">
        <v>27726</v>
      </c>
      <c r="C15019" t="s">
        <v>27682</v>
      </c>
    </row>
    <row r="15020" spans="1:3" ht="15.75" customHeight="1">
      <c r="A15020" t="s">
        <v>27727</v>
      </c>
      <c r="B15020" t="s">
        <v>27728</v>
      </c>
      <c r="C15020" t="s">
        <v>27682</v>
      </c>
    </row>
    <row r="15021" spans="1:3" ht="15.75" customHeight="1">
      <c r="A15021" t="s">
        <v>27729</v>
      </c>
      <c r="B15021" t="s">
        <v>27730</v>
      </c>
      <c r="C15021" t="s">
        <v>27682</v>
      </c>
    </row>
    <row r="15022" spans="1:3" ht="15.75" customHeight="1"/>
    <row r="15023" spans="1:3" ht="15.75" customHeight="1">
      <c r="A15023" t="s">
        <v>27731</v>
      </c>
      <c r="B15023" t="s">
        <v>27732</v>
      </c>
      <c r="C15023" t="s">
        <v>27682</v>
      </c>
    </row>
    <row r="15024" spans="1:3" ht="15.75" customHeight="1">
      <c r="A15024" t="s">
        <v>27733</v>
      </c>
      <c r="B15024" t="s">
        <v>27734</v>
      </c>
      <c r="C15024" t="s">
        <v>27682</v>
      </c>
    </row>
    <row r="15025" spans="1:3" ht="15.75" customHeight="1">
      <c r="A15025" t="s">
        <v>27735</v>
      </c>
      <c r="B15025" t="s">
        <v>27736</v>
      </c>
      <c r="C15025" t="s">
        <v>27682</v>
      </c>
    </row>
    <row r="15026" spans="1:3" ht="15.75" customHeight="1">
      <c r="A15026" t="s">
        <v>27737</v>
      </c>
      <c r="B15026" t="s">
        <v>27738</v>
      </c>
      <c r="C15026" t="s">
        <v>27682</v>
      </c>
    </row>
    <row r="15027" spans="1:3" ht="15.75" customHeight="1">
      <c r="A15027" t="s">
        <v>27739</v>
      </c>
      <c r="B15027" t="s">
        <v>27740</v>
      </c>
      <c r="C15027" t="s">
        <v>27682</v>
      </c>
    </row>
    <row r="15028" spans="1:3" ht="15.75" customHeight="1">
      <c r="A15028" t="s">
        <v>27741</v>
      </c>
      <c r="B15028" t="s">
        <v>27742</v>
      </c>
      <c r="C15028" t="s">
        <v>27682</v>
      </c>
    </row>
    <row r="15029" spans="1:3" ht="15.75" customHeight="1">
      <c r="A15029" t="s">
        <v>27743</v>
      </c>
      <c r="B15029" t="s">
        <v>27744</v>
      </c>
      <c r="C15029" t="s">
        <v>27682</v>
      </c>
    </row>
    <row r="15030" spans="1:3" ht="15.75" customHeight="1">
      <c r="A15030" t="s">
        <v>27745</v>
      </c>
      <c r="B15030" t="s">
        <v>27746</v>
      </c>
      <c r="C15030" t="s">
        <v>27682</v>
      </c>
    </row>
    <row r="15031" spans="1:3" ht="15.75" customHeight="1"/>
    <row r="15032" spans="1:3" ht="15.75" customHeight="1">
      <c r="A15032" t="s">
        <v>27747</v>
      </c>
      <c r="B15032" t="s">
        <v>27748</v>
      </c>
      <c r="C15032" t="s">
        <v>27682</v>
      </c>
    </row>
    <row r="15033" spans="1:3" ht="15.75" customHeight="1">
      <c r="A15033" t="s">
        <v>27749</v>
      </c>
      <c r="B15033" t="s">
        <v>27750</v>
      </c>
      <c r="C15033" t="s">
        <v>27682</v>
      </c>
    </row>
    <row r="15034" spans="1:3" ht="15.75" customHeight="1">
      <c r="A15034" t="s">
        <v>27751</v>
      </c>
      <c r="B15034" t="s">
        <v>27752</v>
      </c>
      <c r="C15034" t="s">
        <v>27682</v>
      </c>
    </row>
    <row r="15035" spans="1:3" ht="15.75" customHeight="1">
      <c r="A15035" t="s">
        <v>27753</v>
      </c>
      <c r="B15035" t="s">
        <v>27754</v>
      </c>
      <c r="C15035" t="s">
        <v>27682</v>
      </c>
    </row>
    <row r="15036" spans="1:3" ht="15.75" customHeight="1">
      <c r="A15036" t="s">
        <v>27755</v>
      </c>
      <c r="B15036" t="s">
        <v>27756</v>
      </c>
      <c r="C15036" t="s">
        <v>27682</v>
      </c>
    </row>
    <row r="15037" spans="1:3" ht="15.75" customHeight="1">
      <c r="A15037" t="s">
        <v>27757</v>
      </c>
      <c r="B15037" t="s">
        <v>27758</v>
      </c>
      <c r="C15037" t="s">
        <v>27682</v>
      </c>
    </row>
    <row r="15038" spans="1:3" ht="15.75" customHeight="1">
      <c r="A15038" t="s">
        <v>27759</v>
      </c>
      <c r="B15038" t="s">
        <v>27760</v>
      </c>
      <c r="C15038" t="s">
        <v>27682</v>
      </c>
    </row>
    <row r="15039" spans="1:3" ht="15.75" customHeight="1">
      <c r="A15039" t="s">
        <v>27761</v>
      </c>
      <c r="B15039" t="s">
        <v>27762</v>
      </c>
      <c r="C15039" t="s">
        <v>27682</v>
      </c>
    </row>
    <row r="15040" spans="1:3" ht="15.75" customHeight="1">
      <c r="A15040" t="s">
        <v>27763</v>
      </c>
      <c r="B15040" t="s">
        <v>27764</v>
      </c>
      <c r="C15040" t="s">
        <v>27682</v>
      </c>
    </row>
    <row r="15041" spans="1:3" ht="15.75" customHeight="1">
      <c r="A15041" t="s">
        <v>27765</v>
      </c>
      <c r="B15041" t="s">
        <v>27766</v>
      </c>
      <c r="C15041" t="s">
        <v>27682</v>
      </c>
    </row>
    <row r="15042" spans="1:3" ht="15.75" customHeight="1">
      <c r="A15042" t="s">
        <v>27767</v>
      </c>
      <c r="B15042" t="s">
        <v>27768</v>
      </c>
      <c r="C15042" t="s">
        <v>27682</v>
      </c>
    </row>
    <row r="15043" spans="1:3" ht="15.75" customHeight="1">
      <c r="A15043" t="s">
        <v>27769</v>
      </c>
      <c r="B15043" t="s">
        <v>27770</v>
      </c>
      <c r="C15043" t="s">
        <v>27682</v>
      </c>
    </row>
    <row r="15044" spans="1:3" ht="15.75" customHeight="1">
      <c r="A15044" t="s">
        <v>27771</v>
      </c>
      <c r="B15044" t="s">
        <v>27772</v>
      </c>
      <c r="C15044" t="s">
        <v>27682</v>
      </c>
    </row>
    <row r="15045" spans="1:3" ht="15.75" customHeight="1">
      <c r="A15045" t="s">
        <v>27773</v>
      </c>
      <c r="B15045" t="s">
        <v>27774</v>
      </c>
      <c r="C15045" t="s">
        <v>27682</v>
      </c>
    </row>
    <row r="15046" spans="1:3" ht="15.75" customHeight="1">
      <c r="A15046" t="s">
        <v>27775</v>
      </c>
      <c r="B15046" t="s">
        <v>27776</v>
      </c>
      <c r="C15046" t="s">
        <v>27682</v>
      </c>
    </row>
    <row r="15047" spans="1:3" ht="15.75" customHeight="1">
      <c r="A15047" t="s">
        <v>27777</v>
      </c>
      <c r="B15047" t="s">
        <v>27778</v>
      </c>
      <c r="C15047" t="s">
        <v>27682</v>
      </c>
    </row>
    <row r="15048" spans="1:3" ht="15.75" customHeight="1">
      <c r="A15048" t="s">
        <v>27779</v>
      </c>
      <c r="B15048" t="s">
        <v>27780</v>
      </c>
      <c r="C15048" t="s">
        <v>27682</v>
      </c>
    </row>
    <row r="15049" spans="1:3" ht="15.75" customHeight="1">
      <c r="A15049" t="s">
        <v>27781</v>
      </c>
      <c r="B15049" t="s">
        <v>27782</v>
      </c>
      <c r="C15049" t="s">
        <v>27682</v>
      </c>
    </row>
    <row r="15050" spans="1:3" ht="15.75" customHeight="1">
      <c r="A15050" t="s">
        <v>27783</v>
      </c>
      <c r="B15050" t="s">
        <v>27784</v>
      </c>
      <c r="C15050" t="s">
        <v>27682</v>
      </c>
    </row>
    <row r="15051" spans="1:3" ht="15.75" customHeight="1">
      <c r="A15051" t="s">
        <v>27785</v>
      </c>
      <c r="B15051" t="s">
        <v>27786</v>
      </c>
      <c r="C15051" t="s">
        <v>27682</v>
      </c>
    </row>
    <row r="15052" spans="1:3" ht="15.75" customHeight="1">
      <c r="A15052" t="s">
        <v>27787</v>
      </c>
      <c r="B15052" t="s">
        <v>27788</v>
      </c>
      <c r="C15052" t="s">
        <v>27682</v>
      </c>
    </row>
    <row r="15053" spans="1:3" ht="15.75" customHeight="1">
      <c r="A15053" t="s">
        <v>27789</v>
      </c>
      <c r="B15053" t="s">
        <v>27790</v>
      </c>
      <c r="C15053" t="s">
        <v>27682</v>
      </c>
    </row>
    <row r="15054" spans="1:3" ht="15.75" customHeight="1">
      <c r="A15054" t="s">
        <v>27791</v>
      </c>
      <c r="B15054" t="s">
        <v>27792</v>
      </c>
      <c r="C15054" t="s">
        <v>27682</v>
      </c>
    </row>
    <row r="15055" spans="1:3" ht="15.75" customHeight="1">
      <c r="A15055" t="s">
        <v>27793</v>
      </c>
      <c r="B15055" t="s">
        <v>27794</v>
      </c>
      <c r="C15055" t="s">
        <v>27682</v>
      </c>
    </row>
    <row r="15056" spans="1:3" ht="15.75" customHeight="1">
      <c r="A15056" t="s">
        <v>27795</v>
      </c>
      <c r="B15056" t="s">
        <v>27796</v>
      </c>
      <c r="C15056" t="s">
        <v>27682</v>
      </c>
    </row>
    <row r="15057" spans="1:3" ht="15.75" customHeight="1">
      <c r="A15057" t="s">
        <v>27797</v>
      </c>
      <c r="B15057" t="s">
        <v>27798</v>
      </c>
      <c r="C15057" t="s">
        <v>27682</v>
      </c>
    </row>
    <row r="15058" spans="1:3" ht="15.75" customHeight="1">
      <c r="A15058" t="s">
        <v>27799</v>
      </c>
      <c r="B15058" t="s">
        <v>27800</v>
      </c>
      <c r="C15058" t="s">
        <v>27682</v>
      </c>
    </row>
    <row r="15059" spans="1:3" ht="15.75" customHeight="1">
      <c r="A15059" t="s">
        <v>27801</v>
      </c>
      <c r="B15059" t="s">
        <v>27802</v>
      </c>
      <c r="C15059" t="s">
        <v>27682</v>
      </c>
    </row>
    <row r="15060" spans="1:3" ht="15.75" customHeight="1">
      <c r="A15060" t="s">
        <v>27803</v>
      </c>
      <c r="B15060" t="s">
        <v>27804</v>
      </c>
      <c r="C15060" t="s">
        <v>27682</v>
      </c>
    </row>
    <row r="15061" spans="1:3" ht="15.75" customHeight="1">
      <c r="A15061" t="s">
        <v>27805</v>
      </c>
      <c r="B15061" t="s">
        <v>27806</v>
      </c>
      <c r="C15061" t="s">
        <v>27682</v>
      </c>
    </row>
    <row r="15062" spans="1:3" ht="15.75" customHeight="1">
      <c r="A15062" t="s">
        <v>27807</v>
      </c>
      <c r="B15062" t="s">
        <v>27808</v>
      </c>
      <c r="C15062" t="s">
        <v>27682</v>
      </c>
    </row>
    <row r="15063" spans="1:3" ht="15.75" customHeight="1">
      <c r="A15063" t="s">
        <v>27809</v>
      </c>
      <c r="B15063" t="s">
        <v>27810</v>
      </c>
      <c r="C15063" t="s">
        <v>27682</v>
      </c>
    </row>
    <row r="15064" spans="1:3" ht="15.75" customHeight="1">
      <c r="A15064" t="s">
        <v>27811</v>
      </c>
      <c r="B15064" t="s">
        <v>27812</v>
      </c>
      <c r="C15064" t="s">
        <v>27682</v>
      </c>
    </row>
    <row r="15065" spans="1:3" ht="15.75" customHeight="1">
      <c r="A15065" t="s">
        <v>27813</v>
      </c>
      <c r="B15065" t="s">
        <v>27814</v>
      </c>
      <c r="C15065" t="s">
        <v>27682</v>
      </c>
    </row>
    <row r="15066" spans="1:3" ht="15.75" customHeight="1">
      <c r="A15066" t="s">
        <v>27815</v>
      </c>
      <c r="B15066" t="s">
        <v>27816</v>
      </c>
      <c r="C15066" t="s">
        <v>27682</v>
      </c>
    </row>
    <row r="15067" spans="1:3" ht="15.75" customHeight="1">
      <c r="A15067" t="s">
        <v>27817</v>
      </c>
      <c r="B15067" t="s">
        <v>27818</v>
      </c>
      <c r="C15067" s="2" t="s">
        <v>27682</v>
      </c>
    </row>
    <row r="15068" spans="1:3" ht="15.75" customHeight="1"/>
    <row r="15069" spans="1:3" ht="15.75" customHeight="1">
      <c r="A15069" t="s">
        <v>27819</v>
      </c>
      <c r="B15069" t="s">
        <v>27820</v>
      </c>
      <c r="C15069" t="s">
        <v>27682</v>
      </c>
    </row>
    <row r="15070" spans="1:3" ht="15.75" customHeight="1">
      <c r="A15070" t="s">
        <v>27821</v>
      </c>
      <c r="B15070" t="s">
        <v>27822</v>
      </c>
      <c r="C15070" t="s">
        <v>27682</v>
      </c>
    </row>
    <row r="15071" spans="1:3" ht="15.75" customHeight="1">
      <c r="A15071" t="s">
        <v>27823</v>
      </c>
      <c r="B15071" t="s">
        <v>27824</v>
      </c>
      <c r="C15071" s="2" t="s">
        <v>27682</v>
      </c>
    </row>
    <row r="15072" spans="1:3" ht="15.75" customHeight="1">
      <c r="A15072" t="s">
        <v>27825</v>
      </c>
      <c r="B15072" t="s">
        <v>27826</v>
      </c>
      <c r="C15072" t="s">
        <v>27682</v>
      </c>
    </row>
    <row r="15073" spans="1:3" ht="15.75" customHeight="1"/>
    <row r="15074" spans="1:3" ht="15.75" customHeight="1">
      <c r="A15074" t="s">
        <v>27827</v>
      </c>
      <c r="B15074" t="s">
        <v>27828</v>
      </c>
      <c r="C15074" s="2" t="s">
        <v>27682</v>
      </c>
    </row>
    <row r="15075" spans="1:3" ht="15.75" customHeight="1">
      <c r="A15075" t="s">
        <v>27829</v>
      </c>
      <c r="B15075" t="s">
        <v>27830</v>
      </c>
      <c r="C15075" t="s">
        <v>27682</v>
      </c>
    </row>
    <row r="15076" spans="1:3" ht="15.75" customHeight="1"/>
    <row r="15077" spans="1:3" ht="15.75" customHeight="1">
      <c r="A15077" t="s">
        <v>27831</v>
      </c>
      <c r="B15077" t="s">
        <v>27832</v>
      </c>
      <c r="C15077" t="s">
        <v>27682</v>
      </c>
    </row>
    <row r="15078" spans="1:3" ht="15.75" customHeight="1"/>
    <row r="15079" spans="1:3" ht="15.75" customHeight="1">
      <c r="A15079" t="s">
        <v>27833</v>
      </c>
      <c r="B15079" t="s">
        <v>27834</v>
      </c>
      <c r="C15079" t="s">
        <v>27682</v>
      </c>
    </row>
    <row r="15080" spans="1:3" ht="15.75" customHeight="1">
      <c r="A15080" t="s">
        <v>27835</v>
      </c>
      <c r="B15080" t="s">
        <v>27836</v>
      </c>
      <c r="C15080" t="s">
        <v>27682</v>
      </c>
    </row>
    <row r="15081" spans="1:3" ht="15.75" customHeight="1">
      <c r="A15081" t="s">
        <v>27837</v>
      </c>
      <c r="B15081" t="s">
        <v>27838</v>
      </c>
      <c r="C15081" t="s">
        <v>27682</v>
      </c>
    </row>
    <row r="15082" spans="1:3" ht="15.75" customHeight="1">
      <c r="A15082" t="s">
        <v>27839</v>
      </c>
      <c r="B15082" t="s">
        <v>27840</v>
      </c>
      <c r="C15082" t="s">
        <v>27682</v>
      </c>
    </row>
    <row r="15083" spans="1:3" ht="15.75" customHeight="1">
      <c r="A15083" t="s">
        <v>27841</v>
      </c>
      <c r="B15083" t="s">
        <v>27842</v>
      </c>
      <c r="C15083" t="s">
        <v>27682</v>
      </c>
    </row>
    <row r="15084" spans="1:3" ht="15.75" customHeight="1"/>
    <row r="15085" spans="1:3" ht="15.75" customHeight="1">
      <c r="A15085" t="s">
        <v>27843</v>
      </c>
      <c r="B15085" t="s">
        <v>27844</v>
      </c>
      <c r="C15085" t="s">
        <v>27682</v>
      </c>
    </row>
    <row r="15086" spans="1:3" ht="15.75" customHeight="1">
      <c r="A15086" t="s">
        <v>27845</v>
      </c>
      <c r="B15086" t="s">
        <v>27846</v>
      </c>
      <c r="C15086" t="s">
        <v>27682</v>
      </c>
    </row>
    <row r="15087" spans="1:3" ht="15.75" customHeight="1">
      <c r="A15087" t="s">
        <v>27847</v>
      </c>
      <c r="B15087" t="s">
        <v>27848</v>
      </c>
      <c r="C15087" t="s">
        <v>27682</v>
      </c>
    </row>
    <row r="15088" spans="1:3" ht="15.75" customHeight="1">
      <c r="A15088" t="s">
        <v>27849</v>
      </c>
      <c r="B15088" t="s">
        <v>27850</v>
      </c>
      <c r="C15088" t="s">
        <v>27682</v>
      </c>
    </row>
    <row r="15089" spans="1:3" ht="15.75" customHeight="1">
      <c r="A15089" t="s">
        <v>27851</v>
      </c>
      <c r="B15089" t="s">
        <v>27852</v>
      </c>
      <c r="C15089" t="s">
        <v>27682</v>
      </c>
    </row>
    <row r="15090" spans="1:3" ht="15.75" customHeight="1"/>
    <row r="15091" spans="1:3" ht="15.75" customHeight="1">
      <c r="A15091" t="s">
        <v>27853</v>
      </c>
      <c r="B15091" t="s">
        <v>27854</v>
      </c>
      <c r="C15091" t="s">
        <v>27682</v>
      </c>
    </row>
    <row r="15092" spans="1:3" ht="15.75" customHeight="1">
      <c r="A15092" t="s">
        <v>27855</v>
      </c>
      <c r="B15092" t="s">
        <v>27856</v>
      </c>
      <c r="C15092" t="s">
        <v>27682</v>
      </c>
    </row>
    <row r="15093" spans="1:3" ht="15.75" customHeight="1">
      <c r="A15093" t="s">
        <v>27857</v>
      </c>
      <c r="B15093" t="s">
        <v>27858</v>
      </c>
      <c r="C15093" t="s">
        <v>27682</v>
      </c>
    </row>
    <row r="15094" spans="1:3" ht="15.75" customHeight="1">
      <c r="A15094" t="s">
        <v>27859</v>
      </c>
      <c r="B15094" t="s">
        <v>27860</v>
      </c>
      <c r="C15094" t="s">
        <v>27682</v>
      </c>
    </row>
    <row r="15095" spans="1:3" ht="15.75" customHeight="1">
      <c r="A15095" t="s">
        <v>27861</v>
      </c>
      <c r="B15095" t="s">
        <v>27862</v>
      </c>
      <c r="C15095" t="s">
        <v>27682</v>
      </c>
    </row>
    <row r="15096" spans="1:3" ht="15.75" customHeight="1">
      <c r="A15096" t="s">
        <v>27863</v>
      </c>
      <c r="B15096" t="s">
        <v>27864</v>
      </c>
      <c r="C15096" t="s">
        <v>27682</v>
      </c>
    </row>
    <row r="15097" spans="1:3" ht="15.75" customHeight="1">
      <c r="A15097" t="s">
        <v>27865</v>
      </c>
      <c r="B15097" t="s">
        <v>27866</v>
      </c>
      <c r="C15097" t="s">
        <v>27682</v>
      </c>
    </row>
    <row r="15098" spans="1:3" ht="15.75" customHeight="1">
      <c r="A15098" t="s">
        <v>27867</v>
      </c>
      <c r="B15098" t="s">
        <v>27868</v>
      </c>
      <c r="C15098" t="s">
        <v>27682</v>
      </c>
    </row>
    <row r="15099" spans="1:3" ht="15.75" customHeight="1">
      <c r="A15099" t="s">
        <v>27869</v>
      </c>
      <c r="B15099" t="s">
        <v>27870</v>
      </c>
      <c r="C15099" t="s">
        <v>27682</v>
      </c>
    </row>
    <row r="15100" spans="1:3" ht="15.75" customHeight="1">
      <c r="A15100" t="s">
        <v>27871</v>
      </c>
      <c r="B15100" t="s">
        <v>27872</v>
      </c>
      <c r="C15100" t="s">
        <v>27682</v>
      </c>
    </row>
    <row r="15101" spans="1:3" ht="15.75" customHeight="1"/>
    <row r="15102" spans="1:3" ht="15.75" customHeight="1">
      <c r="A15102" s="16" t="s">
        <v>27873</v>
      </c>
      <c r="B15102" s="16" t="s">
        <v>27874</v>
      </c>
      <c r="C15102" s="16" t="s">
        <v>27875</v>
      </c>
    </row>
    <row r="15103" spans="1:3" ht="15.75" customHeight="1">
      <c r="A15103" s="16" t="s">
        <v>27876</v>
      </c>
      <c r="B15103" s="16" t="s">
        <v>27877</v>
      </c>
      <c r="C15103" s="16" t="s">
        <v>27875</v>
      </c>
    </row>
    <row r="15104" spans="1:3" ht="15.75" customHeight="1">
      <c r="A15104" s="16" t="s">
        <v>27878</v>
      </c>
      <c r="B15104" s="16" t="s">
        <v>27879</v>
      </c>
      <c r="C15104" s="16" t="s">
        <v>27875</v>
      </c>
    </row>
    <row r="15105" spans="1:6" ht="15.75" customHeight="1">
      <c r="A15105" s="16" t="s">
        <v>27880</v>
      </c>
      <c r="B15105" s="16" t="s">
        <v>27881</v>
      </c>
      <c r="C15105" s="16" t="s">
        <v>27875</v>
      </c>
    </row>
    <row r="15106" spans="1:6" ht="15.75" customHeight="1">
      <c r="A15106" s="16" t="s">
        <v>27882</v>
      </c>
      <c r="B15106" s="16" t="s">
        <v>27883</v>
      </c>
      <c r="C15106" s="16" t="s">
        <v>27875</v>
      </c>
    </row>
    <row r="15107" spans="1:6" ht="15.75" customHeight="1">
      <c r="A15107" s="16" t="s">
        <v>27884</v>
      </c>
      <c r="B15107" s="16" t="s">
        <v>27885</v>
      </c>
      <c r="C15107" s="16" t="s">
        <v>27875</v>
      </c>
      <c r="F15107" s="2" t="s">
        <v>735</v>
      </c>
    </row>
    <row r="15108" spans="1:6" ht="15.75" customHeight="1">
      <c r="A15108" s="16" t="s">
        <v>27886</v>
      </c>
      <c r="B15108" s="16" t="s">
        <v>27887</v>
      </c>
      <c r="C15108" s="16" t="s">
        <v>27875</v>
      </c>
    </row>
    <row r="15109" spans="1:6" ht="15.75" customHeight="1">
      <c r="A15109" s="16" t="s">
        <v>27888</v>
      </c>
      <c r="B15109" s="16" t="s">
        <v>27889</v>
      </c>
      <c r="C15109" s="16" t="s">
        <v>27875</v>
      </c>
    </row>
    <row r="15110" spans="1:6" ht="15.75" customHeight="1">
      <c r="A15110" s="16"/>
      <c r="B15110" s="16"/>
      <c r="C15110" s="16"/>
    </row>
    <row r="15111" spans="1:6" ht="15.75" customHeight="1">
      <c r="A15111" s="16" t="s">
        <v>27890</v>
      </c>
      <c r="B15111" s="16" t="s">
        <v>27891</v>
      </c>
      <c r="C15111" s="16" t="s">
        <v>27875</v>
      </c>
    </row>
    <row r="15112" spans="1:6" ht="15.75" customHeight="1">
      <c r="A15112" s="16" t="s">
        <v>27892</v>
      </c>
      <c r="B15112" s="16" t="s">
        <v>27893</v>
      </c>
      <c r="C15112" s="16" t="s">
        <v>27875</v>
      </c>
    </row>
    <row r="15113" spans="1:6" ht="15.75" customHeight="1">
      <c r="A15113" s="16" t="s">
        <v>27894</v>
      </c>
      <c r="B15113" s="16" t="s">
        <v>27895</v>
      </c>
      <c r="C15113" s="16" t="s">
        <v>27875</v>
      </c>
    </row>
    <row r="15114" spans="1:6" ht="15.75" customHeight="1">
      <c r="A15114" s="16" t="s">
        <v>27896</v>
      </c>
      <c r="B15114" s="16" t="s">
        <v>27897</v>
      </c>
      <c r="C15114" s="16" t="s">
        <v>27875</v>
      </c>
    </row>
    <row r="15115" spans="1:6" ht="15.75" customHeight="1">
      <c r="A15115" s="16" t="s">
        <v>27898</v>
      </c>
      <c r="B15115" s="16" t="s">
        <v>27899</v>
      </c>
      <c r="C15115" s="16" t="s">
        <v>27875</v>
      </c>
    </row>
    <row r="15116" spans="1:6" ht="15.75" customHeight="1">
      <c r="A15116" s="16" t="s">
        <v>27900</v>
      </c>
      <c r="B15116" s="16" t="s">
        <v>27901</v>
      </c>
      <c r="C15116" s="16" t="s">
        <v>27875</v>
      </c>
    </row>
    <row r="15117" spans="1:6" ht="15.75" customHeight="1">
      <c r="A15117" s="16" t="s">
        <v>27902</v>
      </c>
      <c r="B15117" s="16" t="s">
        <v>27903</v>
      </c>
      <c r="C15117" s="16" t="s">
        <v>27875</v>
      </c>
    </row>
    <row r="15118" spans="1:6" ht="15.75" customHeight="1">
      <c r="A15118" s="16" t="s">
        <v>27904</v>
      </c>
      <c r="B15118" s="16" t="s">
        <v>27905</v>
      </c>
      <c r="C15118" s="16" t="s">
        <v>27875</v>
      </c>
    </row>
    <row r="15119" spans="1:6" ht="15.75" customHeight="1">
      <c r="A15119" s="16"/>
      <c r="B15119" s="16"/>
      <c r="C15119" s="16"/>
    </row>
    <row r="15120" spans="1:6" ht="15.75" customHeight="1">
      <c r="A15120" s="16" t="s">
        <v>27906</v>
      </c>
      <c r="B15120" s="16" t="s">
        <v>27907</v>
      </c>
      <c r="C15120" s="16" t="s">
        <v>27875</v>
      </c>
    </row>
    <row r="15121" spans="1:3" ht="15.75" customHeight="1">
      <c r="A15121" s="16"/>
      <c r="B15121" s="16"/>
      <c r="C15121" s="16"/>
    </row>
    <row r="15122" spans="1:3" ht="15.75" customHeight="1">
      <c r="A15122" s="16" t="s">
        <v>27908</v>
      </c>
      <c r="B15122" s="16" t="s">
        <v>27909</v>
      </c>
      <c r="C15122" s="16" t="s">
        <v>27875</v>
      </c>
    </row>
    <row r="15123" spans="1:3" ht="15.75" customHeight="1">
      <c r="A15123" s="16" t="s">
        <v>27910</v>
      </c>
      <c r="B15123" s="16" t="s">
        <v>27911</v>
      </c>
      <c r="C15123" s="16" t="s">
        <v>27875</v>
      </c>
    </row>
    <row r="15124" spans="1:3" ht="15.75" customHeight="1">
      <c r="A15124" s="16" t="s">
        <v>27912</v>
      </c>
      <c r="B15124" s="16" t="s">
        <v>27913</v>
      </c>
      <c r="C15124" s="16" t="s">
        <v>27875</v>
      </c>
    </row>
    <row r="15125" spans="1:3" ht="15.75" customHeight="1">
      <c r="A15125" s="16" t="s">
        <v>27914</v>
      </c>
      <c r="B15125" s="16" t="s">
        <v>27915</v>
      </c>
      <c r="C15125" s="16" t="s">
        <v>27875</v>
      </c>
    </row>
    <row r="15126" spans="1:3" ht="15.75" customHeight="1">
      <c r="A15126" s="16" t="s">
        <v>27916</v>
      </c>
      <c r="B15126" s="16" t="s">
        <v>27917</v>
      </c>
      <c r="C15126" s="16" t="s">
        <v>27875</v>
      </c>
    </row>
    <row r="15127" spans="1:3" ht="15.75" customHeight="1">
      <c r="A15127" s="16" t="s">
        <v>27918</v>
      </c>
      <c r="B15127" s="16" t="s">
        <v>27919</v>
      </c>
      <c r="C15127" s="16" t="s">
        <v>27875</v>
      </c>
    </row>
    <row r="15128" spans="1:3" ht="15.75" customHeight="1">
      <c r="A15128" s="16" t="s">
        <v>27920</v>
      </c>
      <c r="B15128" s="16" t="s">
        <v>27921</v>
      </c>
      <c r="C15128" s="16" t="s">
        <v>27875</v>
      </c>
    </row>
    <row r="15129" spans="1:3" ht="15.75" customHeight="1">
      <c r="A15129" s="16" t="s">
        <v>27922</v>
      </c>
      <c r="B15129" s="16" t="s">
        <v>27923</v>
      </c>
      <c r="C15129" s="16" t="s">
        <v>27875</v>
      </c>
    </row>
    <row r="15130" spans="1:3" ht="15.75" customHeight="1">
      <c r="A15130" s="16"/>
      <c r="B15130" s="16"/>
      <c r="C15130" s="16"/>
    </row>
    <row r="15131" spans="1:3" ht="15.75" customHeight="1">
      <c r="A15131" s="16" t="s">
        <v>27924</v>
      </c>
      <c r="B15131" s="16" t="s">
        <v>27925</v>
      </c>
      <c r="C15131" s="16" t="s">
        <v>27875</v>
      </c>
    </row>
    <row r="15132" spans="1:3" ht="15.75" customHeight="1">
      <c r="A15132" s="16" t="s">
        <v>27926</v>
      </c>
      <c r="B15132" s="16" t="s">
        <v>27927</v>
      </c>
      <c r="C15132" s="16" t="s">
        <v>27875</v>
      </c>
    </row>
    <row r="15133" spans="1:3" ht="15.75" customHeight="1">
      <c r="A15133" s="16" t="s">
        <v>27928</v>
      </c>
      <c r="B15133" s="16" t="s">
        <v>27929</v>
      </c>
      <c r="C15133" s="16" t="s">
        <v>27875</v>
      </c>
    </row>
    <row r="15134" spans="1:3" ht="15.75" customHeight="1">
      <c r="A15134" s="16" t="s">
        <v>27930</v>
      </c>
      <c r="B15134" s="16" t="s">
        <v>27931</v>
      </c>
      <c r="C15134" s="16" t="s">
        <v>27875</v>
      </c>
    </row>
    <row r="15135" spans="1:3" ht="15.75" customHeight="1">
      <c r="A15135" s="16" t="s">
        <v>27932</v>
      </c>
      <c r="B15135" s="16" t="s">
        <v>27933</v>
      </c>
      <c r="C15135" s="16" t="s">
        <v>27875</v>
      </c>
    </row>
    <row r="15136" spans="1:3" ht="15.75" customHeight="1">
      <c r="A15136" s="16" t="s">
        <v>27934</v>
      </c>
      <c r="B15136" s="16" t="s">
        <v>27935</v>
      </c>
      <c r="C15136" s="16" t="s">
        <v>27875</v>
      </c>
    </row>
    <row r="15137" spans="1:3" ht="15.75" customHeight="1">
      <c r="A15137" s="16" t="s">
        <v>27936</v>
      </c>
      <c r="B15137" s="16" t="s">
        <v>27937</v>
      </c>
      <c r="C15137" s="16" t="s">
        <v>27875</v>
      </c>
    </row>
    <row r="15138" spans="1:3" ht="15.75" customHeight="1">
      <c r="A15138" s="16" t="s">
        <v>27938</v>
      </c>
      <c r="B15138" s="16" t="s">
        <v>27939</v>
      </c>
      <c r="C15138" s="16" t="s">
        <v>27875</v>
      </c>
    </row>
    <row r="15139" spans="1:3" ht="15.75" customHeight="1">
      <c r="A15139" s="16"/>
      <c r="B15139" s="16"/>
      <c r="C15139" s="16"/>
    </row>
    <row r="15140" spans="1:3" ht="15.75" customHeight="1">
      <c r="A15140" s="16" t="s">
        <v>27940</v>
      </c>
      <c r="B15140" s="16" t="s">
        <v>27941</v>
      </c>
      <c r="C15140" s="16" t="s">
        <v>27875</v>
      </c>
    </row>
    <row r="15141" spans="1:3" ht="15.75" customHeight="1">
      <c r="A15141" s="16" t="s">
        <v>27942</v>
      </c>
      <c r="B15141" s="16" t="s">
        <v>27943</v>
      </c>
      <c r="C15141" s="16" t="s">
        <v>27875</v>
      </c>
    </row>
    <row r="15142" spans="1:3" ht="15.75" customHeight="1">
      <c r="A15142" s="16" t="s">
        <v>27944</v>
      </c>
      <c r="B15142" s="16" t="s">
        <v>27945</v>
      </c>
      <c r="C15142" s="16" t="s">
        <v>27875</v>
      </c>
    </row>
    <row r="15143" spans="1:3" ht="15.75" customHeight="1">
      <c r="A15143" s="16" t="s">
        <v>27946</v>
      </c>
      <c r="B15143" s="16" t="s">
        <v>27947</v>
      </c>
      <c r="C15143" s="16" t="s">
        <v>27875</v>
      </c>
    </row>
    <row r="15144" spans="1:3" ht="15.75" customHeight="1">
      <c r="A15144" s="16" t="s">
        <v>27948</v>
      </c>
      <c r="B15144" s="16" t="s">
        <v>27949</v>
      </c>
      <c r="C15144" s="16" t="s">
        <v>27875</v>
      </c>
    </row>
    <row r="15145" spans="1:3" ht="15.75" customHeight="1">
      <c r="A15145" s="16" t="s">
        <v>27950</v>
      </c>
      <c r="B15145" s="16" t="s">
        <v>27951</v>
      </c>
      <c r="C15145" s="16" t="s">
        <v>27875</v>
      </c>
    </row>
    <row r="15146" spans="1:3" ht="15.75" customHeight="1">
      <c r="A15146" s="16" t="s">
        <v>27952</v>
      </c>
      <c r="B15146" s="16" t="s">
        <v>27953</v>
      </c>
      <c r="C15146" s="16" t="s">
        <v>27875</v>
      </c>
    </row>
    <row r="15147" spans="1:3" ht="15.75" customHeight="1">
      <c r="A15147" s="16" t="s">
        <v>27954</v>
      </c>
      <c r="B15147" s="16" t="s">
        <v>27955</v>
      </c>
      <c r="C15147" s="16" t="s">
        <v>27875</v>
      </c>
    </row>
    <row r="15148" spans="1:3" ht="15.75" customHeight="1">
      <c r="A15148" s="16" t="s">
        <v>27956</v>
      </c>
      <c r="B15148" s="16" t="s">
        <v>27957</v>
      </c>
      <c r="C15148" s="16" t="s">
        <v>27875</v>
      </c>
    </row>
    <row r="15149" spans="1:3" ht="15.75" customHeight="1">
      <c r="A15149" s="16" t="s">
        <v>27958</v>
      </c>
      <c r="B15149" s="16" t="s">
        <v>27959</v>
      </c>
      <c r="C15149" s="16" t="s">
        <v>27875</v>
      </c>
    </row>
    <row r="15150" spans="1:3" ht="15.75" customHeight="1">
      <c r="A15150" s="16" t="s">
        <v>27960</v>
      </c>
      <c r="B15150" s="16" t="s">
        <v>27961</v>
      </c>
      <c r="C15150" s="16" t="s">
        <v>27875</v>
      </c>
    </row>
    <row r="15151" spans="1:3" ht="15.75" customHeight="1">
      <c r="A15151" s="16" t="s">
        <v>27962</v>
      </c>
      <c r="B15151" s="16" t="s">
        <v>27963</v>
      </c>
      <c r="C15151" s="16" t="s">
        <v>27875</v>
      </c>
    </row>
    <row r="15152" spans="1:3" ht="15.75" customHeight="1">
      <c r="A15152" s="16" t="s">
        <v>27964</v>
      </c>
      <c r="B15152" s="16" t="s">
        <v>27965</v>
      </c>
      <c r="C15152" s="16" t="s">
        <v>27875</v>
      </c>
    </row>
    <row r="15153" spans="1:3" ht="15.75" customHeight="1">
      <c r="A15153" s="16" t="s">
        <v>27966</v>
      </c>
      <c r="B15153" s="16" t="s">
        <v>27967</v>
      </c>
      <c r="C15153" s="16" t="s">
        <v>27875</v>
      </c>
    </row>
    <row r="15154" spans="1:3" ht="15.75" customHeight="1">
      <c r="A15154" s="16" t="s">
        <v>27968</v>
      </c>
      <c r="B15154" s="16" t="s">
        <v>27969</v>
      </c>
      <c r="C15154" s="16" t="s">
        <v>27875</v>
      </c>
    </row>
    <row r="15155" spans="1:3" ht="15.75" customHeight="1">
      <c r="A15155" s="16" t="s">
        <v>27970</v>
      </c>
      <c r="B15155" s="16" t="s">
        <v>27971</v>
      </c>
      <c r="C15155" s="16" t="s">
        <v>27875</v>
      </c>
    </row>
    <row r="15156" spans="1:3" ht="15.75" customHeight="1">
      <c r="A15156" s="16" t="s">
        <v>27972</v>
      </c>
      <c r="B15156" s="16" t="s">
        <v>27973</v>
      </c>
      <c r="C15156" s="16" t="s">
        <v>27875</v>
      </c>
    </row>
    <row r="15157" spans="1:3" ht="15.75" customHeight="1">
      <c r="A15157" s="16" t="s">
        <v>27974</v>
      </c>
      <c r="B15157" s="16" t="s">
        <v>27975</v>
      </c>
      <c r="C15157" s="16" t="s">
        <v>27875</v>
      </c>
    </row>
    <row r="15158" spans="1:3" ht="15.75" customHeight="1">
      <c r="A15158" s="16" t="s">
        <v>27976</v>
      </c>
      <c r="B15158" s="16" t="s">
        <v>27977</v>
      </c>
      <c r="C15158" s="16" t="s">
        <v>27875</v>
      </c>
    </row>
    <row r="15159" spans="1:3" ht="15.75" customHeight="1">
      <c r="A15159" s="16" t="s">
        <v>27978</v>
      </c>
      <c r="B15159" s="16" t="s">
        <v>27979</v>
      </c>
      <c r="C15159" s="16" t="s">
        <v>27875</v>
      </c>
    </row>
    <row r="15160" spans="1:3" ht="15.75" customHeight="1">
      <c r="A15160" s="16" t="s">
        <v>27980</v>
      </c>
      <c r="B15160" s="16" t="s">
        <v>27981</v>
      </c>
      <c r="C15160" s="16" t="s">
        <v>27875</v>
      </c>
    </row>
    <row r="15161" spans="1:3" ht="15.75" customHeight="1">
      <c r="A15161" s="16" t="s">
        <v>27982</v>
      </c>
      <c r="B15161" s="16" t="s">
        <v>27983</v>
      </c>
      <c r="C15161" s="16" t="s">
        <v>27875</v>
      </c>
    </row>
    <row r="15162" spans="1:3" ht="15.75" customHeight="1">
      <c r="A15162" s="16" t="s">
        <v>27984</v>
      </c>
      <c r="B15162" s="16" t="s">
        <v>27985</v>
      </c>
      <c r="C15162" s="16" t="s">
        <v>27875</v>
      </c>
    </row>
    <row r="15163" spans="1:3" ht="15.75" customHeight="1">
      <c r="A15163" s="16" t="s">
        <v>27986</v>
      </c>
      <c r="B15163" s="16" t="s">
        <v>27987</v>
      </c>
      <c r="C15163" s="16" t="s">
        <v>27875</v>
      </c>
    </row>
    <row r="15164" spans="1:3" ht="15.75" customHeight="1">
      <c r="A15164" s="16" t="s">
        <v>27988</v>
      </c>
      <c r="B15164" s="16" t="s">
        <v>27989</v>
      </c>
      <c r="C15164" s="16" t="s">
        <v>27875</v>
      </c>
    </row>
    <row r="15165" spans="1:3" ht="15.75" customHeight="1">
      <c r="A15165" s="16" t="s">
        <v>27990</v>
      </c>
      <c r="B15165" s="16" t="s">
        <v>27991</v>
      </c>
      <c r="C15165" s="16" t="s">
        <v>27875</v>
      </c>
    </row>
    <row r="15166" spans="1:3" ht="15.75" customHeight="1">
      <c r="A15166" s="16" t="s">
        <v>27992</v>
      </c>
      <c r="B15166" s="16" t="s">
        <v>27993</v>
      </c>
      <c r="C15166" s="16" t="s">
        <v>27875</v>
      </c>
    </row>
    <row r="15167" spans="1:3" ht="15.75" customHeight="1">
      <c r="A15167" s="16" t="s">
        <v>27994</v>
      </c>
      <c r="B15167" s="16" t="s">
        <v>27995</v>
      </c>
      <c r="C15167" s="16" t="s">
        <v>27875</v>
      </c>
    </row>
    <row r="15168" spans="1:3" ht="15.75" customHeight="1">
      <c r="A15168" s="16" t="s">
        <v>27996</v>
      </c>
      <c r="B15168" s="16" t="s">
        <v>27997</v>
      </c>
      <c r="C15168" s="16" t="s">
        <v>27875</v>
      </c>
    </row>
    <row r="15169" spans="1:3" ht="15.75" customHeight="1">
      <c r="A15169" s="16" t="s">
        <v>27998</v>
      </c>
      <c r="B15169" s="16" t="s">
        <v>27999</v>
      </c>
      <c r="C15169" s="16" t="s">
        <v>27875</v>
      </c>
    </row>
    <row r="15170" spans="1:3" ht="15.75" customHeight="1">
      <c r="A15170" s="16" t="s">
        <v>28000</v>
      </c>
      <c r="B15170" s="16" t="s">
        <v>28001</v>
      </c>
      <c r="C15170" s="16" t="s">
        <v>27875</v>
      </c>
    </row>
    <row r="15171" spans="1:3" ht="15.75" customHeight="1">
      <c r="A15171" s="16" t="s">
        <v>28002</v>
      </c>
      <c r="B15171" s="16" t="s">
        <v>28003</v>
      </c>
      <c r="C15171" s="16" t="s">
        <v>27875</v>
      </c>
    </row>
    <row r="15172" spans="1:3" ht="15.75" customHeight="1">
      <c r="A15172" s="16" t="s">
        <v>28004</v>
      </c>
      <c r="B15172" s="16" t="s">
        <v>28005</v>
      </c>
      <c r="C15172" s="16" t="s">
        <v>27875</v>
      </c>
    </row>
    <row r="15173" spans="1:3" ht="15.75" customHeight="1">
      <c r="A15173" s="16" t="s">
        <v>28006</v>
      </c>
      <c r="B15173" s="16" t="s">
        <v>28007</v>
      </c>
      <c r="C15173" s="16" t="s">
        <v>27875</v>
      </c>
    </row>
    <row r="15174" spans="1:3" ht="15.75" customHeight="1">
      <c r="A15174" s="16" t="s">
        <v>28008</v>
      </c>
      <c r="B15174" s="16" t="s">
        <v>28009</v>
      </c>
      <c r="C15174" s="16" t="s">
        <v>27875</v>
      </c>
    </row>
    <row r="15175" spans="1:3" ht="15.75" customHeight="1">
      <c r="A15175" s="16" t="s">
        <v>28010</v>
      </c>
      <c r="B15175" s="16" t="s">
        <v>28011</v>
      </c>
      <c r="C15175" s="16" t="s">
        <v>27875</v>
      </c>
    </row>
    <row r="15176" spans="1:3" ht="15.75" customHeight="1"/>
    <row r="15177" spans="1:3" ht="15.75" customHeight="1">
      <c r="A15177" s="2" t="s">
        <v>74</v>
      </c>
      <c r="B15177" s="2" t="s">
        <v>75</v>
      </c>
      <c r="C15177" s="2" t="s">
        <v>76</v>
      </c>
    </row>
    <row r="15178" spans="1:3" ht="15.75" customHeight="1">
      <c r="A15178" t="s">
        <v>28012</v>
      </c>
      <c r="B15178" t="s">
        <v>28013</v>
      </c>
      <c r="C15178" t="s">
        <v>28014</v>
      </c>
    </row>
    <row r="15179" spans="1:3" ht="15.75" customHeight="1">
      <c r="A15179" t="s">
        <v>28015</v>
      </c>
      <c r="B15179" t="s">
        <v>28016</v>
      </c>
      <c r="C15179" t="s">
        <v>28014</v>
      </c>
    </row>
    <row r="15180" spans="1:3" ht="15.75" customHeight="1">
      <c r="A15180" t="s">
        <v>28017</v>
      </c>
      <c r="B15180" t="s">
        <v>28018</v>
      </c>
      <c r="C15180" t="s">
        <v>28014</v>
      </c>
    </row>
    <row r="15181" spans="1:3" ht="15.75" customHeight="1">
      <c r="A15181" t="s">
        <v>28019</v>
      </c>
      <c r="B15181" t="s">
        <v>28020</v>
      </c>
      <c r="C15181" t="s">
        <v>28014</v>
      </c>
    </row>
    <row r="15182" spans="1:3" ht="15.75" customHeight="1"/>
    <row r="15183" spans="1:3" ht="15.75" customHeight="1">
      <c r="A15183" t="s">
        <v>28021</v>
      </c>
      <c r="B15183" t="s">
        <v>28022</v>
      </c>
      <c r="C15183" t="s">
        <v>28014</v>
      </c>
    </row>
    <row r="15184" spans="1:3" ht="15.75" customHeight="1">
      <c r="A15184" t="s">
        <v>28023</v>
      </c>
      <c r="B15184" t="s">
        <v>28024</v>
      </c>
      <c r="C15184" t="s">
        <v>28014</v>
      </c>
    </row>
    <row r="15185" spans="1:5" ht="15.75" customHeight="1"/>
    <row r="15186" spans="1:5" ht="15.75" customHeight="1">
      <c r="A15186" s="2" t="s">
        <v>74</v>
      </c>
      <c r="B15186" s="2" t="s">
        <v>75</v>
      </c>
      <c r="C15186" s="2" t="s">
        <v>76</v>
      </c>
      <c r="D15186" s="2" t="s">
        <v>77</v>
      </c>
      <c r="E15186" s="2" t="s">
        <v>78</v>
      </c>
    </row>
    <row r="15187" spans="1:5" ht="15.75" customHeight="1">
      <c r="A15187" t="s">
        <v>28025</v>
      </c>
      <c r="B15187" t="s">
        <v>28026</v>
      </c>
      <c r="C15187" s="2" t="s">
        <v>28027</v>
      </c>
      <c r="D15187">
        <v>843</v>
      </c>
      <c r="E15187" s="2">
        <v>700</v>
      </c>
    </row>
    <row r="15188" spans="1:5" ht="15.75" customHeight="1"/>
    <row r="15189" spans="1:5" ht="15.75" customHeight="1">
      <c r="A15189" t="s">
        <v>28028</v>
      </c>
      <c r="B15189" t="s">
        <v>28029</v>
      </c>
      <c r="C15189" t="s">
        <v>28027</v>
      </c>
      <c r="D15189">
        <v>843</v>
      </c>
      <c r="E15189">
        <v>700</v>
      </c>
    </row>
    <row r="15190" spans="1:5" ht="15.75" customHeight="1">
      <c r="A15190" t="s">
        <v>28030</v>
      </c>
      <c r="B15190" t="s">
        <v>28031</v>
      </c>
      <c r="C15190" s="2" t="s">
        <v>28027</v>
      </c>
      <c r="D15190">
        <v>843</v>
      </c>
      <c r="E15190">
        <v>700</v>
      </c>
    </row>
    <row r="15191" spans="1:5" ht="15.75" customHeight="1">
      <c r="A15191" t="s">
        <v>28032</v>
      </c>
      <c r="B15191" t="s">
        <v>28033</v>
      </c>
      <c r="C15191" t="s">
        <v>28027</v>
      </c>
      <c r="D15191">
        <v>843</v>
      </c>
      <c r="E15191">
        <v>800</v>
      </c>
    </row>
    <row r="15192" spans="1:5" ht="15.75" customHeight="1">
      <c r="A15192" t="s">
        <v>28034</v>
      </c>
      <c r="B15192" t="s">
        <v>28035</v>
      </c>
      <c r="C15192" t="s">
        <v>28027</v>
      </c>
      <c r="D15192">
        <v>843</v>
      </c>
      <c r="E15192">
        <v>800</v>
      </c>
    </row>
    <row r="15193" spans="1:5" ht="15.75" customHeight="1">
      <c r="A15193" t="s">
        <v>28036</v>
      </c>
      <c r="B15193" t="s">
        <v>28037</v>
      </c>
      <c r="C15193" t="s">
        <v>28027</v>
      </c>
      <c r="D15193">
        <v>843</v>
      </c>
      <c r="E15193">
        <v>700</v>
      </c>
    </row>
    <row r="15194" spans="1:5" ht="15.75" customHeight="1">
      <c r="A15194" t="s">
        <v>28038</v>
      </c>
      <c r="B15194" t="s">
        <v>28039</v>
      </c>
      <c r="C15194" t="s">
        <v>28027</v>
      </c>
      <c r="D15194">
        <v>843</v>
      </c>
      <c r="E15194">
        <v>700</v>
      </c>
    </row>
    <row r="15195" spans="1:5" ht="15.75" customHeight="1"/>
    <row r="15196" spans="1:5" ht="15.75" customHeight="1">
      <c r="A15196" t="s">
        <v>28040</v>
      </c>
      <c r="B15196" t="s">
        <v>28041</v>
      </c>
      <c r="C15196" s="2" t="s">
        <v>28027</v>
      </c>
      <c r="D15196">
        <v>843</v>
      </c>
      <c r="E15196">
        <v>1650</v>
      </c>
    </row>
    <row r="15197" spans="1:5" ht="15.75" customHeight="1">
      <c r="A15197" t="s">
        <v>28042</v>
      </c>
      <c r="B15197" t="s">
        <v>28043</v>
      </c>
      <c r="C15197" t="s">
        <v>28027</v>
      </c>
      <c r="D15197">
        <v>843</v>
      </c>
      <c r="E15197">
        <v>1650</v>
      </c>
    </row>
    <row r="15198" spans="1:5" ht="15.75" customHeight="1">
      <c r="A15198" t="s">
        <v>28044</v>
      </c>
      <c r="B15198" t="s">
        <v>28045</v>
      </c>
      <c r="C15198" t="s">
        <v>28027</v>
      </c>
      <c r="D15198">
        <v>843</v>
      </c>
      <c r="E15198">
        <v>1750</v>
      </c>
    </row>
    <row r="15199" spans="1:5" ht="15.75" customHeight="1">
      <c r="A15199" t="s">
        <v>28046</v>
      </c>
      <c r="B15199" t="s">
        <v>28047</v>
      </c>
      <c r="C15199" t="s">
        <v>28027</v>
      </c>
      <c r="D15199">
        <v>843</v>
      </c>
      <c r="E15199">
        <v>1750</v>
      </c>
    </row>
    <row r="15200" spans="1:5" ht="15.75" customHeight="1">
      <c r="A15200" t="s">
        <v>28048</v>
      </c>
      <c r="B15200" t="s">
        <v>28049</v>
      </c>
      <c r="C15200" t="s">
        <v>28027</v>
      </c>
      <c r="D15200">
        <v>843</v>
      </c>
      <c r="E15200">
        <v>1650</v>
      </c>
    </row>
    <row r="15201" spans="1:5" ht="15.75" customHeight="1">
      <c r="A15201" t="s">
        <v>28050</v>
      </c>
      <c r="B15201" t="s">
        <v>28051</v>
      </c>
      <c r="C15201" t="s">
        <v>28027</v>
      </c>
      <c r="D15201">
        <v>843</v>
      </c>
      <c r="E15201">
        <v>1650</v>
      </c>
    </row>
    <row r="15202" spans="1:5" ht="15.75" customHeight="1"/>
    <row r="15203" spans="1:5" ht="15.75" customHeight="1">
      <c r="A15203" t="s">
        <v>28052</v>
      </c>
      <c r="B15203" t="s">
        <v>28053</v>
      </c>
      <c r="C15203" s="2" t="s">
        <v>28027</v>
      </c>
      <c r="D15203">
        <v>843</v>
      </c>
      <c r="E15203" s="9">
        <v>525</v>
      </c>
    </row>
    <row r="15204" spans="1:5" ht="15.75" customHeight="1">
      <c r="A15204" t="s">
        <v>28054</v>
      </c>
      <c r="B15204" t="s">
        <v>28055</v>
      </c>
      <c r="C15204" t="s">
        <v>28027</v>
      </c>
      <c r="D15204">
        <v>843</v>
      </c>
      <c r="E15204" s="9">
        <v>525</v>
      </c>
    </row>
    <row r="15205" spans="1:5" ht="15.75" customHeight="1"/>
    <row r="15206" spans="1:5" ht="15.75" customHeight="1">
      <c r="A15206" t="s">
        <v>28056</v>
      </c>
      <c r="B15206" t="s">
        <v>28057</v>
      </c>
      <c r="C15206" t="s">
        <v>28027</v>
      </c>
      <c r="D15206">
        <v>843</v>
      </c>
      <c r="E15206" s="9">
        <v>990</v>
      </c>
    </row>
    <row r="15207" spans="1:5" ht="15.75" customHeight="1">
      <c r="A15207" t="s">
        <v>28058</v>
      </c>
      <c r="B15207" t="s">
        <v>28059</v>
      </c>
      <c r="C15207" t="s">
        <v>28027</v>
      </c>
      <c r="D15207">
        <v>843</v>
      </c>
      <c r="E15207" s="9">
        <v>990</v>
      </c>
    </row>
    <row r="15208" spans="1:5" ht="15.75" customHeight="1">
      <c r="A15208" t="s">
        <v>28060</v>
      </c>
      <c r="B15208" t="s">
        <v>28061</v>
      </c>
      <c r="C15208" t="s">
        <v>28027</v>
      </c>
      <c r="D15208">
        <v>843</v>
      </c>
      <c r="E15208" s="9">
        <v>990</v>
      </c>
    </row>
    <row r="15209" spans="1:5" ht="15.75" customHeight="1">
      <c r="A15209" t="s">
        <v>28062</v>
      </c>
      <c r="B15209" t="s">
        <v>28063</v>
      </c>
      <c r="C15209" t="s">
        <v>28027</v>
      </c>
      <c r="D15209">
        <v>843</v>
      </c>
      <c r="E15209" s="9">
        <v>990</v>
      </c>
    </row>
    <row r="15210" spans="1:5" ht="15.75" customHeight="1">
      <c r="A15210" t="s">
        <v>28064</v>
      </c>
      <c r="B15210" t="s">
        <v>28065</v>
      </c>
      <c r="C15210" t="s">
        <v>28027</v>
      </c>
      <c r="D15210">
        <v>843</v>
      </c>
      <c r="E15210" s="2">
        <v>990</v>
      </c>
    </row>
    <row r="15211" spans="1:5" ht="15.75" customHeight="1">
      <c r="A15211" t="s">
        <v>28066</v>
      </c>
      <c r="B15211" t="s">
        <v>28067</v>
      </c>
      <c r="C15211" t="s">
        <v>28027</v>
      </c>
      <c r="D15211">
        <v>843</v>
      </c>
      <c r="E15211" s="2">
        <v>990</v>
      </c>
    </row>
    <row r="15212" spans="1:5" ht="15.75" customHeight="1">
      <c r="A15212" t="s">
        <v>28068</v>
      </c>
      <c r="B15212" t="s">
        <v>28069</v>
      </c>
      <c r="C15212" t="s">
        <v>28027</v>
      </c>
      <c r="D15212">
        <v>843</v>
      </c>
      <c r="E15212" s="9">
        <v>990</v>
      </c>
    </row>
    <row r="15213" spans="1:5" ht="15.75" customHeight="1">
      <c r="A15213" t="s">
        <v>28070</v>
      </c>
      <c r="B15213" t="s">
        <v>28071</v>
      </c>
      <c r="C15213" t="s">
        <v>28027</v>
      </c>
      <c r="D15213">
        <v>843</v>
      </c>
      <c r="E15213" s="9">
        <v>990</v>
      </c>
    </row>
    <row r="15214" spans="1:5" ht="15.75" customHeight="1"/>
    <row r="15215" spans="1:5" ht="15.75" customHeight="1">
      <c r="A15215" t="s">
        <v>28072</v>
      </c>
      <c r="B15215" t="s">
        <v>28073</v>
      </c>
      <c r="C15215" s="2" t="s">
        <v>28027</v>
      </c>
      <c r="D15215">
        <v>843</v>
      </c>
      <c r="E15215">
        <v>1200</v>
      </c>
    </row>
    <row r="15216" spans="1:5" ht="15.75" customHeight="1">
      <c r="A15216" t="s">
        <v>28074</v>
      </c>
      <c r="B15216" t="s">
        <v>28075</v>
      </c>
      <c r="C15216" t="s">
        <v>28027</v>
      </c>
      <c r="D15216">
        <v>843</v>
      </c>
      <c r="E15216">
        <v>1200</v>
      </c>
    </row>
    <row r="15217" spans="1:5" ht="15.75" customHeight="1">
      <c r="A15217" t="s">
        <v>28076</v>
      </c>
      <c r="B15217" t="s">
        <v>28077</v>
      </c>
      <c r="C15217" t="s">
        <v>28027</v>
      </c>
      <c r="D15217">
        <v>843</v>
      </c>
      <c r="E15217">
        <v>1200</v>
      </c>
    </row>
    <row r="15218" spans="1:5" ht="15.75" customHeight="1">
      <c r="A15218" t="s">
        <v>28078</v>
      </c>
      <c r="B15218" t="s">
        <v>28079</v>
      </c>
      <c r="C15218" t="s">
        <v>28027</v>
      </c>
      <c r="D15218">
        <v>843</v>
      </c>
      <c r="E15218">
        <v>1200</v>
      </c>
    </row>
    <row r="15219" spans="1:5" ht="15.75" customHeight="1"/>
    <row r="15220" spans="1:5" ht="15.75" customHeight="1">
      <c r="A15220" t="s">
        <v>28080</v>
      </c>
      <c r="B15220" t="s">
        <v>28081</v>
      </c>
      <c r="C15220" s="2" t="s">
        <v>28027</v>
      </c>
      <c r="D15220">
        <v>843</v>
      </c>
      <c r="E15220">
        <v>800</v>
      </c>
    </row>
    <row r="15221" spans="1:5" ht="15.75" customHeight="1">
      <c r="A15221" t="s">
        <v>28082</v>
      </c>
      <c r="B15221" t="s">
        <v>28083</v>
      </c>
      <c r="C15221" t="s">
        <v>28027</v>
      </c>
      <c r="D15221">
        <v>843</v>
      </c>
      <c r="E15221">
        <v>800</v>
      </c>
    </row>
    <row r="15222" spans="1:5" ht="15.75" customHeight="1">
      <c r="A15222" t="s">
        <v>28084</v>
      </c>
      <c r="B15222" t="s">
        <v>28085</v>
      </c>
      <c r="C15222" t="s">
        <v>28027</v>
      </c>
      <c r="D15222">
        <v>843</v>
      </c>
      <c r="E15222">
        <v>900</v>
      </c>
    </row>
    <row r="15223" spans="1:5" ht="15.75" customHeight="1">
      <c r="A15223" t="s">
        <v>28086</v>
      </c>
      <c r="B15223" t="s">
        <v>28087</v>
      </c>
      <c r="C15223" t="s">
        <v>28027</v>
      </c>
      <c r="D15223">
        <v>843</v>
      </c>
      <c r="E15223">
        <v>1750</v>
      </c>
    </row>
    <row r="15224" spans="1:5" ht="15.75" customHeight="1">
      <c r="A15224" t="s">
        <v>28088</v>
      </c>
      <c r="B15224" t="s">
        <v>28089</v>
      </c>
      <c r="C15224" t="s">
        <v>28027</v>
      </c>
      <c r="D15224">
        <v>843</v>
      </c>
      <c r="E15224">
        <v>1750</v>
      </c>
    </row>
    <row r="15225" spans="1:5" ht="15.75" customHeight="1">
      <c r="A15225" t="s">
        <v>28090</v>
      </c>
      <c r="B15225" t="s">
        <v>28091</v>
      </c>
      <c r="C15225" s="2" t="s">
        <v>28027</v>
      </c>
      <c r="D15225">
        <v>843</v>
      </c>
      <c r="E15225">
        <v>1850</v>
      </c>
    </row>
    <row r="15226" spans="1:5" ht="15.75" customHeight="1"/>
    <row r="15227" spans="1:5" ht="15.75" customHeight="1">
      <c r="A15227" t="s">
        <v>28092</v>
      </c>
      <c r="B15227" t="s">
        <v>28093</v>
      </c>
      <c r="C15227" t="s">
        <v>28027</v>
      </c>
    </row>
    <row r="15228" spans="1:5" ht="15.75" customHeight="1"/>
    <row r="15229" spans="1:5" ht="15.75" customHeight="1">
      <c r="A15229" t="s">
        <v>28094</v>
      </c>
      <c r="B15229" t="s">
        <v>28095</v>
      </c>
      <c r="C15229" t="s">
        <v>28027</v>
      </c>
      <c r="D15229">
        <v>843</v>
      </c>
      <c r="E15229">
        <v>1090</v>
      </c>
    </row>
    <row r="15230" spans="1:5" ht="15.75" customHeight="1">
      <c r="A15230" t="s">
        <v>28096</v>
      </c>
      <c r="B15230" t="s">
        <v>28097</v>
      </c>
      <c r="C15230" t="s">
        <v>28027</v>
      </c>
      <c r="D15230">
        <v>843</v>
      </c>
      <c r="E15230">
        <v>1090</v>
      </c>
    </row>
    <row r="15231" spans="1:5" ht="15.75" customHeight="1">
      <c r="A15231" t="s">
        <v>28098</v>
      </c>
      <c r="B15231" t="s">
        <v>28099</v>
      </c>
      <c r="C15231" t="s">
        <v>28027</v>
      </c>
      <c r="D15231">
        <v>843</v>
      </c>
      <c r="E15231">
        <v>1090</v>
      </c>
    </row>
    <row r="15232" spans="1:5" ht="15.75" customHeight="1">
      <c r="A15232" t="s">
        <v>28100</v>
      </c>
      <c r="B15232" t="s">
        <v>28101</v>
      </c>
      <c r="C15232" t="s">
        <v>28027</v>
      </c>
      <c r="D15232">
        <v>843</v>
      </c>
      <c r="E15232">
        <v>1090</v>
      </c>
    </row>
    <row r="15233" spans="1:5" ht="15.75" customHeight="1">
      <c r="A15233" t="s">
        <v>28102</v>
      </c>
      <c r="B15233" t="s">
        <v>28103</v>
      </c>
      <c r="C15233" t="s">
        <v>28027</v>
      </c>
      <c r="D15233">
        <v>843</v>
      </c>
      <c r="E15233">
        <v>1090</v>
      </c>
    </row>
    <row r="15234" spans="1:5" ht="15.75" customHeight="1">
      <c r="A15234" t="s">
        <v>28104</v>
      </c>
      <c r="B15234" t="s">
        <v>28105</v>
      </c>
      <c r="C15234" t="s">
        <v>28027</v>
      </c>
      <c r="D15234">
        <v>843</v>
      </c>
      <c r="E15234">
        <v>1090</v>
      </c>
    </row>
    <row r="15235" spans="1:5" ht="15.75" customHeight="1">
      <c r="A15235" t="s">
        <v>28106</v>
      </c>
      <c r="B15235" t="s">
        <v>28107</v>
      </c>
      <c r="C15235" t="s">
        <v>28027</v>
      </c>
      <c r="D15235">
        <v>843</v>
      </c>
      <c r="E15235">
        <v>1090</v>
      </c>
    </row>
    <row r="15236" spans="1:5" ht="15.75" customHeight="1">
      <c r="A15236" t="s">
        <v>28108</v>
      </c>
      <c r="B15236" t="s">
        <v>28109</v>
      </c>
      <c r="C15236" t="s">
        <v>28027</v>
      </c>
      <c r="D15236">
        <v>843</v>
      </c>
      <c r="E15236">
        <v>1090</v>
      </c>
    </row>
    <row r="15237" spans="1:5" ht="15.75" customHeight="1">
      <c r="A15237" t="s">
        <v>28110</v>
      </c>
      <c r="B15237" t="s">
        <v>28111</v>
      </c>
      <c r="C15237" t="s">
        <v>28027</v>
      </c>
      <c r="D15237">
        <v>843</v>
      </c>
      <c r="E15237">
        <v>1090</v>
      </c>
    </row>
    <row r="15238" spans="1:5" ht="15.75" customHeight="1">
      <c r="A15238" t="s">
        <v>28112</v>
      </c>
      <c r="B15238" t="s">
        <v>28113</v>
      </c>
      <c r="C15238" t="s">
        <v>28027</v>
      </c>
      <c r="D15238">
        <v>843</v>
      </c>
      <c r="E15238">
        <v>990</v>
      </c>
    </row>
    <row r="15239" spans="1:5" ht="15.75" customHeight="1">
      <c r="A15239" t="s">
        <v>28114</v>
      </c>
      <c r="B15239" t="s">
        <v>28115</v>
      </c>
      <c r="C15239" t="s">
        <v>28027</v>
      </c>
      <c r="D15239">
        <v>843</v>
      </c>
      <c r="E15239">
        <v>990</v>
      </c>
    </row>
    <row r="15240" spans="1:5" ht="15.75" customHeight="1">
      <c r="A15240" t="s">
        <v>28116</v>
      </c>
      <c r="B15240" t="s">
        <v>28117</v>
      </c>
      <c r="C15240" t="s">
        <v>28027</v>
      </c>
      <c r="D15240">
        <v>843</v>
      </c>
      <c r="E15240">
        <v>990</v>
      </c>
    </row>
    <row r="15241" spans="1:5" ht="15.75" customHeight="1">
      <c r="A15241" t="s">
        <v>28118</v>
      </c>
      <c r="B15241" t="s">
        <v>28119</v>
      </c>
      <c r="C15241" t="s">
        <v>28027</v>
      </c>
      <c r="D15241">
        <v>843</v>
      </c>
      <c r="E15241">
        <v>990</v>
      </c>
    </row>
    <row r="15242" spans="1:5" ht="15.75" customHeight="1">
      <c r="A15242" t="s">
        <v>28120</v>
      </c>
      <c r="B15242" t="s">
        <v>28121</v>
      </c>
      <c r="C15242" t="s">
        <v>28027</v>
      </c>
      <c r="D15242">
        <v>843</v>
      </c>
      <c r="E15242">
        <v>990</v>
      </c>
    </row>
    <row r="15243" spans="1:5" ht="15.75" customHeight="1">
      <c r="A15243" t="s">
        <v>28122</v>
      </c>
      <c r="B15243" t="s">
        <v>28123</v>
      </c>
      <c r="C15243" t="s">
        <v>28027</v>
      </c>
      <c r="D15243">
        <v>843</v>
      </c>
      <c r="E15243">
        <v>1990</v>
      </c>
    </row>
    <row r="15244" spans="1:5" ht="15.75" customHeight="1">
      <c r="A15244" t="s">
        <v>28124</v>
      </c>
      <c r="B15244" t="s">
        <v>28125</v>
      </c>
      <c r="C15244" t="s">
        <v>28027</v>
      </c>
      <c r="D15244">
        <v>843</v>
      </c>
      <c r="E15244">
        <v>1990</v>
      </c>
    </row>
    <row r="15245" spans="1:5" ht="15.75" customHeight="1">
      <c r="A15245" t="s">
        <v>28126</v>
      </c>
      <c r="B15245" t="s">
        <v>28127</v>
      </c>
      <c r="C15245" t="s">
        <v>28027</v>
      </c>
      <c r="D15245">
        <v>843</v>
      </c>
      <c r="E15245">
        <v>1990</v>
      </c>
    </row>
    <row r="15246" spans="1:5" ht="15.75" customHeight="1">
      <c r="A15246" t="s">
        <v>28128</v>
      </c>
      <c r="B15246" t="s">
        <v>28129</v>
      </c>
      <c r="C15246" t="s">
        <v>28027</v>
      </c>
      <c r="D15246">
        <v>843</v>
      </c>
      <c r="E15246">
        <v>1990</v>
      </c>
    </row>
    <row r="15247" spans="1:5" ht="15.75" customHeight="1">
      <c r="A15247" t="s">
        <v>28130</v>
      </c>
      <c r="B15247" t="s">
        <v>28131</v>
      </c>
      <c r="C15247" t="s">
        <v>28027</v>
      </c>
      <c r="D15247">
        <v>843</v>
      </c>
      <c r="E15247">
        <v>1990</v>
      </c>
    </row>
    <row r="15248" spans="1:5" ht="15.75" customHeight="1">
      <c r="A15248" t="s">
        <v>28132</v>
      </c>
      <c r="B15248" t="s">
        <v>28133</v>
      </c>
      <c r="C15248" t="s">
        <v>28027</v>
      </c>
      <c r="D15248">
        <v>843</v>
      </c>
      <c r="E15248">
        <v>1990</v>
      </c>
    </row>
    <row r="15249" spans="1:5" ht="15.75" customHeight="1">
      <c r="A15249" t="s">
        <v>28134</v>
      </c>
      <c r="B15249" t="s">
        <v>28135</v>
      </c>
      <c r="C15249" t="s">
        <v>28027</v>
      </c>
      <c r="D15249">
        <v>843</v>
      </c>
      <c r="E15249">
        <v>1990</v>
      </c>
    </row>
    <row r="15250" spans="1:5" ht="15.75" customHeight="1">
      <c r="A15250" t="s">
        <v>28136</v>
      </c>
      <c r="B15250" t="s">
        <v>28137</v>
      </c>
      <c r="C15250" t="s">
        <v>28027</v>
      </c>
      <c r="D15250">
        <v>843</v>
      </c>
      <c r="E15250">
        <v>1990</v>
      </c>
    </row>
    <row r="15251" spans="1:5" ht="15.75" customHeight="1">
      <c r="A15251" t="s">
        <v>28138</v>
      </c>
      <c r="B15251" t="s">
        <v>28139</v>
      </c>
      <c r="C15251" t="s">
        <v>28027</v>
      </c>
      <c r="D15251">
        <v>843</v>
      </c>
      <c r="E15251">
        <v>1990</v>
      </c>
    </row>
    <row r="15252" spans="1:5" ht="15.75" customHeight="1">
      <c r="A15252" t="s">
        <v>28140</v>
      </c>
      <c r="B15252" t="s">
        <v>28141</v>
      </c>
      <c r="C15252" t="s">
        <v>28027</v>
      </c>
      <c r="D15252">
        <v>843</v>
      </c>
      <c r="E15252">
        <v>1990</v>
      </c>
    </row>
    <row r="15253" spans="1:5" ht="15.75" customHeight="1">
      <c r="A15253" t="s">
        <v>28142</v>
      </c>
      <c r="B15253" t="s">
        <v>28143</v>
      </c>
      <c r="C15253" t="s">
        <v>28027</v>
      </c>
      <c r="D15253">
        <v>843</v>
      </c>
      <c r="E15253">
        <v>1990</v>
      </c>
    </row>
    <row r="15254" spans="1:5" ht="15.75" customHeight="1">
      <c r="A15254" t="s">
        <v>28144</v>
      </c>
      <c r="B15254" t="s">
        <v>28145</v>
      </c>
      <c r="C15254" t="s">
        <v>28027</v>
      </c>
      <c r="D15254">
        <v>843</v>
      </c>
      <c r="E15254">
        <v>1990</v>
      </c>
    </row>
    <row r="15255" spans="1:5" ht="15.75" customHeight="1">
      <c r="A15255" t="s">
        <v>28146</v>
      </c>
      <c r="B15255" t="s">
        <v>28147</v>
      </c>
      <c r="C15255" t="s">
        <v>28027</v>
      </c>
      <c r="D15255">
        <v>843</v>
      </c>
      <c r="E15255">
        <v>1990</v>
      </c>
    </row>
    <row r="15256" spans="1:5" ht="15.75" customHeight="1">
      <c r="A15256" t="s">
        <v>28148</v>
      </c>
      <c r="B15256" t="s">
        <v>28149</v>
      </c>
      <c r="C15256" t="s">
        <v>28027</v>
      </c>
      <c r="D15256">
        <v>843</v>
      </c>
      <c r="E15256">
        <v>1990</v>
      </c>
    </row>
    <row r="15257" spans="1:5" ht="15.75" customHeight="1">
      <c r="A15257" t="s">
        <v>28150</v>
      </c>
      <c r="B15257" t="s">
        <v>28151</v>
      </c>
      <c r="C15257" t="s">
        <v>28027</v>
      </c>
      <c r="D15257">
        <v>843</v>
      </c>
      <c r="E15257">
        <v>1990</v>
      </c>
    </row>
    <row r="15258" spans="1:5" ht="15.75" customHeight="1">
      <c r="A15258" t="s">
        <v>28152</v>
      </c>
      <c r="B15258" t="s">
        <v>28153</v>
      </c>
      <c r="C15258" t="s">
        <v>28027</v>
      </c>
      <c r="D15258">
        <v>843</v>
      </c>
      <c r="E15258">
        <v>1990</v>
      </c>
    </row>
    <row r="15259" spans="1:5" ht="15.75" customHeight="1">
      <c r="A15259" t="s">
        <v>28154</v>
      </c>
      <c r="B15259" t="s">
        <v>28155</v>
      </c>
      <c r="C15259" t="s">
        <v>28027</v>
      </c>
      <c r="D15259">
        <v>843</v>
      </c>
      <c r="E15259">
        <v>1990</v>
      </c>
    </row>
    <row r="15260" spans="1:5" ht="15.75" customHeight="1">
      <c r="A15260" t="s">
        <v>28156</v>
      </c>
      <c r="B15260" t="s">
        <v>28157</v>
      </c>
      <c r="C15260" t="s">
        <v>28027</v>
      </c>
      <c r="D15260">
        <v>843</v>
      </c>
      <c r="E15260">
        <v>1990</v>
      </c>
    </row>
    <row r="15261" spans="1:5" ht="15.75" customHeight="1">
      <c r="A15261" t="s">
        <v>28158</v>
      </c>
      <c r="B15261" t="s">
        <v>28159</v>
      </c>
      <c r="C15261" t="s">
        <v>28027</v>
      </c>
      <c r="D15261">
        <v>843</v>
      </c>
      <c r="E15261">
        <v>1990</v>
      </c>
    </row>
    <row r="15262" spans="1:5" ht="15.75" customHeight="1">
      <c r="A15262" t="s">
        <v>28160</v>
      </c>
      <c r="B15262" t="s">
        <v>28161</v>
      </c>
      <c r="C15262" t="s">
        <v>28027</v>
      </c>
      <c r="D15262">
        <v>843</v>
      </c>
      <c r="E15262">
        <v>1990</v>
      </c>
    </row>
    <row r="15263" spans="1:5" ht="15.75" customHeight="1">
      <c r="A15263" t="s">
        <v>28162</v>
      </c>
      <c r="B15263" t="s">
        <v>28163</v>
      </c>
      <c r="C15263" t="s">
        <v>28027</v>
      </c>
      <c r="D15263">
        <v>843</v>
      </c>
      <c r="E15263">
        <v>1990</v>
      </c>
    </row>
    <row r="15264" spans="1:5" ht="15.75" customHeight="1">
      <c r="A15264" t="s">
        <v>28164</v>
      </c>
      <c r="B15264" t="s">
        <v>28165</v>
      </c>
      <c r="C15264" t="s">
        <v>28027</v>
      </c>
      <c r="D15264">
        <v>843</v>
      </c>
      <c r="E15264">
        <v>1990</v>
      </c>
    </row>
    <row r="15265" spans="1:5" ht="15.75" customHeight="1">
      <c r="A15265" t="s">
        <v>28166</v>
      </c>
      <c r="B15265" t="s">
        <v>28167</v>
      </c>
      <c r="C15265" t="s">
        <v>28027</v>
      </c>
      <c r="D15265">
        <v>843</v>
      </c>
      <c r="E15265">
        <v>1990</v>
      </c>
    </row>
    <row r="15266" spans="1:5" ht="15.75" customHeight="1">
      <c r="A15266" t="s">
        <v>28168</v>
      </c>
      <c r="B15266" t="s">
        <v>28169</v>
      </c>
      <c r="C15266" t="s">
        <v>28027</v>
      </c>
      <c r="D15266">
        <v>843</v>
      </c>
      <c r="E15266">
        <v>1990</v>
      </c>
    </row>
    <row r="15267" spans="1:5" ht="15.75" customHeight="1">
      <c r="A15267" t="s">
        <v>28170</v>
      </c>
      <c r="B15267" t="s">
        <v>28171</v>
      </c>
      <c r="C15267" t="s">
        <v>28027</v>
      </c>
      <c r="D15267">
        <v>843</v>
      </c>
      <c r="E15267">
        <v>1990</v>
      </c>
    </row>
    <row r="15268" spans="1:5" ht="15.75" customHeight="1">
      <c r="A15268" t="s">
        <v>28172</v>
      </c>
      <c r="B15268" t="s">
        <v>28173</v>
      </c>
      <c r="C15268" t="s">
        <v>28027</v>
      </c>
      <c r="D15268">
        <v>843</v>
      </c>
      <c r="E15268">
        <v>1990</v>
      </c>
    </row>
    <row r="15269" spans="1:5" ht="15.75" customHeight="1">
      <c r="A15269" t="s">
        <v>28174</v>
      </c>
      <c r="B15269" t="s">
        <v>28175</v>
      </c>
      <c r="C15269" t="s">
        <v>28027</v>
      </c>
      <c r="D15269">
        <v>843</v>
      </c>
      <c r="E15269">
        <v>1990</v>
      </c>
    </row>
    <row r="15270" spans="1:5" ht="15.75" customHeight="1">
      <c r="A15270" t="s">
        <v>28176</v>
      </c>
      <c r="B15270" t="s">
        <v>28177</v>
      </c>
      <c r="C15270" t="s">
        <v>28027</v>
      </c>
      <c r="D15270">
        <v>843</v>
      </c>
      <c r="E15270">
        <v>1990</v>
      </c>
    </row>
    <row r="15271" spans="1:5" ht="15.75" customHeight="1">
      <c r="A15271" t="s">
        <v>28178</v>
      </c>
      <c r="B15271" t="s">
        <v>28179</v>
      </c>
      <c r="C15271" t="s">
        <v>28027</v>
      </c>
      <c r="D15271">
        <v>843</v>
      </c>
      <c r="E15271">
        <v>1990</v>
      </c>
    </row>
    <row r="15272" spans="1:5" ht="15.75" customHeight="1">
      <c r="A15272" t="s">
        <v>28180</v>
      </c>
      <c r="B15272" t="s">
        <v>28181</v>
      </c>
      <c r="C15272" t="s">
        <v>28027</v>
      </c>
      <c r="D15272">
        <v>843</v>
      </c>
      <c r="E15272">
        <v>1990</v>
      </c>
    </row>
    <row r="15273" spans="1:5" ht="15.75" customHeight="1">
      <c r="A15273" t="s">
        <v>28182</v>
      </c>
      <c r="B15273" t="s">
        <v>28183</v>
      </c>
      <c r="C15273" t="s">
        <v>28027</v>
      </c>
      <c r="D15273">
        <v>843</v>
      </c>
      <c r="E15273">
        <v>1990</v>
      </c>
    </row>
    <row r="15274" spans="1:5" ht="15.75" customHeight="1">
      <c r="A15274" t="s">
        <v>28184</v>
      </c>
      <c r="B15274" t="s">
        <v>28185</v>
      </c>
      <c r="C15274" t="s">
        <v>28027</v>
      </c>
      <c r="D15274">
        <v>843</v>
      </c>
      <c r="E15274">
        <v>1990</v>
      </c>
    </row>
    <row r="15275" spans="1:5" ht="15.75" customHeight="1">
      <c r="A15275" t="s">
        <v>28186</v>
      </c>
      <c r="B15275" t="s">
        <v>28187</v>
      </c>
      <c r="C15275" t="s">
        <v>28027</v>
      </c>
      <c r="D15275">
        <v>843</v>
      </c>
      <c r="E15275">
        <v>1990</v>
      </c>
    </row>
    <row r="15276" spans="1:5" ht="15.75" customHeight="1">
      <c r="A15276" t="s">
        <v>28188</v>
      </c>
      <c r="B15276" t="s">
        <v>28189</v>
      </c>
      <c r="C15276" t="s">
        <v>28027</v>
      </c>
      <c r="D15276">
        <v>843</v>
      </c>
      <c r="E15276">
        <v>1990</v>
      </c>
    </row>
    <row r="15277" spans="1:5" ht="15.75" customHeight="1">
      <c r="A15277" t="s">
        <v>28190</v>
      </c>
      <c r="B15277" t="s">
        <v>28191</v>
      </c>
      <c r="C15277" t="s">
        <v>28027</v>
      </c>
      <c r="D15277">
        <v>843</v>
      </c>
      <c r="E15277">
        <v>1990</v>
      </c>
    </row>
    <row r="15278" spans="1:5" ht="15.75" customHeight="1">
      <c r="A15278" t="s">
        <v>28192</v>
      </c>
      <c r="B15278" t="s">
        <v>28193</v>
      </c>
      <c r="C15278" t="s">
        <v>28027</v>
      </c>
      <c r="D15278">
        <v>843</v>
      </c>
      <c r="E15278">
        <v>1990</v>
      </c>
    </row>
    <row r="15279" spans="1:5" ht="15.75" customHeight="1">
      <c r="A15279" t="s">
        <v>28194</v>
      </c>
      <c r="B15279" t="s">
        <v>28195</v>
      </c>
      <c r="C15279" t="s">
        <v>28027</v>
      </c>
      <c r="D15279">
        <v>843</v>
      </c>
      <c r="E15279">
        <v>1990</v>
      </c>
    </row>
    <row r="15280" spans="1:5" ht="15.75" customHeight="1">
      <c r="A15280" t="s">
        <v>28196</v>
      </c>
      <c r="B15280" t="s">
        <v>28197</v>
      </c>
      <c r="C15280" t="s">
        <v>28027</v>
      </c>
      <c r="D15280">
        <v>843</v>
      </c>
      <c r="E15280">
        <v>1990</v>
      </c>
    </row>
    <row r="15281" spans="1:5" ht="15.75" customHeight="1">
      <c r="A15281" t="s">
        <v>28198</v>
      </c>
      <c r="B15281" t="s">
        <v>28199</v>
      </c>
      <c r="C15281" t="s">
        <v>28027</v>
      </c>
      <c r="D15281">
        <v>843</v>
      </c>
      <c r="E15281">
        <v>1990</v>
      </c>
    </row>
    <row r="15282" spans="1:5" ht="15.75" customHeight="1">
      <c r="A15282" t="s">
        <v>28200</v>
      </c>
      <c r="B15282" t="s">
        <v>28201</v>
      </c>
      <c r="C15282" t="s">
        <v>28027</v>
      </c>
      <c r="D15282">
        <v>843</v>
      </c>
      <c r="E15282">
        <v>1990</v>
      </c>
    </row>
    <row r="15283" spans="1:5" ht="15.75" customHeight="1">
      <c r="A15283" t="s">
        <v>28202</v>
      </c>
      <c r="B15283" t="s">
        <v>28203</v>
      </c>
      <c r="C15283" t="s">
        <v>28027</v>
      </c>
      <c r="D15283">
        <v>843</v>
      </c>
      <c r="E15283">
        <v>1990</v>
      </c>
    </row>
    <row r="15284" spans="1:5" ht="15.75" customHeight="1">
      <c r="A15284" t="s">
        <v>28204</v>
      </c>
      <c r="B15284" t="s">
        <v>28205</v>
      </c>
      <c r="C15284" t="s">
        <v>28027</v>
      </c>
      <c r="D15284">
        <v>843</v>
      </c>
      <c r="E15284">
        <v>1990</v>
      </c>
    </row>
    <row r="15285" spans="1:5" ht="15.75" customHeight="1">
      <c r="A15285" t="s">
        <v>28206</v>
      </c>
      <c r="B15285" t="s">
        <v>28207</v>
      </c>
      <c r="C15285" t="s">
        <v>28027</v>
      </c>
      <c r="D15285">
        <v>843</v>
      </c>
      <c r="E15285">
        <v>1990</v>
      </c>
    </row>
    <row r="15286" spans="1:5" ht="15.75" customHeight="1">
      <c r="A15286" t="s">
        <v>28208</v>
      </c>
      <c r="B15286" t="s">
        <v>28209</v>
      </c>
      <c r="C15286" t="s">
        <v>28027</v>
      </c>
      <c r="D15286">
        <v>843</v>
      </c>
      <c r="E15286">
        <v>1990</v>
      </c>
    </row>
    <row r="15287" spans="1:5" ht="15.75" customHeight="1">
      <c r="A15287" t="s">
        <v>28210</v>
      </c>
      <c r="B15287" t="s">
        <v>28211</v>
      </c>
      <c r="C15287" t="s">
        <v>28027</v>
      </c>
      <c r="D15287">
        <v>843</v>
      </c>
      <c r="E15287">
        <v>1990</v>
      </c>
    </row>
    <row r="15288" spans="1:5" ht="15.75" customHeight="1">
      <c r="A15288" t="s">
        <v>28212</v>
      </c>
      <c r="B15288" t="s">
        <v>28213</v>
      </c>
      <c r="C15288" t="s">
        <v>28027</v>
      </c>
      <c r="D15288">
        <v>843</v>
      </c>
      <c r="E15288">
        <v>1990</v>
      </c>
    </row>
    <row r="15289" spans="1:5" ht="15.75" customHeight="1">
      <c r="A15289" t="s">
        <v>28214</v>
      </c>
      <c r="B15289" t="s">
        <v>28215</v>
      </c>
      <c r="C15289" t="s">
        <v>28027</v>
      </c>
      <c r="D15289">
        <v>843</v>
      </c>
      <c r="E15289">
        <v>1990</v>
      </c>
    </row>
    <row r="15290" spans="1:5" ht="15.75" customHeight="1">
      <c r="A15290" t="s">
        <v>28216</v>
      </c>
      <c r="B15290" t="s">
        <v>28217</v>
      </c>
      <c r="C15290" t="s">
        <v>28027</v>
      </c>
      <c r="D15290">
        <v>843</v>
      </c>
      <c r="E15290">
        <v>1990</v>
      </c>
    </row>
    <row r="15291" spans="1:5" ht="15.75" customHeight="1">
      <c r="A15291" t="s">
        <v>28218</v>
      </c>
      <c r="B15291" t="s">
        <v>28219</v>
      </c>
      <c r="C15291" t="s">
        <v>28027</v>
      </c>
      <c r="D15291">
        <v>843</v>
      </c>
      <c r="E15291">
        <v>1990</v>
      </c>
    </row>
    <row r="15292" spans="1:5" ht="15.75" customHeight="1">
      <c r="A15292" t="s">
        <v>28220</v>
      </c>
      <c r="B15292" t="s">
        <v>28221</v>
      </c>
      <c r="C15292" t="s">
        <v>28027</v>
      </c>
      <c r="D15292">
        <v>843</v>
      </c>
      <c r="E15292">
        <v>1990</v>
      </c>
    </row>
    <row r="15293" spans="1:5" ht="15.75" customHeight="1">
      <c r="A15293" t="s">
        <v>28222</v>
      </c>
      <c r="B15293" t="s">
        <v>28223</v>
      </c>
      <c r="C15293" t="s">
        <v>28027</v>
      </c>
      <c r="D15293">
        <v>843</v>
      </c>
      <c r="E15293">
        <v>1990</v>
      </c>
    </row>
    <row r="15294" spans="1:5" ht="15.75" customHeight="1">
      <c r="A15294" t="s">
        <v>28224</v>
      </c>
      <c r="B15294" t="s">
        <v>28225</v>
      </c>
      <c r="C15294" t="s">
        <v>28027</v>
      </c>
      <c r="D15294">
        <v>843</v>
      </c>
      <c r="E15294">
        <v>1990</v>
      </c>
    </row>
    <row r="15295" spans="1:5" ht="15.75" customHeight="1">
      <c r="A15295" t="s">
        <v>28226</v>
      </c>
      <c r="B15295" t="s">
        <v>28227</v>
      </c>
      <c r="C15295" t="s">
        <v>28027</v>
      </c>
      <c r="D15295">
        <v>843</v>
      </c>
      <c r="E15295">
        <v>1990</v>
      </c>
    </row>
    <row r="15296" spans="1:5" ht="15.75" customHeight="1">
      <c r="A15296" t="s">
        <v>28228</v>
      </c>
      <c r="B15296" t="s">
        <v>28229</v>
      </c>
      <c r="C15296" t="s">
        <v>28027</v>
      </c>
      <c r="D15296">
        <v>843</v>
      </c>
      <c r="E15296">
        <v>1990</v>
      </c>
    </row>
    <row r="15297" spans="1:5" ht="15.75" customHeight="1">
      <c r="A15297" t="s">
        <v>28230</v>
      </c>
      <c r="B15297" t="s">
        <v>28231</v>
      </c>
      <c r="C15297" t="s">
        <v>28027</v>
      </c>
      <c r="D15297">
        <v>843</v>
      </c>
      <c r="E15297">
        <v>1990</v>
      </c>
    </row>
    <row r="15298" spans="1:5" ht="15.75" customHeight="1">
      <c r="A15298" t="s">
        <v>28232</v>
      </c>
      <c r="B15298" t="s">
        <v>28233</v>
      </c>
      <c r="C15298" t="s">
        <v>28027</v>
      </c>
      <c r="D15298">
        <v>843</v>
      </c>
      <c r="E15298">
        <v>1990</v>
      </c>
    </row>
    <row r="15299" spans="1:5" ht="15.75" customHeight="1">
      <c r="A15299" t="s">
        <v>28234</v>
      </c>
      <c r="B15299" t="s">
        <v>28235</v>
      </c>
      <c r="C15299" t="s">
        <v>28027</v>
      </c>
      <c r="D15299">
        <v>843</v>
      </c>
      <c r="E15299">
        <v>1990</v>
      </c>
    </row>
    <row r="15300" spans="1:5" ht="15.75" customHeight="1">
      <c r="A15300" t="s">
        <v>28236</v>
      </c>
      <c r="B15300" t="s">
        <v>28237</v>
      </c>
      <c r="C15300" t="s">
        <v>28027</v>
      </c>
      <c r="D15300">
        <v>843</v>
      </c>
      <c r="E15300">
        <v>1990</v>
      </c>
    </row>
    <row r="15301" spans="1:5" ht="15.75" customHeight="1">
      <c r="A15301" t="s">
        <v>28238</v>
      </c>
      <c r="B15301" t="s">
        <v>28239</v>
      </c>
      <c r="C15301" t="s">
        <v>28027</v>
      </c>
      <c r="D15301">
        <v>843</v>
      </c>
      <c r="E15301">
        <v>1990</v>
      </c>
    </row>
    <row r="15302" spans="1:5" ht="15.75" customHeight="1">
      <c r="A15302" t="s">
        <v>28240</v>
      </c>
      <c r="B15302" t="s">
        <v>28241</v>
      </c>
      <c r="C15302" t="s">
        <v>28027</v>
      </c>
      <c r="D15302">
        <v>843</v>
      </c>
      <c r="E15302">
        <v>1990</v>
      </c>
    </row>
    <row r="15303" spans="1:5" ht="15.75" customHeight="1">
      <c r="A15303" t="s">
        <v>28242</v>
      </c>
      <c r="B15303" t="s">
        <v>28243</v>
      </c>
      <c r="C15303" t="s">
        <v>28027</v>
      </c>
      <c r="D15303">
        <v>843</v>
      </c>
      <c r="E15303">
        <v>1990</v>
      </c>
    </row>
    <row r="15304" spans="1:5" ht="15.75" customHeight="1">
      <c r="A15304" t="s">
        <v>28244</v>
      </c>
      <c r="B15304" t="s">
        <v>28245</v>
      </c>
      <c r="C15304" t="s">
        <v>28027</v>
      </c>
      <c r="D15304">
        <v>843</v>
      </c>
      <c r="E15304">
        <v>1990</v>
      </c>
    </row>
    <row r="15305" spans="1:5" ht="15.75" customHeight="1">
      <c r="A15305" t="s">
        <v>28246</v>
      </c>
      <c r="B15305" t="s">
        <v>28247</v>
      </c>
      <c r="C15305" t="s">
        <v>28027</v>
      </c>
      <c r="D15305">
        <v>843</v>
      </c>
      <c r="E15305">
        <v>1990</v>
      </c>
    </row>
    <row r="15306" spans="1:5" ht="15.75" customHeight="1">
      <c r="A15306" t="s">
        <v>28248</v>
      </c>
      <c r="B15306" t="s">
        <v>28249</v>
      </c>
      <c r="C15306" t="s">
        <v>28027</v>
      </c>
      <c r="D15306">
        <v>843</v>
      </c>
      <c r="E15306">
        <v>1990</v>
      </c>
    </row>
    <row r="15307" spans="1:5" ht="15.75" customHeight="1">
      <c r="A15307" t="s">
        <v>28250</v>
      </c>
      <c r="B15307" t="s">
        <v>28251</v>
      </c>
      <c r="C15307" t="s">
        <v>28027</v>
      </c>
      <c r="D15307">
        <v>843</v>
      </c>
      <c r="E15307">
        <v>1990</v>
      </c>
    </row>
    <row r="15308" spans="1:5" ht="15.75" customHeight="1">
      <c r="A15308" t="s">
        <v>28252</v>
      </c>
      <c r="B15308" t="s">
        <v>28253</v>
      </c>
      <c r="C15308" t="s">
        <v>28027</v>
      </c>
      <c r="D15308">
        <v>843</v>
      </c>
      <c r="E15308">
        <v>1990</v>
      </c>
    </row>
    <row r="15309" spans="1:5" ht="15.75" customHeight="1">
      <c r="A15309" t="s">
        <v>28254</v>
      </c>
      <c r="B15309" t="s">
        <v>28255</v>
      </c>
      <c r="C15309" t="s">
        <v>28027</v>
      </c>
      <c r="D15309">
        <v>843</v>
      </c>
      <c r="E15309">
        <v>1990</v>
      </c>
    </row>
    <row r="15310" spans="1:5" ht="15.75" customHeight="1">
      <c r="A15310" t="s">
        <v>28256</v>
      </c>
      <c r="B15310" t="s">
        <v>28257</v>
      </c>
      <c r="C15310" t="s">
        <v>28027</v>
      </c>
      <c r="D15310">
        <v>843</v>
      </c>
      <c r="E15310">
        <v>1990</v>
      </c>
    </row>
    <row r="15311" spans="1:5" ht="15.75" customHeight="1">
      <c r="A15311" t="s">
        <v>28258</v>
      </c>
      <c r="B15311" t="s">
        <v>28259</v>
      </c>
      <c r="C15311" t="s">
        <v>28027</v>
      </c>
      <c r="D15311">
        <v>843</v>
      </c>
      <c r="E15311">
        <v>1990</v>
      </c>
    </row>
    <row r="15312" spans="1:5" ht="15.75" customHeight="1">
      <c r="A15312" t="s">
        <v>28260</v>
      </c>
      <c r="B15312" t="s">
        <v>28261</v>
      </c>
      <c r="C15312" t="s">
        <v>28027</v>
      </c>
      <c r="D15312">
        <v>843</v>
      </c>
      <c r="E15312">
        <v>1990</v>
      </c>
    </row>
    <row r="15313" spans="1:5" ht="15.75" customHeight="1">
      <c r="A15313" t="s">
        <v>28262</v>
      </c>
      <c r="B15313" t="s">
        <v>28263</v>
      </c>
      <c r="C15313" t="s">
        <v>28027</v>
      </c>
      <c r="D15313">
        <v>843</v>
      </c>
      <c r="E15313">
        <v>1990</v>
      </c>
    </row>
    <row r="15314" spans="1:5" ht="15.75" customHeight="1">
      <c r="A15314" t="s">
        <v>28264</v>
      </c>
      <c r="B15314" t="s">
        <v>28265</v>
      </c>
      <c r="C15314" t="s">
        <v>28027</v>
      </c>
      <c r="D15314">
        <v>843</v>
      </c>
      <c r="E15314">
        <v>1990</v>
      </c>
    </row>
    <row r="15315" spans="1:5" ht="15.75" customHeight="1">
      <c r="A15315" t="s">
        <v>28266</v>
      </c>
      <c r="B15315" t="s">
        <v>28267</v>
      </c>
      <c r="C15315" t="s">
        <v>28027</v>
      </c>
      <c r="D15315">
        <v>843</v>
      </c>
      <c r="E15315">
        <v>1990</v>
      </c>
    </row>
    <row r="15316" spans="1:5" ht="15.75" customHeight="1">
      <c r="A15316" t="s">
        <v>28268</v>
      </c>
      <c r="B15316" t="s">
        <v>28269</v>
      </c>
      <c r="C15316" t="s">
        <v>28027</v>
      </c>
      <c r="D15316">
        <v>843</v>
      </c>
      <c r="E15316">
        <v>1990</v>
      </c>
    </row>
    <row r="15317" spans="1:5" ht="15.75" customHeight="1">
      <c r="A15317" t="s">
        <v>28270</v>
      </c>
      <c r="B15317" t="s">
        <v>28271</v>
      </c>
      <c r="C15317" t="s">
        <v>28027</v>
      </c>
      <c r="D15317">
        <v>843</v>
      </c>
      <c r="E15317">
        <v>1990</v>
      </c>
    </row>
    <row r="15318" spans="1:5" ht="15.75" customHeight="1">
      <c r="A15318" t="s">
        <v>28272</v>
      </c>
      <c r="B15318" t="s">
        <v>28273</v>
      </c>
      <c r="C15318" t="s">
        <v>28027</v>
      </c>
      <c r="D15318">
        <v>843</v>
      </c>
      <c r="E15318">
        <v>1990</v>
      </c>
    </row>
    <row r="15319" spans="1:5" ht="15.75" customHeight="1">
      <c r="A15319" t="s">
        <v>28274</v>
      </c>
      <c r="B15319" t="s">
        <v>28275</v>
      </c>
      <c r="C15319" t="s">
        <v>28027</v>
      </c>
      <c r="D15319">
        <v>843</v>
      </c>
      <c r="E15319">
        <v>1990</v>
      </c>
    </row>
    <row r="15320" spans="1:5" ht="15.75" customHeight="1">
      <c r="A15320" t="s">
        <v>28276</v>
      </c>
      <c r="B15320" t="s">
        <v>28277</v>
      </c>
      <c r="C15320" t="s">
        <v>28027</v>
      </c>
      <c r="D15320">
        <v>843</v>
      </c>
      <c r="E15320">
        <v>1990</v>
      </c>
    </row>
    <row r="15321" spans="1:5" ht="15.75" customHeight="1">
      <c r="A15321" t="s">
        <v>28278</v>
      </c>
      <c r="B15321" t="s">
        <v>28279</v>
      </c>
      <c r="C15321" t="s">
        <v>28027</v>
      </c>
      <c r="D15321">
        <v>843</v>
      </c>
      <c r="E15321">
        <v>1990</v>
      </c>
    </row>
    <row r="15322" spans="1:5" ht="15.75" customHeight="1">
      <c r="A15322" t="s">
        <v>28280</v>
      </c>
      <c r="B15322" t="s">
        <v>28281</v>
      </c>
      <c r="C15322" t="s">
        <v>28027</v>
      </c>
      <c r="D15322">
        <v>843</v>
      </c>
      <c r="E15322">
        <v>1990</v>
      </c>
    </row>
    <row r="15323" spans="1:5" ht="15.75" customHeight="1">
      <c r="A15323" t="s">
        <v>28282</v>
      </c>
      <c r="B15323" t="s">
        <v>28283</v>
      </c>
      <c r="C15323" t="s">
        <v>28027</v>
      </c>
      <c r="D15323">
        <v>843</v>
      </c>
      <c r="E15323">
        <v>1990</v>
      </c>
    </row>
    <row r="15324" spans="1:5" ht="15.75" customHeight="1">
      <c r="A15324" t="s">
        <v>28284</v>
      </c>
      <c r="B15324" t="s">
        <v>28285</v>
      </c>
      <c r="C15324" t="s">
        <v>28027</v>
      </c>
      <c r="D15324">
        <v>843</v>
      </c>
      <c r="E15324">
        <v>1890</v>
      </c>
    </row>
    <row r="15325" spans="1:5" ht="15.75" customHeight="1">
      <c r="A15325" t="s">
        <v>28286</v>
      </c>
      <c r="B15325" t="s">
        <v>28287</v>
      </c>
      <c r="C15325" t="s">
        <v>28027</v>
      </c>
      <c r="D15325">
        <v>843</v>
      </c>
      <c r="E15325">
        <v>1890</v>
      </c>
    </row>
    <row r="15326" spans="1:5" ht="15.75" customHeight="1">
      <c r="A15326" t="s">
        <v>28288</v>
      </c>
      <c r="B15326" t="s">
        <v>28289</v>
      </c>
      <c r="C15326" t="s">
        <v>28027</v>
      </c>
      <c r="D15326">
        <v>843</v>
      </c>
      <c r="E15326">
        <v>1890</v>
      </c>
    </row>
    <row r="15327" spans="1:5" ht="15.75" customHeight="1">
      <c r="A15327" t="s">
        <v>28290</v>
      </c>
      <c r="B15327" t="s">
        <v>28291</v>
      </c>
      <c r="C15327" t="s">
        <v>28027</v>
      </c>
      <c r="D15327">
        <v>843</v>
      </c>
      <c r="E15327">
        <v>1890</v>
      </c>
    </row>
    <row r="15328" spans="1:5" ht="15.75" customHeight="1">
      <c r="A15328" t="s">
        <v>28292</v>
      </c>
      <c r="B15328" t="s">
        <v>28293</v>
      </c>
      <c r="C15328" t="s">
        <v>28027</v>
      </c>
      <c r="D15328">
        <v>843</v>
      </c>
      <c r="E15328">
        <v>1890</v>
      </c>
    </row>
    <row r="15329" spans="1:5" ht="15.75" customHeight="1">
      <c r="A15329" t="s">
        <v>28294</v>
      </c>
      <c r="B15329" t="s">
        <v>28295</v>
      </c>
      <c r="C15329" t="s">
        <v>28027</v>
      </c>
      <c r="D15329">
        <v>843</v>
      </c>
      <c r="E15329">
        <v>1890</v>
      </c>
    </row>
    <row r="15330" spans="1:5" ht="15.75" customHeight="1">
      <c r="A15330" t="s">
        <v>28296</v>
      </c>
      <c r="B15330" t="s">
        <v>28297</v>
      </c>
      <c r="C15330" t="s">
        <v>28027</v>
      </c>
      <c r="D15330">
        <v>843</v>
      </c>
      <c r="E15330">
        <v>1890</v>
      </c>
    </row>
    <row r="15331" spans="1:5" ht="15.75" customHeight="1">
      <c r="A15331" t="s">
        <v>28298</v>
      </c>
      <c r="B15331" t="s">
        <v>28299</v>
      </c>
      <c r="C15331" t="s">
        <v>28027</v>
      </c>
      <c r="D15331">
        <v>843</v>
      </c>
      <c r="E15331">
        <v>1890</v>
      </c>
    </row>
    <row r="15332" spans="1:5" ht="15.75" customHeight="1">
      <c r="A15332" t="s">
        <v>28300</v>
      </c>
      <c r="B15332" t="s">
        <v>28301</v>
      </c>
      <c r="C15332" t="s">
        <v>28027</v>
      </c>
      <c r="D15332">
        <v>843</v>
      </c>
      <c r="E15332">
        <v>1890</v>
      </c>
    </row>
    <row r="15333" spans="1:5" ht="15.75" customHeight="1">
      <c r="A15333" t="s">
        <v>28302</v>
      </c>
      <c r="B15333" t="s">
        <v>28303</v>
      </c>
      <c r="C15333" t="s">
        <v>28027</v>
      </c>
      <c r="D15333">
        <v>843</v>
      </c>
      <c r="E15333">
        <v>1890</v>
      </c>
    </row>
    <row r="15334" spans="1:5" ht="15.75" customHeight="1">
      <c r="A15334" t="s">
        <v>28304</v>
      </c>
      <c r="B15334" t="s">
        <v>28305</v>
      </c>
      <c r="C15334" t="s">
        <v>28027</v>
      </c>
      <c r="D15334">
        <v>843</v>
      </c>
      <c r="E15334">
        <v>1890</v>
      </c>
    </row>
    <row r="15335" spans="1:5" ht="15.75" customHeight="1">
      <c r="A15335" t="s">
        <v>28306</v>
      </c>
      <c r="B15335" t="s">
        <v>28307</v>
      </c>
      <c r="C15335" t="s">
        <v>28027</v>
      </c>
      <c r="D15335">
        <v>843</v>
      </c>
      <c r="E15335">
        <v>1890</v>
      </c>
    </row>
    <row r="15336" spans="1:5" ht="15.75" customHeight="1">
      <c r="A15336" t="s">
        <v>28308</v>
      </c>
      <c r="B15336" t="s">
        <v>28309</v>
      </c>
      <c r="C15336" t="s">
        <v>28027</v>
      </c>
      <c r="D15336">
        <v>843</v>
      </c>
      <c r="E15336">
        <v>1890</v>
      </c>
    </row>
    <row r="15337" spans="1:5" ht="15.75" customHeight="1">
      <c r="A15337" t="s">
        <v>28310</v>
      </c>
      <c r="B15337" t="s">
        <v>28311</v>
      </c>
      <c r="C15337" t="s">
        <v>28027</v>
      </c>
      <c r="D15337">
        <v>843</v>
      </c>
      <c r="E15337">
        <v>1890</v>
      </c>
    </row>
    <row r="15338" spans="1:5" ht="15.75" customHeight="1">
      <c r="A15338" t="s">
        <v>28312</v>
      </c>
      <c r="B15338" t="s">
        <v>28313</v>
      </c>
      <c r="C15338" t="s">
        <v>28027</v>
      </c>
      <c r="D15338">
        <v>843</v>
      </c>
      <c r="E15338">
        <v>1890</v>
      </c>
    </row>
    <row r="15339" spans="1:5" ht="15.75" customHeight="1">
      <c r="A15339" t="s">
        <v>28314</v>
      </c>
      <c r="B15339" t="s">
        <v>28315</v>
      </c>
      <c r="C15339" t="s">
        <v>28027</v>
      </c>
      <c r="D15339">
        <v>843</v>
      </c>
      <c r="E15339">
        <v>1890</v>
      </c>
    </row>
    <row r="15340" spans="1:5" ht="15.75" customHeight="1">
      <c r="A15340" t="s">
        <v>28316</v>
      </c>
      <c r="B15340" t="s">
        <v>28317</v>
      </c>
      <c r="C15340" t="s">
        <v>28027</v>
      </c>
      <c r="D15340">
        <v>843</v>
      </c>
      <c r="E15340">
        <v>1890</v>
      </c>
    </row>
    <row r="15341" spans="1:5" ht="15.75" customHeight="1">
      <c r="A15341" t="s">
        <v>28318</v>
      </c>
      <c r="B15341" t="s">
        <v>28319</v>
      </c>
      <c r="C15341" t="s">
        <v>28027</v>
      </c>
      <c r="D15341">
        <v>843</v>
      </c>
      <c r="E15341">
        <v>1890</v>
      </c>
    </row>
    <row r="15342" spans="1:5" ht="15.75" customHeight="1">
      <c r="A15342" t="s">
        <v>28320</v>
      </c>
      <c r="B15342" t="s">
        <v>28321</v>
      </c>
      <c r="C15342" t="s">
        <v>28027</v>
      </c>
      <c r="D15342">
        <v>843</v>
      </c>
      <c r="E15342">
        <v>1890</v>
      </c>
    </row>
    <row r="15343" spans="1:5" ht="15.75" customHeight="1">
      <c r="A15343" t="s">
        <v>28322</v>
      </c>
      <c r="B15343" t="s">
        <v>28323</v>
      </c>
      <c r="C15343" t="s">
        <v>28027</v>
      </c>
      <c r="D15343">
        <v>843</v>
      </c>
      <c r="E15343">
        <v>1890</v>
      </c>
    </row>
    <row r="15344" spans="1:5" ht="15.75" customHeight="1">
      <c r="A15344" t="s">
        <v>28324</v>
      </c>
      <c r="B15344" t="s">
        <v>28325</v>
      </c>
      <c r="C15344" t="s">
        <v>28027</v>
      </c>
      <c r="D15344">
        <v>843</v>
      </c>
      <c r="E15344">
        <v>1890</v>
      </c>
    </row>
    <row r="15345" spans="1:5" ht="15.75" customHeight="1">
      <c r="A15345" t="s">
        <v>28326</v>
      </c>
      <c r="B15345" t="s">
        <v>28327</v>
      </c>
      <c r="C15345" t="s">
        <v>28027</v>
      </c>
      <c r="D15345">
        <v>843</v>
      </c>
      <c r="E15345">
        <v>1890</v>
      </c>
    </row>
    <row r="15346" spans="1:5" ht="15.75" customHeight="1">
      <c r="A15346" t="s">
        <v>28328</v>
      </c>
      <c r="B15346" t="s">
        <v>28329</v>
      </c>
      <c r="C15346" t="s">
        <v>28027</v>
      </c>
      <c r="D15346">
        <v>843</v>
      </c>
      <c r="E15346">
        <v>1890</v>
      </c>
    </row>
    <row r="15347" spans="1:5" ht="15.75" customHeight="1">
      <c r="A15347" t="s">
        <v>28330</v>
      </c>
      <c r="B15347" t="s">
        <v>28331</v>
      </c>
      <c r="C15347" t="s">
        <v>28027</v>
      </c>
      <c r="D15347">
        <v>843</v>
      </c>
      <c r="E15347">
        <v>1890</v>
      </c>
    </row>
    <row r="15348" spans="1:5" ht="15.75" customHeight="1">
      <c r="A15348" t="s">
        <v>28332</v>
      </c>
      <c r="B15348" t="s">
        <v>28333</v>
      </c>
      <c r="C15348" t="s">
        <v>28027</v>
      </c>
      <c r="D15348">
        <v>843</v>
      </c>
      <c r="E15348">
        <v>1890</v>
      </c>
    </row>
    <row r="15349" spans="1:5" ht="15.75" customHeight="1">
      <c r="A15349" t="s">
        <v>28334</v>
      </c>
      <c r="B15349" t="s">
        <v>28335</v>
      </c>
      <c r="C15349" t="s">
        <v>28027</v>
      </c>
      <c r="D15349">
        <v>843</v>
      </c>
      <c r="E15349">
        <v>1890</v>
      </c>
    </row>
    <row r="15350" spans="1:5" ht="15.75" customHeight="1">
      <c r="A15350" t="s">
        <v>28336</v>
      </c>
      <c r="B15350" t="s">
        <v>28337</v>
      </c>
      <c r="C15350" t="s">
        <v>28027</v>
      </c>
      <c r="D15350">
        <v>843</v>
      </c>
      <c r="E15350">
        <v>1890</v>
      </c>
    </row>
    <row r="15351" spans="1:5" ht="15.75" customHeight="1">
      <c r="A15351" t="s">
        <v>28338</v>
      </c>
      <c r="B15351" t="s">
        <v>28339</v>
      </c>
      <c r="C15351" t="s">
        <v>28027</v>
      </c>
      <c r="D15351">
        <v>843</v>
      </c>
      <c r="E15351">
        <v>1890</v>
      </c>
    </row>
    <row r="15352" spans="1:5" ht="15.75" customHeight="1">
      <c r="A15352" t="s">
        <v>28340</v>
      </c>
      <c r="B15352" t="s">
        <v>28341</v>
      </c>
      <c r="C15352" t="s">
        <v>28027</v>
      </c>
      <c r="D15352">
        <v>843</v>
      </c>
      <c r="E15352">
        <v>1890</v>
      </c>
    </row>
    <row r="15353" spans="1:5" ht="15.75" customHeight="1">
      <c r="A15353" t="s">
        <v>28342</v>
      </c>
      <c r="B15353" t="s">
        <v>28343</v>
      </c>
      <c r="C15353" t="s">
        <v>28027</v>
      </c>
      <c r="D15353">
        <v>843</v>
      </c>
      <c r="E15353">
        <v>1890</v>
      </c>
    </row>
    <row r="15354" spans="1:5" ht="15.75" customHeight="1">
      <c r="A15354" t="s">
        <v>28344</v>
      </c>
      <c r="B15354" t="s">
        <v>28345</v>
      </c>
      <c r="C15354" t="s">
        <v>28027</v>
      </c>
      <c r="D15354">
        <v>843</v>
      </c>
      <c r="E15354">
        <v>1890</v>
      </c>
    </row>
    <row r="15355" spans="1:5" ht="15.75" customHeight="1">
      <c r="A15355" t="s">
        <v>28346</v>
      </c>
      <c r="B15355" t="s">
        <v>28347</v>
      </c>
      <c r="C15355" t="s">
        <v>28027</v>
      </c>
      <c r="D15355">
        <v>843</v>
      </c>
      <c r="E15355">
        <v>1890</v>
      </c>
    </row>
    <row r="15356" spans="1:5" ht="15.75" customHeight="1">
      <c r="A15356" t="s">
        <v>28348</v>
      </c>
      <c r="B15356" t="s">
        <v>28349</v>
      </c>
      <c r="C15356" t="s">
        <v>28027</v>
      </c>
      <c r="D15356">
        <v>843</v>
      </c>
      <c r="E15356">
        <v>1890</v>
      </c>
    </row>
    <row r="15357" spans="1:5" ht="15.75" customHeight="1">
      <c r="A15357" t="s">
        <v>28350</v>
      </c>
      <c r="B15357" t="s">
        <v>28351</v>
      </c>
      <c r="C15357" t="s">
        <v>28027</v>
      </c>
      <c r="D15357">
        <v>843</v>
      </c>
      <c r="E15357">
        <v>1890</v>
      </c>
    </row>
    <row r="15358" spans="1:5" ht="15.75" customHeight="1">
      <c r="A15358" t="s">
        <v>28352</v>
      </c>
      <c r="B15358" t="s">
        <v>28353</v>
      </c>
      <c r="C15358" t="s">
        <v>28027</v>
      </c>
      <c r="D15358">
        <v>843</v>
      </c>
      <c r="E15358">
        <v>1890</v>
      </c>
    </row>
    <row r="15359" spans="1:5" ht="15.75" customHeight="1">
      <c r="A15359" t="s">
        <v>28354</v>
      </c>
      <c r="B15359" t="s">
        <v>28355</v>
      </c>
      <c r="C15359" t="s">
        <v>28027</v>
      </c>
      <c r="D15359">
        <v>843</v>
      </c>
      <c r="E15359">
        <v>1890</v>
      </c>
    </row>
    <row r="15360" spans="1:5" ht="15.75" customHeight="1">
      <c r="A15360" t="s">
        <v>28356</v>
      </c>
      <c r="B15360" t="s">
        <v>28357</v>
      </c>
      <c r="C15360" t="s">
        <v>28027</v>
      </c>
      <c r="D15360">
        <v>843</v>
      </c>
      <c r="E15360">
        <v>1890</v>
      </c>
    </row>
    <row r="15361" spans="1:5" ht="15.75" customHeight="1">
      <c r="A15361" t="s">
        <v>28358</v>
      </c>
      <c r="B15361" t="s">
        <v>28359</v>
      </c>
      <c r="C15361" t="s">
        <v>28027</v>
      </c>
      <c r="D15361">
        <v>843</v>
      </c>
      <c r="E15361">
        <v>1890</v>
      </c>
    </row>
    <row r="15362" spans="1:5" ht="15.75" customHeight="1">
      <c r="A15362" t="s">
        <v>28360</v>
      </c>
      <c r="B15362" t="s">
        <v>28361</v>
      </c>
      <c r="C15362" t="s">
        <v>28027</v>
      </c>
      <c r="D15362">
        <v>843</v>
      </c>
      <c r="E15362">
        <v>1890</v>
      </c>
    </row>
    <row r="15363" spans="1:5" ht="15.75" customHeight="1">
      <c r="A15363" t="s">
        <v>28362</v>
      </c>
      <c r="B15363" t="s">
        <v>28363</v>
      </c>
      <c r="C15363" t="s">
        <v>28027</v>
      </c>
      <c r="D15363">
        <v>843</v>
      </c>
      <c r="E15363">
        <v>1890</v>
      </c>
    </row>
    <row r="15364" spans="1:5" ht="15.75" customHeight="1">
      <c r="A15364" t="s">
        <v>28364</v>
      </c>
      <c r="B15364" t="s">
        <v>28365</v>
      </c>
      <c r="C15364" t="s">
        <v>28027</v>
      </c>
      <c r="D15364">
        <v>843</v>
      </c>
      <c r="E15364">
        <v>1890</v>
      </c>
    </row>
    <row r="15365" spans="1:5" ht="15.75" customHeight="1">
      <c r="A15365" t="s">
        <v>28366</v>
      </c>
      <c r="B15365" t="s">
        <v>28367</v>
      </c>
      <c r="C15365" t="s">
        <v>28027</v>
      </c>
      <c r="D15365">
        <v>843</v>
      </c>
      <c r="E15365">
        <v>1890</v>
      </c>
    </row>
    <row r="15366" spans="1:5" ht="15.75" customHeight="1">
      <c r="A15366" t="s">
        <v>28368</v>
      </c>
      <c r="B15366" t="s">
        <v>28369</v>
      </c>
      <c r="C15366" t="s">
        <v>28027</v>
      </c>
      <c r="D15366">
        <v>843</v>
      </c>
      <c r="E15366">
        <v>1890</v>
      </c>
    </row>
    <row r="15367" spans="1:5" ht="15.75" customHeight="1">
      <c r="A15367" t="s">
        <v>28370</v>
      </c>
      <c r="B15367" t="s">
        <v>28371</v>
      </c>
      <c r="C15367" t="s">
        <v>28027</v>
      </c>
      <c r="D15367">
        <v>843</v>
      </c>
      <c r="E15367">
        <v>1890</v>
      </c>
    </row>
    <row r="15368" spans="1:5" ht="15.75" customHeight="1">
      <c r="A15368" t="s">
        <v>28372</v>
      </c>
      <c r="B15368" t="s">
        <v>28373</v>
      </c>
      <c r="C15368" t="s">
        <v>28027</v>
      </c>
      <c r="D15368">
        <v>843</v>
      </c>
      <c r="E15368">
        <v>1890</v>
      </c>
    </row>
    <row r="15369" spans="1:5" ht="15.75" customHeight="1"/>
    <row r="15370" spans="1:5" ht="15.75" customHeight="1">
      <c r="A15370" s="2" t="s">
        <v>74</v>
      </c>
      <c r="B15370" s="2" t="s">
        <v>75</v>
      </c>
      <c r="C15370" s="2" t="s">
        <v>76</v>
      </c>
      <c r="D15370" s="2" t="s">
        <v>77</v>
      </c>
      <c r="E15370" s="2" t="s">
        <v>78</v>
      </c>
    </row>
    <row r="15371" spans="1:5" ht="15.75" customHeight="1">
      <c r="A15371" t="s">
        <v>28374</v>
      </c>
      <c r="B15371" t="s">
        <v>28375</v>
      </c>
      <c r="C15371" s="2" t="s">
        <v>28376</v>
      </c>
      <c r="D15371">
        <v>1236</v>
      </c>
      <c r="E15371" s="9">
        <v>700</v>
      </c>
    </row>
    <row r="15372" spans="1:5" ht="15.75" customHeight="1"/>
    <row r="15373" spans="1:5" ht="15.75" customHeight="1">
      <c r="A15373" t="s">
        <v>28377</v>
      </c>
      <c r="B15373" t="s">
        <v>28378</v>
      </c>
      <c r="C15373" t="s">
        <v>28376</v>
      </c>
      <c r="D15373">
        <v>1236</v>
      </c>
      <c r="E15373" s="9">
        <v>525</v>
      </c>
    </row>
    <row r="15374" spans="1:5" ht="15.75" customHeight="1">
      <c r="A15374" t="s">
        <v>28379</v>
      </c>
      <c r="B15374" t="s">
        <v>28380</v>
      </c>
      <c r="C15374" t="s">
        <v>28376</v>
      </c>
      <c r="D15374">
        <v>1236</v>
      </c>
      <c r="E15374" s="9">
        <v>525</v>
      </c>
    </row>
    <row r="15375" spans="1:5" ht="15.75" customHeight="1"/>
    <row r="15376" spans="1:5" ht="15.75" customHeight="1">
      <c r="A15376" t="s">
        <v>28381</v>
      </c>
      <c r="B15376" t="s">
        <v>28382</v>
      </c>
      <c r="C15376" s="2" t="s">
        <v>28376</v>
      </c>
      <c r="D15376">
        <v>1236</v>
      </c>
      <c r="E15376" s="9">
        <v>990</v>
      </c>
    </row>
    <row r="15377" spans="1:5" ht="15.75" customHeight="1">
      <c r="A15377" t="s">
        <v>28383</v>
      </c>
      <c r="B15377" t="s">
        <v>28384</v>
      </c>
      <c r="C15377" t="s">
        <v>28376</v>
      </c>
      <c r="D15377">
        <v>1236</v>
      </c>
      <c r="E15377" s="9">
        <v>990</v>
      </c>
    </row>
    <row r="15378" spans="1:5" ht="15.75" customHeight="1">
      <c r="A15378" t="s">
        <v>28385</v>
      </c>
      <c r="B15378" t="s">
        <v>28386</v>
      </c>
      <c r="C15378" t="s">
        <v>28376</v>
      </c>
      <c r="D15378">
        <v>1236</v>
      </c>
      <c r="E15378" s="9">
        <v>990</v>
      </c>
    </row>
    <row r="15379" spans="1:5" ht="15.75" customHeight="1">
      <c r="A15379" t="s">
        <v>28387</v>
      </c>
      <c r="B15379" t="s">
        <v>28388</v>
      </c>
      <c r="C15379" t="s">
        <v>28376</v>
      </c>
      <c r="D15379">
        <v>1236</v>
      </c>
      <c r="E15379" s="9">
        <v>990</v>
      </c>
    </row>
    <row r="15380" spans="1:5" ht="15.75" customHeight="1">
      <c r="A15380" t="s">
        <v>28389</v>
      </c>
      <c r="B15380" t="s">
        <v>28390</v>
      </c>
      <c r="C15380" t="s">
        <v>28376</v>
      </c>
      <c r="D15380">
        <v>1236</v>
      </c>
      <c r="E15380">
        <v>990</v>
      </c>
    </row>
    <row r="15381" spans="1:5" ht="15.75" customHeight="1">
      <c r="A15381" t="s">
        <v>28391</v>
      </c>
      <c r="B15381" t="s">
        <v>28392</v>
      </c>
      <c r="C15381" t="s">
        <v>28376</v>
      </c>
      <c r="D15381">
        <v>1236</v>
      </c>
      <c r="E15381">
        <v>990</v>
      </c>
    </row>
    <row r="15382" spans="1:5" ht="15.75" customHeight="1">
      <c r="A15382" t="s">
        <v>28393</v>
      </c>
      <c r="B15382" t="s">
        <v>28394</v>
      </c>
      <c r="C15382" t="s">
        <v>28376</v>
      </c>
      <c r="D15382">
        <v>1236</v>
      </c>
      <c r="E15382" s="9">
        <v>990</v>
      </c>
    </row>
    <row r="15383" spans="1:5" ht="15.75" customHeight="1">
      <c r="A15383" t="s">
        <v>28395</v>
      </c>
      <c r="B15383" t="s">
        <v>28396</v>
      </c>
      <c r="C15383" t="s">
        <v>28376</v>
      </c>
      <c r="D15383">
        <v>1236</v>
      </c>
      <c r="E15383" s="9">
        <v>990</v>
      </c>
    </row>
    <row r="15384" spans="1:5" ht="15.75" customHeight="1"/>
    <row r="15385" spans="1:5" ht="15.75" customHeight="1">
      <c r="A15385" t="s">
        <v>28397</v>
      </c>
      <c r="B15385" t="s">
        <v>28398</v>
      </c>
      <c r="C15385" s="2" t="s">
        <v>28376</v>
      </c>
      <c r="D15385">
        <v>1236</v>
      </c>
      <c r="E15385">
        <v>1200</v>
      </c>
    </row>
    <row r="15386" spans="1:5" ht="15.75" customHeight="1">
      <c r="A15386" t="s">
        <v>28399</v>
      </c>
      <c r="B15386" t="s">
        <v>28400</v>
      </c>
      <c r="C15386" t="s">
        <v>28376</v>
      </c>
      <c r="D15386">
        <v>1236</v>
      </c>
      <c r="E15386">
        <v>1200</v>
      </c>
    </row>
    <row r="15387" spans="1:5" ht="15.75" customHeight="1">
      <c r="A15387" t="s">
        <v>28401</v>
      </c>
      <c r="B15387" t="s">
        <v>28402</v>
      </c>
      <c r="C15387" t="s">
        <v>28376</v>
      </c>
      <c r="D15387">
        <v>1236</v>
      </c>
      <c r="E15387">
        <v>1200</v>
      </c>
    </row>
    <row r="15388" spans="1:5" ht="15.75" customHeight="1">
      <c r="A15388" t="s">
        <v>28403</v>
      </c>
      <c r="B15388" t="s">
        <v>28404</v>
      </c>
      <c r="C15388" t="s">
        <v>28376</v>
      </c>
      <c r="D15388">
        <v>1236</v>
      </c>
      <c r="E15388">
        <v>1200</v>
      </c>
    </row>
    <row r="15389" spans="1:5" ht="15.75" customHeight="1"/>
    <row r="15390" spans="1:5" ht="15.75" customHeight="1">
      <c r="A15390" t="s">
        <v>28405</v>
      </c>
      <c r="B15390" t="s">
        <v>28406</v>
      </c>
      <c r="C15390" t="s">
        <v>28376</v>
      </c>
      <c r="D15390">
        <v>1236</v>
      </c>
      <c r="E15390" s="9">
        <v>800</v>
      </c>
    </row>
    <row r="15391" spans="1:5" ht="15.75" customHeight="1">
      <c r="A15391" t="s">
        <v>28407</v>
      </c>
      <c r="B15391" t="s">
        <v>28408</v>
      </c>
      <c r="C15391" t="s">
        <v>28376</v>
      </c>
      <c r="D15391">
        <v>1236</v>
      </c>
      <c r="E15391" s="9">
        <v>800</v>
      </c>
    </row>
    <row r="15392" spans="1:5" ht="15.75" customHeight="1">
      <c r="A15392" t="s">
        <v>28409</v>
      </c>
      <c r="B15392" t="s">
        <v>28410</v>
      </c>
      <c r="C15392" t="s">
        <v>28376</v>
      </c>
      <c r="D15392">
        <v>1236</v>
      </c>
      <c r="E15392" s="9">
        <v>900</v>
      </c>
    </row>
    <row r="15393" spans="1:5" ht="15.75" customHeight="1">
      <c r="A15393" t="s">
        <v>28411</v>
      </c>
      <c r="B15393" t="s">
        <v>28412</v>
      </c>
      <c r="C15393" t="s">
        <v>28376</v>
      </c>
      <c r="D15393">
        <v>1236</v>
      </c>
      <c r="E15393" s="9">
        <v>1750</v>
      </c>
    </row>
    <row r="15394" spans="1:5" ht="15.75" customHeight="1">
      <c r="A15394" t="s">
        <v>28413</v>
      </c>
      <c r="B15394" t="s">
        <v>28414</v>
      </c>
      <c r="C15394" s="2" t="s">
        <v>28376</v>
      </c>
      <c r="D15394">
        <v>1236</v>
      </c>
      <c r="E15394" s="9">
        <v>1750</v>
      </c>
    </row>
    <row r="15395" spans="1:5" ht="15.75" customHeight="1">
      <c r="A15395" t="s">
        <v>28415</v>
      </c>
      <c r="B15395" t="s">
        <v>28416</v>
      </c>
      <c r="C15395" t="s">
        <v>28376</v>
      </c>
      <c r="D15395">
        <v>1236</v>
      </c>
      <c r="E15395" s="9">
        <v>1850</v>
      </c>
    </row>
    <row r="15396" spans="1:5" ht="15.75" customHeight="1"/>
    <row r="15397" spans="1:5" ht="15.75" customHeight="1">
      <c r="A15397" t="s">
        <v>28417</v>
      </c>
      <c r="B15397" t="s">
        <v>28418</v>
      </c>
      <c r="C15397" s="2" t="s">
        <v>28376</v>
      </c>
      <c r="E15397" s="9">
        <v>0</v>
      </c>
    </row>
    <row r="15398" spans="1:5" ht="15.75" customHeight="1"/>
    <row r="15399" spans="1:5" ht="15.75" customHeight="1">
      <c r="A15399" t="s">
        <v>28419</v>
      </c>
      <c r="B15399" t="s">
        <v>28420</v>
      </c>
      <c r="C15399" s="2" t="s">
        <v>28376</v>
      </c>
      <c r="D15399">
        <v>1236</v>
      </c>
      <c r="E15399">
        <v>1850</v>
      </c>
    </row>
    <row r="15400" spans="1:5" ht="15.75" customHeight="1">
      <c r="A15400" t="s">
        <v>28421</v>
      </c>
      <c r="B15400" t="s">
        <v>28422</v>
      </c>
      <c r="C15400" s="2" t="s">
        <v>28376</v>
      </c>
      <c r="D15400">
        <v>1236</v>
      </c>
      <c r="E15400">
        <v>1850</v>
      </c>
    </row>
    <row r="15401" spans="1:5" ht="15.75" customHeight="1">
      <c r="A15401" t="s">
        <v>28423</v>
      </c>
      <c r="B15401" t="s">
        <v>28424</v>
      </c>
      <c r="C15401" t="s">
        <v>28376</v>
      </c>
      <c r="D15401">
        <v>1236</v>
      </c>
      <c r="E15401">
        <v>1950</v>
      </c>
    </row>
    <row r="15402" spans="1:5" ht="15.75" customHeight="1">
      <c r="A15402" t="s">
        <v>28425</v>
      </c>
      <c r="B15402" t="s">
        <v>28426</v>
      </c>
      <c r="C15402" t="s">
        <v>28376</v>
      </c>
      <c r="D15402">
        <v>1236</v>
      </c>
      <c r="E15402">
        <v>1950</v>
      </c>
    </row>
    <row r="15403" spans="1:5" ht="15.75" customHeight="1">
      <c r="A15403" t="s">
        <v>28427</v>
      </c>
      <c r="B15403" t="s">
        <v>28428</v>
      </c>
      <c r="C15403" t="s">
        <v>28376</v>
      </c>
      <c r="D15403">
        <v>1236</v>
      </c>
      <c r="E15403">
        <v>1850</v>
      </c>
    </row>
    <row r="15404" spans="1:5" ht="15.75" customHeight="1">
      <c r="A15404" t="s">
        <v>28429</v>
      </c>
      <c r="B15404" t="s">
        <v>28430</v>
      </c>
      <c r="C15404" t="s">
        <v>28376</v>
      </c>
      <c r="D15404">
        <v>1236</v>
      </c>
      <c r="E15404">
        <v>1850</v>
      </c>
    </row>
    <row r="15405" spans="1:5" ht="15.75" customHeight="1"/>
    <row r="15406" spans="1:5" ht="15.75" customHeight="1">
      <c r="A15406" t="s">
        <v>28431</v>
      </c>
      <c r="B15406" t="s">
        <v>28432</v>
      </c>
      <c r="C15406" t="s">
        <v>28376</v>
      </c>
      <c r="D15406">
        <v>1236</v>
      </c>
      <c r="E15406">
        <v>900</v>
      </c>
    </row>
    <row r="15407" spans="1:5" ht="15.75" customHeight="1">
      <c r="A15407" t="s">
        <v>28433</v>
      </c>
      <c r="B15407" t="s">
        <v>28434</v>
      </c>
      <c r="C15407" t="s">
        <v>28376</v>
      </c>
      <c r="D15407">
        <v>1236</v>
      </c>
      <c r="E15407">
        <v>900</v>
      </c>
    </row>
    <row r="15408" spans="1:5" ht="15.75" customHeight="1">
      <c r="A15408" t="s">
        <v>28435</v>
      </c>
      <c r="B15408" t="s">
        <v>28436</v>
      </c>
      <c r="C15408" t="s">
        <v>28376</v>
      </c>
      <c r="D15408">
        <v>1236</v>
      </c>
      <c r="E15408">
        <v>1000</v>
      </c>
    </row>
    <row r="15409" spans="1:5" ht="15.75" customHeight="1">
      <c r="A15409" t="s">
        <v>28437</v>
      </c>
      <c r="B15409" t="s">
        <v>28438</v>
      </c>
      <c r="C15409" t="s">
        <v>28376</v>
      </c>
      <c r="D15409">
        <v>1236</v>
      </c>
      <c r="E15409">
        <v>1000</v>
      </c>
    </row>
    <row r="15410" spans="1:5" ht="15.75" customHeight="1">
      <c r="A15410" t="s">
        <v>28439</v>
      </c>
      <c r="B15410" t="s">
        <v>28440</v>
      </c>
      <c r="C15410" t="s">
        <v>28376</v>
      </c>
      <c r="D15410">
        <v>1236</v>
      </c>
      <c r="E15410">
        <v>900</v>
      </c>
    </row>
    <row r="15411" spans="1:5" ht="15.75" customHeight="1">
      <c r="A15411" t="s">
        <v>28441</v>
      </c>
      <c r="B15411" t="s">
        <v>28442</v>
      </c>
      <c r="C15411" t="s">
        <v>28376</v>
      </c>
      <c r="D15411">
        <v>1236</v>
      </c>
      <c r="E15411">
        <v>900</v>
      </c>
    </row>
    <row r="15412" spans="1:5" ht="15.75" customHeight="1"/>
    <row r="15413" spans="1:5" ht="15.75" customHeight="1">
      <c r="A15413" t="s">
        <v>28443</v>
      </c>
      <c r="B15413" t="s">
        <v>28444</v>
      </c>
      <c r="C15413" t="s">
        <v>28376</v>
      </c>
      <c r="D15413">
        <v>1236</v>
      </c>
      <c r="E15413">
        <v>1090</v>
      </c>
    </row>
    <row r="15414" spans="1:5" ht="15.75" customHeight="1">
      <c r="A15414" t="s">
        <v>28445</v>
      </c>
      <c r="B15414" t="s">
        <v>28446</v>
      </c>
      <c r="C15414" t="s">
        <v>28376</v>
      </c>
      <c r="D15414">
        <v>1236</v>
      </c>
      <c r="E15414">
        <v>1090</v>
      </c>
    </row>
    <row r="15415" spans="1:5" ht="15.75" customHeight="1">
      <c r="A15415" t="s">
        <v>28447</v>
      </c>
      <c r="B15415" t="s">
        <v>28448</v>
      </c>
      <c r="C15415" t="s">
        <v>28376</v>
      </c>
      <c r="D15415">
        <v>1236</v>
      </c>
      <c r="E15415">
        <v>1090</v>
      </c>
    </row>
    <row r="15416" spans="1:5" ht="15.75" customHeight="1">
      <c r="A15416" t="s">
        <v>28449</v>
      </c>
      <c r="B15416" t="s">
        <v>28450</v>
      </c>
      <c r="C15416" t="s">
        <v>28376</v>
      </c>
      <c r="D15416">
        <v>1236</v>
      </c>
      <c r="E15416">
        <v>1090</v>
      </c>
    </row>
    <row r="15417" spans="1:5" ht="15.75" customHeight="1">
      <c r="A15417" t="s">
        <v>28451</v>
      </c>
      <c r="B15417" t="s">
        <v>28452</v>
      </c>
      <c r="C15417" t="s">
        <v>28376</v>
      </c>
      <c r="D15417">
        <v>1236</v>
      </c>
      <c r="E15417">
        <v>1090</v>
      </c>
    </row>
    <row r="15418" spans="1:5" ht="15.75" customHeight="1">
      <c r="A15418" t="s">
        <v>28453</v>
      </c>
      <c r="B15418" t="s">
        <v>28454</v>
      </c>
      <c r="C15418" t="s">
        <v>28376</v>
      </c>
      <c r="D15418">
        <v>1236</v>
      </c>
      <c r="E15418">
        <v>1090</v>
      </c>
    </row>
    <row r="15419" spans="1:5" ht="15.75" customHeight="1">
      <c r="A15419" t="s">
        <v>28455</v>
      </c>
      <c r="B15419" t="s">
        <v>28456</v>
      </c>
      <c r="C15419" t="s">
        <v>28376</v>
      </c>
      <c r="D15419">
        <v>1236</v>
      </c>
      <c r="E15419">
        <v>1090</v>
      </c>
    </row>
    <row r="15420" spans="1:5" ht="15.75" customHeight="1">
      <c r="A15420" t="s">
        <v>28457</v>
      </c>
      <c r="B15420" t="s">
        <v>28458</v>
      </c>
      <c r="C15420" t="s">
        <v>28376</v>
      </c>
      <c r="D15420">
        <v>1236</v>
      </c>
      <c r="E15420">
        <v>1090</v>
      </c>
    </row>
    <row r="15421" spans="1:5" ht="15.75" customHeight="1">
      <c r="A15421" t="s">
        <v>28459</v>
      </c>
      <c r="B15421" t="s">
        <v>28460</v>
      </c>
      <c r="C15421" t="s">
        <v>28376</v>
      </c>
      <c r="D15421">
        <v>1236</v>
      </c>
      <c r="E15421">
        <v>1090</v>
      </c>
    </row>
    <row r="15422" spans="1:5" ht="15.75" customHeight="1">
      <c r="A15422" t="s">
        <v>28461</v>
      </c>
      <c r="B15422" t="s">
        <v>28462</v>
      </c>
      <c r="C15422" t="s">
        <v>28376</v>
      </c>
      <c r="D15422">
        <v>1236</v>
      </c>
      <c r="E15422">
        <v>990</v>
      </c>
    </row>
    <row r="15423" spans="1:5" ht="15.75" customHeight="1">
      <c r="A15423" t="s">
        <v>28463</v>
      </c>
      <c r="B15423" t="s">
        <v>28464</v>
      </c>
      <c r="C15423" t="s">
        <v>28376</v>
      </c>
      <c r="D15423">
        <v>1236</v>
      </c>
      <c r="E15423">
        <v>990</v>
      </c>
    </row>
    <row r="15424" spans="1:5" ht="15.75" customHeight="1">
      <c r="A15424" t="s">
        <v>28465</v>
      </c>
      <c r="B15424" t="s">
        <v>28466</v>
      </c>
      <c r="C15424" t="s">
        <v>28376</v>
      </c>
      <c r="D15424">
        <v>1236</v>
      </c>
      <c r="E15424">
        <v>990</v>
      </c>
    </row>
    <row r="15425" spans="1:5" ht="15.75" customHeight="1">
      <c r="A15425" t="s">
        <v>28467</v>
      </c>
      <c r="B15425" t="s">
        <v>28468</v>
      </c>
      <c r="C15425" t="s">
        <v>28376</v>
      </c>
      <c r="D15425">
        <v>1236</v>
      </c>
      <c r="E15425">
        <v>990</v>
      </c>
    </row>
    <row r="15426" spans="1:5" ht="15.75" customHeight="1">
      <c r="A15426" t="s">
        <v>28469</v>
      </c>
      <c r="B15426" t="s">
        <v>28470</v>
      </c>
      <c r="C15426" t="s">
        <v>28376</v>
      </c>
      <c r="D15426">
        <v>1236</v>
      </c>
      <c r="E15426">
        <v>990</v>
      </c>
    </row>
    <row r="15427" spans="1:5" ht="15.75" customHeight="1">
      <c r="A15427" t="s">
        <v>28471</v>
      </c>
      <c r="B15427" t="s">
        <v>28472</v>
      </c>
      <c r="C15427" t="s">
        <v>28376</v>
      </c>
      <c r="D15427">
        <v>1236</v>
      </c>
      <c r="E15427">
        <v>1990</v>
      </c>
    </row>
    <row r="15428" spans="1:5" ht="15.75" customHeight="1">
      <c r="A15428" t="s">
        <v>28473</v>
      </c>
      <c r="B15428" t="s">
        <v>28474</v>
      </c>
      <c r="C15428" t="s">
        <v>28376</v>
      </c>
      <c r="D15428">
        <v>1236</v>
      </c>
      <c r="E15428">
        <v>1990</v>
      </c>
    </row>
    <row r="15429" spans="1:5" ht="15.75" customHeight="1">
      <c r="A15429" t="s">
        <v>28475</v>
      </c>
      <c r="B15429" t="s">
        <v>28476</v>
      </c>
      <c r="C15429" t="s">
        <v>28376</v>
      </c>
      <c r="D15429">
        <v>1236</v>
      </c>
      <c r="E15429">
        <v>1990</v>
      </c>
    </row>
    <row r="15430" spans="1:5" ht="15.75" customHeight="1">
      <c r="A15430" t="s">
        <v>28477</v>
      </c>
      <c r="B15430" t="s">
        <v>28478</v>
      </c>
      <c r="C15430" t="s">
        <v>28376</v>
      </c>
      <c r="D15430">
        <v>1236</v>
      </c>
      <c r="E15430">
        <v>1990</v>
      </c>
    </row>
    <row r="15431" spans="1:5" ht="15.75" customHeight="1">
      <c r="A15431" t="s">
        <v>28479</v>
      </c>
      <c r="B15431" t="s">
        <v>28480</v>
      </c>
      <c r="C15431" t="s">
        <v>28376</v>
      </c>
      <c r="D15431">
        <v>1236</v>
      </c>
      <c r="E15431">
        <v>1990</v>
      </c>
    </row>
    <row r="15432" spans="1:5" ht="15.75" customHeight="1">
      <c r="A15432" t="s">
        <v>28481</v>
      </c>
      <c r="B15432" t="s">
        <v>28482</v>
      </c>
      <c r="C15432" t="s">
        <v>28376</v>
      </c>
      <c r="D15432">
        <v>1236</v>
      </c>
      <c r="E15432">
        <v>1990</v>
      </c>
    </row>
    <row r="15433" spans="1:5" ht="15.75" customHeight="1">
      <c r="A15433" t="s">
        <v>28483</v>
      </c>
      <c r="B15433" t="s">
        <v>28484</v>
      </c>
      <c r="C15433" t="s">
        <v>28376</v>
      </c>
      <c r="D15433">
        <v>1236</v>
      </c>
      <c r="E15433">
        <v>1990</v>
      </c>
    </row>
    <row r="15434" spans="1:5" ht="15.75" customHeight="1">
      <c r="A15434" t="s">
        <v>28485</v>
      </c>
      <c r="B15434" t="s">
        <v>28486</v>
      </c>
      <c r="C15434" t="s">
        <v>28376</v>
      </c>
      <c r="D15434">
        <v>1236</v>
      </c>
      <c r="E15434">
        <v>1990</v>
      </c>
    </row>
    <row r="15435" spans="1:5" ht="15.75" customHeight="1">
      <c r="A15435" t="s">
        <v>28487</v>
      </c>
      <c r="B15435" t="s">
        <v>28488</v>
      </c>
      <c r="C15435" t="s">
        <v>28376</v>
      </c>
      <c r="D15435">
        <v>1236</v>
      </c>
      <c r="E15435">
        <v>1990</v>
      </c>
    </row>
    <row r="15436" spans="1:5" ht="15.75" customHeight="1">
      <c r="A15436" t="s">
        <v>28489</v>
      </c>
      <c r="B15436" t="s">
        <v>28490</v>
      </c>
      <c r="C15436" t="s">
        <v>28376</v>
      </c>
      <c r="D15436">
        <v>1236</v>
      </c>
      <c r="E15436">
        <v>1990</v>
      </c>
    </row>
    <row r="15437" spans="1:5" ht="15.75" customHeight="1">
      <c r="A15437" t="s">
        <v>28491</v>
      </c>
      <c r="B15437" t="s">
        <v>28492</v>
      </c>
      <c r="C15437" t="s">
        <v>28376</v>
      </c>
      <c r="D15437">
        <v>1236</v>
      </c>
      <c r="E15437">
        <v>1990</v>
      </c>
    </row>
    <row r="15438" spans="1:5" ht="15.75" customHeight="1">
      <c r="A15438" t="s">
        <v>28493</v>
      </c>
      <c r="B15438" t="s">
        <v>28494</v>
      </c>
      <c r="C15438" t="s">
        <v>28376</v>
      </c>
      <c r="D15438">
        <v>1236</v>
      </c>
      <c r="E15438">
        <v>1990</v>
      </c>
    </row>
    <row r="15439" spans="1:5" ht="15.75" customHeight="1">
      <c r="A15439" t="s">
        <v>28495</v>
      </c>
      <c r="B15439" t="s">
        <v>28496</v>
      </c>
      <c r="C15439" t="s">
        <v>28376</v>
      </c>
      <c r="D15439">
        <v>1236</v>
      </c>
      <c r="E15439">
        <v>1990</v>
      </c>
    </row>
    <row r="15440" spans="1:5" ht="15.75" customHeight="1">
      <c r="A15440" t="s">
        <v>28497</v>
      </c>
      <c r="B15440" t="s">
        <v>28498</v>
      </c>
      <c r="C15440" t="s">
        <v>28376</v>
      </c>
      <c r="D15440">
        <v>1236</v>
      </c>
      <c r="E15440">
        <v>1990</v>
      </c>
    </row>
    <row r="15441" spans="1:5" ht="15.75" customHeight="1">
      <c r="A15441" t="s">
        <v>28499</v>
      </c>
      <c r="B15441" t="s">
        <v>28500</v>
      </c>
      <c r="C15441" t="s">
        <v>28376</v>
      </c>
      <c r="D15441">
        <v>1236</v>
      </c>
      <c r="E15441">
        <v>1990</v>
      </c>
    </row>
    <row r="15442" spans="1:5" ht="15.75" customHeight="1">
      <c r="A15442" t="s">
        <v>28501</v>
      </c>
      <c r="B15442" t="s">
        <v>28502</v>
      </c>
      <c r="C15442" t="s">
        <v>28376</v>
      </c>
      <c r="D15442">
        <v>1236</v>
      </c>
      <c r="E15442">
        <v>1990</v>
      </c>
    </row>
    <row r="15443" spans="1:5" ht="15.75" customHeight="1">
      <c r="A15443" t="s">
        <v>28503</v>
      </c>
      <c r="B15443" t="s">
        <v>28504</v>
      </c>
      <c r="C15443" t="s">
        <v>28376</v>
      </c>
      <c r="D15443">
        <v>1236</v>
      </c>
      <c r="E15443">
        <v>1990</v>
      </c>
    </row>
    <row r="15444" spans="1:5" ht="15.75" customHeight="1">
      <c r="A15444" t="s">
        <v>28505</v>
      </c>
      <c r="B15444" t="s">
        <v>28506</v>
      </c>
      <c r="C15444" t="s">
        <v>28376</v>
      </c>
      <c r="D15444">
        <v>1236</v>
      </c>
      <c r="E15444">
        <v>1990</v>
      </c>
    </row>
    <row r="15445" spans="1:5" ht="15.75" customHeight="1">
      <c r="A15445" t="s">
        <v>28507</v>
      </c>
      <c r="B15445" t="s">
        <v>28508</v>
      </c>
      <c r="C15445" t="s">
        <v>28376</v>
      </c>
      <c r="D15445">
        <v>1236</v>
      </c>
      <c r="E15445">
        <v>1990</v>
      </c>
    </row>
    <row r="15446" spans="1:5" ht="15.75" customHeight="1">
      <c r="A15446" t="s">
        <v>28509</v>
      </c>
      <c r="B15446" t="s">
        <v>28510</v>
      </c>
      <c r="C15446" t="s">
        <v>28376</v>
      </c>
      <c r="D15446">
        <v>1236</v>
      </c>
      <c r="E15446">
        <v>1990</v>
      </c>
    </row>
    <row r="15447" spans="1:5" ht="15.75" customHeight="1">
      <c r="A15447" t="s">
        <v>28511</v>
      </c>
      <c r="B15447" t="s">
        <v>28512</v>
      </c>
      <c r="C15447" t="s">
        <v>28376</v>
      </c>
      <c r="D15447">
        <v>1236</v>
      </c>
      <c r="E15447">
        <v>1990</v>
      </c>
    </row>
    <row r="15448" spans="1:5" ht="15.75" customHeight="1">
      <c r="A15448" t="s">
        <v>28513</v>
      </c>
      <c r="B15448" t="s">
        <v>28514</v>
      </c>
      <c r="C15448" t="s">
        <v>28376</v>
      </c>
      <c r="D15448">
        <v>1236</v>
      </c>
      <c r="E15448">
        <v>1990</v>
      </c>
    </row>
    <row r="15449" spans="1:5" ht="15.75" customHeight="1">
      <c r="A15449" t="s">
        <v>28515</v>
      </c>
      <c r="B15449" t="s">
        <v>28516</v>
      </c>
      <c r="C15449" t="s">
        <v>28376</v>
      </c>
      <c r="D15449">
        <v>1236</v>
      </c>
      <c r="E15449">
        <v>1990</v>
      </c>
    </row>
    <row r="15450" spans="1:5" ht="15.75" customHeight="1">
      <c r="A15450" t="s">
        <v>28517</v>
      </c>
      <c r="B15450" t="s">
        <v>28518</v>
      </c>
      <c r="C15450" t="s">
        <v>28376</v>
      </c>
      <c r="D15450">
        <v>1236</v>
      </c>
      <c r="E15450">
        <v>1990</v>
      </c>
    </row>
    <row r="15451" spans="1:5" ht="15.75" customHeight="1">
      <c r="A15451" t="s">
        <v>28519</v>
      </c>
      <c r="B15451" t="s">
        <v>28520</v>
      </c>
      <c r="C15451" t="s">
        <v>28376</v>
      </c>
      <c r="D15451">
        <v>1236</v>
      </c>
      <c r="E15451">
        <v>1990</v>
      </c>
    </row>
    <row r="15452" spans="1:5" ht="15.75" customHeight="1">
      <c r="A15452" t="s">
        <v>28521</v>
      </c>
      <c r="B15452" t="s">
        <v>28522</v>
      </c>
      <c r="C15452" t="s">
        <v>28376</v>
      </c>
      <c r="D15452">
        <v>1236</v>
      </c>
      <c r="E15452">
        <v>1990</v>
      </c>
    </row>
    <row r="15453" spans="1:5" ht="15.75" customHeight="1">
      <c r="A15453" t="s">
        <v>28523</v>
      </c>
      <c r="B15453" t="s">
        <v>28524</v>
      </c>
      <c r="C15453" t="s">
        <v>28376</v>
      </c>
      <c r="D15453">
        <v>1236</v>
      </c>
      <c r="E15453">
        <v>1990</v>
      </c>
    </row>
    <row r="15454" spans="1:5" ht="15.75" customHeight="1">
      <c r="A15454" t="s">
        <v>28525</v>
      </c>
      <c r="B15454" t="s">
        <v>28526</v>
      </c>
      <c r="C15454" t="s">
        <v>28376</v>
      </c>
      <c r="D15454">
        <v>1236</v>
      </c>
      <c r="E15454">
        <v>1990</v>
      </c>
    </row>
    <row r="15455" spans="1:5" ht="15.75" customHeight="1">
      <c r="A15455" t="s">
        <v>28527</v>
      </c>
      <c r="B15455" t="s">
        <v>28528</v>
      </c>
      <c r="C15455" t="s">
        <v>28376</v>
      </c>
      <c r="D15455">
        <v>1236</v>
      </c>
      <c r="E15455">
        <v>1990</v>
      </c>
    </row>
    <row r="15456" spans="1:5" ht="15.75" customHeight="1">
      <c r="A15456" t="s">
        <v>28529</v>
      </c>
      <c r="B15456" t="s">
        <v>28530</v>
      </c>
      <c r="C15456" t="s">
        <v>28376</v>
      </c>
      <c r="D15456">
        <v>1236</v>
      </c>
      <c r="E15456">
        <v>1990</v>
      </c>
    </row>
    <row r="15457" spans="1:5" ht="15.75" customHeight="1">
      <c r="A15457" t="s">
        <v>28531</v>
      </c>
      <c r="B15457" t="s">
        <v>28532</v>
      </c>
      <c r="C15457" t="s">
        <v>28376</v>
      </c>
      <c r="D15457">
        <v>1236</v>
      </c>
      <c r="E15457">
        <v>1990</v>
      </c>
    </row>
    <row r="15458" spans="1:5" ht="15.75" customHeight="1">
      <c r="A15458" t="s">
        <v>28533</v>
      </c>
      <c r="B15458" t="s">
        <v>28534</v>
      </c>
      <c r="C15458" t="s">
        <v>28376</v>
      </c>
      <c r="D15458">
        <v>1236</v>
      </c>
      <c r="E15458">
        <v>1990</v>
      </c>
    </row>
    <row r="15459" spans="1:5" ht="15.75" customHeight="1">
      <c r="A15459" t="s">
        <v>28535</v>
      </c>
      <c r="B15459" t="s">
        <v>28536</v>
      </c>
      <c r="C15459" t="s">
        <v>28376</v>
      </c>
      <c r="D15459">
        <v>1236</v>
      </c>
      <c r="E15459">
        <v>1990</v>
      </c>
    </row>
    <row r="15460" spans="1:5" ht="15.75" customHeight="1">
      <c r="A15460" t="s">
        <v>28537</v>
      </c>
      <c r="B15460" t="s">
        <v>28538</v>
      </c>
      <c r="C15460" t="s">
        <v>28376</v>
      </c>
      <c r="D15460">
        <v>1236</v>
      </c>
      <c r="E15460">
        <v>1990</v>
      </c>
    </row>
    <row r="15461" spans="1:5" ht="15.75" customHeight="1">
      <c r="A15461" t="s">
        <v>28539</v>
      </c>
      <c r="B15461" t="s">
        <v>28540</v>
      </c>
      <c r="C15461" t="s">
        <v>28376</v>
      </c>
      <c r="D15461">
        <v>1236</v>
      </c>
      <c r="E15461">
        <v>1990</v>
      </c>
    </row>
    <row r="15462" spans="1:5" ht="15.75" customHeight="1">
      <c r="A15462" t="s">
        <v>28541</v>
      </c>
      <c r="B15462" t="s">
        <v>28542</v>
      </c>
      <c r="C15462" t="s">
        <v>28376</v>
      </c>
      <c r="D15462">
        <v>1236</v>
      </c>
      <c r="E15462">
        <v>1990</v>
      </c>
    </row>
    <row r="15463" spans="1:5" ht="15.75" customHeight="1">
      <c r="A15463" t="s">
        <v>28543</v>
      </c>
      <c r="B15463" t="s">
        <v>28544</v>
      </c>
      <c r="C15463" t="s">
        <v>28376</v>
      </c>
      <c r="D15463">
        <v>1236</v>
      </c>
      <c r="E15463">
        <v>1990</v>
      </c>
    </row>
    <row r="15464" spans="1:5" ht="15.75" customHeight="1">
      <c r="A15464" t="s">
        <v>28545</v>
      </c>
      <c r="B15464" t="s">
        <v>28546</v>
      </c>
      <c r="C15464" t="s">
        <v>28376</v>
      </c>
      <c r="D15464">
        <v>1236</v>
      </c>
      <c r="E15464">
        <v>1990</v>
      </c>
    </row>
    <row r="15465" spans="1:5" ht="15.75" customHeight="1">
      <c r="A15465" t="s">
        <v>28547</v>
      </c>
      <c r="B15465" t="s">
        <v>28548</v>
      </c>
      <c r="C15465" t="s">
        <v>28376</v>
      </c>
      <c r="D15465">
        <v>1236</v>
      </c>
      <c r="E15465">
        <v>1990</v>
      </c>
    </row>
    <row r="15466" spans="1:5" ht="15.75" customHeight="1">
      <c r="A15466" t="s">
        <v>28549</v>
      </c>
      <c r="B15466" t="s">
        <v>28550</v>
      </c>
      <c r="C15466" t="s">
        <v>28376</v>
      </c>
      <c r="D15466">
        <v>1236</v>
      </c>
      <c r="E15466">
        <v>1990</v>
      </c>
    </row>
    <row r="15467" spans="1:5" ht="15.75" customHeight="1">
      <c r="A15467" t="s">
        <v>28551</v>
      </c>
      <c r="B15467" t="s">
        <v>28552</v>
      </c>
      <c r="C15467" t="s">
        <v>28376</v>
      </c>
      <c r="D15467">
        <v>1236</v>
      </c>
      <c r="E15467">
        <v>1990</v>
      </c>
    </row>
    <row r="15468" spans="1:5" ht="15.75" customHeight="1">
      <c r="A15468" t="s">
        <v>28553</v>
      </c>
      <c r="B15468" t="s">
        <v>28554</v>
      </c>
      <c r="C15468" t="s">
        <v>28376</v>
      </c>
      <c r="D15468">
        <v>1236</v>
      </c>
      <c r="E15468">
        <v>1990</v>
      </c>
    </row>
    <row r="15469" spans="1:5" ht="15.75" customHeight="1">
      <c r="A15469" t="s">
        <v>28555</v>
      </c>
      <c r="B15469" t="s">
        <v>28556</v>
      </c>
      <c r="C15469" t="s">
        <v>28376</v>
      </c>
      <c r="D15469">
        <v>1236</v>
      </c>
      <c r="E15469">
        <v>1990</v>
      </c>
    </row>
    <row r="15470" spans="1:5" ht="15.75" customHeight="1">
      <c r="A15470" t="s">
        <v>28557</v>
      </c>
      <c r="B15470" t="s">
        <v>28558</v>
      </c>
      <c r="C15470" t="s">
        <v>28376</v>
      </c>
      <c r="D15470">
        <v>1236</v>
      </c>
      <c r="E15470">
        <v>1990</v>
      </c>
    </row>
    <row r="15471" spans="1:5" ht="15.75" customHeight="1">
      <c r="A15471" t="s">
        <v>28559</v>
      </c>
      <c r="B15471" t="s">
        <v>28560</v>
      </c>
      <c r="C15471" t="s">
        <v>28376</v>
      </c>
      <c r="D15471">
        <v>1236</v>
      </c>
      <c r="E15471">
        <v>1990</v>
      </c>
    </row>
    <row r="15472" spans="1:5" ht="15.75" customHeight="1">
      <c r="A15472" t="s">
        <v>28561</v>
      </c>
      <c r="B15472" t="s">
        <v>28562</v>
      </c>
      <c r="C15472" t="s">
        <v>28376</v>
      </c>
      <c r="D15472">
        <v>1236</v>
      </c>
      <c r="E15472">
        <v>1990</v>
      </c>
    </row>
    <row r="15473" spans="1:5" ht="15.75" customHeight="1">
      <c r="A15473" t="s">
        <v>28563</v>
      </c>
      <c r="B15473" t="s">
        <v>28564</v>
      </c>
      <c r="C15473" t="s">
        <v>28376</v>
      </c>
      <c r="D15473">
        <v>1236</v>
      </c>
      <c r="E15473">
        <v>1990</v>
      </c>
    </row>
    <row r="15474" spans="1:5" ht="15.75" customHeight="1">
      <c r="A15474" t="s">
        <v>28565</v>
      </c>
      <c r="B15474" t="s">
        <v>28566</v>
      </c>
      <c r="C15474" t="s">
        <v>28376</v>
      </c>
      <c r="D15474">
        <v>1236</v>
      </c>
      <c r="E15474">
        <v>1990</v>
      </c>
    </row>
    <row r="15475" spans="1:5" ht="15.75" customHeight="1">
      <c r="A15475" t="s">
        <v>28567</v>
      </c>
      <c r="B15475" t="s">
        <v>28568</v>
      </c>
      <c r="C15475" t="s">
        <v>28376</v>
      </c>
      <c r="D15475">
        <v>1236</v>
      </c>
      <c r="E15475">
        <v>1990</v>
      </c>
    </row>
    <row r="15476" spans="1:5" ht="15.75" customHeight="1">
      <c r="A15476" t="s">
        <v>28569</v>
      </c>
      <c r="B15476" t="s">
        <v>28570</v>
      </c>
      <c r="C15476" t="s">
        <v>28376</v>
      </c>
      <c r="D15476">
        <v>1236</v>
      </c>
      <c r="E15476">
        <v>1990</v>
      </c>
    </row>
    <row r="15477" spans="1:5" ht="15.75" customHeight="1">
      <c r="A15477" t="s">
        <v>28571</v>
      </c>
      <c r="B15477" t="s">
        <v>28572</v>
      </c>
      <c r="C15477" t="s">
        <v>28376</v>
      </c>
      <c r="D15477">
        <v>1236</v>
      </c>
      <c r="E15477">
        <v>1990</v>
      </c>
    </row>
    <row r="15478" spans="1:5" ht="15.75" customHeight="1">
      <c r="A15478" t="s">
        <v>28573</v>
      </c>
      <c r="B15478" t="s">
        <v>28574</v>
      </c>
      <c r="C15478" t="s">
        <v>28376</v>
      </c>
      <c r="D15478">
        <v>1236</v>
      </c>
      <c r="E15478">
        <v>1990</v>
      </c>
    </row>
    <row r="15479" spans="1:5" ht="15.75" customHeight="1">
      <c r="A15479" t="s">
        <v>28575</v>
      </c>
      <c r="B15479" t="s">
        <v>28576</v>
      </c>
      <c r="C15479" t="s">
        <v>28376</v>
      </c>
      <c r="D15479">
        <v>1236</v>
      </c>
      <c r="E15479">
        <v>1990</v>
      </c>
    </row>
    <row r="15480" spans="1:5" ht="15.75" customHeight="1">
      <c r="A15480" t="s">
        <v>28577</v>
      </c>
      <c r="B15480" t="s">
        <v>28578</v>
      </c>
      <c r="C15480" t="s">
        <v>28376</v>
      </c>
      <c r="D15480">
        <v>1236</v>
      </c>
      <c r="E15480">
        <v>1990</v>
      </c>
    </row>
    <row r="15481" spans="1:5" ht="15.75" customHeight="1">
      <c r="A15481" t="s">
        <v>28579</v>
      </c>
      <c r="B15481" t="s">
        <v>28580</v>
      </c>
      <c r="C15481" t="s">
        <v>28376</v>
      </c>
      <c r="D15481">
        <v>1236</v>
      </c>
      <c r="E15481">
        <v>1990</v>
      </c>
    </row>
    <row r="15482" spans="1:5" ht="15.75" customHeight="1">
      <c r="A15482" t="s">
        <v>28581</v>
      </c>
      <c r="B15482" t="s">
        <v>28582</v>
      </c>
      <c r="C15482" t="s">
        <v>28376</v>
      </c>
      <c r="D15482">
        <v>1236</v>
      </c>
      <c r="E15482">
        <v>1990</v>
      </c>
    </row>
    <row r="15483" spans="1:5" ht="15.75" customHeight="1">
      <c r="A15483" t="s">
        <v>28583</v>
      </c>
      <c r="B15483" t="s">
        <v>28584</v>
      </c>
      <c r="C15483" t="s">
        <v>28376</v>
      </c>
      <c r="D15483">
        <v>1236</v>
      </c>
      <c r="E15483">
        <v>1990</v>
      </c>
    </row>
    <row r="15484" spans="1:5" ht="15.75" customHeight="1">
      <c r="A15484" t="s">
        <v>28585</v>
      </c>
      <c r="B15484" t="s">
        <v>28586</v>
      </c>
      <c r="C15484" t="s">
        <v>28376</v>
      </c>
      <c r="D15484">
        <v>1236</v>
      </c>
      <c r="E15484">
        <v>1990</v>
      </c>
    </row>
    <row r="15485" spans="1:5" ht="15.75" customHeight="1">
      <c r="A15485" t="s">
        <v>28587</v>
      </c>
      <c r="B15485" t="s">
        <v>28588</v>
      </c>
      <c r="C15485" t="s">
        <v>28376</v>
      </c>
      <c r="D15485">
        <v>1236</v>
      </c>
      <c r="E15485">
        <v>1990</v>
      </c>
    </row>
    <row r="15486" spans="1:5" ht="15.75" customHeight="1">
      <c r="A15486" t="s">
        <v>28589</v>
      </c>
      <c r="B15486" t="s">
        <v>28590</v>
      </c>
      <c r="C15486" t="s">
        <v>28376</v>
      </c>
      <c r="D15486">
        <v>1236</v>
      </c>
      <c r="E15486">
        <v>1990</v>
      </c>
    </row>
    <row r="15487" spans="1:5" ht="15.75" customHeight="1">
      <c r="A15487" t="s">
        <v>28591</v>
      </c>
      <c r="B15487" t="s">
        <v>28592</v>
      </c>
      <c r="C15487" t="s">
        <v>28376</v>
      </c>
      <c r="D15487">
        <v>1236</v>
      </c>
      <c r="E15487">
        <v>1990</v>
      </c>
    </row>
    <row r="15488" spans="1:5" ht="15.75" customHeight="1">
      <c r="A15488" t="s">
        <v>28593</v>
      </c>
      <c r="B15488" t="s">
        <v>28594</v>
      </c>
      <c r="C15488" t="s">
        <v>28376</v>
      </c>
      <c r="D15488">
        <v>1236</v>
      </c>
      <c r="E15488">
        <v>1990</v>
      </c>
    </row>
    <row r="15489" spans="1:5" ht="15.75" customHeight="1">
      <c r="A15489" t="s">
        <v>28595</v>
      </c>
      <c r="B15489" t="s">
        <v>28596</v>
      </c>
      <c r="C15489" t="s">
        <v>28376</v>
      </c>
      <c r="D15489">
        <v>1236</v>
      </c>
      <c r="E15489">
        <v>1990</v>
      </c>
    </row>
    <row r="15490" spans="1:5" ht="15.75" customHeight="1">
      <c r="A15490" t="s">
        <v>28597</v>
      </c>
      <c r="B15490" t="s">
        <v>28598</v>
      </c>
      <c r="C15490" t="s">
        <v>28376</v>
      </c>
      <c r="D15490">
        <v>1236</v>
      </c>
      <c r="E15490">
        <v>1990</v>
      </c>
    </row>
    <row r="15491" spans="1:5" ht="15.75" customHeight="1">
      <c r="A15491" t="s">
        <v>28599</v>
      </c>
      <c r="B15491" t="s">
        <v>28600</v>
      </c>
      <c r="C15491" t="s">
        <v>28376</v>
      </c>
      <c r="D15491">
        <v>1236</v>
      </c>
      <c r="E15491">
        <v>1990</v>
      </c>
    </row>
    <row r="15492" spans="1:5" ht="15.75" customHeight="1">
      <c r="A15492" t="s">
        <v>28601</v>
      </c>
      <c r="B15492" t="s">
        <v>28602</v>
      </c>
      <c r="C15492" t="s">
        <v>28376</v>
      </c>
      <c r="D15492">
        <v>1236</v>
      </c>
      <c r="E15492">
        <v>1990</v>
      </c>
    </row>
    <row r="15493" spans="1:5" ht="15.75" customHeight="1">
      <c r="A15493" t="s">
        <v>28603</v>
      </c>
      <c r="B15493" t="s">
        <v>28604</v>
      </c>
      <c r="C15493" t="s">
        <v>28376</v>
      </c>
      <c r="D15493">
        <v>1236</v>
      </c>
      <c r="E15493">
        <v>1990</v>
      </c>
    </row>
    <row r="15494" spans="1:5" ht="15.75" customHeight="1">
      <c r="A15494" t="s">
        <v>28605</v>
      </c>
      <c r="B15494" t="s">
        <v>28606</v>
      </c>
      <c r="C15494" t="s">
        <v>28376</v>
      </c>
      <c r="D15494">
        <v>1236</v>
      </c>
      <c r="E15494">
        <v>1990</v>
      </c>
    </row>
    <row r="15495" spans="1:5" ht="15.75" customHeight="1">
      <c r="A15495" t="s">
        <v>28607</v>
      </c>
      <c r="B15495" t="s">
        <v>28608</v>
      </c>
      <c r="C15495" t="s">
        <v>28376</v>
      </c>
      <c r="D15495">
        <v>1236</v>
      </c>
      <c r="E15495">
        <v>1990</v>
      </c>
    </row>
    <row r="15496" spans="1:5" ht="15.75" customHeight="1">
      <c r="A15496" t="s">
        <v>28609</v>
      </c>
      <c r="B15496" t="s">
        <v>28610</v>
      </c>
      <c r="C15496" t="s">
        <v>28376</v>
      </c>
      <c r="D15496">
        <v>1236</v>
      </c>
      <c r="E15496">
        <v>1990</v>
      </c>
    </row>
    <row r="15497" spans="1:5" ht="15.75" customHeight="1">
      <c r="A15497" t="s">
        <v>28611</v>
      </c>
      <c r="B15497" t="s">
        <v>28612</v>
      </c>
      <c r="C15497" t="s">
        <v>28376</v>
      </c>
      <c r="D15497">
        <v>1236</v>
      </c>
      <c r="E15497">
        <v>1990</v>
      </c>
    </row>
    <row r="15498" spans="1:5" ht="15.75" customHeight="1">
      <c r="A15498" t="s">
        <v>28613</v>
      </c>
      <c r="B15498" t="s">
        <v>28614</v>
      </c>
      <c r="C15498" t="s">
        <v>28376</v>
      </c>
      <c r="D15498">
        <v>1236</v>
      </c>
      <c r="E15498">
        <v>1990</v>
      </c>
    </row>
    <row r="15499" spans="1:5" ht="15.75" customHeight="1">
      <c r="A15499" t="s">
        <v>28615</v>
      </c>
      <c r="B15499" t="s">
        <v>28616</v>
      </c>
      <c r="C15499" t="s">
        <v>28376</v>
      </c>
      <c r="D15499">
        <v>1236</v>
      </c>
      <c r="E15499">
        <v>1990</v>
      </c>
    </row>
    <row r="15500" spans="1:5" ht="15.75" customHeight="1">
      <c r="A15500" t="s">
        <v>28617</v>
      </c>
      <c r="B15500" t="s">
        <v>28618</v>
      </c>
      <c r="C15500" t="s">
        <v>28376</v>
      </c>
      <c r="D15500">
        <v>1236</v>
      </c>
      <c r="E15500">
        <v>1990</v>
      </c>
    </row>
    <row r="15501" spans="1:5" ht="15.75" customHeight="1">
      <c r="A15501" t="s">
        <v>28619</v>
      </c>
      <c r="B15501" t="s">
        <v>28620</v>
      </c>
      <c r="C15501" t="s">
        <v>28376</v>
      </c>
      <c r="D15501">
        <v>1236</v>
      </c>
      <c r="E15501">
        <v>1990</v>
      </c>
    </row>
    <row r="15502" spans="1:5" ht="15.75" customHeight="1">
      <c r="A15502" t="s">
        <v>28621</v>
      </c>
      <c r="B15502" t="s">
        <v>28622</v>
      </c>
      <c r="C15502" t="s">
        <v>28376</v>
      </c>
      <c r="D15502">
        <v>1236</v>
      </c>
      <c r="E15502">
        <v>1990</v>
      </c>
    </row>
    <row r="15503" spans="1:5" ht="15.75" customHeight="1">
      <c r="A15503" t="s">
        <v>28623</v>
      </c>
      <c r="B15503" t="s">
        <v>28624</v>
      </c>
      <c r="C15503" t="s">
        <v>28376</v>
      </c>
      <c r="D15503">
        <v>1236</v>
      </c>
      <c r="E15503">
        <v>1990</v>
      </c>
    </row>
    <row r="15504" spans="1:5" ht="15.75" customHeight="1">
      <c r="A15504" t="s">
        <v>28625</v>
      </c>
      <c r="B15504" t="s">
        <v>28626</v>
      </c>
      <c r="C15504" t="s">
        <v>28376</v>
      </c>
      <c r="D15504">
        <v>1236</v>
      </c>
      <c r="E15504">
        <v>1990</v>
      </c>
    </row>
    <row r="15505" spans="1:5" ht="15.75" customHeight="1">
      <c r="A15505" t="s">
        <v>28627</v>
      </c>
      <c r="B15505" t="s">
        <v>28628</v>
      </c>
      <c r="C15505" t="s">
        <v>28376</v>
      </c>
      <c r="D15505">
        <v>1236</v>
      </c>
      <c r="E15505">
        <v>1990</v>
      </c>
    </row>
    <row r="15506" spans="1:5" ht="15.75" customHeight="1">
      <c r="A15506" t="s">
        <v>28629</v>
      </c>
      <c r="B15506" t="s">
        <v>28630</v>
      </c>
      <c r="C15506" t="s">
        <v>28376</v>
      </c>
      <c r="D15506">
        <v>1236</v>
      </c>
      <c r="E15506">
        <v>1990</v>
      </c>
    </row>
    <row r="15507" spans="1:5" ht="15.75" customHeight="1">
      <c r="A15507" t="s">
        <v>28631</v>
      </c>
      <c r="B15507" t="s">
        <v>28632</v>
      </c>
      <c r="C15507" t="s">
        <v>28376</v>
      </c>
      <c r="D15507">
        <v>1236</v>
      </c>
      <c r="E15507">
        <v>1990</v>
      </c>
    </row>
    <row r="15508" spans="1:5" ht="15.75" customHeight="1">
      <c r="A15508" t="s">
        <v>28633</v>
      </c>
      <c r="B15508" t="s">
        <v>28634</v>
      </c>
      <c r="C15508" t="s">
        <v>28376</v>
      </c>
      <c r="D15508">
        <v>1236</v>
      </c>
      <c r="E15508">
        <v>1890</v>
      </c>
    </row>
    <row r="15509" spans="1:5" ht="15.75" customHeight="1">
      <c r="A15509" t="s">
        <v>28635</v>
      </c>
      <c r="B15509" t="s">
        <v>28636</v>
      </c>
      <c r="C15509" t="s">
        <v>28376</v>
      </c>
      <c r="D15509">
        <v>1236</v>
      </c>
      <c r="E15509">
        <v>1890</v>
      </c>
    </row>
    <row r="15510" spans="1:5" ht="15.75" customHeight="1">
      <c r="A15510" t="s">
        <v>28637</v>
      </c>
      <c r="B15510" t="s">
        <v>28638</v>
      </c>
      <c r="C15510" t="s">
        <v>28376</v>
      </c>
      <c r="D15510">
        <v>1236</v>
      </c>
      <c r="E15510">
        <v>1890</v>
      </c>
    </row>
    <row r="15511" spans="1:5" ht="15.75" customHeight="1">
      <c r="A15511" t="s">
        <v>28639</v>
      </c>
      <c r="B15511" t="s">
        <v>28640</v>
      </c>
      <c r="C15511" t="s">
        <v>28376</v>
      </c>
      <c r="D15511">
        <v>1236</v>
      </c>
      <c r="E15511">
        <v>1890</v>
      </c>
    </row>
    <row r="15512" spans="1:5" ht="15.75" customHeight="1">
      <c r="A15512" t="s">
        <v>28641</v>
      </c>
      <c r="B15512" t="s">
        <v>28642</v>
      </c>
      <c r="C15512" t="s">
        <v>28376</v>
      </c>
      <c r="D15512">
        <v>1236</v>
      </c>
      <c r="E15512">
        <v>1890</v>
      </c>
    </row>
    <row r="15513" spans="1:5" ht="15.75" customHeight="1">
      <c r="A15513" t="s">
        <v>28643</v>
      </c>
      <c r="B15513" t="s">
        <v>28644</v>
      </c>
      <c r="C15513" t="s">
        <v>28376</v>
      </c>
      <c r="D15513">
        <v>1236</v>
      </c>
      <c r="E15513">
        <v>1890</v>
      </c>
    </row>
    <row r="15514" spans="1:5" ht="15.75" customHeight="1">
      <c r="A15514" t="s">
        <v>28645</v>
      </c>
      <c r="B15514" t="s">
        <v>28646</v>
      </c>
      <c r="C15514" t="s">
        <v>28376</v>
      </c>
      <c r="D15514">
        <v>1236</v>
      </c>
      <c r="E15514">
        <v>1890</v>
      </c>
    </row>
    <row r="15515" spans="1:5" ht="15.75" customHeight="1">
      <c r="A15515" t="s">
        <v>28647</v>
      </c>
      <c r="B15515" t="s">
        <v>28648</v>
      </c>
      <c r="C15515" t="s">
        <v>28376</v>
      </c>
      <c r="D15515">
        <v>1236</v>
      </c>
      <c r="E15515">
        <v>1890</v>
      </c>
    </row>
    <row r="15516" spans="1:5" ht="15.75" customHeight="1">
      <c r="A15516" t="s">
        <v>28649</v>
      </c>
      <c r="B15516" t="s">
        <v>28650</v>
      </c>
      <c r="C15516" t="s">
        <v>28376</v>
      </c>
      <c r="D15516">
        <v>1236</v>
      </c>
      <c r="E15516">
        <v>1890</v>
      </c>
    </row>
    <row r="15517" spans="1:5" ht="15.75" customHeight="1">
      <c r="A15517" t="s">
        <v>28651</v>
      </c>
      <c r="B15517" t="s">
        <v>28652</v>
      </c>
      <c r="C15517" t="s">
        <v>28376</v>
      </c>
      <c r="D15517">
        <v>1236</v>
      </c>
      <c r="E15517">
        <v>1890</v>
      </c>
    </row>
    <row r="15518" spans="1:5" ht="15.75" customHeight="1">
      <c r="A15518" t="s">
        <v>28653</v>
      </c>
      <c r="B15518" t="s">
        <v>28654</v>
      </c>
      <c r="C15518" t="s">
        <v>28376</v>
      </c>
      <c r="D15518">
        <v>1236</v>
      </c>
      <c r="E15518">
        <v>1890</v>
      </c>
    </row>
    <row r="15519" spans="1:5" ht="15.75" customHeight="1">
      <c r="A15519" t="s">
        <v>28655</v>
      </c>
      <c r="B15519" t="s">
        <v>28656</v>
      </c>
      <c r="C15519" t="s">
        <v>28376</v>
      </c>
      <c r="D15519">
        <v>1236</v>
      </c>
      <c r="E15519">
        <v>1890</v>
      </c>
    </row>
    <row r="15520" spans="1:5" ht="15.75" customHeight="1">
      <c r="A15520" t="s">
        <v>28657</v>
      </c>
      <c r="B15520" t="s">
        <v>28658</v>
      </c>
      <c r="C15520" t="s">
        <v>28376</v>
      </c>
      <c r="D15520">
        <v>1236</v>
      </c>
      <c r="E15520">
        <v>1890</v>
      </c>
    </row>
    <row r="15521" spans="1:5" ht="15.75" customHeight="1">
      <c r="A15521" t="s">
        <v>28659</v>
      </c>
      <c r="B15521" t="s">
        <v>28660</v>
      </c>
      <c r="C15521" t="s">
        <v>28376</v>
      </c>
      <c r="D15521">
        <v>1236</v>
      </c>
      <c r="E15521">
        <v>1890</v>
      </c>
    </row>
    <row r="15522" spans="1:5" ht="15.75" customHeight="1">
      <c r="A15522" t="s">
        <v>28661</v>
      </c>
      <c r="B15522" t="s">
        <v>28662</v>
      </c>
      <c r="C15522" t="s">
        <v>28376</v>
      </c>
      <c r="D15522">
        <v>1236</v>
      </c>
      <c r="E15522">
        <v>1890</v>
      </c>
    </row>
    <row r="15523" spans="1:5" ht="15.75" customHeight="1">
      <c r="A15523" t="s">
        <v>28663</v>
      </c>
      <c r="B15523" t="s">
        <v>28664</v>
      </c>
      <c r="C15523" t="s">
        <v>28376</v>
      </c>
      <c r="D15523">
        <v>1236</v>
      </c>
      <c r="E15523">
        <v>1890</v>
      </c>
    </row>
    <row r="15524" spans="1:5" ht="15.75" customHeight="1">
      <c r="A15524" t="s">
        <v>28665</v>
      </c>
      <c r="B15524" t="s">
        <v>28666</v>
      </c>
      <c r="C15524" t="s">
        <v>28376</v>
      </c>
      <c r="D15524">
        <v>1236</v>
      </c>
      <c r="E15524">
        <v>1890</v>
      </c>
    </row>
    <row r="15525" spans="1:5" ht="15.75" customHeight="1">
      <c r="A15525" t="s">
        <v>28667</v>
      </c>
      <c r="B15525" t="s">
        <v>28668</v>
      </c>
      <c r="C15525" t="s">
        <v>28376</v>
      </c>
      <c r="D15525">
        <v>1236</v>
      </c>
      <c r="E15525">
        <v>1890</v>
      </c>
    </row>
    <row r="15526" spans="1:5" ht="15.75" customHeight="1">
      <c r="A15526" t="s">
        <v>28669</v>
      </c>
      <c r="B15526" t="s">
        <v>28670</v>
      </c>
      <c r="C15526" t="s">
        <v>28376</v>
      </c>
      <c r="D15526">
        <v>1236</v>
      </c>
      <c r="E15526">
        <v>1890</v>
      </c>
    </row>
    <row r="15527" spans="1:5" ht="15.75" customHeight="1">
      <c r="A15527" t="s">
        <v>28671</v>
      </c>
      <c r="B15527" t="s">
        <v>28672</v>
      </c>
      <c r="C15527" t="s">
        <v>28376</v>
      </c>
      <c r="D15527">
        <v>1236</v>
      </c>
      <c r="E15527">
        <v>1890</v>
      </c>
    </row>
    <row r="15528" spans="1:5" ht="15.75" customHeight="1">
      <c r="A15528" t="s">
        <v>28673</v>
      </c>
      <c r="B15528" t="s">
        <v>28674</v>
      </c>
      <c r="C15528" t="s">
        <v>28376</v>
      </c>
      <c r="D15528">
        <v>1236</v>
      </c>
      <c r="E15528">
        <v>1890</v>
      </c>
    </row>
    <row r="15529" spans="1:5" ht="15.75" customHeight="1">
      <c r="A15529" t="s">
        <v>28675</v>
      </c>
      <c r="B15529" t="s">
        <v>28676</v>
      </c>
      <c r="C15529" t="s">
        <v>28376</v>
      </c>
      <c r="D15529">
        <v>1236</v>
      </c>
      <c r="E15529">
        <v>1890</v>
      </c>
    </row>
    <row r="15530" spans="1:5" ht="15.75" customHeight="1">
      <c r="A15530" t="s">
        <v>28677</v>
      </c>
      <c r="B15530" t="s">
        <v>28678</v>
      </c>
      <c r="C15530" t="s">
        <v>28376</v>
      </c>
      <c r="D15530">
        <v>1236</v>
      </c>
      <c r="E15530">
        <v>1890</v>
      </c>
    </row>
    <row r="15531" spans="1:5" ht="15.75" customHeight="1">
      <c r="A15531" t="s">
        <v>28679</v>
      </c>
      <c r="B15531" t="s">
        <v>28680</v>
      </c>
      <c r="C15531" t="s">
        <v>28376</v>
      </c>
      <c r="D15531">
        <v>1236</v>
      </c>
      <c r="E15531">
        <v>1890</v>
      </c>
    </row>
    <row r="15532" spans="1:5" ht="15.75" customHeight="1">
      <c r="A15532" t="s">
        <v>28681</v>
      </c>
      <c r="B15532" t="s">
        <v>28682</v>
      </c>
      <c r="C15532" t="s">
        <v>28376</v>
      </c>
      <c r="D15532">
        <v>1236</v>
      </c>
      <c r="E15532">
        <v>1890</v>
      </c>
    </row>
    <row r="15533" spans="1:5" ht="15.75" customHeight="1">
      <c r="A15533" t="s">
        <v>28683</v>
      </c>
      <c r="B15533" t="s">
        <v>28684</v>
      </c>
      <c r="C15533" t="s">
        <v>28376</v>
      </c>
      <c r="D15533">
        <v>1236</v>
      </c>
      <c r="E15533">
        <v>1890</v>
      </c>
    </row>
    <row r="15534" spans="1:5" ht="15.75" customHeight="1">
      <c r="A15534" t="s">
        <v>28685</v>
      </c>
      <c r="B15534" t="s">
        <v>28686</v>
      </c>
      <c r="C15534" t="s">
        <v>28376</v>
      </c>
      <c r="D15534">
        <v>1236</v>
      </c>
      <c r="E15534">
        <v>1890</v>
      </c>
    </row>
    <row r="15535" spans="1:5" ht="15.75" customHeight="1">
      <c r="A15535" t="s">
        <v>28687</v>
      </c>
      <c r="B15535" t="s">
        <v>28688</v>
      </c>
      <c r="C15535" t="s">
        <v>28376</v>
      </c>
      <c r="D15535">
        <v>1236</v>
      </c>
      <c r="E15535">
        <v>1890</v>
      </c>
    </row>
    <row r="15536" spans="1:5" ht="15.75" customHeight="1">
      <c r="A15536" t="s">
        <v>28689</v>
      </c>
      <c r="B15536" t="s">
        <v>28690</v>
      </c>
      <c r="C15536" t="s">
        <v>28376</v>
      </c>
      <c r="D15536">
        <v>1236</v>
      </c>
      <c r="E15536">
        <v>1890</v>
      </c>
    </row>
    <row r="15537" spans="1:5" ht="15.75" customHeight="1">
      <c r="A15537" t="s">
        <v>28691</v>
      </c>
      <c r="B15537" t="s">
        <v>28692</v>
      </c>
      <c r="C15537" t="s">
        <v>28376</v>
      </c>
      <c r="D15537">
        <v>1236</v>
      </c>
      <c r="E15537">
        <v>1890</v>
      </c>
    </row>
    <row r="15538" spans="1:5" ht="15.75" customHeight="1">
      <c r="A15538" t="s">
        <v>28693</v>
      </c>
      <c r="B15538" t="s">
        <v>28694</v>
      </c>
      <c r="C15538" t="s">
        <v>28376</v>
      </c>
      <c r="D15538">
        <v>1236</v>
      </c>
      <c r="E15538">
        <v>1890</v>
      </c>
    </row>
    <row r="15539" spans="1:5" ht="15.75" customHeight="1">
      <c r="A15539" t="s">
        <v>28695</v>
      </c>
      <c r="B15539" t="s">
        <v>28696</v>
      </c>
      <c r="C15539" t="s">
        <v>28376</v>
      </c>
      <c r="D15539">
        <v>1236</v>
      </c>
      <c r="E15539">
        <v>1890</v>
      </c>
    </row>
    <row r="15540" spans="1:5" ht="15.75" customHeight="1">
      <c r="A15540" t="s">
        <v>28697</v>
      </c>
      <c r="B15540" t="s">
        <v>28698</v>
      </c>
      <c r="C15540" t="s">
        <v>28376</v>
      </c>
      <c r="D15540">
        <v>1236</v>
      </c>
      <c r="E15540">
        <v>1890</v>
      </c>
    </row>
    <row r="15541" spans="1:5" ht="15.75" customHeight="1">
      <c r="A15541" t="s">
        <v>28699</v>
      </c>
      <c r="B15541" t="s">
        <v>28700</v>
      </c>
      <c r="C15541" t="s">
        <v>28376</v>
      </c>
      <c r="D15541">
        <v>1236</v>
      </c>
      <c r="E15541">
        <v>1890</v>
      </c>
    </row>
    <row r="15542" spans="1:5" ht="15.75" customHeight="1">
      <c r="A15542" t="s">
        <v>28701</v>
      </c>
      <c r="B15542" t="s">
        <v>28702</v>
      </c>
      <c r="C15542" t="s">
        <v>28376</v>
      </c>
      <c r="D15542">
        <v>1236</v>
      </c>
      <c r="E15542">
        <v>1890</v>
      </c>
    </row>
    <row r="15543" spans="1:5" ht="15.75" customHeight="1">
      <c r="A15543" t="s">
        <v>28703</v>
      </c>
      <c r="B15543" t="s">
        <v>28704</v>
      </c>
      <c r="C15543" t="s">
        <v>28376</v>
      </c>
      <c r="D15543">
        <v>1236</v>
      </c>
      <c r="E15543">
        <v>1890</v>
      </c>
    </row>
    <row r="15544" spans="1:5" ht="15.75" customHeight="1">
      <c r="A15544" t="s">
        <v>28705</v>
      </c>
      <c r="B15544" t="s">
        <v>28706</v>
      </c>
      <c r="C15544" t="s">
        <v>28376</v>
      </c>
      <c r="D15544">
        <v>1236</v>
      </c>
      <c r="E15544">
        <v>1890</v>
      </c>
    </row>
    <row r="15545" spans="1:5" ht="15.75" customHeight="1">
      <c r="A15545" t="s">
        <v>28707</v>
      </c>
      <c r="B15545" t="s">
        <v>28708</v>
      </c>
      <c r="C15545" t="s">
        <v>28376</v>
      </c>
      <c r="D15545">
        <v>1236</v>
      </c>
      <c r="E15545">
        <v>1890</v>
      </c>
    </row>
    <row r="15546" spans="1:5" ht="15.75" customHeight="1">
      <c r="A15546" t="s">
        <v>28709</v>
      </c>
      <c r="B15546" t="s">
        <v>28710</v>
      </c>
      <c r="C15546" t="s">
        <v>28376</v>
      </c>
      <c r="D15546">
        <v>1236</v>
      </c>
      <c r="E15546">
        <v>1890</v>
      </c>
    </row>
    <row r="15547" spans="1:5" ht="15.75" customHeight="1">
      <c r="A15547" t="s">
        <v>28711</v>
      </c>
      <c r="B15547" t="s">
        <v>28712</v>
      </c>
      <c r="C15547" t="s">
        <v>28376</v>
      </c>
      <c r="D15547">
        <v>1236</v>
      </c>
      <c r="E15547">
        <v>1890</v>
      </c>
    </row>
    <row r="15548" spans="1:5" ht="15.75" customHeight="1">
      <c r="A15548" t="s">
        <v>28713</v>
      </c>
      <c r="B15548" t="s">
        <v>28714</v>
      </c>
      <c r="C15548" t="s">
        <v>28376</v>
      </c>
      <c r="D15548">
        <v>1236</v>
      </c>
      <c r="E15548">
        <v>1890</v>
      </c>
    </row>
    <row r="15549" spans="1:5" ht="15.75" customHeight="1">
      <c r="A15549" t="s">
        <v>28715</v>
      </c>
      <c r="B15549" t="s">
        <v>28716</v>
      </c>
      <c r="C15549" t="s">
        <v>28376</v>
      </c>
      <c r="D15549">
        <v>1236</v>
      </c>
      <c r="E15549">
        <v>1890</v>
      </c>
    </row>
    <row r="15550" spans="1:5" ht="15.75" customHeight="1">
      <c r="A15550" t="s">
        <v>28717</v>
      </c>
      <c r="B15550" t="s">
        <v>28718</v>
      </c>
      <c r="C15550" t="s">
        <v>28376</v>
      </c>
      <c r="D15550">
        <v>1236</v>
      </c>
      <c r="E15550">
        <v>1890</v>
      </c>
    </row>
    <row r="15551" spans="1:5" ht="15.75" customHeight="1">
      <c r="A15551" t="s">
        <v>28719</v>
      </c>
      <c r="B15551" t="s">
        <v>28720</v>
      </c>
      <c r="C15551" t="s">
        <v>28376</v>
      </c>
      <c r="D15551">
        <v>1236</v>
      </c>
      <c r="E15551">
        <v>1890</v>
      </c>
    </row>
    <row r="15552" spans="1:5" ht="15.75" customHeight="1">
      <c r="A15552" t="s">
        <v>28721</v>
      </c>
      <c r="B15552" t="s">
        <v>28722</v>
      </c>
      <c r="C15552" t="s">
        <v>28376</v>
      </c>
      <c r="D15552">
        <v>1236</v>
      </c>
      <c r="E15552">
        <v>1890</v>
      </c>
    </row>
    <row r="15553" spans="1:5" ht="15.75" customHeight="1"/>
    <row r="15554" spans="1:5" ht="15.75" customHeight="1">
      <c r="A15554" s="2" t="s">
        <v>74</v>
      </c>
      <c r="B15554" s="2" t="s">
        <v>75</v>
      </c>
      <c r="C15554" s="2" t="s">
        <v>76</v>
      </c>
      <c r="D15554" s="2" t="s">
        <v>77</v>
      </c>
      <c r="E15554" s="2" t="s">
        <v>78</v>
      </c>
    </row>
    <row r="15555" spans="1:5" ht="15.75" customHeight="1">
      <c r="A15555" t="s">
        <v>28723</v>
      </c>
      <c r="B15555" t="s">
        <v>28724</v>
      </c>
      <c r="C15555" t="s">
        <v>28725</v>
      </c>
    </row>
    <row r="15556" spans="1:5" ht="15.75" customHeight="1">
      <c r="A15556" t="s">
        <v>28726</v>
      </c>
      <c r="B15556" t="s">
        <v>28727</v>
      </c>
      <c r="C15556" t="s">
        <v>28725</v>
      </c>
    </row>
    <row r="15557" spans="1:5" ht="15.75" customHeight="1"/>
    <row r="15558" spans="1:5" ht="15.75" customHeight="1">
      <c r="A15558" t="s">
        <v>28728</v>
      </c>
      <c r="B15558" t="s">
        <v>28729</v>
      </c>
      <c r="C15558" t="s">
        <v>28725</v>
      </c>
    </row>
    <row r="15559" spans="1:5" ht="15.75" customHeight="1">
      <c r="A15559" t="s">
        <v>28730</v>
      </c>
      <c r="B15559" t="s">
        <v>28731</v>
      </c>
      <c r="C15559" t="s">
        <v>28725</v>
      </c>
    </row>
    <row r="15560" spans="1:5" ht="15.75" customHeight="1">
      <c r="A15560" t="s">
        <v>28732</v>
      </c>
      <c r="B15560" t="s">
        <v>28733</v>
      </c>
      <c r="C15560" t="s">
        <v>28725</v>
      </c>
    </row>
    <row r="15561" spans="1:5" ht="15.75" customHeight="1">
      <c r="A15561" t="s">
        <v>28734</v>
      </c>
      <c r="B15561" t="s">
        <v>28735</v>
      </c>
      <c r="C15561" t="s">
        <v>28725</v>
      </c>
    </row>
    <row r="15562" spans="1:5" ht="15.75" customHeight="1"/>
    <row r="15563" spans="1:5" ht="15.75" customHeight="1">
      <c r="A15563" s="2" t="s">
        <v>74</v>
      </c>
      <c r="B15563" s="2" t="s">
        <v>75</v>
      </c>
      <c r="C15563" s="2" t="s">
        <v>76</v>
      </c>
      <c r="D15563" s="2" t="s">
        <v>77</v>
      </c>
      <c r="E15563" s="2" t="s">
        <v>78</v>
      </c>
    </row>
    <row r="15564" spans="1:5" ht="15.75" customHeight="1">
      <c r="A15564" t="s">
        <v>28736</v>
      </c>
      <c r="B15564" t="s">
        <v>28737</v>
      </c>
      <c r="C15564" t="s">
        <v>28738</v>
      </c>
      <c r="D15564">
        <v>8758</v>
      </c>
      <c r="E15564">
        <v>460</v>
      </c>
    </row>
    <row r="15565" spans="1:5" ht="15.75" customHeight="1">
      <c r="A15565" t="s">
        <v>28739</v>
      </c>
      <c r="B15565" t="s">
        <v>28740</v>
      </c>
      <c r="C15565" t="s">
        <v>28738</v>
      </c>
      <c r="D15565">
        <v>8758</v>
      </c>
      <c r="E15565">
        <v>560</v>
      </c>
    </row>
    <row r="15566" spans="1:5" ht="15.75" customHeight="1">
      <c r="A15566" t="s">
        <v>28741</v>
      </c>
      <c r="B15566" t="s">
        <v>28742</v>
      </c>
      <c r="C15566" t="s">
        <v>28738</v>
      </c>
      <c r="D15566">
        <v>8758</v>
      </c>
      <c r="E15566">
        <v>560</v>
      </c>
    </row>
    <row r="15567" spans="1:5" ht="15.75" customHeight="1">
      <c r="A15567" t="s">
        <v>28743</v>
      </c>
      <c r="B15567" t="s">
        <v>28744</v>
      </c>
      <c r="C15567" t="s">
        <v>28738</v>
      </c>
      <c r="D15567">
        <v>8758</v>
      </c>
      <c r="E15567">
        <v>460</v>
      </c>
    </row>
    <row r="15568" spans="1:5" ht="15.75" customHeight="1">
      <c r="A15568" t="s">
        <v>28745</v>
      </c>
      <c r="B15568" t="s">
        <v>28746</v>
      </c>
      <c r="C15568" t="s">
        <v>28738</v>
      </c>
      <c r="D15568">
        <v>8758</v>
      </c>
      <c r="E15568">
        <v>460</v>
      </c>
    </row>
    <row r="15569" spans="1:5" ht="15.75" customHeight="1"/>
    <row r="15570" spans="1:5" ht="15.75" customHeight="1">
      <c r="A15570" t="s">
        <v>28747</v>
      </c>
      <c r="B15570" t="s">
        <v>28748</v>
      </c>
      <c r="C15570" t="s">
        <v>28738</v>
      </c>
      <c r="D15570">
        <v>8758</v>
      </c>
      <c r="E15570">
        <v>90</v>
      </c>
    </row>
    <row r="15571" spans="1:5" ht="15.75" customHeight="1"/>
    <row r="15572" spans="1:5" ht="15.75" customHeight="1">
      <c r="A15572" s="2" t="s">
        <v>28749</v>
      </c>
      <c r="B15572" t="s">
        <v>28750</v>
      </c>
      <c r="C15572" t="s">
        <v>23842</v>
      </c>
      <c r="D15572">
        <v>8708</v>
      </c>
      <c r="E15572">
        <v>750</v>
      </c>
    </row>
    <row r="15573" spans="1:5" ht="15.75" customHeight="1"/>
    <row r="15574" spans="1:5" ht="15.75" customHeight="1">
      <c r="A15574" s="2" t="s">
        <v>74</v>
      </c>
      <c r="B15574" s="2" t="s">
        <v>75</v>
      </c>
      <c r="C15574" s="2" t="s">
        <v>76</v>
      </c>
      <c r="D15574" s="2" t="s">
        <v>77</v>
      </c>
      <c r="E15574" s="2" t="s">
        <v>78</v>
      </c>
    </row>
    <row r="15575" spans="1:5" ht="15.75" customHeight="1">
      <c r="A15575" t="s">
        <v>28751</v>
      </c>
      <c r="B15575" t="s">
        <v>28752</v>
      </c>
      <c r="C15575" t="s">
        <v>28753</v>
      </c>
      <c r="D15575">
        <v>656</v>
      </c>
      <c r="E15575">
        <v>1410</v>
      </c>
    </row>
    <row r="15576" spans="1:5" ht="15.75" customHeight="1">
      <c r="A15576" t="s">
        <v>28754</v>
      </c>
      <c r="B15576" t="s">
        <v>28755</v>
      </c>
      <c r="C15576" t="s">
        <v>28753</v>
      </c>
      <c r="D15576">
        <v>656</v>
      </c>
      <c r="E15576">
        <v>1510</v>
      </c>
    </row>
    <row r="15577" spans="1:5" ht="15.75" customHeight="1">
      <c r="A15577" t="s">
        <v>28756</v>
      </c>
      <c r="B15577" t="s">
        <v>28757</v>
      </c>
      <c r="C15577" t="s">
        <v>28753</v>
      </c>
      <c r="D15577">
        <v>656</v>
      </c>
      <c r="E15577">
        <v>1510</v>
      </c>
    </row>
    <row r="15578" spans="1:5" ht="15.75" customHeight="1">
      <c r="A15578" t="s">
        <v>28758</v>
      </c>
      <c r="B15578" t="s">
        <v>28759</v>
      </c>
      <c r="C15578" t="s">
        <v>28753</v>
      </c>
      <c r="D15578">
        <v>656</v>
      </c>
      <c r="E15578">
        <v>1410</v>
      </c>
    </row>
    <row r="15579" spans="1:5" ht="15.75" customHeight="1">
      <c r="A15579" t="s">
        <v>28760</v>
      </c>
      <c r="B15579" t="s">
        <v>28761</v>
      </c>
      <c r="C15579" t="s">
        <v>28753</v>
      </c>
      <c r="D15579">
        <v>656</v>
      </c>
      <c r="E15579">
        <v>1410</v>
      </c>
    </row>
    <row r="15580" spans="1:5" ht="15.75" customHeight="1"/>
    <row r="15581" spans="1:5" ht="15.75" customHeight="1">
      <c r="A15581" t="s">
        <v>28762</v>
      </c>
      <c r="B15581" t="s">
        <v>28763</v>
      </c>
      <c r="C15581" t="s">
        <v>28753</v>
      </c>
      <c r="D15581">
        <v>656</v>
      </c>
      <c r="E15581">
        <v>460</v>
      </c>
    </row>
    <row r="15582" spans="1:5" ht="15.75" customHeight="1">
      <c r="A15582" t="s">
        <v>28764</v>
      </c>
      <c r="B15582" t="s">
        <v>28765</v>
      </c>
      <c r="C15582" t="s">
        <v>28753</v>
      </c>
      <c r="D15582">
        <v>656</v>
      </c>
      <c r="E15582" s="9">
        <v>560</v>
      </c>
    </row>
    <row r="15583" spans="1:5" ht="15.75" customHeight="1">
      <c r="A15583" t="s">
        <v>28766</v>
      </c>
      <c r="B15583" t="s">
        <v>28767</v>
      </c>
      <c r="C15583" t="s">
        <v>28753</v>
      </c>
      <c r="D15583">
        <v>656</v>
      </c>
      <c r="E15583">
        <v>560</v>
      </c>
    </row>
    <row r="15584" spans="1:5" ht="15.75" customHeight="1">
      <c r="A15584" t="s">
        <v>28768</v>
      </c>
      <c r="B15584" t="s">
        <v>28769</v>
      </c>
      <c r="C15584" t="s">
        <v>28753</v>
      </c>
      <c r="D15584">
        <v>656</v>
      </c>
      <c r="E15584">
        <v>460</v>
      </c>
    </row>
    <row r="15585" spans="1:5" ht="15.75" customHeight="1">
      <c r="A15585" t="s">
        <v>28770</v>
      </c>
      <c r="B15585" t="s">
        <v>28771</v>
      </c>
      <c r="C15585" t="s">
        <v>28753</v>
      </c>
      <c r="D15585">
        <v>656</v>
      </c>
      <c r="E15585">
        <v>460</v>
      </c>
    </row>
    <row r="15586" spans="1:5" ht="15.75" customHeight="1"/>
    <row r="15587" spans="1:5" ht="15.75" customHeight="1">
      <c r="A15587" t="s">
        <v>28772</v>
      </c>
      <c r="B15587" t="s">
        <v>28773</v>
      </c>
      <c r="C15587" t="s">
        <v>28753</v>
      </c>
      <c r="D15587">
        <v>656</v>
      </c>
      <c r="E15587" s="9">
        <v>90</v>
      </c>
    </row>
    <row r="15588" spans="1:5" ht="15.75" customHeight="1"/>
    <row r="15589" spans="1:5" ht="15.75" customHeight="1">
      <c r="A15589" t="s">
        <v>28774</v>
      </c>
      <c r="B15589" t="s">
        <v>28775</v>
      </c>
      <c r="C15589" t="s">
        <v>28753</v>
      </c>
      <c r="D15589">
        <v>656</v>
      </c>
      <c r="E15589">
        <v>750</v>
      </c>
    </row>
    <row r="15590" spans="1:5" ht="15.75" customHeight="1">
      <c r="A15590" t="s">
        <v>28776</v>
      </c>
      <c r="B15590" t="s">
        <v>28777</v>
      </c>
      <c r="C15590" t="s">
        <v>28753</v>
      </c>
      <c r="D15590">
        <v>656</v>
      </c>
      <c r="E15590">
        <v>750</v>
      </c>
    </row>
    <row r="15591" spans="1:5" ht="15.75" customHeight="1"/>
    <row r="15592" spans="1:5" ht="15.75" customHeight="1">
      <c r="A15592" t="s">
        <v>28778</v>
      </c>
      <c r="B15592" t="s">
        <v>28779</v>
      </c>
      <c r="C15592" t="s">
        <v>28753</v>
      </c>
      <c r="D15592">
        <v>656</v>
      </c>
      <c r="E15592">
        <v>460</v>
      </c>
    </row>
    <row r="15593" spans="1:5" ht="15.75" customHeight="1">
      <c r="A15593" t="s">
        <v>28780</v>
      </c>
      <c r="B15593" t="s">
        <v>28781</v>
      </c>
      <c r="C15593" t="s">
        <v>28753</v>
      </c>
      <c r="D15593">
        <v>656</v>
      </c>
      <c r="E15593">
        <v>460</v>
      </c>
    </row>
    <row r="15594" spans="1:5" ht="15.75" customHeight="1">
      <c r="A15594" t="s">
        <v>28782</v>
      </c>
      <c r="B15594" t="s">
        <v>28783</v>
      </c>
      <c r="C15594" t="s">
        <v>28753</v>
      </c>
      <c r="D15594">
        <v>656</v>
      </c>
      <c r="E15594">
        <v>560</v>
      </c>
    </row>
    <row r="15595" spans="1:5" ht="15.75" customHeight="1">
      <c r="A15595" t="s">
        <v>28784</v>
      </c>
      <c r="B15595" t="s">
        <v>28785</v>
      </c>
      <c r="C15595" t="s">
        <v>28753</v>
      </c>
      <c r="D15595">
        <v>656</v>
      </c>
      <c r="E15595">
        <v>1410</v>
      </c>
    </row>
    <row r="15596" spans="1:5" ht="15.75" customHeight="1">
      <c r="A15596" t="s">
        <v>28786</v>
      </c>
      <c r="B15596" t="s">
        <v>28787</v>
      </c>
      <c r="C15596" t="s">
        <v>28753</v>
      </c>
      <c r="D15596">
        <v>656</v>
      </c>
      <c r="E15596">
        <v>1410</v>
      </c>
    </row>
    <row r="15597" spans="1:5" ht="15.75" customHeight="1">
      <c r="A15597" t="s">
        <v>28788</v>
      </c>
      <c r="B15597" t="s">
        <v>28789</v>
      </c>
      <c r="C15597" t="s">
        <v>28753</v>
      </c>
      <c r="D15597">
        <v>656</v>
      </c>
      <c r="E15597">
        <v>1510</v>
      </c>
    </row>
    <row r="15598" spans="1:5" ht="15.75" customHeight="1"/>
    <row r="15599" spans="1:5" ht="15.75" customHeight="1">
      <c r="A15599" s="2" t="s">
        <v>74</v>
      </c>
      <c r="B15599" s="2" t="s">
        <v>75</v>
      </c>
      <c r="C15599" s="2" t="s">
        <v>76</v>
      </c>
      <c r="D15599" s="2" t="s">
        <v>77</v>
      </c>
      <c r="E15599" s="2" t="s">
        <v>78</v>
      </c>
    </row>
    <row r="15600" spans="1:5" ht="15.75" customHeight="1">
      <c r="A15600" t="s">
        <v>28790</v>
      </c>
      <c r="B15600" t="s">
        <v>28791</v>
      </c>
      <c r="C15600" t="s">
        <v>28792</v>
      </c>
      <c r="D15600">
        <v>7665</v>
      </c>
      <c r="E15600">
        <v>7665</v>
      </c>
    </row>
    <row r="15601" spans="1:5" ht="15.75" customHeight="1">
      <c r="A15601" t="s">
        <v>28793</v>
      </c>
      <c r="B15601" t="s">
        <v>28794</v>
      </c>
      <c r="C15601" t="s">
        <v>28792</v>
      </c>
      <c r="D15601">
        <v>7665</v>
      </c>
      <c r="E15601">
        <v>7665</v>
      </c>
    </row>
    <row r="15602" spans="1:5" ht="15.75" customHeight="1">
      <c r="A15602" t="s">
        <v>28795</v>
      </c>
      <c r="B15602" t="s">
        <v>28796</v>
      </c>
      <c r="C15602" t="s">
        <v>28792</v>
      </c>
      <c r="D15602">
        <v>7665</v>
      </c>
      <c r="E15602">
        <v>7765</v>
      </c>
    </row>
    <row r="15603" spans="1:5" ht="15.75" customHeight="1">
      <c r="A15603" t="s">
        <v>28797</v>
      </c>
      <c r="B15603" t="s">
        <v>28798</v>
      </c>
      <c r="C15603" t="s">
        <v>28792</v>
      </c>
      <c r="D15603">
        <v>7665</v>
      </c>
      <c r="E15603">
        <v>7765</v>
      </c>
    </row>
    <row r="15604" spans="1:5" ht="15.75" customHeight="1">
      <c r="A15604" t="s">
        <v>28799</v>
      </c>
      <c r="B15604" t="s">
        <v>28800</v>
      </c>
      <c r="C15604" t="s">
        <v>28792</v>
      </c>
      <c r="D15604">
        <v>7665</v>
      </c>
      <c r="E15604">
        <v>7665</v>
      </c>
    </row>
    <row r="15605" spans="1:5" ht="15.75" customHeight="1">
      <c r="A15605" t="s">
        <v>28801</v>
      </c>
      <c r="B15605" t="s">
        <v>28802</v>
      </c>
      <c r="C15605" t="s">
        <v>28792</v>
      </c>
      <c r="D15605">
        <v>7665</v>
      </c>
      <c r="E15605">
        <v>7665</v>
      </c>
    </row>
    <row r="15606" spans="1:5" ht="15.75" customHeight="1"/>
    <row r="15607" spans="1:5" ht="15.75" customHeight="1">
      <c r="A15607" t="s">
        <v>28803</v>
      </c>
      <c r="B15607" t="s">
        <v>28804</v>
      </c>
      <c r="C15607" t="s">
        <v>28792</v>
      </c>
      <c r="D15607">
        <v>7665</v>
      </c>
      <c r="E15607">
        <v>5365.5</v>
      </c>
    </row>
    <row r="15608" spans="1:5" ht="15.75" customHeight="1"/>
    <row r="15609" spans="1:5" ht="15.75" customHeight="1">
      <c r="A15609" t="s">
        <v>28805</v>
      </c>
      <c r="B15609" t="s">
        <v>28806</v>
      </c>
      <c r="C15609" t="s">
        <v>28792</v>
      </c>
      <c r="D15609">
        <v>7665</v>
      </c>
      <c r="E15609">
        <v>3066</v>
      </c>
    </row>
    <row r="15610" spans="1:5" ht="15.75" customHeight="1">
      <c r="A15610" t="s">
        <v>28807</v>
      </c>
      <c r="B15610" t="s">
        <v>28808</v>
      </c>
      <c r="C15610" t="s">
        <v>28792</v>
      </c>
      <c r="D15610">
        <v>7665</v>
      </c>
      <c r="E15610">
        <v>3066</v>
      </c>
    </row>
    <row r="15611" spans="1:5" ht="15.75" customHeight="1"/>
    <row r="15612" spans="1:5" ht="15.75" customHeight="1">
      <c r="A15612" t="s">
        <v>28809</v>
      </c>
      <c r="B15612" t="s">
        <v>28810</v>
      </c>
      <c r="C15612" t="s">
        <v>28792</v>
      </c>
      <c r="D15612">
        <v>7665</v>
      </c>
      <c r="E15612">
        <v>7665</v>
      </c>
    </row>
    <row r="15613" spans="1:5" ht="15.75" customHeight="1">
      <c r="A15613" t="s">
        <v>28811</v>
      </c>
      <c r="B15613" t="s">
        <v>28812</v>
      </c>
      <c r="C15613" t="s">
        <v>28792</v>
      </c>
      <c r="D15613">
        <v>7665</v>
      </c>
      <c r="E15613">
        <v>7665</v>
      </c>
    </row>
    <row r="15614" spans="1:5" ht="15.75" customHeight="1">
      <c r="A15614" t="s">
        <v>28813</v>
      </c>
      <c r="B15614" t="s">
        <v>28814</v>
      </c>
      <c r="C15614" t="s">
        <v>28792</v>
      </c>
      <c r="D15614">
        <v>7665</v>
      </c>
      <c r="E15614">
        <v>7665</v>
      </c>
    </row>
    <row r="15615" spans="1:5" ht="15.75" customHeight="1">
      <c r="A15615" t="s">
        <v>28815</v>
      </c>
      <c r="B15615" t="s">
        <v>28816</v>
      </c>
      <c r="C15615" t="s">
        <v>28792</v>
      </c>
      <c r="D15615">
        <v>7665</v>
      </c>
      <c r="E15615">
        <v>7665</v>
      </c>
    </row>
    <row r="15616" spans="1:5" ht="15.75" customHeight="1">
      <c r="A15616" t="s">
        <v>28817</v>
      </c>
      <c r="B15616" t="s">
        <v>28818</v>
      </c>
      <c r="C15616" t="s">
        <v>28792</v>
      </c>
      <c r="D15616">
        <v>7665</v>
      </c>
      <c r="E15616">
        <v>7665</v>
      </c>
    </row>
    <row r="15617" spans="1:5" ht="15.75" customHeight="1">
      <c r="A15617" t="s">
        <v>28819</v>
      </c>
      <c r="B15617" t="s">
        <v>28820</v>
      </c>
      <c r="C15617" t="s">
        <v>28792</v>
      </c>
      <c r="D15617">
        <v>7665</v>
      </c>
      <c r="E15617">
        <v>7665</v>
      </c>
    </row>
    <row r="15618" spans="1:5" ht="15.75" customHeight="1">
      <c r="A15618" t="s">
        <v>28821</v>
      </c>
      <c r="B15618" t="s">
        <v>28822</v>
      </c>
      <c r="C15618" t="s">
        <v>28792</v>
      </c>
      <c r="D15618">
        <v>7665</v>
      </c>
      <c r="E15618">
        <v>7665</v>
      </c>
    </row>
    <row r="15619" spans="1:5" ht="15.75" customHeight="1">
      <c r="A15619" t="s">
        <v>28823</v>
      </c>
      <c r="B15619" t="s">
        <v>28824</v>
      </c>
      <c r="C15619" t="s">
        <v>28792</v>
      </c>
      <c r="D15619">
        <v>7665</v>
      </c>
      <c r="E15619">
        <v>7665</v>
      </c>
    </row>
    <row r="15620" spans="1:5" ht="15.75" customHeight="1"/>
    <row r="15621" spans="1:5" ht="15.75" customHeight="1">
      <c r="A15621" s="19" t="s">
        <v>28825</v>
      </c>
      <c r="B15621" s="19" t="s">
        <v>28826</v>
      </c>
      <c r="C15621" s="19" t="s">
        <v>28792</v>
      </c>
      <c r="D15621" s="19">
        <v>7664</v>
      </c>
      <c r="E15621" s="19">
        <v>0</v>
      </c>
    </row>
    <row r="15622" spans="1:5" ht="15.75" customHeight="1">
      <c r="A15622" s="19" t="s">
        <v>28827</v>
      </c>
      <c r="B15622" s="19" t="s">
        <v>28828</v>
      </c>
      <c r="C15622" s="19" t="s">
        <v>28792</v>
      </c>
      <c r="D15622" s="19">
        <v>7664</v>
      </c>
      <c r="E15622" s="19">
        <v>0</v>
      </c>
    </row>
    <row r="15623" spans="1:5" ht="15.75" customHeight="1">
      <c r="A15623" s="19" t="s">
        <v>28829</v>
      </c>
      <c r="B15623" s="19" t="s">
        <v>28830</v>
      </c>
      <c r="C15623" s="19" t="s">
        <v>28792</v>
      </c>
      <c r="D15623" s="19">
        <v>7664</v>
      </c>
      <c r="E15623" s="19">
        <v>0</v>
      </c>
    </row>
    <row r="15624" spans="1:5" ht="15.75" customHeight="1">
      <c r="A15624" s="19" t="s">
        <v>28831</v>
      </c>
      <c r="B15624" s="19" t="s">
        <v>28832</v>
      </c>
      <c r="C15624" s="19" t="s">
        <v>28792</v>
      </c>
      <c r="D15624" s="19">
        <v>7664</v>
      </c>
      <c r="E15624" s="19">
        <v>0</v>
      </c>
    </row>
    <row r="15625" spans="1:5" ht="15.75" customHeight="1"/>
    <row r="15626" spans="1:5" ht="15.75" customHeight="1">
      <c r="A15626" s="2" t="s">
        <v>74</v>
      </c>
      <c r="B15626" s="2" t="s">
        <v>75</v>
      </c>
      <c r="C15626" s="2" t="s">
        <v>76</v>
      </c>
      <c r="D15626" s="2" t="s">
        <v>77</v>
      </c>
      <c r="E15626" s="2" t="s">
        <v>78</v>
      </c>
    </row>
    <row r="15627" spans="1:5" ht="15.75" customHeight="1">
      <c r="A15627" t="s">
        <v>28833</v>
      </c>
      <c r="B15627" t="s">
        <v>28834</v>
      </c>
      <c r="C15627" t="s">
        <v>28835</v>
      </c>
      <c r="D15627">
        <v>1431</v>
      </c>
      <c r="E15627">
        <v>1850</v>
      </c>
    </row>
    <row r="15628" spans="1:5" ht="15.75" customHeight="1">
      <c r="A15628" t="s">
        <v>28836</v>
      </c>
      <c r="B15628" t="s">
        <v>28837</v>
      </c>
      <c r="C15628" t="s">
        <v>28835</v>
      </c>
      <c r="D15628">
        <v>1431</v>
      </c>
      <c r="E15628">
        <v>1850</v>
      </c>
    </row>
    <row r="15629" spans="1:5" ht="15.75" customHeight="1">
      <c r="A15629" t="s">
        <v>28838</v>
      </c>
      <c r="B15629" t="s">
        <v>28839</v>
      </c>
      <c r="C15629" t="s">
        <v>28835</v>
      </c>
      <c r="D15629">
        <v>1431</v>
      </c>
      <c r="E15629">
        <v>1950</v>
      </c>
    </row>
    <row r="15630" spans="1:5" ht="15.75" customHeight="1">
      <c r="A15630" t="s">
        <v>28840</v>
      </c>
      <c r="B15630" t="s">
        <v>28841</v>
      </c>
      <c r="C15630" t="s">
        <v>28835</v>
      </c>
      <c r="D15630">
        <v>1431</v>
      </c>
      <c r="E15630">
        <v>1950</v>
      </c>
    </row>
    <row r="15631" spans="1:5" ht="15.75" customHeight="1">
      <c r="A15631" t="s">
        <v>28842</v>
      </c>
      <c r="B15631" t="s">
        <v>28843</v>
      </c>
      <c r="C15631" t="s">
        <v>28835</v>
      </c>
      <c r="D15631">
        <v>1431</v>
      </c>
      <c r="E15631">
        <v>1850</v>
      </c>
    </row>
    <row r="15632" spans="1:5" ht="15.75" customHeight="1">
      <c r="A15632" t="s">
        <v>28844</v>
      </c>
      <c r="B15632" t="s">
        <v>28845</v>
      </c>
      <c r="C15632" t="s">
        <v>28835</v>
      </c>
      <c r="D15632">
        <v>1431</v>
      </c>
      <c r="E15632">
        <v>1850</v>
      </c>
    </row>
    <row r="15633" spans="1:5" ht="15.75" customHeight="1"/>
    <row r="15634" spans="1:5" ht="15.75" customHeight="1">
      <c r="A15634" t="s">
        <v>28846</v>
      </c>
      <c r="B15634" t="s">
        <v>28847</v>
      </c>
      <c r="C15634" t="s">
        <v>28835</v>
      </c>
      <c r="D15634">
        <v>1431</v>
      </c>
      <c r="E15634">
        <v>900</v>
      </c>
    </row>
    <row r="15635" spans="1:5" ht="15.75" customHeight="1">
      <c r="A15635" t="s">
        <v>28848</v>
      </c>
      <c r="B15635" t="s">
        <v>28849</v>
      </c>
      <c r="C15635" t="s">
        <v>28835</v>
      </c>
      <c r="D15635">
        <v>1431</v>
      </c>
      <c r="E15635">
        <v>900</v>
      </c>
    </row>
    <row r="15636" spans="1:5" ht="15.75" customHeight="1">
      <c r="A15636" t="s">
        <v>28850</v>
      </c>
      <c r="B15636" t="s">
        <v>28851</v>
      </c>
      <c r="C15636" t="s">
        <v>28835</v>
      </c>
      <c r="D15636">
        <v>1431</v>
      </c>
      <c r="E15636">
        <v>1000</v>
      </c>
    </row>
    <row r="15637" spans="1:5" ht="15.75" customHeight="1">
      <c r="A15637" t="s">
        <v>28852</v>
      </c>
      <c r="B15637" t="s">
        <v>28853</v>
      </c>
      <c r="C15637" t="s">
        <v>28835</v>
      </c>
      <c r="D15637">
        <v>1431</v>
      </c>
      <c r="E15637">
        <v>1000</v>
      </c>
    </row>
    <row r="15638" spans="1:5" ht="15.75" customHeight="1">
      <c r="A15638" t="s">
        <v>28854</v>
      </c>
      <c r="B15638" t="s">
        <v>28855</v>
      </c>
      <c r="C15638" t="s">
        <v>28835</v>
      </c>
      <c r="D15638">
        <v>1431</v>
      </c>
      <c r="E15638">
        <v>900</v>
      </c>
    </row>
    <row r="15639" spans="1:5" ht="15.75" customHeight="1">
      <c r="A15639" t="s">
        <v>28856</v>
      </c>
      <c r="B15639" t="s">
        <v>28857</v>
      </c>
      <c r="C15639" t="s">
        <v>28835</v>
      </c>
      <c r="D15639">
        <v>1431</v>
      </c>
      <c r="E15639">
        <v>900</v>
      </c>
    </row>
    <row r="15640" spans="1:5" ht="15.75" customHeight="1"/>
    <row r="15641" spans="1:5" ht="15.75" customHeight="1">
      <c r="A15641" t="s">
        <v>28858</v>
      </c>
      <c r="B15641" t="s">
        <v>28859</v>
      </c>
      <c r="C15641" t="s">
        <v>28835</v>
      </c>
      <c r="D15641">
        <v>1431</v>
      </c>
      <c r="E15641" s="9">
        <v>700</v>
      </c>
    </row>
    <row r="15642" spans="1:5" ht="15.75" customHeight="1"/>
    <row r="15643" spans="1:5" ht="15.75" customHeight="1">
      <c r="A15643" t="s">
        <v>28860</v>
      </c>
      <c r="B15643" t="s">
        <v>28861</v>
      </c>
      <c r="C15643" s="2" t="s">
        <v>28835</v>
      </c>
      <c r="D15643">
        <v>1431</v>
      </c>
      <c r="E15643" s="9">
        <v>525</v>
      </c>
    </row>
    <row r="15644" spans="1:5" ht="15.75" customHeight="1">
      <c r="A15644" t="s">
        <v>28862</v>
      </c>
      <c r="B15644" t="s">
        <v>28863</v>
      </c>
      <c r="C15644" t="s">
        <v>28835</v>
      </c>
      <c r="D15644">
        <v>1431</v>
      </c>
      <c r="E15644" s="9">
        <v>525</v>
      </c>
    </row>
    <row r="15645" spans="1:5" ht="15.75" customHeight="1"/>
    <row r="15646" spans="1:5" ht="15.75" customHeight="1">
      <c r="A15646" t="s">
        <v>28864</v>
      </c>
      <c r="B15646" t="s">
        <v>28865</v>
      </c>
      <c r="C15646" t="s">
        <v>28835</v>
      </c>
      <c r="D15646">
        <v>1431</v>
      </c>
      <c r="E15646" s="9">
        <v>990</v>
      </c>
    </row>
    <row r="15647" spans="1:5" ht="15.75" customHeight="1">
      <c r="A15647" t="s">
        <v>28866</v>
      </c>
      <c r="B15647" t="s">
        <v>28867</v>
      </c>
      <c r="C15647" t="s">
        <v>28835</v>
      </c>
      <c r="D15647">
        <v>1431</v>
      </c>
      <c r="E15647" s="9">
        <v>990</v>
      </c>
    </row>
    <row r="15648" spans="1:5" ht="15.75" customHeight="1">
      <c r="A15648" t="s">
        <v>28868</v>
      </c>
      <c r="B15648" t="s">
        <v>28869</v>
      </c>
      <c r="C15648" t="s">
        <v>28835</v>
      </c>
      <c r="D15648">
        <v>1431</v>
      </c>
      <c r="E15648" s="9">
        <v>990</v>
      </c>
    </row>
    <row r="15649" spans="1:5" ht="15.75" customHeight="1">
      <c r="A15649" t="s">
        <v>28870</v>
      </c>
      <c r="B15649" t="s">
        <v>28871</v>
      </c>
      <c r="C15649" t="s">
        <v>28835</v>
      </c>
      <c r="D15649">
        <v>1431</v>
      </c>
      <c r="E15649" s="9">
        <v>990</v>
      </c>
    </row>
    <row r="15650" spans="1:5" ht="15.75" customHeight="1">
      <c r="A15650" t="s">
        <v>28872</v>
      </c>
      <c r="B15650" t="s">
        <v>28873</v>
      </c>
      <c r="C15650" t="s">
        <v>28835</v>
      </c>
      <c r="D15650">
        <v>1431</v>
      </c>
      <c r="E15650">
        <v>990</v>
      </c>
    </row>
    <row r="15651" spans="1:5" ht="15.75" customHeight="1">
      <c r="A15651" t="s">
        <v>28874</v>
      </c>
      <c r="B15651" t="s">
        <v>28875</v>
      </c>
      <c r="C15651" t="s">
        <v>28835</v>
      </c>
      <c r="D15651">
        <v>1431</v>
      </c>
      <c r="E15651">
        <v>990</v>
      </c>
    </row>
    <row r="15652" spans="1:5" ht="15.75" customHeight="1">
      <c r="A15652" t="s">
        <v>28876</v>
      </c>
      <c r="B15652" t="s">
        <v>28877</v>
      </c>
      <c r="C15652" t="s">
        <v>28835</v>
      </c>
      <c r="D15652">
        <v>1431</v>
      </c>
      <c r="E15652" s="9">
        <v>990</v>
      </c>
    </row>
    <row r="15653" spans="1:5" ht="15.75" customHeight="1">
      <c r="A15653" t="s">
        <v>28878</v>
      </c>
      <c r="B15653" t="s">
        <v>28879</v>
      </c>
      <c r="C15653" s="2" t="s">
        <v>28835</v>
      </c>
      <c r="D15653">
        <v>1431</v>
      </c>
      <c r="E15653" s="9">
        <v>990</v>
      </c>
    </row>
    <row r="15654" spans="1:5" ht="15.75" customHeight="1"/>
    <row r="15655" spans="1:5" ht="15.75" customHeight="1">
      <c r="A15655" t="s">
        <v>28880</v>
      </c>
      <c r="B15655" t="s">
        <v>28881</v>
      </c>
      <c r="C15655" s="2" t="s">
        <v>28835</v>
      </c>
      <c r="D15655">
        <v>1431</v>
      </c>
      <c r="E15655">
        <v>1200</v>
      </c>
    </row>
    <row r="15656" spans="1:5" ht="15.75" customHeight="1">
      <c r="A15656" t="s">
        <v>28882</v>
      </c>
      <c r="B15656" t="s">
        <v>28883</v>
      </c>
      <c r="C15656" t="s">
        <v>28835</v>
      </c>
      <c r="D15656">
        <v>1431</v>
      </c>
      <c r="E15656">
        <v>1200</v>
      </c>
    </row>
    <row r="15657" spans="1:5" ht="15.75" customHeight="1">
      <c r="A15657" t="s">
        <v>28884</v>
      </c>
      <c r="B15657" t="s">
        <v>28885</v>
      </c>
      <c r="C15657" t="s">
        <v>28835</v>
      </c>
      <c r="D15657">
        <v>1431</v>
      </c>
      <c r="E15657">
        <v>1200</v>
      </c>
    </row>
    <row r="15658" spans="1:5" ht="15.75" customHeight="1"/>
    <row r="15659" spans="1:5" ht="15.75" customHeight="1">
      <c r="A15659" t="s">
        <v>28886</v>
      </c>
      <c r="B15659" t="s">
        <v>28887</v>
      </c>
      <c r="C15659" t="s">
        <v>28835</v>
      </c>
      <c r="D15659">
        <v>1431</v>
      </c>
      <c r="E15659" s="9">
        <v>800</v>
      </c>
    </row>
    <row r="15660" spans="1:5" ht="15.75" customHeight="1">
      <c r="A15660" t="s">
        <v>28888</v>
      </c>
      <c r="B15660" t="s">
        <v>28889</v>
      </c>
      <c r="C15660" t="s">
        <v>28835</v>
      </c>
      <c r="D15660">
        <v>1431</v>
      </c>
      <c r="E15660" s="9">
        <v>800</v>
      </c>
    </row>
    <row r="15661" spans="1:5" ht="15.75" customHeight="1">
      <c r="A15661" t="s">
        <v>28890</v>
      </c>
      <c r="B15661" t="s">
        <v>28891</v>
      </c>
      <c r="C15661" t="s">
        <v>28835</v>
      </c>
      <c r="D15661">
        <v>1431</v>
      </c>
      <c r="E15661" s="9">
        <v>900</v>
      </c>
    </row>
    <row r="15662" spans="1:5" ht="15.75" customHeight="1">
      <c r="A15662" t="s">
        <v>28892</v>
      </c>
      <c r="B15662" t="s">
        <v>28893</v>
      </c>
      <c r="C15662" s="2" t="s">
        <v>28835</v>
      </c>
      <c r="D15662">
        <v>1431</v>
      </c>
      <c r="E15662" s="9">
        <v>1750</v>
      </c>
    </row>
    <row r="15663" spans="1:5" ht="15.75" customHeight="1">
      <c r="A15663" t="s">
        <v>28894</v>
      </c>
      <c r="B15663" t="s">
        <v>28895</v>
      </c>
      <c r="C15663" s="2" t="s">
        <v>28835</v>
      </c>
      <c r="D15663">
        <v>1431</v>
      </c>
      <c r="E15663" s="9">
        <v>1750</v>
      </c>
    </row>
    <row r="15664" spans="1:5" ht="15.75" customHeight="1">
      <c r="A15664" t="s">
        <v>28896</v>
      </c>
      <c r="B15664" t="s">
        <v>28897</v>
      </c>
      <c r="C15664" t="s">
        <v>28835</v>
      </c>
      <c r="D15664">
        <v>1431</v>
      </c>
      <c r="E15664" s="9">
        <v>1850</v>
      </c>
    </row>
    <row r="15665" spans="1:5" ht="15.75" customHeight="1"/>
    <row r="15666" spans="1:5" ht="15.75" customHeight="1">
      <c r="A15666" t="s">
        <v>28898</v>
      </c>
      <c r="B15666" t="s">
        <v>28899</v>
      </c>
      <c r="C15666" t="s">
        <v>28835</v>
      </c>
      <c r="D15666">
        <v>1431</v>
      </c>
      <c r="E15666">
        <v>1090</v>
      </c>
    </row>
    <row r="15667" spans="1:5" ht="15.75" customHeight="1">
      <c r="A15667" t="s">
        <v>28900</v>
      </c>
      <c r="B15667" t="s">
        <v>28901</v>
      </c>
      <c r="C15667" t="s">
        <v>28835</v>
      </c>
      <c r="D15667">
        <v>1431</v>
      </c>
      <c r="E15667">
        <v>1090</v>
      </c>
    </row>
    <row r="15668" spans="1:5" ht="15.75" customHeight="1">
      <c r="A15668" t="s">
        <v>28902</v>
      </c>
      <c r="B15668" t="s">
        <v>28903</v>
      </c>
      <c r="C15668" t="s">
        <v>28835</v>
      </c>
      <c r="D15668">
        <v>1431</v>
      </c>
      <c r="E15668">
        <v>1090</v>
      </c>
    </row>
    <row r="15669" spans="1:5" ht="15.75" customHeight="1">
      <c r="A15669" t="s">
        <v>28904</v>
      </c>
      <c r="B15669" t="s">
        <v>28905</v>
      </c>
      <c r="C15669" t="s">
        <v>28835</v>
      </c>
      <c r="D15669">
        <v>1431</v>
      </c>
      <c r="E15669">
        <v>1090</v>
      </c>
    </row>
    <row r="15670" spans="1:5" ht="15.75" customHeight="1">
      <c r="A15670" t="s">
        <v>28906</v>
      </c>
      <c r="B15670" t="s">
        <v>28907</v>
      </c>
      <c r="C15670" t="s">
        <v>28835</v>
      </c>
      <c r="D15670">
        <v>1431</v>
      </c>
      <c r="E15670">
        <v>1090</v>
      </c>
    </row>
    <row r="15671" spans="1:5" ht="15.75" customHeight="1">
      <c r="A15671" t="s">
        <v>28908</v>
      </c>
      <c r="B15671" t="s">
        <v>28909</v>
      </c>
      <c r="C15671" t="s">
        <v>28835</v>
      </c>
      <c r="D15671">
        <v>1431</v>
      </c>
      <c r="E15671">
        <v>1090</v>
      </c>
    </row>
    <row r="15672" spans="1:5" ht="15.75" customHeight="1">
      <c r="A15672" t="s">
        <v>28910</v>
      </c>
      <c r="B15672" t="s">
        <v>28911</v>
      </c>
      <c r="C15672" t="s">
        <v>28835</v>
      </c>
      <c r="D15672">
        <v>1431</v>
      </c>
      <c r="E15672">
        <v>1090</v>
      </c>
    </row>
    <row r="15673" spans="1:5" ht="15.75" customHeight="1">
      <c r="A15673" t="s">
        <v>28912</v>
      </c>
      <c r="B15673" t="s">
        <v>28913</v>
      </c>
      <c r="C15673" t="s">
        <v>28835</v>
      </c>
      <c r="D15673">
        <v>1431</v>
      </c>
      <c r="E15673">
        <v>1090</v>
      </c>
    </row>
    <row r="15674" spans="1:5" ht="15.75" customHeight="1">
      <c r="A15674" t="s">
        <v>28914</v>
      </c>
      <c r="B15674" t="s">
        <v>28915</v>
      </c>
      <c r="C15674" t="s">
        <v>28835</v>
      </c>
      <c r="D15674">
        <v>1431</v>
      </c>
      <c r="E15674">
        <v>1090</v>
      </c>
    </row>
    <row r="15675" spans="1:5" ht="15.75" customHeight="1">
      <c r="A15675" t="s">
        <v>28916</v>
      </c>
      <c r="B15675" t="s">
        <v>28917</v>
      </c>
      <c r="C15675" t="s">
        <v>28835</v>
      </c>
      <c r="D15675">
        <v>1431</v>
      </c>
      <c r="E15675">
        <v>990</v>
      </c>
    </row>
    <row r="15676" spans="1:5" ht="15.75" customHeight="1">
      <c r="A15676" t="s">
        <v>28918</v>
      </c>
      <c r="B15676" t="s">
        <v>28919</v>
      </c>
      <c r="C15676" t="s">
        <v>28835</v>
      </c>
      <c r="D15676">
        <v>1431</v>
      </c>
      <c r="E15676">
        <v>990</v>
      </c>
    </row>
    <row r="15677" spans="1:5" ht="15.75" customHeight="1">
      <c r="A15677" t="s">
        <v>28920</v>
      </c>
      <c r="B15677" t="s">
        <v>28921</v>
      </c>
      <c r="C15677" t="s">
        <v>28835</v>
      </c>
      <c r="D15677">
        <v>1431</v>
      </c>
      <c r="E15677">
        <v>990</v>
      </c>
    </row>
    <row r="15678" spans="1:5" ht="15.75" customHeight="1">
      <c r="A15678" t="s">
        <v>28922</v>
      </c>
      <c r="B15678" t="s">
        <v>28923</v>
      </c>
      <c r="C15678" t="s">
        <v>28835</v>
      </c>
      <c r="D15678">
        <v>1431</v>
      </c>
      <c r="E15678">
        <v>990</v>
      </c>
    </row>
    <row r="15679" spans="1:5" ht="15.75" customHeight="1">
      <c r="A15679" t="s">
        <v>28924</v>
      </c>
      <c r="B15679" t="s">
        <v>28925</v>
      </c>
      <c r="C15679" t="s">
        <v>28835</v>
      </c>
      <c r="D15679">
        <v>1431</v>
      </c>
      <c r="E15679">
        <v>990</v>
      </c>
    </row>
    <row r="15680" spans="1:5" ht="15.75" customHeight="1">
      <c r="A15680" t="s">
        <v>28926</v>
      </c>
      <c r="B15680" t="s">
        <v>28927</v>
      </c>
      <c r="C15680" t="s">
        <v>28835</v>
      </c>
      <c r="D15680">
        <v>1431</v>
      </c>
      <c r="E15680">
        <v>1990</v>
      </c>
    </row>
    <row r="15681" spans="1:5" ht="15.75" customHeight="1">
      <c r="A15681" t="s">
        <v>28928</v>
      </c>
      <c r="B15681" t="s">
        <v>28929</v>
      </c>
      <c r="C15681" t="s">
        <v>28835</v>
      </c>
      <c r="D15681">
        <v>1431</v>
      </c>
      <c r="E15681">
        <v>1990</v>
      </c>
    </row>
    <row r="15682" spans="1:5" ht="15.75" customHeight="1">
      <c r="A15682" t="s">
        <v>28930</v>
      </c>
      <c r="B15682" t="s">
        <v>28931</v>
      </c>
      <c r="C15682" t="s">
        <v>28835</v>
      </c>
      <c r="D15682">
        <v>1431</v>
      </c>
      <c r="E15682">
        <v>1990</v>
      </c>
    </row>
    <row r="15683" spans="1:5" ht="15.75" customHeight="1">
      <c r="A15683" t="s">
        <v>28932</v>
      </c>
      <c r="B15683" t="s">
        <v>28933</v>
      </c>
      <c r="C15683" t="s">
        <v>28835</v>
      </c>
      <c r="D15683">
        <v>1431</v>
      </c>
      <c r="E15683">
        <v>1990</v>
      </c>
    </row>
    <row r="15684" spans="1:5" ht="15.75" customHeight="1">
      <c r="A15684" t="s">
        <v>28934</v>
      </c>
      <c r="B15684" t="s">
        <v>28935</v>
      </c>
      <c r="C15684" t="s">
        <v>28835</v>
      </c>
      <c r="D15684">
        <v>1431</v>
      </c>
      <c r="E15684">
        <v>1990</v>
      </c>
    </row>
    <row r="15685" spans="1:5" ht="15.75" customHeight="1">
      <c r="A15685" t="s">
        <v>28936</v>
      </c>
      <c r="B15685" t="s">
        <v>28937</v>
      </c>
      <c r="C15685" t="s">
        <v>28835</v>
      </c>
      <c r="D15685">
        <v>1431</v>
      </c>
      <c r="E15685">
        <v>1990</v>
      </c>
    </row>
    <row r="15686" spans="1:5" ht="15.75" customHeight="1">
      <c r="A15686" t="s">
        <v>28938</v>
      </c>
      <c r="B15686" t="s">
        <v>28939</v>
      </c>
      <c r="C15686" t="s">
        <v>28835</v>
      </c>
      <c r="D15686">
        <v>1431</v>
      </c>
      <c r="E15686">
        <v>1990</v>
      </c>
    </row>
    <row r="15687" spans="1:5" ht="15.75" customHeight="1">
      <c r="A15687" t="s">
        <v>28940</v>
      </c>
      <c r="B15687" t="s">
        <v>28941</v>
      </c>
      <c r="C15687" t="s">
        <v>28835</v>
      </c>
      <c r="D15687">
        <v>1431</v>
      </c>
      <c r="E15687">
        <v>1990</v>
      </c>
    </row>
    <row r="15688" spans="1:5" ht="15.75" customHeight="1">
      <c r="A15688" t="s">
        <v>28942</v>
      </c>
      <c r="B15688" t="s">
        <v>28943</v>
      </c>
      <c r="C15688" t="s">
        <v>28835</v>
      </c>
      <c r="D15688">
        <v>1431</v>
      </c>
      <c r="E15688">
        <v>1990</v>
      </c>
    </row>
    <row r="15689" spans="1:5" ht="15.75" customHeight="1">
      <c r="A15689" t="s">
        <v>28944</v>
      </c>
      <c r="B15689" t="s">
        <v>28945</v>
      </c>
      <c r="C15689" t="s">
        <v>28835</v>
      </c>
      <c r="D15689">
        <v>1431</v>
      </c>
      <c r="E15689">
        <v>1990</v>
      </c>
    </row>
    <row r="15690" spans="1:5" ht="15.75" customHeight="1">
      <c r="A15690" t="s">
        <v>28946</v>
      </c>
      <c r="B15690" t="s">
        <v>28947</v>
      </c>
      <c r="C15690" t="s">
        <v>28835</v>
      </c>
      <c r="D15690">
        <v>1431</v>
      </c>
      <c r="E15690">
        <v>1990</v>
      </c>
    </row>
    <row r="15691" spans="1:5" ht="15.75" customHeight="1">
      <c r="A15691" t="s">
        <v>28948</v>
      </c>
      <c r="B15691" t="s">
        <v>28949</v>
      </c>
      <c r="C15691" t="s">
        <v>28835</v>
      </c>
      <c r="D15691">
        <v>1431</v>
      </c>
      <c r="E15691">
        <v>1990</v>
      </c>
    </row>
    <row r="15692" spans="1:5" ht="15.75" customHeight="1">
      <c r="A15692" t="s">
        <v>28950</v>
      </c>
      <c r="B15692" t="s">
        <v>28951</v>
      </c>
      <c r="C15692" t="s">
        <v>28835</v>
      </c>
      <c r="D15692">
        <v>1431</v>
      </c>
      <c r="E15692">
        <v>1990</v>
      </c>
    </row>
    <row r="15693" spans="1:5" ht="15.75" customHeight="1">
      <c r="A15693" t="s">
        <v>28952</v>
      </c>
      <c r="B15693" t="s">
        <v>28953</v>
      </c>
      <c r="C15693" t="s">
        <v>28835</v>
      </c>
      <c r="D15693">
        <v>1431</v>
      </c>
      <c r="E15693">
        <v>1990</v>
      </c>
    </row>
    <row r="15694" spans="1:5" ht="15.75" customHeight="1">
      <c r="A15694" t="s">
        <v>28954</v>
      </c>
      <c r="B15694" t="s">
        <v>28955</v>
      </c>
      <c r="C15694" t="s">
        <v>28835</v>
      </c>
      <c r="D15694">
        <v>1431</v>
      </c>
      <c r="E15694">
        <v>1990</v>
      </c>
    </row>
    <row r="15695" spans="1:5" ht="15.75" customHeight="1">
      <c r="A15695" t="s">
        <v>28956</v>
      </c>
      <c r="B15695" t="s">
        <v>28957</v>
      </c>
      <c r="C15695" t="s">
        <v>28835</v>
      </c>
      <c r="D15695">
        <v>1431</v>
      </c>
      <c r="E15695">
        <v>1990</v>
      </c>
    </row>
    <row r="15696" spans="1:5" ht="15.75" customHeight="1">
      <c r="A15696" t="s">
        <v>28958</v>
      </c>
      <c r="B15696" t="s">
        <v>28959</v>
      </c>
      <c r="C15696" t="s">
        <v>28835</v>
      </c>
      <c r="D15696">
        <v>1431</v>
      </c>
      <c r="E15696">
        <v>1990</v>
      </c>
    </row>
    <row r="15697" spans="1:5" ht="15.75" customHeight="1">
      <c r="A15697" t="s">
        <v>28960</v>
      </c>
      <c r="B15697" t="s">
        <v>28961</v>
      </c>
      <c r="C15697" t="s">
        <v>28835</v>
      </c>
      <c r="D15697">
        <v>1431</v>
      </c>
      <c r="E15697">
        <v>1990</v>
      </c>
    </row>
    <row r="15698" spans="1:5" ht="15.75" customHeight="1">
      <c r="A15698" t="s">
        <v>28962</v>
      </c>
      <c r="B15698" t="s">
        <v>28963</v>
      </c>
      <c r="C15698" t="s">
        <v>28835</v>
      </c>
      <c r="D15698">
        <v>1431</v>
      </c>
      <c r="E15698">
        <v>1990</v>
      </c>
    </row>
    <row r="15699" spans="1:5" ht="15.75" customHeight="1">
      <c r="A15699" t="s">
        <v>28964</v>
      </c>
      <c r="B15699" t="s">
        <v>28965</v>
      </c>
      <c r="C15699" t="s">
        <v>28835</v>
      </c>
      <c r="D15699">
        <v>1431</v>
      </c>
      <c r="E15699">
        <v>1990</v>
      </c>
    </row>
    <row r="15700" spans="1:5" ht="15.75" customHeight="1">
      <c r="A15700" t="s">
        <v>28966</v>
      </c>
      <c r="B15700" t="s">
        <v>28967</v>
      </c>
      <c r="C15700" t="s">
        <v>28835</v>
      </c>
      <c r="D15700">
        <v>1431</v>
      </c>
      <c r="E15700">
        <v>1990</v>
      </c>
    </row>
    <row r="15701" spans="1:5" ht="15.75" customHeight="1">
      <c r="A15701" t="s">
        <v>28968</v>
      </c>
      <c r="B15701" t="s">
        <v>28969</v>
      </c>
      <c r="C15701" t="s">
        <v>28835</v>
      </c>
      <c r="D15701">
        <v>1431</v>
      </c>
      <c r="E15701">
        <v>1990</v>
      </c>
    </row>
    <row r="15702" spans="1:5" ht="15.75" customHeight="1">
      <c r="A15702" t="s">
        <v>28970</v>
      </c>
      <c r="B15702" t="s">
        <v>28971</v>
      </c>
      <c r="C15702" t="s">
        <v>28835</v>
      </c>
      <c r="D15702">
        <v>1431</v>
      </c>
      <c r="E15702">
        <v>1990</v>
      </c>
    </row>
    <row r="15703" spans="1:5" ht="15.75" customHeight="1">
      <c r="A15703" t="s">
        <v>28972</v>
      </c>
      <c r="B15703" t="s">
        <v>28973</v>
      </c>
      <c r="C15703" t="s">
        <v>28835</v>
      </c>
      <c r="D15703">
        <v>1431</v>
      </c>
      <c r="E15703">
        <v>1990</v>
      </c>
    </row>
    <row r="15704" spans="1:5" ht="15.75" customHeight="1">
      <c r="A15704" t="s">
        <v>28974</v>
      </c>
      <c r="B15704" t="s">
        <v>28975</v>
      </c>
      <c r="C15704" t="s">
        <v>28835</v>
      </c>
      <c r="D15704">
        <v>1431</v>
      </c>
      <c r="E15704">
        <v>1990</v>
      </c>
    </row>
    <row r="15705" spans="1:5" ht="15.75" customHeight="1">
      <c r="A15705" t="s">
        <v>28976</v>
      </c>
      <c r="B15705" t="s">
        <v>28977</v>
      </c>
      <c r="C15705" t="s">
        <v>28835</v>
      </c>
      <c r="D15705">
        <v>1431</v>
      </c>
      <c r="E15705">
        <v>1990</v>
      </c>
    </row>
    <row r="15706" spans="1:5" ht="15.75" customHeight="1">
      <c r="A15706" t="s">
        <v>28978</v>
      </c>
      <c r="B15706" t="s">
        <v>28979</v>
      </c>
      <c r="C15706" t="s">
        <v>28835</v>
      </c>
      <c r="D15706">
        <v>1431</v>
      </c>
      <c r="E15706">
        <v>1990</v>
      </c>
    </row>
    <row r="15707" spans="1:5" ht="15.75" customHeight="1">
      <c r="A15707" t="s">
        <v>28980</v>
      </c>
      <c r="B15707" t="s">
        <v>28981</v>
      </c>
      <c r="C15707" t="s">
        <v>28835</v>
      </c>
      <c r="D15707">
        <v>1431</v>
      </c>
      <c r="E15707">
        <v>1990</v>
      </c>
    </row>
    <row r="15708" spans="1:5" ht="15.75" customHeight="1">
      <c r="A15708" t="s">
        <v>28982</v>
      </c>
      <c r="B15708" t="s">
        <v>28983</v>
      </c>
      <c r="C15708" t="s">
        <v>28835</v>
      </c>
      <c r="D15708">
        <v>1431</v>
      </c>
      <c r="E15708">
        <v>1990</v>
      </c>
    </row>
    <row r="15709" spans="1:5" ht="15.75" customHeight="1">
      <c r="A15709" t="s">
        <v>28984</v>
      </c>
      <c r="B15709" t="s">
        <v>28985</v>
      </c>
      <c r="C15709" t="s">
        <v>28835</v>
      </c>
      <c r="D15709">
        <v>1431</v>
      </c>
      <c r="E15709">
        <v>1990</v>
      </c>
    </row>
    <row r="15710" spans="1:5" ht="15.75" customHeight="1">
      <c r="A15710" t="s">
        <v>28986</v>
      </c>
      <c r="B15710" t="s">
        <v>28987</v>
      </c>
      <c r="C15710" t="s">
        <v>28835</v>
      </c>
      <c r="D15710">
        <v>1431</v>
      </c>
      <c r="E15710">
        <v>1990</v>
      </c>
    </row>
    <row r="15711" spans="1:5" ht="15.75" customHeight="1">
      <c r="A15711" t="s">
        <v>28988</v>
      </c>
      <c r="B15711" t="s">
        <v>28989</v>
      </c>
      <c r="C15711" t="s">
        <v>28835</v>
      </c>
      <c r="D15711">
        <v>1431</v>
      </c>
      <c r="E15711">
        <v>1990</v>
      </c>
    </row>
    <row r="15712" spans="1:5" ht="15.75" customHeight="1">
      <c r="A15712" t="s">
        <v>28990</v>
      </c>
      <c r="B15712" t="s">
        <v>28991</v>
      </c>
      <c r="C15712" t="s">
        <v>28835</v>
      </c>
      <c r="D15712">
        <v>1431</v>
      </c>
      <c r="E15712">
        <v>1990</v>
      </c>
    </row>
    <row r="15713" spans="1:5" ht="15.75" customHeight="1">
      <c r="A15713" t="s">
        <v>28992</v>
      </c>
      <c r="B15713" t="s">
        <v>28993</v>
      </c>
      <c r="C15713" t="s">
        <v>28835</v>
      </c>
      <c r="D15713">
        <v>1431</v>
      </c>
      <c r="E15713">
        <v>1990</v>
      </c>
    </row>
    <row r="15714" spans="1:5" ht="15.75" customHeight="1">
      <c r="A15714" t="s">
        <v>28994</v>
      </c>
      <c r="B15714" t="s">
        <v>28995</v>
      </c>
      <c r="C15714" t="s">
        <v>28835</v>
      </c>
      <c r="D15714">
        <v>1431</v>
      </c>
      <c r="E15714">
        <v>1990</v>
      </c>
    </row>
    <row r="15715" spans="1:5" ht="15.75" customHeight="1">
      <c r="A15715" t="s">
        <v>28996</v>
      </c>
      <c r="B15715" t="s">
        <v>28997</v>
      </c>
      <c r="C15715" t="s">
        <v>28835</v>
      </c>
      <c r="D15715">
        <v>1431</v>
      </c>
      <c r="E15715">
        <v>1990</v>
      </c>
    </row>
    <row r="15716" spans="1:5" ht="15.75" customHeight="1">
      <c r="A15716" t="s">
        <v>28998</v>
      </c>
      <c r="B15716" t="s">
        <v>28999</v>
      </c>
      <c r="C15716" t="s">
        <v>28835</v>
      </c>
      <c r="D15716">
        <v>1431</v>
      </c>
      <c r="E15716">
        <v>1990</v>
      </c>
    </row>
    <row r="15717" spans="1:5" ht="15.75" customHeight="1">
      <c r="A15717" t="s">
        <v>29000</v>
      </c>
      <c r="B15717" t="s">
        <v>29001</v>
      </c>
      <c r="C15717" t="s">
        <v>28835</v>
      </c>
      <c r="D15717">
        <v>1431</v>
      </c>
      <c r="E15717">
        <v>1990</v>
      </c>
    </row>
    <row r="15718" spans="1:5" ht="15.75" customHeight="1">
      <c r="A15718" t="s">
        <v>29002</v>
      </c>
      <c r="B15718" t="s">
        <v>29003</v>
      </c>
      <c r="C15718" t="s">
        <v>28835</v>
      </c>
      <c r="D15718">
        <v>1431</v>
      </c>
      <c r="E15718">
        <v>1990</v>
      </c>
    </row>
    <row r="15719" spans="1:5" ht="15.75" customHeight="1">
      <c r="A15719" t="s">
        <v>29004</v>
      </c>
      <c r="B15719" t="s">
        <v>29005</v>
      </c>
      <c r="C15719" t="s">
        <v>28835</v>
      </c>
      <c r="D15719">
        <v>1431</v>
      </c>
      <c r="E15719">
        <v>1990</v>
      </c>
    </row>
    <row r="15720" spans="1:5" ht="15.75" customHeight="1">
      <c r="A15720" t="s">
        <v>29006</v>
      </c>
      <c r="B15720" t="s">
        <v>29007</v>
      </c>
      <c r="C15720" t="s">
        <v>28835</v>
      </c>
      <c r="D15720">
        <v>1431</v>
      </c>
      <c r="E15720">
        <v>1990</v>
      </c>
    </row>
    <row r="15721" spans="1:5" ht="15.75" customHeight="1">
      <c r="A15721" t="s">
        <v>29008</v>
      </c>
      <c r="B15721" t="s">
        <v>29009</v>
      </c>
      <c r="C15721" t="s">
        <v>28835</v>
      </c>
      <c r="D15721">
        <v>1431</v>
      </c>
      <c r="E15721">
        <v>1990</v>
      </c>
    </row>
    <row r="15722" spans="1:5" ht="15.75" customHeight="1">
      <c r="A15722" t="s">
        <v>29010</v>
      </c>
      <c r="B15722" t="s">
        <v>29011</v>
      </c>
      <c r="C15722" t="s">
        <v>28835</v>
      </c>
      <c r="D15722">
        <v>1431</v>
      </c>
      <c r="E15722">
        <v>1990</v>
      </c>
    </row>
    <row r="15723" spans="1:5" ht="15.75" customHeight="1">
      <c r="A15723" t="s">
        <v>29012</v>
      </c>
      <c r="B15723" t="s">
        <v>29013</v>
      </c>
      <c r="C15723" t="s">
        <v>28835</v>
      </c>
      <c r="D15723">
        <v>1431</v>
      </c>
      <c r="E15723">
        <v>1990</v>
      </c>
    </row>
    <row r="15724" spans="1:5" ht="15.75" customHeight="1">
      <c r="A15724" t="s">
        <v>29014</v>
      </c>
      <c r="B15724" t="s">
        <v>29015</v>
      </c>
      <c r="C15724" t="s">
        <v>28835</v>
      </c>
      <c r="D15724">
        <v>1431</v>
      </c>
      <c r="E15724">
        <v>1990</v>
      </c>
    </row>
    <row r="15725" spans="1:5" ht="15.75" customHeight="1">
      <c r="A15725" t="s">
        <v>29016</v>
      </c>
      <c r="B15725" t="s">
        <v>29017</v>
      </c>
      <c r="C15725" t="s">
        <v>28835</v>
      </c>
      <c r="D15725">
        <v>1431</v>
      </c>
      <c r="E15725">
        <v>1990</v>
      </c>
    </row>
    <row r="15726" spans="1:5" ht="15.75" customHeight="1">
      <c r="A15726" t="s">
        <v>29018</v>
      </c>
      <c r="B15726" t="s">
        <v>29019</v>
      </c>
      <c r="C15726" t="s">
        <v>28835</v>
      </c>
      <c r="D15726">
        <v>1431</v>
      </c>
      <c r="E15726">
        <v>1990</v>
      </c>
    </row>
    <row r="15727" spans="1:5" ht="15.75" customHeight="1">
      <c r="A15727" t="s">
        <v>29020</v>
      </c>
      <c r="B15727" t="s">
        <v>29021</v>
      </c>
      <c r="C15727" t="s">
        <v>28835</v>
      </c>
      <c r="D15727">
        <v>1431</v>
      </c>
      <c r="E15727">
        <v>1990</v>
      </c>
    </row>
    <row r="15728" spans="1:5" ht="15.75" customHeight="1">
      <c r="A15728" t="s">
        <v>29022</v>
      </c>
      <c r="B15728" t="s">
        <v>29023</v>
      </c>
      <c r="C15728" t="s">
        <v>28835</v>
      </c>
      <c r="D15728">
        <v>1431</v>
      </c>
      <c r="E15728">
        <v>1990</v>
      </c>
    </row>
    <row r="15729" spans="1:5" ht="15.75" customHeight="1">
      <c r="A15729" t="s">
        <v>29024</v>
      </c>
      <c r="B15729" t="s">
        <v>29025</v>
      </c>
      <c r="C15729" t="s">
        <v>28835</v>
      </c>
      <c r="D15729">
        <v>1431</v>
      </c>
      <c r="E15729">
        <v>1990</v>
      </c>
    </row>
    <row r="15730" spans="1:5" ht="15.75" customHeight="1">
      <c r="A15730" t="s">
        <v>29026</v>
      </c>
      <c r="B15730" t="s">
        <v>29027</v>
      </c>
      <c r="C15730" t="s">
        <v>28835</v>
      </c>
      <c r="D15730">
        <v>1431</v>
      </c>
      <c r="E15730">
        <v>1990</v>
      </c>
    </row>
    <row r="15731" spans="1:5" ht="15.75" customHeight="1">
      <c r="A15731" t="s">
        <v>29028</v>
      </c>
      <c r="B15731" t="s">
        <v>29029</v>
      </c>
      <c r="C15731" t="s">
        <v>28835</v>
      </c>
      <c r="D15731">
        <v>1431</v>
      </c>
      <c r="E15731">
        <v>1990</v>
      </c>
    </row>
    <row r="15732" spans="1:5" ht="15.75" customHeight="1">
      <c r="A15732" t="s">
        <v>29030</v>
      </c>
      <c r="B15732" t="s">
        <v>29031</v>
      </c>
      <c r="C15732" t="s">
        <v>28835</v>
      </c>
      <c r="D15732">
        <v>1431</v>
      </c>
      <c r="E15732">
        <v>1990</v>
      </c>
    </row>
    <row r="15733" spans="1:5" ht="15.75" customHeight="1">
      <c r="A15733" t="s">
        <v>29032</v>
      </c>
      <c r="B15733" t="s">
        <v>29033</v>
      </c>
      <c r="C15733" t="s">
        <v>28835</v>
      </c>
      <c r="D15733">
        <v>1431</v>
      </c>
      <c r="E15733">
        <v>1990</v>
      </c>
    </row>
    <row r="15734" spans="1:5" ht="15.75" customHeight="1">
      <c r="A15734" t="s">
        <v>29034</v>
      </c>
      <c r="B15734" t="s">
        <v>29035</v>
      </c>
      <c r="C15734" t="s">
        <v>28835</v>
      </c>
      <c r="D15734">
        <v>1431</v>
      </c>
      <c r="E15734">
        <v>1990</v>
      </c>
    </row>
    <row r="15735" spans="1:5" ht="15.75" customHeight="1">
      <c r="A15735" t="s">
        <v>29036</v>
      </c>
      <c r="B15735" t="s">
        <v>29037</v>
      </c>
      <c r="C15735" t="s">
        <v>28835</v>
      </c>
      <c r="D15735">
        <v>1431</v>
      </c>
      <c r="E15735">
        <v>1990</v>
      </c>
    </row>
    <row r="15736" spans="1:5" ht="15.75" customHeight="1">
      <c r="A15736" t="s">
        <v>29038</v>
      </c>
      <c r="B15736" t="s">
        <v>29039</v>
      </c>
      <c r="C15736" t="s">
        <v>28835</v>
      </c>
      <c r="D15736">
        <v>1431</v>
      </c>
      <c r="E15736">
        <v>1990</v>
      </c>
    </row>
    <row r="15737" spans="1:5" ht="15.75" customHeight="1">
      <c r="A15737" t="s">
        <v>29040</v>
      </c>
      <c r="B15737" t="s">
        <v>29041</v>
      </c>
      <c r="C15737" t="s">
        <v>28835</v>
      </c>
      <c r="D15737">
        <v>1431</v>
      </c>
      <c r="E15737">
        <v>1990</v>
      </c>
    </row>
    <row r="15738" spans="1:5" ht="15.75" customHeight="1">
      <c r="A15738" t="s">
        <v>29042</v>
      </c>
      <c r="B15738" t="s">
        <v>29043</v>
      </c>
      <c r="C15738" t="s">
        <v>28835</v>
      </c>
      <c r="D15738">
        <v>1431</v>
      </c>
      <c r="E15738">
        <v>1990</v>
      </c>
    </row>
    <row r="15739" spans="1:5" ht="15.75" customHeight="1">
      <c r="A15739" t="s">
        <v>29044</v>
      </c>
      <c r="B15739" t="s">
        <v>29045</v>
      </c>
      <c r="C15739" t="s">
        <v>28835</v>
      </c>
      <c r="D15739">
        <v>1431</v>
      </c>
      <c r="E15739">
        <v>1990</v>
      </c>
    </row>
    <row r="15740" spans="1:5" ht="15.75" customHeight="1">
      <c r="A15740" t="s">
        <v>29046</v>
      </c>
      <c r="B15740" t="s">
        <v>29047</v>
      </c>
      <c r="C15740" t="s">
        <v>28835</v>
      </c>
      <c r="D15740">
        <v>1431</v>
      </c>
      <c r="E15740">
        <v>1990</v>
      </c>
    </row>
    <row r="15741" spans="1:5" ht="15.75" customHeight="1">
      <c r="A15741" t="s">
        <v>29048</v>
      </c>
      <c r="B15741" t="s">
        <v>29049</v>
      </c>
      <c r="C15741" t="s">
        <v>28835</v>
      </c>
      <c r="D15741">
        <v>1431</v>
      </c>
      <c r="E15741">
        <v>1990</v>
      </c>
    </row>
    <row r="15742" spans="1:5" ht="15.75" customHeight="1">
      <c r="A15742" t="s">
        <v>29050</v>
      </c>
      <c r="B15742" t="s">
        <v>29051</v>
      </c>
      <c r="C15742" t="s">
        <v>28835</v>
      </c>
      <c r="D15742">
        <v>1431</v>
      </c>
      <c r="E15742">
        <v>1990</v>
      </c>
    </row>
    <row r="15743" spans="1:5" ht="15.75" customHeight="1">
      <c r="A15743" t="s">
        <v>29052</v>
      </c>
      <c r="B15743" t="s">
        <v>29053</v>
      </c>
      <c r="C15743" t="s">
        <v>28835</v>
      </c>
      <c r="D15743">
        <v>1431</v>
      </c>
      <c r="E15743">
        <v>1990</v>
      </c>
    </row>
    <row r="15744" spans="1:5" ht="15.75" customHeight="1">
      <c r="A15744" t="s">
        <v>29054</v>
      </c>
      <c r="B15744" t="s">
        <v>29055</v>
      </c>
      <c r="C15744" t="s">
        <v>28835</v>
      </c>
      <c r="D15744">
        <v>1431</v>
      </c>
      <c r="E15744">
        <v>1990</v>
      </c>
    </row>
    <row r="15745" spans="1:5" ht="15.75" customHeight="1">
      <c r="A15745" t="s">
        <v>29056</v>
      </c>
      <c r="B15745" t="s">
        <v>29057</v>
      </c>
      <c r="C15745" t="s">
        <v>28835</v>
      </c>
      <c r="D15745">
        <v>1431</v>
      </c>
      <c r="E15745">
        <v>1990</v>
      </c>
    </row>
    <row r="15746" spans="1:5" ht="15.75" customHeight="1">
      <c r="A15746" t="s">
        <v>29058</v>
      </c>
      <c r="B15746" t="s">
        <v>29059</v>
      </c>
      <c r="C15746" t="s">
        <v>28835</v>
      </c>
      <c r="D15746">
        <v>1431</v>
      </c>
      <c r="E15746">
        <v>1990</v>
      </c>
    </row>
    <row r="15747" spans="1:5" ht="15.75" customHeight="1">
      <c r="A15747" t="s">
        <v>29060</v>
      </c>
      <c r="B15747" t="s">
        <v>29061</v>
      </c>
      <c r="C15747" t="s">
        <v>28835</v>
      </c>
      <c r="D15747">
        <v>1431</v>
      </c>
      <c r="E15747">
        <v>1990</v>
      </c>
    </row>
    <row r="15748" spans="1:5" ht="15.75" customHeight="1">
      <c r="A15748" t="s">
        <v>29062</v>
      </c>
      <c r="B15748" t="s">
        <v>29063</v>
      </c>
      <c r="C15748" t="s">
        <v>28835</v>
      </c>
      <c r="D15748">
        <v>1431</v>
      </c>
      <c r="E15748">
        <v>1990</v>
      </c>
    </row>
    <row r="15749" spans="1:5" ht="15.75" customHeight="1">
      <c r="A15749" t="s">
        <v>29064</v>
      </c>
      <c r="B15749" t="s">
        <v>29065</v>
      </c>
      <c r="C15749" t="s">
        <v>28835</v>
      </c>
      <c r="D15749">
        <v>1431</v>
      </c>
      <c r="E15749">
        <v>1990</v>
      </c>
    </row>
    <row r="15750" spans="1:5" ht="15.75" customHeight="1">
      <c r="A15750" t="s">
        <v>29066</v>
      </c>
      <c r="B15750" t="s">
        <v>29067</v>
      </c>
      <c r="C15750" t="s">
        <v>28835</v>
      </c>
      <c r="D15750">
        <v>1431</v>
      </c>
      <c r="E15750">
        <v>1990</v>
      </c>
    </row>
    <row r="15751" spans="1:5" ht="15.75" customHeight="1">
      <c r="A15751" t="s">
        <v>29068</v>
      </c>
      <c r="B15751" t="s">
        <v>29069</v>
      </c>
      <c r="C15751" t="s">
        <v>28835</v>
      </c>
      <c r="D15751">
        <v>1431</v>
      </c>
      <c r="E15751">
        <v>1990</v>
      </c>
    </row>
    <row r="15752" spans="1:5" ht="15.75" customHeight="1">
      <c r="A15752" t="s">
        <v>29070</v>
      </c>
      <c r="B15752" t="s">
        <v>29071</v>
      </c>
      <c r="C15752" t="s">
        <v>28835</v>
      </c>
      <c r="D15752">
        <v>1431</v>
      </c>
      <c r="E15752">
        <v>1990</v>
      </c>
    </row>
    <row r="15753" spans="1:5" ht="15.75" customHeight="1">
      <c r="A15753" t="s">
        <v>29072</v>
      </c>
      <c r="B15753" t="s">
        <v>29073</v>
      </c>
      <c r="C15753" t="s">
        <v>28835</v>
      </c>
      <c r="D15753">
        <v>1431</v>
      </c>
      <c r="E15753">
        <v>1990</v>
      </c>
    </row>
    <row r="15754" spans="1:5" ht="15.75" customHeight="1">
      <c r="A15754" t="s">
        <v>29074</v>
      </c>
      <c r="B15754" t="s">
        <v>29075</v>
      </c>
      <c r="C15754" t="s">
        <v>28835</v>
      </c>
      <c r="D15754">
        <v>1431</v>
      </c>
      <c r="E15754">
        <v>1990</v>
      </c>
    </row>
    <row r="15755" spans="1:5" ht="15.75" customHeight="1">
      <c r="A15755" t="s">
        <v>29076</v>
      </c>
      <c r="B15755" t="s">
        <v>29077</v>
      </c>
      <c r="C15755" t="s">
        <v>28835</v>
      </c>
      <c r="D15755">
        <v>1431</v>
      </c>
      <c r="E15755">
        <v>1990</v>
      </c>
    </row>
    <row r="15756" spans="1:5" ht="15.75" customHeight="1">
      <c r="A15756" t="s">
        <v>29078</v>
      </c>
      <c r="B15756" t="s">
        <v>29079</v>
      </c>
      <c r="C15756" t="s">
        <v>28835</v>
      </c>
      <c r="D15756">
        <v>1431</v>
      </c>
      <c r="E15756">
        <v>1990</v>
      </c>
    </row>
    <row r="15757" spans="1:5" ht="15.75" customHeight="1">
      <c r="A15757" t="s">
        <v>29080</v>
      </c>
      <c r="B15757" t="s">
        <v>29081</v>
      </c>
      <c r="C15757" t="s">
        <v>28835</v>
      </c>
      <c r="D15757">
        <v>1431</v>
      </c>
      <c r="E15757">
        <v>1990</v>
      </c>
    </row>
    <row r="15758" spans="1:5" ht="15.75" customHeight="1">
      <c r="A15758" t="s">
        <v>29082</v>
      </c>
      <c r="B15758" t="s">
        <v>29083</v>
      </c>
      <c r="C15758" t="s">
        <v>28835</v>
      </c>
      <c r="D15758">
        <v>1431</v>
      </c>
      <c r="E15758">
        <v>1990</v>
      </c>
    </row>
    <row r="15759" spans="1:5" ht="15.75" customHeight="1">
      <c r="A15759" t="s">
        <v>29084</v>
      </c>
      <c r="B15759" t="s">
        <v>29085</v>
      </c>
      <c r="C15759" t="s">
        <v>28835</v>
      </c>
      <c r="D15759">
        <v>1431</v>
      </c>
      <c r="E15759">
        <v>1990</v>
      </c>
    </row>
    <row r="15760" spans="1:5" ht="15.75" customHeight="1">
      <c r="A15760" t="s">
        <v>29086</v>
      </c>
      <c r="B15760" t="s">
        <v>29087</v>
      </c>
      <c r="C15760" t="s">
        <v>28835</v>
      </c>
      <c r="D15760">
        <v>1431</v>
      </c>
      <c r="E15760">
        <v>1990</v>
      </c>
    </row>
    <row r="15761" spans="1:5" ht="15.75" customHeight="1">
      <c r="A15761" t="s">
        <v>29088</v>
      </c>
      <c r="B15761" t="s">
        <v>29089</v>
      </c>
      <c r="C15761" t="s">
        <v>28835</v>
      </c>
      <c r="D15761">
        <v>1431</v>
      </c>
      <c r="E15761">
        <v>1890</v>
      </c>
    </row>
    <row r="15762" spans="1:5" ht="15.75" customHeight="1">
      <c r="A15762" t="s">
        <v>29090</v>
      </c>
      <c r="B15762" t="s">
        <v>29091</v>
      </c>
      <c r="C15762" t="s">
        <v>28835</v>
      </c>
      <c r="D15762">
        <v>1431</v>
      </c>
      <c r="E15762">
        <v>1890</v>
      </c>
    </row>
    <row r="15763" spans="1:5" ht="15.75" customHeight="1">
      <c r="A15763" t="s">
        <v>29092</v>
      </c>
      <c r="B15763" t="s">
        <v>29093</v>
      </c>
      <c r="C15763" t="s">
        <v>28835</v>
      </c>
      <c r="D15763">
        <v>1431</v>
      </c>
      <c r="E15763">
        <v>1890</v>
      </c>
    </row>
    <row r="15764" spans="1:5" ht="15.75" customHeight="1">
      <c r="A15764" t="s">
        <v>29094</v>
      </c>
      <c r="B15764" t="s">
        <v>29095</v>
      </c>
      <c r="C15764" t="s">
        <v>28835</v>
      </c>
      <c r="D15764">
        <v>1431</v>
      </c>
      <c r="E15764">
        <v>1890</v>
      </c>
    </row>
    <row r="15765" spans="1:5" ht="15.75" customHeight="1">
      <c r="A15765" t="s">
        <v>29096</v>
      </c>
      <c r="B15765" t="s">
        <v>29097</v>
      </c>
      <c r="C15765" t="s">
        <v>28835</v>
      </c>
      <c r="D15765">
        <v>1431</v>
      </c>
      <c r="E15765">
        <v>1890</v>
      </c>
    </row>
    <row r="15766" spans="1:5" ht="15.75" customHeight="1">
      <c r="A15766" t="s">
        <v>29098</v>
      </c>
      <c r="B15766" t="s">
        <v>29099</v>
      </c>
      <c r="C15766" t="s">
        <v>28835</v>
      </c>
      <c r="D15766">
        <v>1431</v>
      </c>
      <c r="E15766">
        <v>1890</v>
      </c>
    </row>
    <row r="15767" spans="1:5" ht="15.75" customHeight="1">
      <c r="A15767" t="s">
        <v>29100</v>
      </c>
      <c r="B15767" t="s">
        <v>29101</v>
      </c>
      <c r="C15767" t="s">
        <v>28835</v>
      </c>
      <c r="D15767">
        <v>1431</v>
      </c>
      <c r="E15767">
        <v>1890</v>
      </c>
    </row>
    <row r="15768" spans="1:5" ht="15.75" customHeight="1">
      <c r="A15768" t="s">
        <v>29102</v>
      </c>
      <c r="B15768" t="s">
        <v>29103</v>
      </c>
      <c r="C15768" t="s">
        <v>28835</v>
      </c>
      <c r="D15768">
        <v>1431</v>
      </c>
      <c r="E15768">
        <v>1890</v>
      </c>
    </row>
    <row r="15769" spans="1:5" ht="15.75" customHeight="1">
      <c r="A15769" t="s">
        <v>29104</v>
      </c>
      <c r="B15769" t="s">
        <v>29105</v>
      </c>
      <c r="C15769" t="s">
        <v>28835</v>
      </c>
      <c r="D15769">
        <v>1431</v>
      </c>
      <c r="E15769">
        <v>1890</v>
      </c>
    </row>
    <row r="15770" spans="1:5" ht="15.75" customHeight="1">
      <c r="A15770" t="s">
        <v>29106</v>
      </c>
      <c r="B15770" t="s">
        <v>29107</v>
      </c>
      <c r="C15770" t="s">
        <v>28835</v>
      </c>
      <c r="D15770">
        <v>1431</v>
      </c>
      <c r="E15770">
        <v>1890</v>
      </c>
    </row>
    <row r="15771" spans="1:5" ht="15.75" customHeight="1">
      <c r="A15771" t="s">
        <v>29108</v>
      </c>
      <c r="B15771" t="s">
        <v>29109</v>
      </c>
      <c r="C15771" t="s">
        <v>28835</v>
      </c>
      <c r="D15771">
        <v>1431</v>
      </c>
      <c r="E15771">
        <v>1890</v>
      </c>
    </row>
    <row r="15772" spans="1:5" ht="15.75" customHeight="1">
      <c r="A15772" t="s">
        <v>29110</v>
      </c>
      <c r="B15772" t="s">
        <v>29111</v>
      </c>
      <c r="C15772" t="s">
        <v>28835</v>
      </c>
      <c r="D15772">
        <v>1431</v>
      </c>
      <c r="E15772">
        <v>1890</v>
      </c>
    </row>
    <row r="15773" spans="1:5" ht="15.75" customHeight="1">
      <c r="A15773" t="s">
        <v>29112</v>
      </c>
      <c r="B15773" t="s">
        <v>29113</v>
      </c>
      <c r="C15773" t="s">
        <v>28835</v>
      </c>
      <c r="D15773">
        <v>1431</v>
      </c>
      <c r="E15773">
        <v>1890</v>
      </c>
    </row>
    <row r="15774" spans="1:5" ht="15.75" customHeight="1">
      <c r="A15774" t="s">
        <v>29114</v>
      </c>
      <c r="B15774" t="s">
        <v>29115</v>
      </c>
      <c r="C15774" t="s">
        <v>28835</v>
      </c>
      <c r="D15774">
        <v>1431</v>
      </c>
      <c r="E15774">
        <v>1890</v>
      </c>
    </row>
    <row r="15775" spans="1:5" ht="15.75" customHeight="1">
      <c r="A15775" t="s">
        <v>29116</v>
      </c>
      <c r="B15775" t="s">
        <v>29117</v>
      </c>
      <c r="C15775" t="s">
        <v>28835</v>
      </c>
      <c r="D15775">
        <v>1431</v>
      </c>
      <c r="E15775">
        <v>1890</v>
      </c>
    </row>
    <row r="15776" spans="1:5" ht="15.75" customHeight="1">
      <c r="A15776" t="s">
        <v>29118</v>
      </c>
      <c r="B15776" t="s">
        <v>29119</v>
      </c>
      <c r="C15776" t="s">
        <v>28835</v>
      </c>
      <c r="D15776">
        <v>1431</v>
      </c>
      <c r="E15776">
        <v>1890</v>
      </c>
    </row>
    <row r="15777" spans="1:5" ht="15.75" customHeight="1">
      <c r="A15777" t="s">
        <v>29120</v>
      </c>
      <c r="B15777" t="s">
        <v>29121</v>
      </c>
      <c r="C15777" t="s">
        <v>28835</v>
      </c>
      <c r="D15777">
        <v>1431</v>
      </c>
      <c r="E15777">
        <v>1890</v>
      </c>
    </row>
    <row r="15778" spans="1:5" ht="15.75" customHeight="1">
      <c r="A15778" t="s">
        <v>29122</v>
      </c>
      <c r="B15778" t="s">
        <v>29123</v>
      </c>
      <c r="C15778" t="s">
        <v>28835</v>
      </c>
      <c r="D15778">
        <v>1431</v>
      </c>
      <c r="E15778">
        <v>1890</v>
      </c>
    </row>
    <row r="15779" spans="1:5" ht="15.75" customHeight="1">
      <c r="A15779" t="s">
        <v>29124</v>
      </c>
      <c r="B15779" t="s">
        <v>29125</v>
      </c>
      <c r="C15779" t="s">
        <v>28835</v>
      </c>
      <c r="D15779">
        <v>1431</v>
      </c>
      <c r="E15779">
        <v>1890</v>
      </c>
    </row>
    <row r="15780" spans="1:5" ht="15.75" customHeight="1">
      <c r="A15780" t="s">
        <v>29126</v>
      </c>
      <c r="B15780" t="s">
        <v>29127</v>
      </c>
      <c r="C15780" t="s">
        <v>28835</v>
      </c>
      <c r="D15780">
        <v>1431</v>
      </c>
      <c r="E15780">
        <v>1890</v>
      </c>
    </row>
    <row r="15781" spans="1:5" ht="15.75" customHeight="1">
      <c r="A15781" t="s">
        <v>29128</v>
      </c>
      <c r="B15781" t="s">
        <v>29129</v>
      </c>
      <c r="C15781" t="s">
        <v>28835</v>
      </c>
      <c r="D15781">
        <v>1431</v>
      </c>
      <c r="E15781">
        <v>1890</v>
      </c>
    </row>
    <row r="15782" spans="1:5" ht="15.75" customHeight="1">
      <c r="A15782" t="s">
        <v>29130</v>
      </c>
      <c r="B15782" t="s">
        <v>29131</v>
      </c>
      <c r="C15782" t="s">
        <v>28835</v>
      </c>
      <c r="D15782">
        <v>1431</v>
      </c>
      <c r="E15782">
        <v>1890</v>
      </c>
    </row>
    <row r="15783" spans="1:5" ht="15.75" customHeight="1">
      <c r="A15783" t="s">
        <v>29132</v>
      </c>
      <c r="B15783" t="s">
        <v>29133</v>
      </c>
      <c r="C15783" t="s">
        <v>28835</v>
      </c>
      <c r="D15783">
        <v>1431</v>
      </c>
      <c r="E15783">
        <v>1890</v>
      </c>
    </row>
    <row r="15784" spans="1:5" ht="15.75" customHeight="1">
      <c r="A15784" t="s">
        <v>29134</v>
      </c>
      <c r="B15784" t="s">
        <v>29135</v>
      </c>
      <c r="C15784" t="s">
        <v>28835</v>
      </c>
      <c r="D15784">
        <v>1431</v>
      </c>
      <c r="E15784">
        <v>1890</v>
      </c>
    </row>
    <row r="15785" spans="1:5" ht="15.75" customHeight="1">
      <c r="A15785" t="s">
        <v>29136</v>
      </c>
      <c r="B15785" t="s">
        <v>29137</v>
      </c>
      <c r="C15785" t="s">
        <v>28835</v>
      </c>
      <c r="D15785">
        <v>1431</v>
      </c>
      <c r="E15785">
        <v>1890</v>
      </c>
    </row>
    <row r="15786" spans="1:5" ht="15.75" customHeight="1">
      <c r="A15786" t="s">
        <v>29138</v>
      </c>
      <c r="B15786" t="s">
        <v>29139</v>
      </c>
      <c r="C15786" t="s">
        <v>28835</v>
      </c>
      <c r="D15786">
        <v>1431</v>
      </c>
      <c r="E15786">
        <v>1890</v>
      </c>
    </row>
    <row r="15787" spans="1:5" ht="15.75" customHeight="1">
      <c r="A15787" t="s">
        <v>29140</v>
      </c>
      <c r="B15787" t="s">
        <v>29141</v>
      </c>
      <c r="C15787" t="s">
        <v>28835</v>
      </c>
      <c r="D15787">
        <v>1431</v>
      </c>
      <c r="E15787">
        <v>1890</v>
      </c>
    </row>
    <row r="15788" spans="1:5" ht="15.75" customHeight="1">
      <c r="A15788" t="s">
        <v>29142</v>
      </c>
      <c r="B15788" t="s">
        <v>29143</v>
      </c>
      <c r="C15788" t="s">
        <v>28835</v>
      </c>
      <c r="D15788">
        <v>1431</v>
      </c>
      <c r="E15788">
        <v>1890</v>
      </c>
    </row>
    <row r="15789" spans="1:5" ht="15.75" customHeight="1">
      <c r="A15789" t="s">
        <v>29144</v>
      </c>
      <c r="B15789" t="s">
        <v>29145</v>
      </c>
      <c r="C15789" t="s">
        <v>28835</v>
      </c>
      <c r="D15789">
        <v>1431</v>
      </c>
      <c r="E15789">
        <v>1890</v>
      </c>
    </row>
    <row r="15790" spans="1:5" ht="15.75" customHeight="1">
      <c r="A15790" t="s">
        <v>29146</v>
      </c>
      <c r="B15790" t="s">
        <v>29147</v>
      </c>
      <c r="C15790" t="s">
        <v>28835</v>
      </c>
      <c r="D15790">
        <v>1431</v>
      </c>
      <c r="E15790">
        <v>1890</v>
      </c>
    </row>
    <row r="15791" spans="1:5" ht="15.75" customHeight="1">
      <c r="A15791" t="s">
        <v>29148</v>
      </c>
      <c r="B15791" t="s">
        <v>29149</v>
      </c>
      <c r="C15791" t="s">
        <v>28835</v>
      </c>
      <c r="D15791">
        <v>1431</v>
      </c>
      <c r="E15791">
        <v>1890</v>
      </c>
    </row>
    <row r="15792" spans="1:5" ht="15.75" customHeight="1">
      <c r="A15792" t="s">
        <v>29150</v>
      </c>
      <c r="B15792" t="s">
        <v>29151</v>
      </c>
      <c r="C15792" t="s">
        <v>28835</v>
      </c>
      <c r="D15792">
        <v>1431</v>
      </c>
      <c r="E15792">
        <v>1890</v>
      </c>
    </row>
    <row r="15793" spans="1:5" ht="15.75" customHeight="1">
      <c r="A15793" t="s">
        <v>29152</v>
      </c>
      <c r="B15793" t="s">
        <v>29153</v>
      </c>
      <c r="C15793" t="s">
        <v>28835</v>
      </c>
      <c r="D15793">
        <v>1431</v>
      </c>
      <c r="E15793">
        <v>1890</v>
      </c>
    </row>
    <row r="15794" spans="1:5" ht="15.75" customHeight="1">
      <c r="A15794" t="s">
        <v>29154</v>
      </c>
      <c r="B15794" t="s">
        <v>29155</v>
      </c>
      <c r="C15794" t="s">
        <v>28835</v>
      </c>
      <c r="D15794">
        <v>1431</v>
      </c>
      <c r="E15794">
        <v>1890</v>
      </c>
    </row>
    <row r="15795" spans="1:5" ht="15.75" customHeight="1">
      <c r="A15795" t="s">
        <v>29156</v>
      </c>
      <c r="B15795" t="s">
        <v>29157</v>
      </c>
      <c r="C15795" t="s">
        <v>28835</v>
      </c>
      <c r="D15795">
        <v>1431</v>
      </c>
      <c r="E15795">
        <v>1890</v>
      </c>
    </row>
    <row r="15796" spans="1:5" ht="15.75" customHeight="1">
      <c r="A15796" t="s">
        <v>29158</v>
      </c>
      <c r="B15796" t="s">
        <v>29159</v>
      </c>
      <c r="C15796" t="s">
        <v>28835</v>
      </c>
      <c r="D15796">
        <v>1431</v>
      </c>
      <c r="E15796">
        <v>1890</v>
      </c>
    </row>
    <row r="15797" spans="1:5" ht="15.75" customHeight="1">
      <c r="A15797" t="s">
        <v>29160</v>
      </c>
      <c r="B15797" t="s">
        <v>29161</v>
      </c>
      <c r="C15797" t="s">
        <v>28835</v>
      </c>
      <c r="D15797">
        <v>1431</v>
      </c>
      <c r="E15797">
        <v>1890</v>
      </c>
    </row>
    <row r="15798" spans="1:5" ht="15.75" customHeight="1">
      <c r="A15798" t="s">
        <v>29162</v>
      </c>
      <c r="B15798" t="s">
        <v>29163</v>
      </c>
      <c r="C15798" t="s">
        <v>28835</v>
      </c>
      <c r="D15798">
        <v>1431</v>
      </c>
      <c r="E15798">
        <v>1890</v>
      </c>
    </row>
    <row r="15799" spans="1:5" ht="15.75" customHeight="1">
      <c r="A15799" t="s">
        <v>29164</v>
      </c>
      <c r="B15799" t="s">
        <v>29165</v>
      </c>
      <c r="C15799" t="s">
        <v>28835</v>
      </c>
      <c r="D15799">
        <v>1431</v>
      </c>
      <c r="E15799">
        <v>1890</v>
      </c>
    </row>
    <row r="15800" spans="1:5" ht="15.75" customHeight="1">
      <c r="A15800" t="s">
        <v>29166</v>
      </c>
      <c r="B15800" t="s">
        <v>29167</v>
      </c>
      <c r="C15800" t="s">
        <v>28835</v>
      </c>
      <c r="D15800">
        <v>1431</v>
      </c>
      <c r="E15800">
        <v>1890</v>
      </c>
    </row>
    <row r="15801" spans="1:5" ht="15.75" customHeight="1">
      <c r="A15801" t="s">
        <v>29168</v>
      </c>
      <c r="B15801" t="s">
        <v>29169</v>
      </c>
      <c r="C15801" t="s">
        <v>28835</v>
      </c>
      <c r="D15801">
        <v>1431</v>
      </c>
      <c r="E15801">
        <v>1890</v>
      </c>
    </row>
    <row r="15802" spans="1:5" ht="15.75" customHeight="1">
      <c r="A15802" t="s">
        <v>29170</v>
      </c>
      <c r="B15802" t="s">
        <v>29171</v>
      </c>
      <c r="C15802" t="s">
        <v>28835</v>
      </c>
      <c r="D15802">
        <v>1431</v>
      </c>
      <c r="E15802">
        <v>1890</v>
      </c>
    </row>
    <row r="15803" spans="1:5" ht="15.75" customHeight="1">
      <c r="A15803" t="s">
        <v>29172</v>
      </c>
      <c r="B15803" t="s">
        <v>29173</v>
      </c>
      <c r="C15803" t="s">
        <v>28835</v>
      </c>
      <c r="D15803">
        <v>1431</v>
      </c>
      <c r="E15803">
        <v>1890</v>
      </c>
    </row>
    <row r="15804" spans="1:5" ht="15.75" customHeight="1">
      <c r="A15804" t="s">
        <v>29174</v>
      </c>
      <c r="B15804" t="s">
        <v>29175</v>
      </c>
      <c r="C15804" t="s">
        <v>28835</v>
      </c>
      <c r="D15804">
        <v>1431</v>
      </c>
      <c r="E15804">
        <v>1890</v>
      </c>
    </row>
    <row r="15805" spans="1:5" ht="15.75" customHeight="1">
      <c r="A15805" t="s">
        <v>29176</v>
      </c>
      <c r="B15805" t="s">
        <v>29177</v>
      </c>
      <c r="C15805" t="s">
        <v>28835</v>
      </c>
      <c r="D15805">
        <v>1431</v>
      </c>
      <c r="E15805">
        <v>1890</v>
      </c>
    </row>
    <row r="15806" spans="1:5" ht="15.75" customHeight="1"/>
    <row r="15807" spans="1:5" ht="15.75" customHeight="1">
      <c r="A15807" t="s">
        <v>29178</v>
      </c>
      <c r="B15807" t="s">
        <v>29179</v>
      </c>
      <c r="C15807" t="s">
        <v>28835</v>
      </c>
    </row>
    <row r="15808" spans="1:5" ht="15.75" customHeight="1"/>
    <row r="15809" spans="1:5" ht="15.75" customHeight="1">
      <c r="A15809" s="2" t="s">
        <v>74</v>
      </c>
      <c r="B15809" s="2" t="s">
        <v>75</v>
      </c>
      <c r="C15809" s="2" t="s">
        <v>76</v>
      </c>
      <c r="D15809" s="2" t="s">
        <v>77</v>
      </c>
      <c r="E15809" s="2" t="s">
        <v>78</v>
      </c>
    </row>
    <row r="15810" spans="1:5" ht="15.75" customHeight="1">
      <c r="A15810" s="2" t="s">
        <v>29180</v>
      </c>
      <c r="B15810" t="s">
        <v>29181</v>
      </c>
      <c r="C15810" t="s">
        <v>29182</v>
      </c>
      <c r="D15810">
        <v>852</v>
      </c>
      <c r="E15810">
        <v>1650</v>
      </c>
    </row>
    <row r="15811" spans="1:5" ht="15.75" customHeight="1">
      <c r="A15811" t="s">
        <v>29183</v>
      </c>
      <c r="B15811" t="s">
        <v>29184</v>
      </c>
      <c r="C15811" t="s">
        <v>29182</v>
      </c>
      <c r="D15811">
        <v>852</v>
      </c>
      <c r="E15811">
        <v>1650</v>
      </c>
    </row>
    <row r="15812" spans="1:5" ht="15.75" customHeight="1">
      <c r="A15812" t="s">
        <v>29185</v>
      </c>
      <c r="B15812" t="s">
        <v>29186</v>
      </c>
      <c r="C15812" t="s">
        <v>29182</v>
      </c>
      <c r="D15812">
        <v>852</v>
      </c>
      <c r="E15812">
        <v>1750</v>
      </c>
    </row>
    <row r="15813" spans="1:5" ht="15.75" customHeight="1">
      <c r="A15813" t="s">
        <v>29187</v>
      </c>
      <c r="B15813" t="s">
        <v>29188</v>
      </c>
      <c r="C15813" t="s">
        <v>29182</v>
      </c>
      <c r="D15813">
        <v>852</v>
      </c>
      <c r="E15813">
        <v>1750</v>
      </c>
    </row>
    <row r="15814" spans="1:5" ht="15.75" customHeight="1">
      <c r="A15814" t="s">
        <v>29189</v>
      </c>
      <c r="B15814" t="s">
        <v>29190</v>
      </c>
      <c r="C15814" t="s">
        <v>29182</v>
      </c>
      <c r="D15814">
        <v>852</v>
      </c>
      <c r="E15814">
        <v>1650</v>
      </c>
    </row>
    <row r="15815" spans="1:5" ht="15.75" customHeight="1">
      <c r="A15815" s="19" t="s">
        <v>29191</v>
      </c>
      <c r="B15815" s="19" t="s">
        <v>29192</v>
      </c>
      <c r="C15815" s="19" t="s">
        <v>29182</v>
      </c>
      <c r="D15815" s="19">
        <v>852</v>
      </c>
      <c r="E15815" s="19">
        <v>1650</v>
      </c>
    </row>
    <row r="15816" spans="1:5" ht="15.75" customHeight="1"/>
    <row r="15817" spans="1:5" ht="15.75" customHeight="1">
      <c r="A15817" t="s">
        <v>29193</v>
      </c>
      <c r="B15817" t="s">
        <v>29194</v>
      </c>
      <c r="C15817" t="s">
        <v>29182</v>
      </c>
      <c r="D15817">
        <v>852</v>
      </c>
      <c r="E15817">
        <v>700</v>
      </c>
    </row>
    <row r="15818" spans="1:5" ht="15.75" customHeight="1">
      <c r="A15818" t="s">
        <v>29195</v>
      </c>
      <c r="B15818" t="s">
        <v>29196</v>
      </c>
      <c r="C15818" t="s">
        <v>29182</v>
      </c>
      <c r="D15818">
        <v>852</v>
      </c>
      <c r="E15818">
        <v>700</v>
      </c>
    </row>
    <row r="15819" spans="1:5" ht="15.75" customHeight="1">
      <c r="A15819" t="s">
        <v>29197</v>
      </c>
      <c r="B15819" t="s">
        <v>29198</v>
      </c>
      <c r="C15819" t="s">
        <v>29182</v>
      </c>
      <c r="D15819">
        <v>852</v>
      </c>
      <c r="E15819">
        <v>800</v>
      </c>
    </row>
    <row r="15820" spans="1:5" ht="15.75" customHeight="1">
      <c r="A15820" t="s">
        <v>29199</v>
      </c>
      <c r="B15820" t="s">
        <v>29200</v>
      </c>
      <c r="C15820" t="s">
        <v>29182</v>
      </c>
      <c r="D15820">
        <v>852</v>
      </c>
      <c r="E15820">
        <v>800</v>
      </c>
    </row>
    <row r="15821" spans="1:5" ht="15.75" customHeight="1">
      <c r="A15821" t="s">
        <v>29201</v>
      </c>
      <c r="B15821" t="s">
        <v>29202</v>
      </c>
      <c r="C15821" t="s">
        <v>29182</v>
      </c>
      <c r="D15821">
        <v>852</v>
      </c>
      <c r="E15821">
        <v>700</v>
      </c>
    </row>
    <row r="15822" spans="1:5" ht="15.75" customHeight="1">
      <c r="A15822" s="19" t="s">
        <v>29203</v>
      </c>
      <c r="B15822" s="19" t="s">
        <v>29204</v>
      </c>
      <c r="C15822" s="19" t="s">
        <v>29182</v>
      </c>
      <c r="D15822" s="19">
        <v>852</v>
      </c>
      <c r="E15822" s="19">
        <v>700</v>
      </c>
    </row>
    <row r="15823" spans="1:5" ht="15.75" customHeight="1"/>
    <row r="15824" spans="1:5" ht="15.75" customHeight="1">
      <c r="A15824" t="s">
        <v>29205</v>
      </c>
      <c r="B15824" t="s">
        <v>29206</v>
      </c>
      <c r="C15824" t="s">
        <v>29182</v>
      </c>
      <c r="D15824">
        <v>852</v>
      </c>
      <c r="E15824">
        <v>700</v>
      </c>
    </row>
    <row r="15825" spans="1:5" ht="15.75" customHeight="1"/>
    <row r="15826" spans="1:5" ht="15.75" customHeight="1">
      <c r="A15826" s="19" t="s">
        <v>29207</v>
      </c>
      <c r="B15826" s="19" t="s">
        <v>29208</v>
      </c>
      <c r="C15826" s="19" t="s">
        <v>29182</v>
      </c>
      <c r="D15826" s="19">
        <v>852</v>
      </c>
      <c r="E15826" s="19">
        <v>1200</v>
      </c>
    </row>
    <row r="15827" spans="1:5" ht="15.75" customHeight="1">
      <c r="A15827" t="s">
        <v>29209</v>
      </c>
      <c r="B15827" t="s">
        <v>29210</v>
      </c>
      <c r="C15827" t="s">
        <v>29182</v>
      </c>
      <c r="D15827">
        <v>852</v>
      </c>
      <c r="E15827">
        <v>1200</v>
      </c>
    </row>
    <row r="15828" spans="1:5" ht="15.75" customHeight="1">
      <c r="A15828" s="19" t="s">
        <v>29211</v>
      </c>
      <c r="B15828" s="19" t="s">
        <v>29212</v>
      </c>
      <c r="C15828" s="19" t="s">
        <v>29182</v>
      </c>
      <c r="D15828" s="19">
        <v>852</v>
      </c>
      <c r="E15828" s="19">
        <v>1200</v>
      </c>
    </row>
    <row r="15829" spans="1:5" ht="15.75" customHeight="1"/>
    <row r="15830" spans="1:5" ht="15.75" customHeight="1">
      <c r="A15830" t="s">
        <v>29213</v>
      </c>
      <c r="B15830" t="s">
        <v>29214</v>
      </c>
      <c r="C15830" t="s">
        <v>29182</v>
      </c>
      <c r="D15830">
        <v>852</v>
      </c>
      <c r="E15830">
        <v>800</v>
      </c>
    </row>
    <row r="15831" spans="1:5" ht="15.75" customHeight="1">
      <c r="A15831" s="19" t="s">
        <v>29215</v>
      </c>
      <c r="B15831" s="19" t="s">
        <v>29216</v>
      </c>
      <c r="C15831" s="19" t="s">
        <v>29182</v>
      </c>
      <c r="D15831" s="19">
        <v>852</v>
      </c>
      <c r="E15831" s="19">
        <v>800</v>
      </c>
    </row>
    <row r="15832" spans="1:5" ht="15.75" customHeight="1">
      <c r="A15832" s="19" t="s">
        <v>29217</v>
      </c>
      <c r="B15832" s="19" t="s">
        <v>29218</v>
      </c>
      <c r="C15832" s="19" t="s">
        <v>29182</v>
      </c>
      <c r="D15832" s="19">
        <v>852</v>
      </c>
      <c r="E15832" s="19">
        <v>900</v>
      </c>
    </row>
    <row r="15833" spans="1:5" ht="15.75" customHeight="1">
      <c r="A15833" t="s">
        <v>29219</v>
      </c>
      <c r="B15833" t="s">
        <v>29220</v>
      </c>
      <c r="C15833" t="s">
        <v>29182</v>
      </c>
      <c r="D15833">
        <v>852</v>
      </c>
      <c r="E15833">
        <v>1750</v>
      </c>
    </row>
    <row r="15834" spans="1:5" ht="15.75" customHeight="1">
      <c r="A15834" s="19" t="s">
        <v>29221</v>
      </c>
      <c r="B15834" s="19" t="s">
        <v>29222</v>
      </c>
      <c r="C15834" s="19" t="s">
        <v>29182</v>
      </c>
      <c r="D15834" s="19">
        <v>852</v>
      </c>
      <c r="E15834" s="19">
        <v>1750</v>
      </c>
    </row>
    <row r="15835" spans="1:5" ht="15.75" customHeight="1">
      <c r="A15835" s="19" t="s">
        <v>29223</v>
      </c>
      <c r="B15835" s="19" t="s">
        <v>29224</v>
      </c>
      <c r="C15835" s="19" t="s">
        <v>29182</v>
      </c>
      <c r="D15835" s="19">
        <v>852</v>
      </c>
      <c r="E15835" s="19">
        <v>1850</v>
      </c>
    </row>
    <row r="15836" spans="1:5" ht="15.75" customHeight="1"/>
    <row r="15837" spans="1:5" ht="15.75" customHeight="1">
      <c r="A15837" s="19" t="s">
        <v>29225</v>
      </c>
      <c r="B15837" s="19" t="s">
        <v>29226</v>
      </c>
      <c r="C15837" s="19" t="s">
        <v>29182</v>
      </c>
      <c r="D15837" s="19">
        <v>852</v>
      </c>
      <c r="E15837" s="19">
        <v>1090</v>
      </c>
    </row>
    <row r="15838" spans="1:5" ht="15.75" customHeight="1">
      <c r="A15838" s="19" t="s">
        <v>29227</v>
      </c>
      <c r="B15838" s="19" t="s">
        <v>29228</v>
      </c>
      <c r="C15838" s="19" t="s">
        <v>29182</v>
      </c>
      <c r="D15838" s="19">
        <v>852</v>
      </c>
      <c r="E15838" s="19">
        <v>1090</v>
      </c>
    </row>
    <row r="15839" spans="1:5" ht="15.75" customHeight="1">
      <c r="A15839" s="19" t="s">
        <v>29229</v>
      </c>
      <c r="B15839" s="19" t="s">
        <v>29230</v>
      </c>
      <c r="C15839" s="19" t="s">
        <v>29182</v>
      </c>
      <c r="D15839" s="19">
        <v>852</v>
      </c>
      <c r="E15839" s="19">
        <v>1090</v>
      </c>
    </row>
    <row r="15840" spans="1:5" ht="15.75" customHeight="1">
      <c r="A15840" t="s">
        <v>29231</v>
      </c>
      <c r="B15840" t="s">
        <v>29232</v>
      </c>
      <c r="C15840" t="s">
        <v>29182</v>
      </c>
      <c r="D15840">
        <v>852</v>
      </c>
      <c r="E15840">
        <v>990</v>
      </c>
    </row>
    <row r="15841" spans="1:5" ht="15.75" customHeight="1">
      <c r="A15841" t="s">
        <v>29233</v>
      </c>
      <c r="B15841" t="s">
        <v>29234</v>
      </c>
      <c r="C15841" t="s">
        <v>29182</v>
      </c>
      <c r="D15841">
        <v>852</v>
      </c>
      <c r="E15841">
        <v>990</v>
      </c>
    </row>
    <row r="15842" spans="1:5" ht="15.75" customHeight="1">
      <c r="A15842" t="s">
        <v>29235</v>
      </c>
      <c r="B15842" t="s">
        <v>29236</v>
      </c>
      <c r="C15842" t="s">
        <v>29182</v>
      </c>
      <c r="D15842">
        <v>852</v>
      </c>
      <c r="E15842">
        <v>990</v>
      </c>
    </row>
    <row r="15843" spans="1:5" ht="15.75" customHeight="1">
      <c r="A15843" t="s">
        <v>29237</v>
      </c>
      <c r="B15843" t="s">
        <v>29238</v>
      </c>
      <c r="C15843" t="s">
        <v>29182</v>
      </c>
      <c r="D15843">
        <v>852</v>
      </c>
      <c r="E15843">
        <v>990</v>
      </c>
    </row>
    <row r="15844" spans="1:5" ht="15.75" customHeight="1">
      <c r="A15844" s="19" t="s">
        <v>29239</v>
      </c>
      <c r="B15844" s="19" t="s">
        <v>29240</v>
      </c>
      <c r="C15844" s="19" t="s">
        <v>29182</v>
      </c>
      <c r="D15844" s="19">
        <v>852</v>
      </c>
      <c r="E15844" s="19">
        <v>1990</v>
      </c>
    </row>
    <row r="15845" spans="1:5" ht="15.75" customHeight="1">
      <c r="A15845" s="19" t="s">
        <v>29241</v>
      </c>
      <c r="B15845" s="19" t="s">
        <v>29242</v>
      </c>
      <c r="C15845" s="19" t="s">
        <v>29182</v>
      </c>
      <c r="D15845" s="19">
        <v>852</v>
      </c>
      <c r="E15845" s="19">
        <v>1990</v>
      </c>
    </row>
    <row r="15846" spans="1:5" ht="15.75" customHeight="1">
      <c r="A15846" s="19" t="s">
        <v>29243</v>
      </c>
      <c r="B15846" s="19" t="s">
        <v>29244</v>
      </c>
      <c r="C15846" s="19" t="s">
        <v>29182</v>
      </c>
      <c r="D15846" s="19">
        <v>852</v>
      </c>
      <c r="E15846" s="19">
        <v>1990</v>
      </c>
    </row>
    <row r="15847" spans="1:5" ht="15.75" customHeight="1">
      <c r="A15847" s="19" t="s">
        <v>29245</v>
      </c>
      <c r="B15847" s="19" t="s">
        <v>29246</v>
      </c>
      <c r="C15847" s="19" t="s">
        <v>29182</v>
      </c>
      <c r="D15847" s="19">
        <v>852</v>
      </c>
      <c r="E15847" s="19">
        <v>1990</v>
      </c>
    </row>
    <row r="15848" spans="1:5" ht="15.75" customHeight="1">
      <c r="A15848" s="19" t="s">
        <v>29247</v>
      </c>
      <c r="B15848" s="19" t="s">
        <v>29248</v>
      </c>
      <c r="C15848" s="19" t="s">
        <v>29182</v>
      </c>
      <c r="D15848" s="19">
        <v>852</v>
      </c>
      <c r="E15848" s="19">
        <v>1990</v>
      </c>
    </row>
    <row r="15849" spans="1:5" ht="15.75" customHeight="1">
      <c r="A15849" s="19" t="s">
        <v>29249</v>
      </c>
      <c r="B15849" s="19" t="s">
        <v>29250</v>
      </c>
      <c r="C15849" s="19" t="s">
        <v>29182</v>
      </c>
      <c r="D15849" s="19">
        <v>852</v>
      </c>
      <c r="E15849" s="19">
        <v>1990</v>
      </c>
    </row>
    <row r="15850" spans="1:5" ht="15.75" customHeight="1">
      <c r="A15850" s="19" t="s">
        <v>29251</v>
      </c>
      <c r="B15850" s="19" t="s">
        <v>29252</v>
      </c>
      <c r="C15850" s="19" t="s">
        <v>29182</v>
      </c>
      <c r="D15850" s="19">
        <v>852</v>
      </c>
      <c r="E15850" s="19">
        <v>1990</v>
      </c>
    </row>
    <row r="15851" spans="1:5" ht="15.75" customHeight="1">
      <c r="A15851" s="19" t="s">
        <v>29253</v>
      </c>
      <c r="B15851" s="19" t="s">
        <v>29254</v>
      </c>
      <c r="C15851" s="19" t="s">
        <v>29182</v>
      </c>
      <c r="D15851" s="19">
        <v>852</v>
      </c>
      <c r="E15851" s="19">
        <v>1990</v>
      </c>
    </row>
    <row r="15852" spans="1:5" ht="15.75" customHeight="1">
      <c r="A15852" s="19" t="s">
        <v>29255</v>
      </c>
      <c r="B15852" s="19" t="s">
        <v>29256</v>
      </c>
      <c r="C15852" s="19" t="s">
        <v>29182</v>
      </c>
      <c r="D15852" s="19">
        <v>852</v>
      </c>
      <c r="E15852" s="19">
        <v>1990</v>
      </c>
    </row>
    <row r="15853" spans="1:5" ht="15.75" customHeight="1">
      <c r="A15853" s="19" t="s">
        <v>29257</v>
      </c>
      <c r="B15853" s="19" t="s">
        <v>29258</v>
      </c>
      <c r="C15853" s="19" t="s">
        <v>29182</v>
      </c>
      <c r="D15853" s="19">
        <v>852</v>
      </c>
      <c r="E15853" s="19">
        <v>1990</v>
      </c>
    </row>
    <row r="15854" spans="1:5" ht="15.75" customHeight="1">
      <c r="A15854" s="19" t="s">
        <v>29259</v>
      </c>
      <c r="B15854" s="19" t="s">
        <v>29260</v>
      </c>
      <c r="C15854" s="19" t="s">
        <v>29182</v>
      </c>
      <c r="D15854" s="19">
        <v>852</v>
      </c>
      <c r="E15854" s="19">
        <v>1990</v>
      </c>
    </row>
    <row r="15855" spans="1:5" ht="15.75" customHeight="1">
      <c r="A15855" s="19" t="s">
        <v>29261</v>
      </c>
      <c r="B15855" s="19" t="s">
        <v>29262</v>
      </c>
      <c r="C15855" s="19" t="s">
        <v>29182</v>
      </c>
      <c r="D15855" s="19">
        <v>852</v>
      </c>
      <c r="E15855" s="19">
        <v>1990</v>
      </c>
    </row>
    <row r="15856" spans="1:5" ht="15.75" customHeight="1">
      <c r="A15856" s="19" t="s">
        <v>29263</v>
      </c>
      <c r="B15856" s="19" t="s">
        <v>29264</v>
      </c>
      <c r="C15856" s="19" t="s">
        <v>29182</v>
      </c>
      <c r="D15856" s="19">
        <v>852</v>
      </c>
      <c r="E15856" s="19">
        <v>1990</v>
      </c>
    </row>
    <row r="15857" spans="1:5" ht="15.75" customHeight="1">
      <c r="A15857" s="19" t="s">
        <v>29265</v>
      </c>
      <c r="B15857" s="19" t="s">
        <v>29266</v>
      </c>
      <c r="C15857" s="19" t="s">
        <v>29182</v>
      </c>
      <c r="D15857" s="19">
        <v>852</v>
      </c>
      <c r="E15857" s="19">
        <v>1990</v>
      </c>
    </row>
    <row r="15858" spans="1:5" ht="15.75" customHeight="1">
      <c r="A15858" s="19" t="s">
        <v>29267</v>
      </c>
      <c r="B15858" s="19" t="s">
        <v>29268</v>
      </c>
      <c r="C15858" s="19" t="s">
        <v>29182</v>
      </c>
      <c r="D15858" s="19">
        <v>852</v>
      </c>
      <c r="E15858" s="19">
        <v>1990</v>
      </c>
    </row>
    <row r="15859" spans="1:5" ht="15.75" customHeight="1">
      <c r="A15859" s="19" t="s">
        <v>29269</v>
      </c>
      <c r="B15859" s="19" t="s">
        <v>29270</v>
      </c>
      <c r="C15859" s="19" t="s">
        <v>29182</v>
      </c>
      <c r="D15859" s="19">
        <v>852</v>
      </c>
      <c r="E15859" s="19">
        <v>1990</v>
      </c>
    </row>
    <row r="15860" spans="1:5" ht="15.75" customHeight="1">
      <c r="A15860" s="19" t="s">
        <v>29271</v>
      </c>
      <c r="B15860" s="19" t="s">
        <v>29272</v>
      </c>
      <c r="C15860" s="19" t="s">
        <v>29182</v>
      </c>
      <c r="D15860" s="19">
        <v>852</v>
      </c>
      <c r="E15860" s="19">
        <v>1990</v>
      </c>
    </row>
    <row r="15861" spans="1:5" ht="15.75" customHeight="1">
      <c r="A15861" s="19" t="s">
        <v>29273</v>
      </c>
      <c r="B15861" s="19" t="s">
        <v>29274</v>
      </c>
      <c r="C15861" s="19" t="s">
        <v>29182</v>
      </c>
      <c r="D15861" s="19">
        <v>852</v>
      </c>
      <c r="E15861" s="19">
        <v>1990</v>
      </c>
    </row>
    <row r="15862" spans="1:5" ht="15.75" customHeight="1">
      <c r="A15862" s="19" t="s">
        <v>29275</v>
      </c>
      <c r="B15862" s="19" t="s">
        <v>29276</v>
      </c>
      <c r="C15862" s="19" t="s">
        <v>29182</v>
      </c>
      <c r="D15862" s="19">
        <v>852</v>
      </c>
      <c r="E15862" s="19">
        <v>1990</v>
      </c>
    </row>
    <row r="15863" spans="1:5" ht="15.75" customHeight="1">
      <c r="A15863" s="19" t="s">
        <v>29277</v>
      </c>
      <c r="B15863" s="19" t="s">
        <v>29278</v>
      </c>
      <c r="C15863" s="19" t="s">
        <v>29182</v>
      </c>
      <c r="D15863" s="19">
        <v>852</v>
      </c>
      <c r="E15863" s="19">
        <v>1990</v>
      </c>
    </row>
    <row r="15864" spans="1:5" ht="15.75" customHeight="1">
      <c r="A15864" s="19" t="s">
        <v>29279</v>
      </c>
      <c r="B15864" s="19" t="s">
        <v>29280</v>
      </c>
      <c r="C15864" s="19" t="s">
        <v>29182</v>
      </c>
      <c r="D15864" s="19">
        <v>852</v>
      </c>
      <c r="E15864" s="19">
        <v>1990</v>
      </c>
    </row>
    <row r="15865" spans="1:5" ht="15.75" customHeight="1">
      <c r="A15865" s="19" t="s">
        <v>29281</v>
      </c>
      <c r="B15865" s="19" t="s">
        <v>29282</v>
      </c>
      <c r="C15865" s="19" t="s">
        <v>29182</v>
      </c>
      <c r="D15865" s="19">
        <v>852</v>
      </c>
      <c r="E15865" s="19">
        <v>1990</v>
      </c>
    </row>
    <row r="15866" spans="1:5" ht="15.75" customHeight="1">
      <c r="A15866" s="19" t="s">
        <v>29283</v>
      </c>
      <c r="B15866" s="19" t="s">
        <v>29284</v>
      </c>
      <c r="C15866" s="19" t="s">
        <v>29182</v>
      </c>
      <c r="D15866" s="19">
        <v>852</v>
      </c>
      <c r="E15866" s="19">
        <v>1990</v>
      </c>
    </row>
    <row r="15867" spans="1:5" ht="15.75" customHeight="1">
      <c r="A15867" s="19" t="s">
        <v>29285</v>
      </c>
      <c r="B15867" s="19" t="s">
        <v>29286</v>
      </c>
      <c r="C15867" s="19" t="s">
        <v>29182</v>
      </c>
      <c r="D15867" s="19">
        <v>852</v>
      </c>
      <c r="E15867" s="19">
        <v>1990</v>
      </c>
    </row>
    <row r="15868" spans="1:5" ht="15.75" customHeight="1">
      <c r="A15868" s="19" t="s">
        <v>29287</v>
      </c>
      <c r="B15868" s="19" t="s">
        <v>29288</v>
      </c>
      <c r="C15868" s="19" t="s">
        <v>29182</v>
      </c>
      <c r="D15868" s="19">
        <v>852</v>
      </c>
      <c r="E15868" s="19">
        <v>1990</v>
      </c>
    </row>
    <row r="15869" spans="1:5" ht="15.75" customHeight="1">
      <c r="A15869" s="19" t="s">
        <v>29289</v>
      </c>
      <c r="B15869" s="19" t="s">
        <v>29290</v>
      </c>
      <c r="C15869" s="19" t="s">
        <v>29182</v>
      </c>
      <c r="D15869" s="19">
        <v>852</v>
      </c>
      <c r="E15869" s="19">
        <v>1990</v>
      </c>
    </row>
    <row r="15870" spans="1:5" ht="15.75" customHeight="1">
      <c r="A15870" s="19" t="s">
        <v>29291</v>
      </c>
      <c r="B15870" s="19" t="s">
        <v>29292</v>
      </c>
      <c r="C15870" s="19" t="s">
        <v>29182</v>
      </c>
      <c r="D15870" s="19">
        <v>852</v>
      </c>
      <c r="E15870" s="19">
        <v>1990</v>
      </c>
    </row>
    <row r="15871" spans="1:5" ht="15.75" customHeight="1">
      <c r="A15871" t="s">
        <v>29293</v>
      </c>
      <c r="B15871" t="s">
        <v>29294</v>
      </c>
      <c r="C15871" t="s">
        <v>29182</v>
      </c>
      <c r="D15871">
        <v>852</v>
      </c>
      <c r="E15871">
        <v>1890</v>
      </c>
    </row>
    <row r="15872" spans="1:5" ht="15.75" customHeight="1">
      <c r="A15872" t="s">
        <v>29295</v>
      </c>
      <c r="B15872" t="s">
        <v>29296</v>
      </c>
      <c r="C15872" t="s">
        <v>29182</v>
      </c>
      <c r="D15872">
        <v>852</v>
      </c>
      <c r="E15872">
        <v>1890</v>
      </c>
    </row>
    <row r="15873" spans="1:5" ht="15.75" customHeight="1">
      <c r="A15873" t="s">
        <v>29297</v>
      </c>
      <c r="B15873" t="s">
        <v>29298</v>
      </c>
      <c r="C15873" t="s">
        <v>29182</v>
      </c>
      <c r="D15873">
        <v>852</v>
      </c>
      <c r="E15873">
        <v>1890</v>
      </c>
    </row>
    <row r="15874" spans="1:5" ht="15.75" customHeight="1">
      <c r="A15874" t="s">
        <v>29299</v>
      </c>
      <c r="B15874" t="s">
        <v>29300</v>
      </c>
      <c r="C15874" t="s">
        <v>29182</v>
      </c>
      <c r="D15874">
        <v>852</v>
      </c>
      <c r="E15874">
        <v>1890</v>
      </c>
    </row>
    <row r="15875" spans="1:5" ht="15.75" customHeight="1">
      <c r="A15875" t="s">
        <v>29301</v>
      </c>
      <c r="B15875" t="s">
        <v>29302</v>
      </c>
      <c r="C15875" t="s">
        <v>29182</v>
      </c>
      <c r="D15875">
        <v>852</v>
      </c>
      <c r="E15875">
        <v>1890</v>
      </c>
    </row>
    <row r="15876" spans="1:5" ht="15.75" customHeight="1">
      <c r="A15876" t="s">
        <v>29303</v>
      </c>
      <c r="B15876" t="s">
        <v>29304</v>
      </c>
      <c r="C15876" t="s">
        <v>29182</v>
      </c>
      <c r="D15876">
        <v>852</v>
      </c>
      <c r="E15876">
        <v>1890</v>
      </c>
    </row>
    <row r="15877" spans="1:5" ht="15.75" customHeight="1">
      <c r="A15877" t="s">
        <v>29305</v>
      </c>
      <c r="B15877" t="s">
        <v>29306</v>
      </c>
      <c r="C15877" t="s">
        <v>29182</v>
      </c>
      <c r="D15877">
        <v>852</v>
      </c>
      <c r="E15877">
        <v>1890</v>
      </c>
    </row>
    <row r="15878" spans="1:5" ht="15.75" customHeight="1">
      <c r="A15878" t="s">
        <v>29307</v>
      </c>
      <c r="B15878" t="s">
        <v>29308</v>
      </c>
      <c r="C15878" t="s">
        <v>29182</v>
      </c>
      <c r="D15878">
        <v>852</v>
      </c>
      <c r="E15878">
        <v>1890</v>
      </c>
    </row>
    <row r="15879" spans="1:5" ht="15.75" customHeight="1">
      <c r="A15879" t="s">
        <v>29309</v>
      </c>
      <c r="B15879" t="s">
        <v>29310</v>
      </c>
      <c r="C15879" t="s">
        <v>29182</v>
      </c>
      <c r="D15879">
        <v>852</v>
      </c>
      <c r="E15879">
        <v>1890</v>
      </c>
    </row>
    <row r="15880" spans="1:5" ht="15.75" customHeight="1">
      <c r="A15880" t="s">
        <v>29311</v>
      </c>
      <c r="B15880" t="s">
        <v>29312</v>
      </c>
      <c r="C15880" t="s">
        <v>29182</v>
      </c>
      <c r="D15880">
        <v>852</v>
      </c>
      <c r="E15880">
        <v>1890</v>
      </c>
    </row>
    <row r="15881" spans="1:5" ht="15.75" customHeight="1">
      <c r="A15881" t="s">
        <v>29313</v>
      </c>
      <c r="B15881" t="s">
        <v>29314</v>
      </c>
      <c r="C15881" t="s">
        <v>29182</v>
      </c>
      <c r="D15881">
        <v>852</v>
      </c>
      <c r="E15881">
        <v>1890</v>
      </c>
    </row>
    <row r="15882" spans="1:5" ht="15.75" customHeight="1">
      <c r="A15882" t="s">
        <v>29315</v>
      </c>
      <c r="B15882" t="s">
        <v>29316</v>
      </c>
      <c r="C15882" t="s">
        <v>29182</v>
      </c>
      <c r="D15882">
        <v>852</v>
      </c>
      <c r="E15882">
        <v>1890</v>
      </c>
    </row>
    <row r="15883" spans="1:5" ht="15.75" customHeight="1">
      <c r="A15883" t="s">
        <v>29317</v>
      </c>
      <c r="B15883" t="s">
        <v>29318</v>
      </c>
      <c r="C15883" t="s">
        <v>29182</v>
      </c>
      <c r="D15883">
        <v>852</v>
      </c>
      <c r="E15883">
        <v>1890</v>
      </c>
    </row>
    <row r="15884" spans="1:5" ht="15.75" customHeight="1">
      <c r="A15884" t="s">
        <v>29319</v>
      </c>
      <c r="B15884" t="s">
        <v>29320</v>
      </c>
      <c r="C15884" t="s">
        <v>29182</v>
      </c>
      <c r="D15884">
        <v>852</v>
      </c>
      <c r="E15884">
        <v>1890</v>
      </c>
    </row>
    <row r="15885" spans="1:5" ht="15.75" customHeight="1">
      <c r="A15885" t="s">
        <v>29321</v>
      </c>
      <c r="B15885" t="s">
        <v>29322</v>
      </c>
      <c r="C15885" t="s">
        <v>29182</v>
      </c>
      <c r="D15885">
        <v>852</v>
      </c>
      <c r="E15885">
        <v>1890</v>
      </c>
    </row>
    <row r="15886" spans="1:5" ht="15.75" customHeight="1">
      <c r="A15886" t="s">
        <v>29323</v>
      </c>
      <c r="B15886" t="s">
        <v>29324</v>
      </c>
      <c r="C15886" t="s">
        <v>29182</v>
      </c>
      <c r="D15886">
        <v>852</v>
      </c>
      <c r="E15886">
        <v>1890</v>
      </c>
    </row>
    <row r="15887" spans="1:5" ht="15.75" customHeight="1">
      <c r="A15887" t="s">
        <v>29325</v>
      </c>
      <c r="B15887" t="s">
        <v>29326</v>
      </c>
      <c r="C15887" t="s">
        <v>29182</v>
      </c>
      <c r="D15887">
        <v>852</v>
      </c>
      <c r="E15887">
        <v>1890</v>
      </c>
    </row>
    <row r="15888" spans="1:5" ht="15.75" customHeight="1">
      <c r="A15888" t="s">
        <v>29327</v>
      </c>
      <c r="B15888" t="s">
        <v>29328</v>
      </c>
      <c r="C15888" t="s">
        <v>29182</v>
      </c>
      <c r="D15888">
        <v>852</v>
      </c>
      <c r="E15888">
        <v>1890</v>
      </c>
    </row>
    <row r="15889" spans="1:5" ht="15.75" customHeight="1">
      <c r="A15889" t="s">
        <v>29329</v>
      </c>
      <c r="B15889" t="s">
        <v>29330</v>
      </c>
      <c r="C15889" t="s">
        <v>29182</v>
      </c>
      <c r="D15889">
        <v>852</v>
      </c>
      <c r="E15889">
        <v>1890</v>
      </c>
    </row>
    <row r="15890" spans="1:5" ht="15.75" customHeight="1">
      <c r="A15890" t="s">
        <v>29331</v>
      </c>
      <c r="B15890" t="s">
        <v>29332</v>
      </c>
      <c r="C15890" t="s">
        <v>29182</v>
      </c>
      <c r="D15890">
        <v>852</v>
      </c>
      <c r="E15890">
        <v>1890</v>
      </c>
    </row>
    <row r="15891" spans="1:5" ht="15.75" customHeight="1">
      <c r="A15891" t="s">
        <v>29333</v>
      </c>
      <c r="B15891" t="s">
        <v>29334</v>
      </c>
      <c r="C15891" t="s">
        <v>29182</v>
      </c>
      <c r="D15891">
        <v>852</v>
      </c>
      <c r="E15891">
        <v>1890</v>
      </c>
    </row>
    <row r="15892" spans="1:5" ht="15.75" customHeight="1">
      <c r="A15892" t="s">
        <v>29335</v>
      </c>
      <c r="B15892" t="s">
        <v>29336</v>
      </c>
      <c r="C15892" t="s">
        <v>29182</v>
      </c>
      <c r="D15892">
        <v>852</v>
      </c>
      <c r="E15892">
        <v>1890</v>
      </c>
    </row>
    <row r="15893" spans="1:5" ht="15.75" customHeight="1">
      <c r="A15893" t="s">
        <v>29337</v>
      </c>
      <c r="B15893" t="s">
        <v>29338</v>
      </c>
      <c r="C15893" t="s">
        <v>29182</v>
      </c>
      <c r="D15893">
        <v>852</v>
      </c>
      <c r="E15893">
        <v>1890</v>
      </c>
    </row>
    <row r="15894" spans="1:5" ht="15.75" customHeight="1">
      <c r="A15894" t="s">
        <v>29339</v>
      </c>
      <c r="B15894" t="s">
        <v>29340</v>
      </c>
      <c r="C15894" t="s">
        <v>29182</v>
      </c>
      <c r="D15894">
        <v>852</v>
      </c>
      <c r="E15894">
        <v>1890</v>
      </c>
    </row>
    <row r="15895" spans="1:5" ht="15.75" customHeight="1">
      <c r="A15895" t="s">
        <v>29341</v>
      </c>
      <c r="B15895" t="s">
        <v>29342</v>
      </c>
      <c r="C15895" t="s">
        <v>29182</v>
      </c>
      <c r="D15895">
        <v>852</v>
      </c>
      <c r="E15895">
        <v>1890</v>
      </c>
    </row>
    <row r="15896" spans="1:5" ht="15.75" customHeight="1">
      <c r="A15896" t="s">
        <v>29343</v>
      </c>
      <c r="B15896" t="s">
        <v>29344</v>
      </c>
      <c r="C15896" t="s">
        <v>29182</v>
      </c>
      <c r="D15896">
        <v>852</v>
      </c>
      <c r="E15896">
        <v>1890</v>
      </c>
    </row>
    <row r="15897" spans="1:5" ht="15.75" customHeight="1">
      <c r="A15897" t="s">
        <v>29345</v>
      </c>
      <c r="B15897" t="s">
        <v>29346</v>
      </c>
      <c r="C15897" t="s">
        <v>29182</v>
      </c>
      <c r="D15897">
        <v>852</v>
      </c>
      <c r="E15897">
        <v>1890</v>
      </c>
    </row>
    <row r="15898" spans="1:5" ht="15.75" customHeight="1">
      <c r="A15898" t="s">
        <v>29347</v>
      </c>
      <c r="B15898" t="s">
        <v>29348</v>
      </c>
      <c r="C15898" t="s">
        <v>29182</v>
      </c>
      <c r="D15898">
        <v>852</v>
      </c>
      <c r="E15898">
        <v>1890</v>
      </c>
    </row>
    <row r="15899" spans="1:5" ht="15.75" customHeight="1">
      <c r="A15899" t="s">
        <v>29349</v>
      </c>
      <c r="B15899" t="s">
        <v>29350</v>
      </c>
      <c r="C15899" t="s">
        <v>29182</v>
      </c>
      <c r="D15899">
        <v>852</v>
      </c>
      <c r="E15899">
        <v>1890</v>
      </c>
    </row>
    <row r="15900" spans="1:5" ht="15.75" customHeight="1">
      <c r="A15900" t="s">
        <v>29351</v>
      </c>
      <c r="B15900" t="s">
        <v>29352</v>
      </c>
      <c r="C15900" t="s">
        <v>29182</v>
      </c>
      <c r="D15900">
        <v>852</v>
      </c>
      <c r="E15900">
        <v>1890</v>
      </c>
    </row>
    <row r="15901" spans="1:5" ht="15.75" customHeight="1">
      <c r="A15901" t="s">
        <v>29353</v>
      </c>
      <c r="B15901" t="s">
        <v>29354</v>
      </c>
      <c r="C15901" t="s">
        <v>29182</v>
      </c>
      <c r="D15901">
        <v>852</v>
      </c>
      <c r="E15901">
        <v>1890</v>
      </c>
    </row>
    <row r="15902" spans="1:5" ht="15.75" customHeight="1">
      <c r="A15902" t="s">
        <v>29355</v>
      </c>
      <c r="B15902" t="s">
        <v>29356</v>
      </c>
      <c r="C15902" t="s">
        <v>29182</v>
      </c>
      <c r="D15902">
        <v>852</v>
      </c>
      <c r="E15902">
        <v>1890</v>
      </c>
    </row>
    <row r="15903" spans="1:5" ht="15.75" customHeight="1">
      <c r="A15903" t="s">
        <v>29357</v>
      </c>
      <c r="B15903" t="s">
        <v>29358</v>
      </c>
      <c r="C15903" t="s">
        <v>29182</v>
      </c>
      <c r="D15903">
        <v>852</v>
      </c>
      <c r="E15903">
        <v>1890</v>
      </c>
    </row>
    <row r="15904" spans="1:5" ht="15.75" customHeight="1">
      <c r="A15904" t="s">
        <v>29359</v>
      </c>
      <c r="B15904" t="s">
        <v>29360</v>
      </c>
      <c r="C15904" t="s">
        <v>29182</v>
      </c>
      <c r="D15904">
        <v>852</v>
      </c>
      <c r="E15904">
        <v>1890</v>
      </c>
    </row>
    <row r="15905" spans="1:5" ht="15.75" customHeight="1">
      <c r="A15905" t="s">
        <v>29361</v>
      </c>
      <c r="B15905" t="s">
        <v>29362</v>
      </c>
      <c r="C15905" t="s">
        <v>29182</v>
      </c>
      <c r="D15905">
        <v>852</v>
      </c>
      <c r="E15905">
        <v>1890</v>
      </c>
    </row>
    <row r="15906" spans="1:5" ht="15.75" customHeight="1">
      <c r="A15906" t="s">
        <v>29363</v>
      </c>
      <c r="B15906" t="s">
        <v>29364</v>
      </c>
      <c r="C15906" t="s">
        <v>29182</v>
      </c>
      <c r="D15906">
        <v>852</v>
      </c>
      <c r="E15906">
        <v>1890</v>
      </c>
    </row>
    <row r="15907" spans="1:5" ht="15.75" customHeight="1"/>
    <row r="15908" spans="1:5" ht="15.75" customHeight="1">
      <c r="A15908" s="2" t="s">
        <v>74</v>
      </c>
      <c r="B15908" s="2" t="s">
        <v>75</v>
      </c>
      <c r="C15908" s="2" t="s">
        <v>76</v>
      </c>
      <c r="D15908" s="2" t="s">
        <v>77</v>
      </c>
      <c r="E15908" s="2" t="s">
        <v>78</v>
      </c>
    </row>
    <row r="15909" spans="1:5" ht="15.75" customHeight="1">
      <c r="A15909" s="19" t="s">
        <v>29365</v>
      </c>
      <c r="B15909" s="19" t="s">
        <v>29366</v>
      </c>
      <c r="C15909" s="19" t="s">
        <v>29367</v>
      </c>
    </row>
    <row r="15910" spans="1:5" ht="15.75" customHeight="1"/>
    <row r="15911" spans="1:5" ht="15.75" customHeight="1">
      <c r="A15911" s="2" t="s">
        <v>74</v>
      </c>
      <c r="B15911" s="2" t="s">
        <v>75</v>
      </c>
      <c r="C15911" s="2" t="s">
        <v>76</v>
      </c>
      <c r="D15911" s="2" t="s">
        <v>77</v>
      </c>
      <c r="E15911" s="2" t="s">
        <v>78</v>
      </c>
    </row>
    <row r="15912" spans="1:5" ht="15.75" customHeight="1">
      <c r="A15912" t="s">
        <v>29368</v>
      </c>
      <c r="B15912" t="s">
        <v>29369</v>
      </c>
      <c r="C15912" t="s">
        <v>29370</v>
      </c>
    </row>
    <row r="15913" spans="1:5" ht="15.75" customHeight="1">
      <c r="A15913" t="s">
        <v>29371</v>
      </c>
      <c r="B15913" t="s">
        <v>29372</v>
      </c>
      <c r="C15913" t="s">
        <v>29370</v>
      </c>
    </row>
    <row r="15914" spans="1:5" ht="15.75" customHeight="1">
      <c r="A15914" t="s">
        <v>29373</v>
      </c>
      <c r="B15914" t="s">
        <v>29374</v>
      </c>
      <c r="C15914" t="s">
        <v>29370</v>
      </c>
    </row>
    <row r="15915" spans="1:5" ht="15.75" customHeight="1">
      <c r="A15915" t="s">
        <v>29375</v>
      </c>
      <c r="B15915" t="s">
        <v>29376</v>
      </c>
      <c r="C15915" t="s">
        <v>29370</v>
      </c>
    </row>
    <row r="15916" spans="1:5" ht="15.75" customHeight="1"/>
    <row r="15917" spans="1:5" ht="15.75" customHeight="1">
      <c r="A15917" t="s">
        <v>29377</v>
      </c>
      <c r="B15917" t="s">
        <v>29378</v>
      </c>
      <c r="C15917" t="s">
        <v>29370</v>
      </c>
    </row>
    <row r="15918" spans="1:5" ht="15.75" customHeight="1">
      <c r="A15918" t="s">
        <v>29379</v>
      </c>
      <c r="B15918" t="s">
        <v>29380</v>
      </c>
      <c r="C15918" t="s">
        <v>29370</v>
      </c>
    </row>
    <row r="15919" spans="1:5" ht="15.75" customHeight="1"/>
    <row r="15920" spans="1:5" ht="15.75" customHeight="1">
      <c r="A15920" s="2" t="s">
        <v>74</v>
      </c>
      <c r="B15920" s="2" t="s">
        <v>75</v>
      </c>
      <c r="C15920" s="2" t="s">
        <v>76</v>
      </c>
      <c r="D15920" s="2" t="s">
        <v>77</v>
      </c>
      <c r="E15920" s="2" t="s">
        <v>78</v>
      </c>
    </row>
    <row r="15921" spans="1:5" ht="15.75" customHeight="1">
      <c r="A15921" t="s">
        <v>29381</v>
      </c>
      <c r="B15921" t="s">
        <v>29382</v>
      </c>
      <c r="C15921" t="s">
        <v>29383</v>
      </c>
      <c r="D15921">
        <v>3966</v>
      </c>
      <c r="E15921">
        <v>2450</v>
      </c>
    </row>
    <row r="15922" spans="1:5" ht="15.75" customHeight="1">
      <c r="A15922" t="s">
        <v>29384</v>
      </c>
      <c r="B15922" t="s">
        <v>29385</v>
      </c>
      <c r="C15922" t="s">
        <v>29383</v>
      </c>
      <c r="D15922">
        <v>3966</v>
      </c>
      <c r="E15922">
        <v>2450</v>
      </c>
    </row>
    <row r="15923" spans="1:5" ht="15.75" customHeight="1">
      <c r="A15923" t="s">
        <v>29386</v>
      </c>
      <c r="B15923" t="s">
        <v>29387</v>
      </c>
      <c r="C15923" t="s">
        <v>29383</v>
      </c>
      <c r="D15923">
        <v>3966</v>
      </c>
      <c r="E15923">
        <v>2550</v>
      </c>
    </row>
    <row r="15924" spans="1:5" ht="15.75" customHeight="1">
      <c r="A15924" t="s">
        <v>29388</v>
      </c>
      <c r="B15924" t="s">
        <v>29389</v>
      </c>
      <c r="C15924" t="s">
        <v>29383</v>
      </c>
      <c r="D15924">
        <v>3966</v>
      </c>
      <c r="E15924">
        <v>2550</v>
      </c>
    </row>
    <row r="15925" spans="1:5" ht="15.75" customHeight="1">
      <c r="A15925" t="s">
        <v>29390</v>
      </c>
      <c r="B15925" t="s">
        <v>29391</v>
      </c>
      <c r="C15925" t="s">
        <v>29383</v>
      </c>
      <c r="D15925">
        <v>3966</v>
      </c>
      <c r="E15925">
        <v>2450</v>
      </c>
    </row>
    <row r="15926" spans="1:5" ht="15.75" customHeight="1">
      <c r="A15926" t="s">
        <v>29392</v>
      </c>
      <c r="B15926" t="s">
        <v>29393</v>
      </c>
      <c r="C15926" t="s">
        <v>29383</v>
      </c>
      <c r="D15926">
        <v>3966</v>
      </c>
      <c r="E15926">
        <v>2450</v>
      </c>
    </row>
    <row r="15927" spans="1:5" ht="15.75" customHeight="1"/>
    <row r="15928" spans="1:5" ht="15.75" customHeight="1">
      <c r="A15928" t="s">
        <v>29394</v>
      </c>
      <c r="B15928" t="s">
        <v>29395</v>
      </c>
      <c r="C15928" t="s">
        <v>29383</v>
      </c>
      <c r="D15928">
        <v>3966</v>
      </c>
      <c r="E15928">
        <v>1500</v>
      </c>
    </row>
    <row r="15929" spans="1:5" ht="15.75" customHeight="1">
      <c r="A15929" t="s">
        <v>29396</v>
      </c>
      <c r="B15929" t="s">
        <v>29397</v>
      </c>
      <c r="C15929" t="s">
        <v>29383</v>
      </c>
      <c r="D15929">
        <v>3966</v>
      </c>
      <c r="E15929">
        <v>1500</v>
      </c>
    </row>
    <row r="15930" spans="1:5" ht="15.75" customHeight="1">
      <c r="A15930" t="s">
        <v>29398</v>
      </c>
      <c r="B15930" t="s">
        <v>29399</v>
      </c>
      <c r="C15930" t="s">
        <v>29383</v>
      </c>
      <c r="D15930">
        <v>3966</v>
      </c>
      <c r="E15930">
        <v>1600</v>
      </c>
    </row>
    <row r="15931" spans="1:5" ht="15.75" customHeight="1">
      <c r="A15931" t="s">
        <v>29400</v>
      </c>
      <c r="B15931" t="s">
        <v>29401</v>
      </c>
      <c r="C15931" t="s">
        <v>29383</v>
      </c>
      <c r="D15931">
        <v>3966</v>
      </c>
      <c r="E15931">
        <v>1600</v>
      </c>
    </row>
    <row r="15932" spans="1:5" ht="15.75" customHeight="1">
      <c r="A15932" t="s">
        <v>29402</v>
      </c>
      <c r="B15932" t="s">
        <v>29403</v>
      </c>
      <c r="C15932" t="s">
        <v>29383</v>
      </c>
      <c r="D15932">
        <v>3966</v>
      </c>
      <c r="E15932">
        <v>1500</v>
      </c>
    </row>
    <row r="15933" spans="1:5" ht="15.75" customHeight="1">
      <c r="A15933" t="s">
        <v>29404</v>
      </c>
      <c r="B15933" t="s">
        <v>29405</v>
      </c>
      <c r="C15933" t="s">
        <v>29383</v>
      </c>
      <c r="D15933">
        <v>3966</v>
      </c>
      <c r="E15933">
        <v>1500</v>
      </c>
    </row>
    <row r="15934" spans="1:5" ht="15.75" customHeight="1"/>
    <row r="15935" spans="1:5" ht="15.75" customHeight="1">
      <c r="A15935" t="s">
        <v>29406</v>
      </c>
      <c r="B15935" t="s">
        <v>29407</v>
      </c>
      <c r="C15935" t="s">
        <v>29383</v>
      </c>
      <c r="D15935">
        <v>3966</v>
      </c>
      <c r="E15935">
        <v>700</v>
      </c>
    </row>
    <row r="15936" spans="1:5" ht="15.75" customHeight="1"/>
    <row r="15937" spans="1:5" ht="15.75" customHeight="1">
      <c r="A15937" t="s">
        <v>29408</v>
      </c>
      <c r="B15937" t="s">
        <v>29409</v>
      </c>
      <c r="C15937" t="s">
        <v>29383</v>
      </c>
      <c r="D15937">
        <v>3966</v>
      </c>
      <c r="E15937">
        <v>975</v>
      </c>
    </row>
    <row r="15938" spans="1:5" ht="15.75" customHeight="1">
      <c r="A15938" t="s">
        <v>29410</v>
      </c>
      <c r="B15938" t="s">
        <v>29411</v>
      </c>
      <c r="C15938" t="s">
        <v>29383</v>
      </c>
      <c r="D15938">
        <v>3966</v>
      </c>
      <c r="E15938">
        <v>975</v>
      </c>
    </row>
    <row r="15939" spans="1:5" ht="15.75" customHeight="1"/>
    <row r="15940" spans="1:5" ht="15.75" customHeight="1">
      <c r="A15940" t="s">
        <v>29412</v>
      </c>
      <c r="B15940" t="s">
        <v>29413</v>
      </c>
      <c r="C15940" t="s">
        <v>29383</v>
      </c>
      <c r="D15940">
        <v>3966</v>
      </c>
      <c r="E15940">
        <v>1600</v>
      </c>
    </row>
    <row r="15941" spans="1:5" ht="15.75" customHeight="1">
      <c r="A15941" t="s">
        <v>29414</v>
      </c>
      <c r="B15941" t="s">
        <v>29415</v>
      </c>
      <c r="C15941" t="s">
        <v>29383</v>
      </c>
      <c r="D15941">
        <v>3966</v>
      </c>
      <c r="E15941">
        <v>1600</v>
      </c>
    </row>
    <row r="15942" spans="1:5" ht="15.75" customHeight="1">
      <c r="A15942" t="s">
        <v>29416</v>
      </c>
      <c r="B15942" t="s">
        <v>29417</v>
      </c>
      <c r="C15942" t="s">
        <v>29383</v>
      </c>
      <c r="D15942">
        <v>3966</v>
      </c>
      <c r="E15942">
        <v>1600</v>
      </c>
    </row>
    <row r="15943" spans="1:5" ht="15.75" customHeight="1">
      <c r="A15943" t="s">
        <v>29418</v>
      </c>
      <c r="B15943" t="s">
        <v>29419</v>
      </c>
      <c r="C15943" t="s">
        <v>29383</v>
      </c>
      <c r="D15943">
        <v>3966</v>
      </c>
      <c r="E15943">
        <v>1600</v>
      </c>
    </row>
    <row r="15944" spans="1:5" ht="15.75" customHeight="1">
      <c r="A15944" t="s">
        <v>29420</v>
      </c>
      <c r="B15944" t="s">
        <v>29421</v>
      </c>
      <c r="C15944" t="s">
        <v>29383</v>
      </c>
      <c r="D15944">
        <v>3966</v>
      </c>
      <c r="E15944">
        <v>1600</v>
      </c>
    </row>
    <row r="15945" spans="1:5" ht="15.75" customHeight="1">
      <c r="A15945" t="s">
        <v>29422</v>
      </c>
      <c r="B15945" t="s">
        <v>29423</v>
      </c>
      <c r="C15945" t="s">
        <v>29383</v>
      </c>
      <c r="D15945">
        <v>3966</v>
      </c>
      <c r="E15945">
        <v>1600</v>
      </c>
    </row>
    <row r="15946" spans="1:5" ht="15.75" customHeight="1">
      <c r="A15946" t="s">
        <v>29424</v>
      </c>
      <c r="B15946" t="s">
        <v>29425</v>
      </c>
      <c r="C15946" t="s">
        <v>29383</v>
      </c>
      <c r="D15946">
        <v>3966</v>
      </c>
      <c r="E15946">
        <v>1600</v>
      </c>
    </row>
    <row r="15947" spans="1:5" ht="15.75" customHeight="1">
      <c r="A15947" t="s">
        <v>29426</v>
      </c>
      <c r="B15947" t="s">
        <v>29427</v>
      </c>
      <c r="C15947" t="s">
        <v>29383</v>
      </c>
      <c r="D15947">
        <v>3966</v>
      </c>
      <c r="E15947">
        <v>1600</v>
      </c>
    </row>
    <row r="15948" spans="1:5" ht="15.75" customHeight="1"/>
    <row r="15949" spans="1:5" ht="15.75" customHeight="1">
      <c r="A15949" t="s">
        <v>29428</v>
      </c>
      <c r="B15949" t="s">
        <v>29429</v>
      </c>
      <c r="C15949" t="s">
        <v>29383</v>
      </c>
      <c r="D15949">
        <v>3966</v>
      </c>
      <c r="E15949">
        <v>1600</v>
      </c>
    </row>
    <row r="15950" spans="1:5" ht="15.75" customHeight="1">
      <c r="A15950" t="s">
        <v>29430</v>
      </c>
      <c r="B15950" t="s">
        <v>29431</v>
      </c>
      <c r="C15950" t="s">
        <v>29383</v>
      </c>
      <c r="D15950">
        <v>3966</v>
      </c>
      <c r="E15950">
        <v>1600</v>
      </c>
    </row>
    <row r="15951" spans="1:5" ht="15.75" customHeight="1">
      <c r="A15951" t="s">
        <v>29432</v>
      </c>
      <c r="B15951" t="s">
        <v>29433</v>
      </c>
      <c r="C15951" t="s">
        <v>29383</v>
      </c>
      <c r="D15951">
        <v>3966</v>
      </c>
      <c r="E15951">
        <v>1600</v>
      </c>
    </row>
    <row r="15952" spans="1:5" ht="15.75" customHeight="1"/>
    <row r="15953" spans="1:5" ht="15.75" customHeight="1">
      <c r="A15953" t="s">
        <v>29434</v>
      </c>
      <c r="B15953" t="s">
        <v>29435</v>
      </c>
      <c r="C15953" t="s">
        <v>29383</v>
      </c>
      <c r="D15953">
        <v>3966</v>
      </c>
      <c r="E15953">
        <v>1500</v>
      </c>
    </row>
    <row r="15954" spans="1:5" ht="15.75" customHeight="1">
      <c r="A15954" t="s">
        <v>29436</v>
      </c>
      <c r="B15954" t="s">
        <v>29437</v>
      </c>
      <c r="C15954" t="s">
        <v>29383</v>
      </c>
      <c r="D15954">
        <v>3966</v>
      </c>
      <c r="E15954">
        <v>1500</v>
      </c>
    </row>
    <row r="15955" spans="1:5" ht="15.75" customHeight="1">
      <c r="A15955" t="s">
        <v>29438</v>
      </c>
      <c r="B15955" t="s">
        <v>29439</v>
      </c>
      <c r="C15955" t="s">
        <v>29383</v>
      </c>
      <c r="D15955">
        <v>3966</v>
      </c>
      <c r="E15955">
        <v>1600</v>
      </c>
    </row>
    <row r="15956" spans="1:5" ht="15.75" customHeight="1">
      <c r="A15956" t="s">
        <v>29440</v>
      </c>
      <c r="B15956" t="s">
        <v>29441</v>
      </c>
      <c r="C15956" t="s">
        <v>29383</v>
      </c>
      <c r="D15956">
        <v>3966</v>
      </c>
      <c r="E15956">
        <v>2450</v>
      </c>
    </row>
    <row r="15957" spans="1:5" ht="15.75" customHeight="1">
      <c r="A15957" t="s">
        <v>29442</v>
      </c>
      <c r="B15957" t="s">
        <v>29443</v>
      </c>
      <c r="C15957" t="s">
        <v>29383</v>
      </c>
      <c r="D15957">
        <v>3966</v>
      </c>
      <c r="E15957">
        <v>2450</v>
      </c>
    </row>
    <row r="15958" spans="1:5" ht="15.75" customHeight="1">
      <c r="A15958" t="s">
        <v>29444</v>
      </c>
      <c r="B15958" t="s">
        <v>29445</v>
      </c>
      <c r="C15958" t="s">
        <v>29383</v>
      </c>
      <c r="D15958">
        <v>3966</v>
      </c>
      <c r="E15958">
        <v>2550</v>
      </c>
    </row>
    <row r="15959" spans="1:5" ht="15.75" customHeight="1"/>
    <row r="15960" spans="1:5" ht="15.75" customHeight="1">
      <c r="A15960" s="17" t="s">
        <v>29446</v>
      </c>
      <c r="B15960" s="17" t="s">
        <v>29447</v>
      </c>
      <c r="C15960" s="17" t="s">
        <v>29383</v>
      </c>
      <c r="D15960" s="17">
        <v>3966</v>
      </c>
      <c r="E15960" s="17">
        <v>1690</v>
      </c>
    </row>
    <row r="15961" spans="1:5" ht="15.75" customHeight="1">
      <c r="A15961" s="17" t="s">
        <v>29448</v>
      </c>
      <c r="B15961" s="17" t="s">
        <v>29449</v>
      </c>
      <c r="C15961" s="17" t="s">
        <v>29383</v>
      </c>
      <c r="D15961" s="17">
        <v>3966</v>
      </c>
      <c r="E15961" s="17">
        <v>1690</v>
      </c>
    </row>
    <row r="15962" spans="1:5" ht="15.75" customHeight="1">
      <c r="A15962" s="17" t="s">
        <v>29450</v>
      </c>
      <c r="B15962" s="17" t="s">
        <v>29451</v>
      </c>
      <c r="C15962" s="17" t="s">
        <v>29383</v>
      </c>
      <c r="D15962" s="17">
        <v>3966</v>
      </c>
      <c r="E15962" s="17">
        <v>1690</v>
      </c>
    </row>
    <row r="15963" spans="1:5" ht="15.75" customHeight="1">
      <c r="A15963" s="17" t="s">
        <v>29452</v>
      </c>
      <c r="B15963" s="17" t="s">
        <v>29453</v>
      </c>
      <c r="C15963" s="17" t="s">
        <v>29383</v>
      </c>
      <c r="D15963" s="17">
        <v>3966</v>
      </c>
      <c r="E15963" s="17">
        <v>1690</v>
      </c>
    </row>
    <row r="15964" spans="1:5" ht="15.75" customHeight="1">
      <c r="A15964" s="17" t="s">
        <v>29454</v>
      </c>
      <c r="B15964" s="17" t="s">
        <v>29455</v>
      </c>
      <c r="C15964" s="17" t="s">
        <v>29383</v>
      </c>
      <c r="D15964" s="17">
        <v>3966</v>
      </c>
      <c r="E15964" s="17">
        <v>1690</v>
      </c>
    </row>
    <row r="15965" spans="1:5" ht="15.75" customHeight="1">
      <c r="A15965" s="17" t="s">
        <v>29456</v>
      </c>
      <c r="B15965" s="17" t="s">
        <v>29457</v>
      </c>
      <c r="C15965" s="17" t="s">
        <v>29383</v>
      </c>
      <c r="D15965" s="17">
        <v>3966</v>
      </c>
      <c r="E15965" s="17">
        <v>1690</v>
      </c>
    </row>
    <row r="15966" spans="1:5" ht="15.75" customHeight="1">
      <c r="A15966" s="17" t="s">
        <v>29458</v>
      </c>
      <c r="B15966" s="17" t="s">
        <v>29459</v>
      </c>
      <c r="C15966" s="17" t="s">
        <v>29383</v>
      </c>
      <c r="D15966" s="17">
        <v>3966</v>
      </c>
      <c r="E15966" s="17">
        <v>1690</v>
      </c>
    </row>
    <row r="15967" spans="1:5" ht="15.75" customHeight="1">
      <c r="A15967" s="17" t="s">
        <v>29460</v>
      </c>
      <c r="B15967" s="17" t="s">
        <v>29461</v>
      </c>
      <c r="C15967" s="17" t="s">
        <v>29383</v>
      </c>
      <c r="D15967" s="17">
        <v>3966</v>
      </c>
      <c r="E15967" s="17">
        <v>1690</v>
      </c>
    </row>
    <row r="15968" spans="1:5" ht="15.75" customHeight="1">
      <c r="A15968" s="17" t="s">
        <v>29462</v>
      </c>
      <c r="B15968" s="17" t="s">
        <v>29463</v>
      </c>
      <c r="C15968" s="17" t="s">
        <v>29383</v>
      </c>
      <c r="D15968" s="17">
        <v>3966</v>
      </c>
      <c r="E15968" s="17">
        <v>1590</v>
      </c>
    </row>
    <row r="15969" spans="1:5" ht="15.75" customHeight="1">
      <c r="A15969" s="17" t="s">
        <v>29464</v>
      </c>
      <c r="B15969" s="17" t="s">
        <v>29465</v>
      </c>
      <c r="C15969" s="17" t="s">
        <v>29383</v>
      </c>
      <c r="D15969" s="17">
        <v>3966</v>
      </c>
      <c r="E15969" s="17">
        <v>1590</v>
      </c>
    </row>
    <row r="15970" spans="1:5" ht="15.75" customHeight="1">
      <c r="A15970" s="17" t="s">
        <v>29466</v>
      </c>
      <c r="B15970" s="17" t="s">
        <v>29467</v>
      </c>
      <c r="C15970" s="17" t="s">
        <v>29383</v>
      </c>
      <c r="D15970" s="17">
        <v>3966</v>
      </c>
      <c r="E15970" s="17">
        <v>1590</v>
      </c>
    </row>
    <row r="15971" spans="1:5" ht="15.75" customHeight="1">
      <c r="A15971" s="17" t="s">
        <v>29468</v>
      </c>
      <c r="B15971" s="17" t="s">
        <v>29469</v>
      </c>
      <c r="C15971" s="17" t="s">
        <v>29383</v>
      </c>
      <c r="D15971" s="17">
        <v>3966</v>
      </c>
      <c r="E15971" s="17">
        <v>1590</v>
      </c>
    </row>
    <row r="15972" spans="1:5" ht="15.75" customHeight="1">
      <c r="A15972" s="17" t="s">
        <v>29470</v>
      </c>
      <c r="B15972" s="17" t="s">
        <v>29471</v>
      </c>
      <c r="C15972" s="17" t="s">
        <v>29383</v>
      </c>
      <c r="D15972" s="17">
        <v>3966</v>
      </c>
      <c r="E15972" s="17">
        <v>1590</v>
      </c>
    </row>
    <row r="15973" spans="1:5" ht="15.75" customHeight="1">
      <c r="A15973" s="17" t="s">
        <v>29472</v>
      </c>
      <c r="B15973" s="17" t="s">
        <v>29473</v>
      </c>
      <c r="C15973" s="17" t="s">
        <v>29383</v>
      </c>
      <c r="D15973" s="17">
        <v>3966</v>
      </c>
      <c r="E15973" s="17">
        <v>2690</v>
      </c>
    </row>
    <row r="15974" spans="1:5" ht="15.75" customHeight="1">
      <c r="A15974" s="17" t="s">
        <v>29474</v>
      </c>
      <c r="B15974" s="17" t="s">
        <v>29475</v>
      </c>
      <c r="C15974" s="17" t="s">
        <v>29383</v>
      </c>
      <c r="D15974" s="17">
        <v>3966</v>
      </c>
      <c r="E15974" s="17">
        <v>2690</v>
      </c>
    </row>
    <row r="15975" spans="1:5" ht="15.75" customHeight="1">
      <c r="A15975" s="17" t="s">
        <v>29476</v>
      </c>
      <c r="B15975" s="17" t="s">
        <v>29477</v>
      </c>
      <c r="C15975" s="17" t="s">
        <v>29383</v>
      </c>
      <c r="D15975" s="17">
        <v>3966</v>
      </c>
      <c r="E15975" s="17">
        <v>2690</v>
      </c>
    </row>
    <row r="15976" spans="1:5" ht="15.75" customHeight="1">
      <c r="A15976" s="17" t="s">
        <v>29478</v>
      </c>
      <c r="B15976" s="17" t="s">
        <v>29479</v>
      </c>
      <c r="C15976" s="17" t="s">
        <v>29383</v>
      </c>
      <c r="D15976" s="17">
        <v>3966</v>
      </c>
      <c r="E15976" s="17">
        <v>2690</v>
      </c>
    </row>
    <row r="15977" spans="1:5" ht="15.75" customHeight="1">
      <c r="A15977" s="17" t="s">
        <v>29480</v>
      </c>
      <c r="B15977" s="17" t="s">
        <v>29481</v>
      </c>
      <c r="C15977" s="17" t="s">
        <v>29383</v>
      </c>
      <c r="D15977" s="17">
        <v>3966</v>
      </c>
      <c r="E15977" s="17">
        <v>2690</v>
      </c>
    </row>
    <row r="15978" spans="1:5" ht="15.75" customHeight="1">
      <c r="A15978" s="17" t="s">
        <v>29482</v>
      </c>
      <c r="B15978" s="17" t="s">
        <v>29483</v>
      </c>
      <c r="C15978" s="17" t="s">
        <v>29383</v>
      </c>
      <c r="D15978" s="17">
        <v>3966</v>
      </c>
      <c r="E15978" s="17">
        <v>2690</v>
      </c>
    </row>
    <row r="15979" spans="1:5" ht="15.75" customHeight="1">
      <c r="A15979" s="17" t="s">
        <v>29484</v>
      </c>
      <c r="B15979" s="17" t="s">
        <v>29485</v>
      </c>
      <c r="C15979" s="17" t="s">
        <v>29383</v>
      </c>
      <c r="D15979" s="17">
        <v>3966</v>
      </c>
      <c r="E15979" s="17">
        <v>2690</v>
      </c>
    </row>
    <row r="15980" spans="1:5" ht="15.75" customHeight="1">
      <c r="A15980" s="17" t="s">
        <v>29486</v>
      </c>
      <c r="B15980" s="17" t="s">
        <v>29487</v>
      </c>
      <c r="C15980" s="17" t="s">
        <v>29383</v>
      </c>
      <c r="D15980" s="17">
        <v>3966</v>
      </c>
      <c r="E15980" s="17">
        <v>2690</v>
      </c>
    </row>
    <row r="15981" spans="1:5" ht="15.75" customHeight="1">
      <c r="A15981" s="17" t="s">
        <v>29488</v>
      </c>
      <c r="B15981" s="17" t="s">
        <v>29489</v>
      </c>
      <c r="C15981" s="17" t="s">
        <v>29383</v>
      </c>
      <c r="D15981" s="17">
        <v>3966</v>
      </c>
      <c r="E15981" s="17">
        <v>2690</v>
      </c>
    </row>
    <row r="15982" spans="1:5" ht="15.75" customHeight="1">
      <c r="A15982" s="17" t="s">
        <v>29490</v>
      </c>
      <c r="B15982" s="17" t="s">
        <v>29491</v>
      </c>
      <c r="C15982" s="17" t="s">
        <v>29383</v>
      </c>
      <c r="D15982" s="17">
        <v>3966</v>
      </c>
      <c r="E15982" s="17">
        <v>2690</v>
      </c>
    </row>
    <row r="15983" spans="1:5" ht="15.75" customHeight="1">
      <c r="A15983" s="17" t="s">
        <v>29492</v>
      </c>
      <c r="B15983" s="17" t="s">
        <v>29493</v>
      </c>
      <c r="C15983" s="17" t="s">
        <v>29383</v>
      </c>
      <c r="D15983" s="17">
        <v>3966</v>
      </c>
      <c r="E15983" s="17">
        <v>2690</v>
      </c>
    </row>
    <row r="15984" spans="1:5" ht="15.75" customHeight="1">
      <c r="A15984" s="17" t="s">
        <v>29494</v>
      </c>
      <c r="B15984" s="17" t="s">
        <v>29495</v>
      </c>
      <c r="C15984" s="17" t="s">
        <v>29383</v>
      </c>
      <c r="D15984" s="17">
        <v>3966</v>
      </c>
      <c r="E15984" s="17">
        <v>2690</v>
      </c>
    </row>
    <row r="15985" spans="1:5" ht="15.75" customHeight="1">
      <c r="A15985" s="17" t="s">
        <v>29496</v>
      </c>
      <c r="B15985" s="17" t="s">
        <v>29497</v>
      </c>
      <c r="C15985" s="17" t="s">
        <v>29383</v>
      </c>
      <c r="D15985" s="17">
        <v>3966</v>
      </c>
      <c r="E15985" s="17">
        <v>2690</v>
      </c>
    </row>
    <row r="15986" spans="1:5" ht="15.75" customHeight="1">
      <c r="A15986" s="17" t="s">
        <v>29498</v>
      </c>
      <c r="B15986" s="17" t="s">
        <v>29499</v>
      </c>
      <c r="C15986" s="17" t="s">
        <v>29383</v>
      </c>
      <c r="D15986" s="17">
        <v>3966</v>
      </c>
      <c r="E15986" s="17">
        <v>2690</v>
      </c>
    </row>
    <row r="15987" spans="1:5" ht="15.75" customHeight="1">
      <c r="A15987" s="17" t="s">
        <v>29500</v>
      </c>
      <c r="B15987" s="17" t="s">
        <v>29501</v>
      </c>
      <c r="C15987" s="17" t="s">
        <v>29383</v>
      </c>
      <c r="D15987" s="17">
        <v>3966</v>
      </c>
      <c r="E15987" s="17">
        <v>2690</v>
      </c>
    </row>
    <row r="15988" spans="1:5" ht="15.75" customHeight="1">
      <c r="A15988" s="17" t="s">
        <v>29502</v>
      </c>
      <c r="B15988" s="17" t="s">
        <v>29503</v>
      </c>
      <c r="C15988" s="17" t="s">
        <v>29383</v>
      </c>
      <c r="D15988" s="17">
        <v>3966</v>
      </c>
      <c r="E15988" s="17">
        <v>2690</v>
      </c>
    </row>
    <row r="15989" spans="1:5" ht="15.75" customHeight="1">
      <c r="A15989" s="17" t="s">
        <v>29504</v>
      </c>
      <c r="B15989" s="17" t="s">
        <v>29505</v>
      </c>
      <c r="C15989" s="17" t="s">
        <v>29383</v>
      </c>
      <c r="D15989" s="17">
        <v>3966</v>
      </c>
      <c r="E15989" s="17">
        <v>2690</v>
      </c>
    </row>
    <row r="15990" spans="1:5" ht="15.75" customHeight="1">
      <c r="A15990" s="17" t="s">
        <v>29506</v>
      </c>
      <c r="B15990" s="17" t="s">
        <v>29507</v>
      </c>
      <c r="C15990" s="17" t="s">
        <v>29383</v>
      </c>
      <c r="D15990" s="17">
        <v>3966</v>
      </c>
      <c r="E15990" s="17">
        <v>2690</v>
      </c>
    </row>
    <row r="15991" spans="1:5" ht="15.75" customHeight="1">
      <c r="A15991" s="17" t="s">
        <v>29508</v>
      </c>
      <c r="B15991" s="17" t="s">
        <v>29509</v>
      </c>
      <c r="C15991" s="17" t="s">
        <v>29383</v>
      </c>
      <c r="D15991" s="17">
        <v>3966</v>
      </c>
      <c r="E15991" s="17">
        <v>2690</v>
      </c>
    </row>
    <row r="15992" spans="1:5" ht="15.75" customHeight="1">
      <c r="A15992" s="17" t="s">
        <v>29510</v>
      </c>
      <c r="B15992" s="17" t="s">
        <v>29511</v>
      </c>
      <c r="C15992" s="17" t="s">
        <v>29383</v>
      </c>
      <c r="D15992" s="17">
        <v>3966</v>
      </c>
      <c r="E15992" s="17">
        <v>2690</v>
      </c>
    </row>
    <row r="15993" spans="1:5" ht="15.75" customHeight="1">
      <c r="A15993" s="17" t="s">
        <v>29512</v>
      </c>
      <c r="B15993" s="17" t="s">
        <v>29513</v>
      </c>
      <c r="C15993" s="17" t="s">
        <v>29383</v>
      </c>
      <c r="D15993" s="17">
        <v>3966</v>
      </c>
      <c r="E15993" s="17">
        <v>2690</v>
      </c>
    </row>
    <row r="15994" spans="1:5" ht="15.75" customHeight="1">
      <c r="A15994" s="17" t="s">
        <v>29514</v>
      </c>
      <c r="B15994" s="17" t="s">
        <v>29515</v>
      </c>
      <c r="C15994" s="17" t="s">
        <v>29383</v>
      </c>
      <c r="D15994" s="17">
        <v>3966</v>
      </c>
      <c r="E15994" s="17">
        <v>2690</v>
      </c>
    </row>
    <row r="15995" spans="1:5" ht="15.75" customHeight="1">
      <c r="A15995" s="17" t="s">
        <v>29516</v>
      </c>
      <c r="B15995" s="17" t="s">
        <v>29517</v>
      </c>
      <c r="C15995" s="17" t="s">
        <v>29383</v>
      </c>
      <c r="D15995" s="17">
        <v>3966</v>
      </c>
      <c r="E15995" s="17">
        <v>2690</v>
      </c>
    </row>
    <row r="15996" spans="1:5" ht="15.75" customHeight="1">
      <c r="A15996" s="17" t="s">
        <v>29518</v>
      </c>
      <c r="B15996" s="17" t="s">
        <v>29519</v>
      </c>
      <c r="C15996" s="17" t="s">
        <v>29383</v>
      </c>
      <c r="D15996" s="17">
        <v>3966</v>
      </c>
      <c r="E15996" s="17">
        <v>2690</v>
      </c>
    </row>
    <row r="15997" spans="1:5" ht="15.75" customHeight="1">
      <c r="A15997" s="17" t="s">
        <v>29520</v>
      </c>
      <c r="B15997" s="17" t="s">
        <v>29521</v>
      </c>
      <c r="C15997" s="17" t="s">
        <v>29383</v>
      </c>
      <c r="D15997" s="17">
        <v>3966</v>
      </c>
      <c r="E15997" s="17">
        <v>2690</v>
      </c>
    </row>
    <row r="15998" spans="1:5" ht="15.75" customHeight="1">
      <c r="A15998" s="17" t="s">
        <v>29522</v>
      </c>
      <c r="B15998" s="17" t="s">
        <v>29523</v>
      </c>
      <c r="C15998" s="17" t="s">
        <v>29383</v>
      </c>
      <c r="D15998" s="17">
        <v>3966</v>
      </c>
      <c r="E15998" s="17">
        <v>2690</v>
      </c>
    </row>
    <row r="15999" spans="1:5" ht="15.75" customHeight="1">
      <c r="A15999" s="17" t="s">
        <v>29524</v>
      </c>
      <c r="B15999" s="17" t="s">
        <v>29525</v>
      </c>
      <c r="C15999" s="17" t="s">
        <v>29383</v>
      </c>
      <c r="D15999" s="17">
        <v>3966</v>
      </c>
      <c r="E15999" s="17">
        <v>2690</v>
      </c>
    </row>
    <row r="16000" spans="1:5" ht="15.75" customHeight="1">
      <c r="A16000" s="17" t="s">
        <v>29526</v>
      </c>
      <c r="B16000" s="17" t="s">
        <v>29527</v>
      </c>
      <c r="C16000" s="17" t="s">
        <v>29383</v>
      </c>
      <c r="D16000" s="17">
        <v>3966</v>
      </c>
      <c r="E16000" s="17">
        <v>2690</v>
      </c>
    </row>
    <row r="16001" spans="1:5" ht="15.75" customHeight="1">
      <c r="A16001" s="17" t="s">
        <v>29528</v>
      </c>
      <c r="B16001" s="17" t="s">
        <v>29529</v>
      </c>
      <c r="C16001" s="17" t="s">
        <v>29383</v>
      </c>
      <c r="D16001" s="17">
        <v>3966</v>
      </c>
      <c r="E16001" s="17">
        <v>2690</v>
      </c>
    </row>
    <row r="16002" spans="1:5" ht="15.75" customHeight="1">
      <c r="A16002" s="17" t="s">
        <v>29530</v>
      </c>
      <c r="B16002" s="17" t="s">
        <v>29531</v>
      </c>
      <c r="C16002" s="17" t="s">
        <v>29383</v>
      </c>
      <c r="D16002" s="17">
        <v>3966</v>
      </c>
      <c r="E16002" s="17">
        <v>2690</v>
      </c>
    </row>
    <row r="16003" spans="1:5" ht="15.75" customHeight="1">
      <c r="A16003" s="17" t="s">
        <v>29532</v>
      </c>
      <c r="B16003" s="17" t="s">
        <v>29533</v>
      </c>
      <c r="C16003" s="17" t="s">
        <v>29383</v>
      </c>
      <c r="D16003" s="17">
        <v>3966</v>
      </c>
      <c r="E16003" s="17">
        <v>2690</v>
      </c>
    </row>
    <row r="16004" spans="1:5" ht="15.75" customHeight="1">
      <c r="A16004" s="17" t="s">
        <v>29534</v>
      </c>
      <c r="B16004" s="17" t="s">
        <v>29535</v>
      </c>
      <c r="C16004" s="17" t="s">
        <v>29383</v>
      </c>
      <c r="D16004" s="17">
        <v>3966</v>
      </c>
      <c r="E16004" s="17">
        <v>2690</v>
      </c>
    </row>
    <row r="16005" spans="1:5" ht="15.75" customHeight="1">
      <c r="A16005" s="17" t="s">
        <v>29536</v>
      </c>
      <c r="B16005" s="17" t="s">
        <v>29537</v>
      </c>
      <c r="C16005" s="17" t="s">
        <v>29383</v>
      </c>
      <c r="D16005" s="17">
        <v>3966</v>
      </c>
      <c r="E16005" s="17">
        <v>2690</v>
      </c>
    </row>
    <row r="16006" spans="1:5" ht="15.75" customHeight="1">
      <c r="A16006" s="17" t="s">
        <v>29538</v>
      </c>
      <c r="B16006" s="17" t="s">
        <v>29539</v>
      </c>
      <c r="C16006" s="17" t="s">
        <v>29383</v>
      </c>
      <c r="D16006" s="17">
        <v>3966</v>
      </c>
      <c r="E16006" s="17">
        <v>2690</v>
      </c>
    </row>
    <row r="16007" spans="1:5" ht="15.75" customHeight="1">
      <c r="A16007" s="17" t="s">
        <v>29540</v>
      </c>
      <c r="B16007" s="17" t="s">
        <v>29541</v>
      </c>
      <c r="C16007" s="17" t="s">
        <v>29383</v>
      </c>
      <c r="D16007" s="17">
        <v>3966</v>
      </c>
      <c r="E16007" s="17">
        <v>2690</v>
      </c>
    </row>
    <row r="16008" spans="1:5" ht="15.75" customHeight="1">
      <c r="A16008" s="17" t="s">
        <v>29542</v>
      </c>
      <c r="B16008" s="17" t="s">
        <v>29543</v>
      </c>
      <c r="C16008" s="17" t="s">
        <v>29383</v>
      </c>
      <c r="D16008" s="17">
        <v>3966</v>
      </c>
      <c r="E16008" s="17">
        <v>2690</v>
      </c>
    </row>
    <row r="16009" spans="1:5" ht="15.75" customHeight="1">
      <c r="A16009" s="17" t="s">
        <v>29544</v>
      </c>
      <c r="B16009" s="17" t="s">
        <v>29545</v>
      </c>
      <c r="C16009" s="17" t="s">
        <v>29383</v>
      </c>
      <c r="D16009" s="17">
        <v>3966</v>
      </c>
      <c r="E16009" s="17">
        <v>2690</v>
      </c>
    </row>
    <row r="16010" spans="1:5" ht="15.75" customHeight="1">
      <c r="A16010" s="17" t="s">
        <v>29546</v>
      </c>
      <c r="B16010" s="17" t="s">
        <v>29547</v>
      </c>
      <c r="C16010" s="17" t="s">
        <v>29383</v>
      </c>
      <c r="D16010" s="17">
        <v>3966</v>
      </c>
      <c r="E16010" s="17">
        <v>2690</v>
      </c>
    </row>
    <row r="16011" spans="1:5" ht="15.75" customHeight="1">
      <c r="A16011" s="17" t="s">
        <v>29548</v>
      </c>
      <c r="B16011" s="17" t="s">
        <v>29549</v>
      </c>
      <c r="C16011" s="17" t="s">
        <v>29383</v>
      </c>
      <c r="D16011" s="17">
        <v>3966</v>
      </c>
      <c r="E16011" s="17">
        <v>2690</v>
      </c>
    </row>
    <row r="16012" spans="1:5" ht="15.75" customHeight="1">
      <c r="A16012" s="17" t="s">
        <v>29550</v>
      </c>
      <c r="B16012" s="17" t="s">
        <v>29551</v>
      </c>
      <c r="C16012" s="17" t="s">
        <v>29383</v>
      </c>
      <c r="D16012" s="17">
        <v>3966</v>
      </c>
      <c r="E16012" s="17">
        <v>2690</v>
      </c>
    </row>
    <row r="16013" spans="1:5" ht="15.75" customHeight="1">
      <c r="A16013" s="17" t="s">
        <v>29552</v>
      </c>
      <c r="B16013" s="17" t="s">
        <v>29553</v>
      </c>
      <c r="C16013" s="17" t="s">
        <v>29383</v>
      </c>
      <c r="D16013" s="17">
        <v>3966</v>
      </c>
      <c r="E16013" s="17">
        <v>2690</v>
      </c>
    </row>
    <row r="16014" spans="1:5" ht="15.75" customHeight="1">
      <c r="A16014" s="17" t="s">
        <v>29554</v>
      </c>
      <c r="B16014" s="17" t="s">
        <v>29555</v>
      </c>
      <c r="C16014" s="17" t="s">
        <v>29383</v>
      </c>
      <c r="D16014" s="17">
        <v>3966</v>
      </c>
      <c r="E16014" s="17">
        <v>2690</v>
      </c>
    </row>
    <row r="16015" spans="1:5" ht="15.75" customHeight="1">
      <c r="A16015" s="17" t="s">
        <v>29556</v>
      </c>
      <c r="B16015" s="17" t="s">
        <v>29557</v>
      </c>
      <c r="C16015" s="17" t="s">
        <v>29383</v>
      </c>
      <c r="D16015" s="17">
        <v>3966</v>
      </c>
      <c r="E16015" s="17">
        <v>2690</v>
      </c>
    </row>
    <row r="16016" spans="1:5" ht="15.75" customHeight="1">
      <c r="A16016" s="17" t="s">
        <v>29558</v>
      </c>
      <c r="B16016" s="17" t="s">
        <v>29559</v>
      </c>
      <c r="C16016" s="17" t="s">
        <v>29383</v>
      </c>
      <c r="D16016" s="17">
        <v>3966</v>
      </c>
      <c r="E16016" s="17">
        <v>2690</v>
      </c>
    </row>
    <row r="16017" spans="1:5" ht="15.75" customHeight="1">
      <c r="A16017" s="17" t="s">
        <v>29560</v>
      </c>
      <c r="B16017" s="17" t="s">
        <v>29561</v>
      </c>
      <c r="C16017" s="17" t="s">
        <v>29383</v>
      </c>
      <c r="D16017" s="17">
        <v>3966</v>
      </c>
      <c r="E16017" s="17">
        <v>2690</v>
      </c>
    </row>
    <row r="16018" spans="1:5" ht="15.75" customHeight="1">
      <c r="A16018" s="17" t="s">
        <v>29562</v>
      </c>
      <c r="B16018" s="17" t="s">
        <v>29563</v>
      </c>
      <c r="C16018" s="17" t="s">
        <v>29383</v>
      </c>
      <c r="D16018" s="17">
        <v>3966</v>
      </c>
      <c r="E16018" s="17">
        <v>2690</v>
      </c>
    </row>
    <row r="16019" spans="1:5" ht="15.75" customHeight="1">
      <c r="A16019" s="17" t="s">
        <v>29564</v>
      </c>
      <c r="B16019" s="17" t="s">
        <v>29565</v>
      </c>
      <c r="C16019" s="17" t="s">
        <v>29383</v>
      </c>
      <c r="D16019" s="17">
        <v>3966</v>
      </c>
      <c r="E16019" s="17">
        <v>2690</v>
      </c>
    </row>
    <row r="16020" spans="1:5" ht="15.75" customHeight="1">
      <c r="A16020" s="17" t="s">
        <v>29566</v>
      </c>
      <c r="B16020" s="17" t="s">
        <v>29567</v>
      </c>
      <c r="C16020" s="17" t="s">
        <v>29383</v>
      </c>
      <c r="D16020" s="17">
        <v>3966</v>
      </c>
      <c r="E16020" s="17">
        <v>2690</v>
      </c>
    </row>
    <row r="16021" spans="1:5" ht="15.75" customHeight="1">
      <c r="A16021" s="17" t="s">
        <v>29568</v>
      </c>
      <c r="B16021" s="17" t="s">
        <v>29569</v>
      </c>
      <c r="C16021" s="17" t="s">
        <v>29383</v>
      </c>
      <c r="D16021" s="17">
        <v>3966</v>
      </c>
      <c r="E16021" s="17">
        <v>2690</v>
      </c>
    </row>
    <row r="16022" spans="1:5" ht="15.75" customHeight="1">
      <c r="A16022" s="17" t="s">
        <v>29570</v>
      </c>
      <c r="B16022" s="17" t="s">
        <v>29571</v>
      </c>
      <c r="C16022" s="17" t="s">
        <v>29383</v>
      </c>
      <c r="D16022" s="17">
        <v>3966</v>
      </c>
      <c r="E16022" s="17">
        <v>2690</v>
      </c>
    </row>
    <row r="16023" spans="1:5" ht="15.75" customHeight="1">
      <c r="A16023" s="17" t="s">
        <v>29572</v>
      </c>
      <c r="B16023" s="17" t="s">
        <v>29573</v>
      </c>
      <c r="C16023" s="17" t="s">
        <v>29383</v>
      </c>
      <c r="D16023" s="17">
        <v>3966</v>
      </c>
      <c r="E16023" s="17">
        <v>2690</v>
      </c>
    </row>
    <row r="16024" spans="1:5" ht="15.75" customHeight="1">
      <c r="A16024" s="17" t="s">
        <v>29574</v>
      </c>
      <c r="B16024" s="17" t="s">
        <v>29575</v>
      </c>
      <c r="C16024" s="17" t="s">
        <v>29383</v>
      </c>
      <c r="D16024" s="17">
        <v>3966</v>
      </c>
      <c r="E16024" s="17">
        <v>2690</v>
      </c>
    </row>
    <row r="16025" spans="1:5" ht="15.75" customHeight="1">
      <c r="A16025" s="17" t="s">
        <v>29576</v>
      </c>
      <c r="B16025" s="17" t="s">
        <v>29577</v>
      </c>
      <c r="C16025" s="17" t="s">
        <v>29383</v>
      </c>
      <c r="D16025" s="17">
        <v>3966</v>
      </c>
      <c r="E16025" s="17">
        <v>2690</v>
      </c>
    </row>
    <row r="16026" spans="1:5" ht="15.75" customHeight="1">
      <c r="A16026" s="17" t="s">
        <v>29578</v>
      </c>
      <c r="B16026" s="17" t="s">
        <v>29579</v>
      </c>
      <c r="C16026" s="17" t="s">
        <v>29383</v>
      </c>
      <c r="D16026" s="17">
        <v>3966</v>
      </c>
      <c r="E16026" s="17">
        <v>2690</v>
      </c>
    </row>
    <row r="16027" spans="1:5" ht="15.75" customHeight="1">
      <c r="A16027" s="17" t="s">
        <v>29580</v>
      </c>
      <c r="B16027" s="17" t="s">
        <v>29581</v>
      </c>
      <c r="C16027" s="17" t="s">
        <v>29383</v>
      </c>
      <c r="D16027" s="17">
        <v>3966</v>
      </c>
      <c r="E16027" s="17">
        <v>2690</v>
      </c>
    </row>
    <row r="16028" spans="1:5" ht="15.75" customHeight="1">
      <c r="A16028" s="17" t="s">
        <v>29582</v>
      </c>
      <c r="B16028" s="17" t="s">
        <v>29583</v>
      </c>
      <c r="C16028" s="17" t="s">
        <v>29383</v>
      </c>
      <c r="D16028" s="17">
        <v>3966</v>
      </c>
      <c r="E16028" s="17">
        <v>2690</v>
      </c>
    </row>
    <row r="16029" spans="1:5" ht="15.75" customHeight="1">
      <c r="A16029" s="17" t="s">
        <v>29584</v>
      </c>
      <c r="B16029" s="17" t="s">
        <v>29585</v>
      </c>
      <c r="C16029" s="17" t="s">
        <v>29383</v>
      </c>
      <c r="D16029" s="17">
        <v>3966</v>
      </c>
      <c r="E16029" s="17">
        <v>2690</v>
      </c>
    </row>
    <row r="16030" spans="1:5" ht="15.75" customHeight="1">
      <c r="A16030" s="17" t="s">
        <v>29586</v>
      </c>
      <c r="B16030" s="17" t="s">
        <v>29587</v>
      </c>
      <c r="C16030" s="17" t="s">
        <v>29383</v>
      </c>
      <c r="D16030" s="17">
        <v>3966</v>
      </c>
      <c r="E16030" s="17">
        <v>2690</v>
      </c>
    </row>
    <row r="16031" spans="1:5" ht="15.75" customHeight="1">
      <c r="A16031" s="17" t="s">
        <v>29588</v>
      </c>
      <c r="B16031" s="17" t="s">
        <v>29589</v>
      </c>
      <c r="C16031" s="17" t="s">
        <v>29383</v>
      </c>
      <c r="D16031" s="17">
        <v>3966</v>
      </c>
      <c r="E16031" s="17">
        <v>2690</v>
      </c>
    </row>
    <row r="16032" spans="1:5" ht="15.75" customHeight="1">
      <c r="A16032" s="17" t="s">
        <v>29590</v>
      </c>
      <c r="B16032" s="17" t="s">
        <v>29591</v>
      </c>
      <c r="C16032" s="17" t="s">
        <v>29383</v>
      </c>
      <c r="D16032" s="17">
        <v>3966</v>
      </c>
      <c r="E16032" s="17">
        <v>2690</v>
      </c>
    </row>
    <row r="16033" spans="1:5" ht="15.75" customHeight="1">
      <c r="A16033" s="17" t="s">
        <v>29592</v>
      </c>
      <c r="B16033" s="17" t="s">
        <v>29593</v>
      </c>
      <c r="C16033" s="17" t="s">
        <v>29383</v>
      </c>
      <c r="D16033" s="17">
        <v>3966</v>
      </c>
      <c r="E16033" s="17">
        <v>2690</v>
      </c>
    </row>
    <row r="16034" spans="1:5" ht="15.75" customHeight="1">
      <c r="A16034" s="17" t="s">
        <v>29594</v>
      </c>
      <c r="B16034" s="17" t="s">
        <v>29595</v>
      </c>
      <c r="C16034" s="17" t="s">
        <v>29383</v>
      </c>
      <c r="D16034" s="17">
        <v>3966</v>
      </c>
      <c r="E16034" s="17">
        <v>2690</v>
      </c>
    </row>
    <row r="16035" spans="1:5" ht="15.75" customHeight="1">
      <c r="A16035" s="17" t="s">
        <v>29596</v>
      </c>
      <c r="B16035" s="17" t="s">
        <v>29597</v>
      </c>
      <c r="C16035" s="17" t="s">
        <v>29383</v>
      </c>
      <c r="D16035" s="17">
        <v>3966</v>
      </c>
      <c r="E16035" s="17">
        <v>2690</v>
      </c>
    </row>
    <row r="16036" spans="1:5" ht="15.75" customHeight="1">
      <c r="A16036" s="17" t="s">
        <v>29598</v>
      </c>
      <c r="B16036" s="17" t="s">
        <v>29599</v>
      </c>
      <c r="C16036" s="17" t="s">
        <v>29383</v>
      </c>
      <c r="D16036" s="17">
        <v>3966</v>
      </c>
      <c r="E16036" s="17">
        <v>2690</v>
      </c>
    </row>
    <row r="16037" spans="1:5" ht="15.75" customHeight="1">
      <c r="A16037" s="17" t="s">
        <v>29600</v>
      </c>
      <c r="B16037" s="17" t="s">
        <v>29601</v>
      </c>
      <c r="C16037" s="17" t="s">
        <v>29383</v>
      </c>
      <c r="D16037" s="17">
        <v>3966</v>
      </c>
      <c r="E16037" s="17">
        <v>2690</v>
      </c>
    </row>
    <row r="16038" spans="1:5" ht="15.75" customHeight="1">
      <c r="A16038" s="17" t="s">
        <v>29602</v>
      </c>
      <c r="B16038" s="17" t="s">
        <v>29603</v>
      </c>
      <c r="C16038" s="17" t="s">
        <v>29383</v>
      </c>
      <c r="D16038" s="17">
        <v>3966</v>
      </c>
      <c r="E16038" s="17">
        <v>2690</v>
      </c>
    </row>
    <row r="16039" spans="1:5" ht="15.75" customHeight="1">
      <c r="A16039" s="17" t="s">
        <v>29604</v>
      </c>
      <c r="B16039" s="17" t="s">
        <v>29605</v>
      </c>
      <c r="C16039" s="17" t="s">
        <v>29383</v>
      </c>
      <c r="D16039" s="17">
        <v>3966</v>
      </c>
      <c r="E16039" s="17">
        <v>2690</v>
      </c>
    </row>
    <row r="16040" spans="1:5" ht="15.75" customHeight="1">
      <c r="A16040" s="17" t="s">
        <v>29606</v>
      </c>
      <c r="B16040" s="17" t="s">
        <v>29607</v>
      </c>
      <c r="C16040" s="17" t="s">
        <v>29383</v>
      </c>
      <c r="D16040" s="17">
        <v>3966</v>
      </c>
      <c r="E16040" s="17">
        <v>2690</v>
      </c>
    </row>
    <row r="16041" spans="1:5" ht="15.75" customHeight="1">
      <c r="A16041" s="17" t="s">
        <v>29608</v>
      </c>
      <c r="B16041" s="17" t="s">
        <v>29609</v>
      </c>
      <c r="C16041" s="17" t="s">
        <v>29383</v>
      </c>
      <c r="D16041" s="17">
        <v>3966</v>
      </c>
      <c r="E16041" s="17">
        <v>2690</v>
      </c>
    </row>
    <row r="16042" spans="1:5" ht="15.75" customHeight="1">
      <c r="A16042" s="17" t="s">
        <v>29610</v>
      </c>
      <c r="B16042" s="17" t="s">
        <v>29611</v>
      </c>
      <c r="C16042" s="17" t="s">
        <v>29383</v>
      </c>
      <c r="D16042" s="17">
        <v>3966</v>
      </c>
      <c r="E16042" s="17">
        <v>2690</v>
      </c>
    </row>
    <row r="16043" spans="1:5" ht="15.75" customHeight="1">
      <c r="A16043" s="17" t="s">
        <v>29612</v>
      </c>
      <c r="B16043" s="17" t="s">
        <v>29613</v>
      </c>
      <c r="C16043" s="17" t="s">
        <v>29383</v>
      </c>
      <c r="D16043" s="17">
        <v>3966</v>
      </c>
      <c r="E16043" s="17">
        <v>2690</v>
      </c>
    </row>
    <row r="16044" spans="1:5" ht="15.75" customHeight="1">
      <c r="A16044" s="17" t="s">
        <v>29614</v>
      </c>
      <c r="B16044" s="17" t="s">
        <v>29615</v>
      </c>
      <c r="C16044" s="17" t="s">
        <v>29383</v>
      </c>
      <c r="D16044" s="17">
        <v>3966</v>
      </c>
      <c r="E16044" s="17">
        <v>2690</v>
      </c>
    </row>
    <row r="16045" spans="1:5" ht="15.75" customHeight="1">
      <c r="A16045" s="17" t="s">
        <v>29616</v>
      </c>
      <c r="B16045" s="17" t="s">
        <v>29617</v>
      </c>
      <c r="C16045" s="17" t="s">
        <v>29383</v>
      </c>
      <c r="D16045" s="17">
        <v>3966</v>
      </c>
      <c r="E16045" s="17">
        <v>2490</v>
      </c>
    </row>
    <row r="16046" spans="1:5" ht="15.75" customHeight="1">
      <c r="A16046" s="17" t="s">
        <v>29618</v>
      </c>
      <c r="B16046" s="17" t="s">
        <v>29619</v>
      </c>
      <c r="C16046" s="17" t="s">
        <v>29383</v>
      </c>
      <c r="D16046" s="17">
        <v>3966</v>
      </c>
      <c r="E16046" s="17">
        <v>2490</v>
      </c>
    </row>
    <row r="16047" spans="1:5" ht="15.75" customHeight="1">
      <c r="A16047" s="17" t="s">
        <v>29620</v>
      </c>
      <c r="B16047" s="17" t="s">
        <v>29621</v>
      </c>
      <c r="C16047" s="17" t="s">
        <v>29383</v>
      </c>
      <c r="D16047" s="17">
        <v>3966</v>
      </c>
      <c r="E16047" s="17">
        <v>2490</v>
      </c>
    </row>
    <row r="16048" spans="1:5" ht="15.75" customHeight="1">
      <c r="A16048" s="17" t="s">
        <v>29622</v>
      </c>
      <c r="B16048" s="17" t="s">
        <v>29623</v>
      </c>
      <c r="C16048" s="17" t="s">
        <v>29383</v>
      </c>
      <c r="D16048" s="17">
        <v>3966</v>
      </c>
      <c r="E16048" s="17">
        <v>2490</v>
      </c>
    </row>
    <row r="16049" spans="1:5" ht="15.75" customHeight="1">
      <c r="A16049" s="17" t="s">
        <v>29624</v>
      </c>
      <c r="B16049" s="17" t="s">
        <v>29625</v>
      </c>
      <c r="C16049" s="17" t="s">
        <v>29383</v>
      </c>
      <c r="D16049" s="17">
        <v>3966</v>
      </c>
      <c r="E16049" s="17">
        <v>2490</v>
      </c>
    </row>
    <row r="16050" spans="1:5" ht="15.75" customHeight="1">
      <c r="A16050" s="17" t="s">
        <v>29626</v>
      </c>
      <c r="B16050" s="17" t="s">
        <v>29627</v>
      </c>
      <c r="C16050" s="17" t="s">
        <v>29383</v>
      </c>
      <c r="D16050" s="17">
        <v>3966</v>
      </c>
      <c r="E16050" s="17">
        <v>2490</v>
      </c>
    </row>
    <row r="16051" spans="1:5" ht="15.75" customHeight="1">
      <c r="A16051" s="17" t="s">
        <v>29628</v>
      </c>
      <c r="B16051" s="17" t="s">
        <v>29629</v>
      </c>
      <c r="C16051" s="17" t="s">
        <v>29383</v>
      </c>
      <c r="D16051" s="17">
        <v>3966</v>
      </c>
      <c r="E16051" s="17">
        <v>2490</v>
      </c>
    </row>
    <row r="16052" spans="1:5" ht="15.75" customHeight="1">
      <c r="A16052" s="17" t="s">
        <v>29630</v>
      </c>
      <c r="B16052" s="17" t="s">
        <v>29631</v>
      </c>
      <c r="C16052" s="17" t="s">
        <v>29383</v>
      </c>
      <c r="D16052" s="17">
        <v>3966</v>
      </c>
      <c r="E16052" s="17">
        <v>2490</v>
      </c>
    </row>
    <row r="16053" spans="1:5" ht="15.75" customHeight="1">
      <c r="A16053" s="17" t="s">
        <v>29632</v>
      </c>
      <c r="B16053" s="17" t="s">
        <v>29633</v>
      </c>
      <c r="C16053" s="17" t="s">
        <v>29383</v>
      </c>
      <c r="D16053" s="17">
        <v>3966</v>
      </c>
      <c r="E16053" s="17">
        <v>2490</v>
      </c>
    </row>
    <row r="16054" spans="1:5" ht="15.75" customHeight="1">
      <c r="A16054" s="17" t="s">
        <v>29634</v>
      </c>
      <c r="B16054" s="17" t="s">
        <v>29635</v>
      </c>
      <c r="C16054" s="17" t="s">
        <v>29383</v>
      </c>
      <c r="D16054" s="17">
        <v>3966</v>
      </c>
      <c r="E16054" s="17">
        <v>2490</v>
      </c>
    </row>
    <row r="16055" spans="1:5" ht="15.75" customHeight="1">
      <c r="A16055" s="17" t="s">
        <v>29636</v>
      </c>
      <c r="B16055" s="17" t="s">
        <v>29637</v>
      </c>
      <c r="C16055" s="17" t="s">
        <v>29383</v>
      </c>
      <c r="D16055" s="17">
        <v>3966</v>
      </c>
      <c r="E16055" s="17">
        <v>2490</v>
      </c>
    </row>
    <row r="16056" spans="1:5" ht="15.75" customHeight="1">
      <c r="A16056" s="17" t="s">
        <v>29638</v>
      </c>
      <c r="B16056" s="17" t="s">
        <v>29639</v>
      </c>
      <c r="C16056" s="17" t="s">
        <v>29383</v>
      </c>
      <c r="D16056" s="17">
        <v>3966</v>
      </c>
      <c r="E16056" s="17">
        <v>2490</v>
      </c>
    </row>
    <row r="16057" spans="1:5" ht="15.75" customHeight="1">
      <c r="A16057" s="17" t="s">
        <v>29640</v>
      </c>
      <c r="B16057" s="17" t="s">
        <v>29641</v>
      </c>
      <c r="C16057" s="17" t="s">
        <v>29383</v>
      </c>
      <c r="D16057" s="17">
        <v>3966</v>
      </c>
      <c r="E16057" s="17">
        <v>2490</v>
      </c>
    </row>
    <row r="16058" spans="1:5" ht="15.75" customHeight="1">
      <c r="A16058" s="17" t="s">
        <v>29642</v>
      </c>
      <c r="B16058" s="17" t="s">
        <v>29643</v>
      </c>
      <c r="C16058" s="17" t="s">
        <v>29383</v>
      </c>
      <c r="D16058" s="17">
        <v>3966</v>
      </c>
      <c r="E16058" s="17">
        <v>2490</v>
      </c>
    </row>
    <row r="16059" spans="1:5" ht="15.75" customHeight="1">
      <c r="A16059" s="17" t="s">
        <v>29644</v>
      </c>
      <c r="B16059" s="17" t="s">
        <v>29645</v>
      </c>
      <c r="C16059" s="17" t="s">
        <v>29383</v>
      </c>
      <c r="D16059" s="17">
        <v>3966</v>
      </c>
      <c r="E16059" s="17">
        <v>2490</v>
      </c>
    </row>
    <row r="16060" spans="1:5" ht="15.75" customHeight="1">
      <c r="A16060" s="17" t="s">
        <v>29646</v>
      </c>
      <c r="B16060" s="17" t="s">
        <v>29647</v>
      </c>
      <c r="C16060" s="17" t="s">
        <v>29383</v>
      </c>
      <c r="D16060" s="17">
        <v>3966</v>
      </c>
      <c r="E16060" s="17">
        <v>2490</v>
      </c>
    </row>
    <row r="16061" spans="1:5" ht="15.75" customHeight="1">
      <c r="A16061" s="17" t="s">
        <v>29648</v>
      </c>
      <c r="B16061" s="17" t="s">
        <v>29649</v>
      </c>
      <c r="C16061" s="17" t="s">
        <v>29383</v>
      </c>
      <c r="D16061" s="17">
        <v>3966</v>
      </c>
      <c r="E16061" s="17">
        <v>2490</v>
      </c>
    </row>
    <row r="16062" spans="1:5" ht="15.75" customHeight="1">
      <c r="A16062" s="17" t="s">
        <v>29650</v>
      </c>
      <c r="B16062" s="17" t="s">
        <v>29651</v>
      </c>
      <c r="C16062" s="17" t="s">
        <v>29383</v>
      </c>
      <c r="D16062" s="17">
        <v>3966</v>
      </c>
      <c r="E16062" s="17">
        <v>2490</v>
      </c>
    </row>
    <row r="16063" spans="1:5" ht="15.75" customHeight="1">
      <c r="A16063" s="17" t="s">
        <v>29652</v>
      </c>
      <c r="B16063" s="17" t="s">
        <v>29653</v>
      </c>
      <c r="C16063" s="17" t="s">
        <v>29383</v>
      </c>
      <c r="D16063" s="17">
        <v>3966</v>
      </c>
      <c r="E16063" s="17">
        <v>2490</v>
      </c>
    </row>
    <row r="16064" spans="1:5" ht="15.75" customHeight="1">
      <c r="A16064" s="17" t="s">
        <v>29654</v>
      </c>
      <c r="B16064" s="17" t="s">
        <v>29655</v>
      </c>
      <c r="C16064" s="17" t="s">
        <v>29383</v>
      </c>
      <c r="D16064" s="17">
        <v>3966</v>
      </c>
      <c r="E16064" s="17">
        <v>2490</v>
      </c>
    </row>
    <row r="16065" spans="1:5" ht="15.75" customHeight="1">
      <c r="A16065" s="17" t="s">
        <v>29656</v>
      </c>
      <c r="B16065" s="17" t="s">
        <v>29657</v>
      </c>
      <c r="C16065" s="17" t="s">
        <v>29383</v>
      </c>
      <c r="D16065" s="17">
        <v>3966</v>
      </c>
      <c r="E16065" s="17">
        <v>2490</v>
      </c>
    </row>
    <row r="16066" spans="1:5" ht="15.75" customHeight="1">
      <c r="A16066" s="17" t="s">
        <v>29658</v>
      </c>
      <c r="B16066" s="17" t="s">
        <v>29659</v>
      </c>
      <c r="C16066" s="17" t="s">
        <v>29383</v>
      </c>
      <c r="D16066" s="17">
        <v>3966</v>
      </c>
      <c r="E16066" s="17">
        <v>2490</v>
      </c>
    </row>
    <row r="16067" spans="1:5" ht="15.75" customHeight="1">
      <c r="A16067" s="17" t="s">
        <v>29660</v>
      </c>
      <c r="B16067" s="17" t="s">
        <v>29661</v>
      </c>
      <c r="C16067" s="17" t="s">
        <v>29383</v>
      </c>
      <c r="D16067" s="17">
        <v>3966</v>
      </c>
      <c r="E16067" s="17">
        <v>2490</v>
      </c>
    </row>
    <row r="16068" spans="1:5" ht="15.75" customHeight="1">
      <c r="A16068" s="17" t="s">
        <v>29662</v>
      </c>
      <c r="B16068" s="17" t="s">
        <v>29663</v>
      </c>
      <c r="C16068" s="17" t="s">
        <v>29383</v>
      </c>
      <c r="D16068" s="17">
        <v>3966</v>
      </c>
      <c r="E16068" s="17">
        <v>2490</v>
      </c>
    </row>
    <row r="16069" spans="1:5" ht="15.75" customHeight="1">
      <c r="A16069" s="17" t="s">
        <v>29664</v>
      </c>
      <c r="B16069" s="17" t="s">
        <v>29665</v>
      </c>
      <c r="C16069" s="17" t="s">
        <v>29383</v>
      </c>
      <c r="D16069" s="17">
        <v>3966</v>
      </c>
      <c r="E16069" s="17">
        <v>2490</v>
      </c>
    </row>
    <row r="16070" spans="1:5" ht="15.75" customHeight="1">
      <c r="A16070" s="17" t="s">
        <v>29666</v>
      </c>
      <c r="B16070" s="17" t="s">
        <v>29667</v>
      </c>
      <c r="C16070" s="17" t="s">
        <v>29383</v>
      </c>
      <c r="D16070" s="17">
        <v>3966</v>
      </c>
      <c r="E16070" s="17">
        <v>2490</v>
      </c>
    </row>
    <row r="16071" spans="1:5" ht="15.75" customHeight="1">
      <c r="A16071" s="17" t="s">
        <v>29668</v>
      </c>
      <c r="B16071" s="17" t="s">
        <v>29669</v>
      </c>
      <c r="C16071" s="17" t="s">
        <v>29383</v>
      </c>
      <c r="D16071" s="17">
        <v>3966</v>
      </c>
      <c r="E16071" s="17">
        <v>2490</v>
      </c>
    </row>
    <row r="16072" spans="1:5" ht="15.75" customHeight="1">
      <c r="A16072" s="17" t="s">
        <v>29670</v>
      </c>
      <c r="B16072" s="17" t="s">
        <v>29671</v>
      </c>
      <c r="C16072" s="17" t="s">
        <v>29383</v>
      </c>
      <c r="D16072" s="17">
        <v>3966</v>
      </c>
      <c r="E16072" s="17">
        <v>2490</v>
      </c>
    </row>
    <row r="16073" spans="1:5" ht="15.75" customHeight="1">
      <c r="A16073" s="17" t="s">
        <v>29672</v>
      </c>
      <c r="B16073" s="17" t="s">
        <v>29673</v>
      </c>
      <c r="C16073" s="17" t="s">
        <v>29383</v>
      </c>
      <c r="D16073" s="17">
        <v>3966</v>
      </c>
      <c r="E16073" s="17">
        <v>2490</v>
      </c>
    </row>
    <row r="16074" spans="1:5" ht="15.75" customHeight="1">
      <c r="A16074" s="17" t="s">
        <v>29674</v>
      </c>
      <c r="B16074" s="17" t="s">
        <v>29675</v>
      </c>
      <c r="C16074" s="17" t="s">
        <v>29383</v>
      </c>
      <c r="D16074" s="17">
        <v>3966</v>
      </c>
      <c r="E16074" s="17">
        <v>2490</v>
      </c>
    </row>
    <row r="16075" spans="1:5" ht="15.75" customHeight="1">
      <c r="A16075" s="17" t="s">
        <v>29676</v>
      </c>
      <c r="B16075" s="17" t="s">
        <v>29677</v>
      </c>
      <c r="C16075" s="17" t="s">
        <v>29383</v>
      </c>
      <c r="D16075" s="17">
        <v>3966</v>
      </c>
      <c r="E16075" s="17">
        <v>2490</v>
      </c>
    </row>
    <row r="16076" spans="1:5" ht="15.75" customHeight="1">
      <c r="A16076" s="17" t="s">
        <v>29678</v>
      </c>
      <c r="B16076" s="17" t="s">
        <v>29679</v>
      </c>
      <c r="C16076" s="17" t="s">
        <v>29383</v>
      </c>
      <c r="D16076" s="17">
        <v>3966</v>
      </c>
      <c r="E16076" s="17">
        <v>2490</v>
      </c>
    </row>
    <row r="16077" spans="1:5" ht="15.75" customHeight="1">
      <c r="A16077" s="17" t="s">
        <v>29680</v>
      </c>
      <c r="B16077" s="17" t="s">
        <v>29681</v>
      </c>
      <c r="C16077" s="17" t="s">
        <v>29383</v>
      </c>
      <c r="D16077" s="17">
        <v>3966</v>
      </c>
      <c r="E16077" s="17">
        <v>2490</v>
      </c>
    </row>
    <row r="16078" spans="1:5" ht="15.75" customHeight="1">
      <c r="A16078" s="17" t="s">
        <v>29682</v>
      </c>
      <c r="B16078" s="17" t="s">
        <v>29683</v>
      </c>
      <c r="C16078" s="17" t="s">
        <v>29383</v>
      </c>
      <c r="D16078" s="17">
        <v>3966</v>
      </c>
      <c r="E16078" s="17">
        <v>2490</v>
      </c>
    </row>
    <row r="16079" spans="1:5" ht="15.75" customHeight="1">
      <c r="A16079" s="17" t="s">
        <v>29684</v>
      </c>
      <c r="B16079" s="17" t="s">
        <v>29685</v>
      </c>
      <c r="C16079" s="17" t="s">
        <v>29383</v>
      </c>
      <c r="D16079" s="17">
        <v>3966</v>
      </c>
      <c r="E16079" s="17">
        <v>2490</v>
      </c>
    </row>
    <row r="16080" spans="1:5" ht="15.75" customHeight="1">
      <c r="A16080" s="17" t="s">
        <v>29686</v>
      </c>
      <c r="B16080" s="17" t="s">
        <v>29687</v>
      </c>
      <c r="C16080" s="17" t="s">
        <v>29383</v>
      </c>
      <c r="D16080" s="17">
        <v>3966</v>
      </c>
      <c r="E16080" s="17">
        <v>2490</v>
      </c>
    </row>
    <row r="16081" spans="1:5" ht="15.75" customHeight="1">
      <c r="A16081" s="17" t="s">
        <v>29688</v>
      </c>
      <c r="B16081" s="17" t="s">
        <v>29689</v>
      </c>
      <c r="C16081" s="17" t="s">
        <v>29383</v>
      </c>
      <c r="D16081" s="17">
        <v>3966</v>
      </c>
      <c r="E16081" s="17">
        <v>2490</v>
      </c>
    </row>
    <row r="16082" spans="1:5" ht="15.75" customHeight="1">
      <c r="A16082" s="17" t="s">
        <v>29690</v>
      </c>
      <c r="B16082" s="17" t="s">
        <v>29691</v>
      </c>
      <c r="C16082" s="17" t="s">
        <v>29383</v>
      </c>
      <c r="D16082" s="17">
        <v>3966</v>
      </c>
      <c r="E16082" s="17">
        <v>2490</v>
      </c>
    </row>
    <row r="16083" spans="1:5" ht="15.75" customHeight="1">
      <c r="A16083" s="17" t="s">
        <v>29692</v>
      </c>
      <c r="B16083" s="17" t="s">
        <v>29693</v>
      </c>
      <c r="C16083" s="17" t="s">
        <v>29383</v>
      </c>
      <c r="D16083" s="17">
        <v>3966</v>
      </c>
      <c r="E16083" s="17">
        <v>2490</v>
      </c>
    </row>
    <row r="16084" spans="1:5" ht="15.75" customHeight="1">
      <c r="A16084" s="17" t="s">
        <v>29694</v>
      </c>
      <c r="B16084" s="17" t="s">
        <v>29695</v>
      </c>
      <c r="C16084" s="17" t="s">
        <v>29383</v>
      </c>
      <c r="D16084" s="17">
        <v>3966</v>
      </c>
      <c r="E16084" s="17">
        <v>2490</v>
      </c>
    </row>
    <row r="16085" spans="1:5" ht="15.75" customHeight="1">
      <c r="A16085" s="17" t="s">
        <v>29696</v>
      </c>
      <c r="B16085" s="17" t="s">
        <v>29697</v>
      </c>
      <c r="C16085" s="17" t="s">
        <v>29383</v>
      </c>
      <c r="D16085" s="17">
        <v>3966</v>
      </c>
      <c r="E16085" s="17">
        <v>2490</v>
      </c>
    </row>
    <row r="16086" spans="1:5" ht="15.75" customHeight="1">
      <c r="A16086" s="17" t="s">
        <v>29698</v>
      </c>
      <c r="B16086" s="17" t="s">
        <v>29699</v>
      </c>
      <c r="C16086" s="17" t="s">
        <v>29383</v>
      </c>
      <c r="D16086" s="17">
        <v>3966</v>
      </c>
      <c r="E16086" s="17">
        <v>2490</v>
      </c>
    </row>
    <row r="16087" spans="1:5" ht="15.75" customHeight="1">
      <c r="A16087" s="17" t="s">
        <v>29700</v>
      </c>
      <c r="B16087" s="17" t="s">
        <v>29701</v>
      </c>
      <c r="C16087" s="17" t="s">
        <v>29383</v>
      </c>
      <c r="D16087" s="17">
        <v>3966</v>
      </c>
      <c r="E16087" s="17">
        <v>2490</v>
      </c>
    </row>
    <row r="16088" spans="1:5" ht="15.75" customHeight="1">
      <c r="A16088" s="17" t="s">
        <v>29702</v>
      </c>
      <c r="B16088" s="17" t="s">
        <v>29703</v>
      </c>
      <c r="C16088" s="17" t="s">
        <v>29383</v>
      </c>
      <c r="D16088" s="17">
        <v>3966</v>
      </c>
      <c r="E16088" s="17">
        <v>2490</v>
      </c>
    </row>
    <row r="16089" spans="1:5" ht="15.75" customHeight="1">
      <c r="A16089" s="17" t="s">
        <v>29704</v>
      </c>
      <c r="B16089" s="17" t="s">
        <v>29705</v>
      </c>
      <c r="C16089" s="17" t="s">
        <v>29383</v>
      </c>
      <c r="D16089" s="17">
        <v>3966</v>
      </c>
      <c r="E16089" s="17">
        <v>2490</v>
      </c>
    </row>
    <row r="16090" spans="1:5" ht="15.75" customHeight="1"/>
    <row r="16091" spans="1:5" ht="15.75" customHeight="1">
      <c r="A16091" s="2" t="s">
        <v>29706</v>
      </c>
      <c r="B16091" s="2" t="s">
        <v>29707</v>
      </c>
    </row>
    <row r="16092" spans="1:5" ht="15.75" customHeight="1">
      <c r="A16092" s="2" t="s">
        <v>29708</v>
      </c>
      <c r="B16092" s="2" t="s">
        <v>29709</v>
      </c>
    </row>
    <row r="16093" spans="1:5" ht="15.75" customHeight="1">
      <c r="A16093" s="2" t="s">
        <v>29710</v>
      </c>
      <c r="B16093" s="2" t="s">
        <v>29711</v>
      </c>
    </row>
    <row r="16094" spans="1:5" ht="15.75" customHeight="1">
      <c r="A16094" s="2" t="s">
        <v>29712</v>
      </c>
      <c r="B16094" s="2" t="s">
        <v>29713</v>
      </c>
    </row>
    <row r="16095" spans="1:5" ht="15.75" customHeight="1">
      <c r="A16095" s="2" t="s">
        <v>29714</v>
      </c>
      <c r="B16095" s="2" t="s">
        <v>29715</v>
      </c>
    </row>
    <row r="16096" spans="1:5" ht="15.75" customHeight="1">
      <c r="A16096" s="2" t="s">
        <v>29716</v>
      </c>
      <c r="B16096" s="2" t="s">
        <v>29717</v>
      </c>
    </row>
    <row r="16097" spans="1:2" ht="15.75" customHeight="1">
      <c r="A16097" s="2" t="s">
        <v>29718</v>
      </c>
      <c r="B16097" s="2" t="s">
        <v>29719</v>
      </c>
    </row>
    <row r="16098" spans="1:2" ht="15.75" customHeight="1">
      <c r="A16098" s="2" t="s">
        <v>29720</v>
      </c>
      <c r="B16098" s="2" t="s">
        <v>29721</v>
      </c>
    </row>
    <row r="16099" spans="1:2" ht="15.75" customHeight="1">
      <c r="A16099" s="2"/>
      <c r="B16099" s="2"/>
    </row>
    <row r="16100" spans="1:2" ht="15.75" customHeight="1">
      <c r="A16100" s="2" t="s">
        <v>29722</v>
      </c>
      <c r="B16100" s="2" t="s">
        <v>29723</v>
      </c>
    </row>
    <row r="16101" spans="1:2" ht="15.75" customHeight="1">
      <c r="A16101" s="2" t="s">
        <v>29724</v>
      </c>
      <c r="B16101" s="2" t="s">
        <v>29725</v>
      </c>
    </row>
    <row r="16102" spans="1:2" ht="15.75" customHeight="1">
      <c r="A16102" s="2" t="s">
        <v>29726</v>
      </c>
      <c r="B16102" s="2" t="s">
        <v>29727</v>
      </c>
    </row>
    <row r="16103" spans="1:2" ht="15.75" customHeight="1">
      <c r="A16103" s="2" t="s">
        <v>29728</v>
      </c>
      <c r="B16103" s="2" t="s">
        <v>29729</v>
      </c>
    </row>
    <row r="16104" spans="1:2" ht="15.75" customHeight="1">
      <c r="A16104" s="2" t="s">
        <v>29730</v>
      </c>
      <c r="B16104" s="2" t="s">
        <v>29731</v>
      </c>
    </row>
    <row r="16105" spans="1:2" ht="15.75" customHeight="1">
      <c r="A16105" s="2" t="s">
        <v>29732</v>
      </c>
      <c r="B16105" s="2" t="s">
        <v>29733</v>
      </c>
    </row>
    <row r="16106" spans="1:2" ht="15.75" customHeight="1">
      <c r="A16106" s="2" t="s">
        <v>29734</v>
      </c>
      <c r="B16106" s="2" t="s">
        <v>29735</v>
      </c>
    </row>
    <row r="16107" spans="1:2" ht="15.75" customHeight="1">
      <c r="A16107" s="2" t="s">
        <v>29736</v>
      </c>
      <c r="B16107" s="2" t="s">
        <v>29737</v>
      </c>
    </row>
    <row r="16108" spans="1:2" ht="15.75" customHeight="1">
      <c r="A16108" s="2" t="s">
        <v>29738</v>
      </c>
      <c r="B16108" s="2" t="s">
        <v>29739</v>
      </c>
    </row>
    <row r="16109" spans="1:2" ht="15.75" customHeight="1">
      <c r="A16109" s="2" t="s">
        <v>29740</v>
      </c>
      <c r="B16109" s="2" t="s">
        <v>29741</v>
      </c>
    </row>
    <row r="16110" spans="1:2" ht="15.75" customHeight="1">
      <c r="A16110" s="2" t="s">
        <v>29742</v>
      </c>
      <c r="B16110" s="2" t="s">
        <v>29743</v>
      </c>
    </row>
    <row r="16111" spans="1:2" ht="15.75" customHeight="1">
      <c r="A16111" s="2" t="s">
        <v>29744</v>
      </c>
      <c r="B16111" s="2" t="s">
        <v>29745</v>
      </c>
    </row>
    <row r="16112" spans="1:2" ht="15.75" customHeight="1">
      <c r="A16112" s="2" t="s">
        <v>29746</v>
      </c>
      <c r="B16112" s="2" t="s">
        <v>29747</v>
      </c>
    </row>
    <row r="16113" spans="1:2" ht="15.75" customHeight="1">
      <c r="A16113" s="2" t="s">
        <v>29748</v>
      </c>
      <c r="B16113" s="2" t="s">
        <v>29749</v>
      </c>
    </row>
    <row r="16114" spans="1:2" ht="15.75" customHeight="1">
      <c r="A16114" s="2" t="s">
        <v>29750</v>
      </c>
      <c r="B16114" s="2" t="s">
        <v>29751</v>
      </c>
    </row>
    <row r="16115" spans="1:2" ht="15.75" customHeight="1">
      <c r="A16115" s="2" t="s">
        <v>29752</v>
      </c>
      <c r="B16115" s="2" t="s">
        <v>29753</v>
      </c>
    </row>
    <row r="16116" spans="1:2" ht="15.75" customHeight="1">
      <c r="A16116" s="2" t="s">
        <v>29754</v>
      </c>
      <c r="B16116" s="2" t="s">
        <v>29755</v>
      </c>
    </row>
    <row r="16117" spans="1:2" ht="15.75" customHeight="1">
      <c r="A16117" s="2" t="s">
        <v>29756</v>
      </c>
      <c r="B16117" s="2" t="s">
        <v>29757</v>
      </c>
    </row>
    <row r="16118" spans="1:2" ht="15.75" customHeight="1">
      <c r="A16118" s="2" t="s">
        <v>29758</v>
      </c>
      <c r="B16118" s="2" t="s">
        <v>29759</v>
      </c>
    </row>
    <row r="16119" spans="1:2" ht="15.75" customHeight="1">
      <c r="A16119" s="2" t="s">
        <v>29760</v>
      </c>
      <c r="B16119" s="2" t="s">
        <v>29761</v>
      </c>
    </row>
    <row r="16120" spans="1:2" ht="15.75" customHeight="1">
      <c r="A16120" s="2" t="s">
        <v>29762</v>
      </c>
      <c r="B16120" s="2" t="s">
        <v>29763</v>
      </c>
    </row>
    <row r="16121" spans="1:2" ht="15.75" customHeight="1">
      <c r="A16121" s="2" t="s">
        <v>29764</v>
      </c>
      <c r="B16121" s="2" t="s">
        <v>29765</v>
      </c>
    </row>
    <row r="16122" spans="1:2" ht="15.75" customHeight="1">
      <c r="A16122" s="2" t="s">
        <v>29766</v>
      </c>
      <c r="B16122" s="2" t="s">
        <v>29767</v>
      </c>
    </row>
    <row r="16123" spans="1:2" ht="15.75" customHeight="1">
      <c r="A16123" s="2" t="s">
        <v>29768</v>
      </c>
      <c r="B16123" s="2" t="s">
        <v>29769</v>
      </c>
    </row>
    <row r="16124" spans="1:2" ht="15.75" customHeight="1">
      <c r="A16124" s="2" t="s">
        <v>29770</v>
      </c>
      <c r="B16124" s="2" t="s">
        <v>29771</v>
      </c>
    </row>
    <row r="16125" spans="1:2" ht="15.75" customHeight="1">
      <c r="A16125" s="2" t="s">
        <v>29772</v>
      </c>
      <c r="B16125" s="2" t="s">
        <v>29773</v>
      </c>
    </row>
    <row r="16126" spans="1:2" ht="15.75" customHeight="1">
      <c r="A16126" s="2" t="s">
        <v>29774</v>
      </c>
      <c r="B16126" s="2" t="s">
        <v>29775</v>
      </c>
    </row>
    <row r="16127" spans="1:2" ht="15.75" customHeight="1">
      <c r="A16127" s="2" t="s">
        <v>29776</v>
      </c>
      <c r="B16127" s="2" t="s">
        <v>29777</v>
      </c>
    </row>
    <row r="16128" spans="1:2" ht="15.75" customHeight="1">
      <c r="A16128" s="2" t="s">
        <v>29778</v>
      </c>
      <c r="B16128" s="2" t="s">
        <v>29779</v>
      </c>
    </row>
    <row r="16129" spans="1:2" ht="15.75" customHeight="1">
      <c r="A16129" s="2" t="s">
        <v>29780</v>
      </c>
      <c r="B16129" s="2" t="s">
        <v>29781</v>
      </c>
    </row>
    <row r="16130" spans="1:2" ht="15.75" customHeight="1">
      <c r="A16130" s="2" t="s">
        <v>29782</v>
      </c>
      <c r="B16130" s="2" t="s">
        <v>29783</v>
      </c>
    </row>
    <row r="16131" spans="1:2" ht="15.75" customHeight="1">
      <c r="A16131" s="2" t="s">
        <v>29784</v>
      </c>
      <c r="B16131" s="2" t="s">
        <v>29785</v>
      </c>
    </row>
    <row r="16132" spans="1:2" ht="15.75" customHeight="1">
      <c r="A16132" s="2" t="s">
        <v>29786</v>
      </c>
      <c r="B16132" s="2" t="s">
        <v>29787</v>
      </c>
    </row>
    <row r="16133" spans="1:2" ht="15.75" customHeight="1">
      <c r="A16133" s="2" t="s">
        <v>29788</v>
      </c>
      <c r="B16133" s="2" t="s">
        <v>29789</v>
      </c>
    </row>
    <row r="16134" spans="1:2" ht="15.75" customHeight="1">
      <c r="A16134" s="2" t="s">
        <v>29790</v>
      </c>
      <c r="B16134" s="2" t="s">
        <v>29791</v>
      </c>
    </row>
    <row r="16135" spans="1:2" ht="15.75" customHeight="1">
      <c r="A16135" s="2" t="s">
        <v>29792</v>
      </c>
      <c r="B16135" s="2" t="s">
        <v>29793</v>
      </c>
    </row>
    <row r="16136" spans="1:2" ht="15.75" customHeight="1">
      <c r="A16136" s="2"/>
      <c r="B16136" s="2"/>
    </row>
    <row r="16137" spans="1:2" ht="15.75" customHeight="1">
      <c r="A16137" s="2" t="s">
        <v>29794</v>
      </c>
      <c r="B16137" s="2" t="s">
        <v>29795</v>
      </c>
    </row>
    <row r="16138" spans="1:2" ht="15.75" customHeight="1">
      <c r="A16138" s="2"/>
      <c r="B16138" s="2"/>
    </row>
    <row r="16139" spans="1:2" ht="15.75" customHeight="1">
      <c r="A16139" s="2" t="s">
        <v>29796</v>
      </c>
      <c r="B16139" s="2" t="s">
        <v>29797</v>
      </c>
    </row>
    <row r="16140" spans="1:2" ht="15.75" customHeight="1">
      <c r="A16140" s="2" t="s">
        <v>29798</v>
      </c>
      <c r="B16140" s="2" t="s">
        <v>29799</v>
      </c>
    </row>
    <row r="16141" spans="1:2" ht="15.75" customHeight="1">
      <c r="A16141" s="2" t="s">
        <v>29800</v>
      </c>
      <c r="B16141" s="2" t="s">
        <v>29801</v>
      </c>
    </row>
    <row r="16142" spans="1:2" ht="15.75" customHeight="1">
      <c r="A16142" s="2" t="s">
        <v>29802</v>
      </c>
      <c r="B16142" s="2" t="s">
        <v>29803</v>
      </c>
    </row>
    <row r="16143" spans="1:2" ht="15.75" customHeight="1">
      <c r="A16143" s="2" t="s">
        <v>29804</v>
      </c>
      <c r="B16143" s="2" t="s">
        <v>29805</v>
      </c>
    </row>
    <row r="16144" spans="1:2" ht="15.75" customHeight="1">
      <c r="A16144" s="2" t="s">
        <v>29806</v>
      </c>
      <c r="B16144" s="2" t="s">
        <v>29807</v>
      </c>
    </row>
    <row r="16145" spans="1:2" ht="15.75" customHeight="1">
      <c r="A16145" s="2" t="s">
        <v>29808</v>
      </c>
      <c r="B16145" s="2" t="s">
        <v>29809</v>
      </c>
    </row>
    <row r="16146" spans="1:2" ht="15.75" customHeight="1">
      <c r="A16146" s="2" t="s">
        <v>29810</v>
      </c>
      <c r="B16146" s="2" t="s">
        <v>29811</v>
      </c>
    </row>
    <row r="16147" spans="1:2" ht="15.75" customHeight="1">
      <c r="A16147" s="2"/>
      <c r="B16147" s="2"/>
    </row>
    <row r="16148" spans="1:2" ht="15.75" customHeight="1">
      <c r="A16148" s="2" t="s">
        <v>29812</v>
      </c>
      <c r="B16148" s="2" t="s">
        <v>29813</v>
      </c>
    </row>
    <row r="16149" spans="1:2" ht="15.75" customHeight="1">
      <c r="A16149" s="2" t="s">
        <v>29814</v>
      </c>
      <c r="B16149" s="2" t="s">
        <v>29815</v>
      </c>
    </row>
    <row r="16150" spans="1:2" ht="15.75" customHeight="1">
      <c r="A16150" s="2" t="s">
        <v>29816</v>
      </c>
      <c r="B16150" s="2" t="s">
        <v>29817</v>
      </c>
    </row>
    <row r="16151" spans="1:2" ht="15.75" customHeight="1">
      <c r="A16151" s="2" t="s">
        <v>29818</v>
      </c>
      <c r="B16151" s="2" t="s">
        <v>29819</v>
      </c>
    </row>
    <row r="16152" spans="1:2" ht="15.75" customHeight="1">
      <c r="A16152" s="2" t="s">
        <v>29820</v>
      </c>
      <c r="B16152" s="2" t="s">
        <v>29821</v>
      </c>
    </row>
    <row r="16153" spans="1:2" ht="15.75" customHeight="1">
      <c r="A16153" s="2" t="s">
        <v>29822</v>
      </c>
      <c r="B16153" s="2" t="s">
        <v>29823</v>
      </c>
    </row>
    <row r="16154" spans="1:2" ht="15.75" customHeight="1">
      <c r="A16154" s="2" t="s">
        <v>29824</v>
      </c>
      <c r="B16154" s="2" t="s">
        <v>29825</v>
      </c>
    </row>
    <row r="16155" spans="1:2" ht="15.75" customHeight="1">
      <c r="A16155" s="2" t="s">
        <v>29826</v>
      </c>
      <c r="B16155" s="2" t="s">
        <v>29827</v>
      </c>
    </row>
    <row r="16156" spans="1:2" ht="15.75" customHeight="1">
      <c r="A16156" s="2"/>
      <c r="B16156" s="2"/>
    </row>
    <row r="16157" spans="1:2" ht="15.75" customHeight="1">
      <c r="A16157" s="2" t="s">
        <v>29828</v>
      </c>
      <c r="B16157" s="2" t="s">
        <v>29829</v>
      </c>
    </row>
    <row r="16158" spans="1:2" ht="15.75" customHeight="1">
      <c r="A16158" s="2" t="s">
        <v>29830</v>
      </c>
      <c r="B16158" s="2" t="s">
        <v>29831</v>
      </c>
    </row>
    <row r="16159" spans="1:2" ht="15.75" customHeight="1">
      <c r="A16159" s="2" t="s">
        <v>29832</v>
      </c>
      <c r="B16159" s="2" t="s">
        <v>29833</v>
      </c>
    </row>
    <row r="16160" spans="1:2" ht="15.75" customHeight="1">
      <c r="A16160" s="2" t="s">
        <v>29834</v>
      </c>
      <c r="B16160" s="2" t="s">
        <v>29835</v>
      </c>
    </row>
    <row r="16161" spans="1:2" ht="15.75" customHeight="1">
      <c r="A16161" s="2" t="s">
        <v>29836</v>
      </c>
      <c r="B16161" s="2" t="s">
        <v>29837</v>
      </c>
    </row>
    <row r="16162" spans="1:2" ht="15.75" customHeight="1">
      <c r="A16162" s="2" t="s">
        <v>29838</v>
      </c>
      <c r="B16162" s="2" t="s">
        <v>29839</v>
      </c>
    </row>
    <row r="16163" spans="1:2" ht="15.75" customHeight="1">
      <c r="A16163" s="2" t="s">
        <v>29840</v>
      </c>
      <c r="B16163" s="2" t="s">
        <v>29841</v>
      </c>
    </row>
    <row r="16164" spans="1:2" ht="15.75" customHeight="1">
      <c r="A16164" s="2" t="s">
        <v>29842</v>
      </c>
      <c r="B16164" s="2" t="s">
        <v>29843</v>
      </c>
    </row>
    <row r="16165" spans="1:2" ht="15.75" customHeight="1">
      <c r="A16165" s="2"/>
      <c r="B16165" s="2"/>
    </row>
    <row r="16166" spans="1:2" ht="15.75" customHeight="1">
      <c r="A16166" s="2" t="s">
        <v>29844</v>
      </c>
      <c r="B16166" s="2" t="s">
        <v>29845</v>
      </c>
    </row>
    <row r="16167" spans="1:2" ht="15.75" customHeight="1">
      <c r="A16167" s="2" t="s">
        <v>29846</v>
      </c>
      <c r="B16167" s="2" t="s">
        <v>29847</v>
      </c>
    </row>
    <row r="16168" spans="1:2" ht="15.75" customHeight="1">
      <c r="A16168" s="2" t="s">
        <v>29848</v>
      </c>
      <c r="B16168" s="2" t="s">
        <v>29849</v>
      </c>
    </row>
    <row r="16169" spans="1:2" ht="15.75" customHeight="1">
      <c r="A16169" s="2" t="s">
        <v>29850</v>
      </c>
      <c r="B16169" s="2" t="s">
        <v>29851</v>
      </c>
    </row>
    <row r="16170" spans="1:2" ht="15.75" customHeight="1">
      <c r="A16170" s="2" t="s">
        <v>29852</v>
      </c>
      <c r="B16170" s="2" t="s">
        <v>29853</v>
      </c>
    </row>
    <row r="16171" spans="1:2" ht="15.75" customHeight="1">
      <c r="A16171" s="2" t="s">
        <v>29854</v>
      </c>
      <c r="B16171" s="2" t="s">
        <v>29855</v>
      </c>
    </row>
    <row r="16172" spans="1:2" ht="15.75" customHeight="1">
      <c r="A16172" s="2" t="s">
        <v>29856</v>
      </c>
      <c r="B16172" s="2" t="s">
        <v>29857</v>
      </c>
    </row>
    <row r="16173" spans="1:2" ht="15.75" customHeight="1">
      <c r="A16173" s="2" t="s">
        <v>29858</v>
      </c>
      <c r="B16173" s="2" t="s">
        <v>29859</v>
      </c>
    </row>
    <row r="16174" spans="1:2" ht="15.75" customHeight="1"/>
    <row r="16175" spans="1:2" ht="15.75" customHeight="1">
      <c r="A16175" s="2" t="s">
        <v>29860</v>
      </c>
      <c r="B16175" s="2" t="s">
        <v>29861</v>
      </c>
    </row>
    <row r="16176" spans="1:2" ht="15.75" customHeight="1">
      <c r="A16176" s="2" t="s">
        <v>29862</v>
      </c>
      <c r="B16176" s="2" t="s">
        <v>29863</v>
      </c>
    </row>
    <row r="16177" spans="1:2" ht="15.75" customHeight="1">
      <c r="A16177" s="2" t="s">
        <v>29864</v>
      </c>
      <c r="B16177" s="2" t="s">
        <v>29865</v>
      </c>
    </row>
    <row r="16178" spans="1:2" ht="15.75" customHeight="1">
      <c r="A16178" s="2" t="s">
        <v>29866</v>
      </c>
      <c r="B16178" s="2" t="s">
        <v>29867</v>
      </c>
    </row>
    <row r="16179" spans="1:2" ht="15.75" customHeight="1">
      <c r="A16179" s="2"/>
      <c r="B16179" s="2"/>
    </row>
    <row r="16180" spans="1:2" ht="15.75" customHeight="1">
      <c r="A16180" s="2" t="s">
        <v>29868</v>
      </c>
      <c r="B16180" s="2" t="s">
        <v>29869</v>
      </c>
    </row>
    <row r="16181" spans="1:2" ht="15.75" customHeight="1">
      <c r="A16181" s="2" t="s">
        <v>29870</v>
      </c>
      <c r="B16181" s="2" t="s">
        <v>29871</v>
      </c>
    </row>
    <row r="16182" spans="1:2" ht="15.75" customHeight="1">
      <c r="A16182" s="2"/>
      <c r="B16182" s="2"/>
    </row>
    <row r="16183" spans="1:2" ht="15.75" customHeight="1">
      <c r="A16183" s="2" t="s">
        <v>29872</v>
      </c>
      <c r="B16183" s="2" t="s">
        <v>29873</v>
      </c>
    </row>
    <row r="16184" spans="1:2" ht="15.75" customHeight="1">
      <c r="A16184" s="2" t="s">
        <v>29874</v>
      </c>
      <c r="B16184" s="2" t="s">
        <v>29875</v>
      </c>
    </row>
    <row r="16185" spans="1:2" ht="15.75" customHeight="1">
      <c r="A16185" s="2" t="s">
        <v>29876</v>
      </c>
      <c r="B16185" s="2" t="s">
        <v>29877</v>
      </c>
    </row>
    <row r="16186" spans="1:2" ht="15.75" customHeight="1">
      <c r="A16186" s="2" t="s">
        <v>29878</v>
      </c>
      <c r="B16186" s="2" t="s">
        <v>29879</v>
      </c>
    </row>
    <row r="16187" spans="1:2" ht="15.75" customHeight="1">
      <c r="A16187" s="2" t="s">
        <v>29880</v>
      </c>
      <c r="B16187" s="2" t="s">
        <v>29881</v>
      </c>
    </row>
    <row r="16188" spans="1:2" ht="15.75" customHeight="1">
      <c r="A16188" s="2" t="s">
        <v>29882</v>
      </c>
      <c r="B16188" s="2" t="s">
        <v>29883</v>
      </c>
    </row>
    <row r="16189" spans="1:2" ht="15.75" customHeight="1">
      <c r="A16189" s="2" t="s">
        <v>29884</v>
      </c>
      <c r="B16189" s="2" t="s">
        <v>29885</v>
      </c>
    </row>
    <row r="16190" spans="1:2" ht="15.75" customHeight="1">
      <c r="A16190" s="2" t="s">
        <v>29886</v>
      </c>
      <c r="B16190" s="2" t="s">
        <v>29887</v>
      </c>
    </row>
    <row r="16191" spans="1:2" ht="15.75" customHeight="1">
      <c r="A16191" s="2" t="s">
        <v>29888</v>
      </c>
      <c r="B16191" s="2" t="s">
        <v>29889</v>
      </c>
    </row>
    <row r="16192" spans="1:2" ht="15.75" customHeight="1">
      <c r="A16192" s="2" t="s">
        <v>29890</v>
      </c>
      <c r="B16192" s="2" t="s">
        <v>29891</v>
      </c>
    </row>
    <row r="16193" spans="1:2" ht="15.75" customHeight="1">
      <c r="A16193" s="2"/>
      <c r="B16193" s="2"/>
    </row>
    <row r="16194" spans="1:2" ht="15.75" customHeight="1">
      <c r="A16194" s="2" t="s">
        <v>29892</v>
      </c>
      <c r="B16194" s="2" t="s">
        <v>29893</v>
      </c>
    </row>
    <row r="16195" spans="1:2" ht="15.75" customHeight="1">
      <c r="A16195" s="2" t="s">
        <v>29894</v>
      </c>
      <c r="B16195" s="2" t="s">
        <v>29895</v>
      </c>
    </row>
    <row r="16196" spans="1:2" ht="15.75" customHeight="1">
      <c r="A16196" s="2" t="s">
        <v>29896</v>
      </c>
      <c r="B16196" s="2" t="s">
        <v>29897</v>
      </c>
    </row>
    <row r="16197" spans="1:2" ht="15.75" customHeight="1">
      <c r="A16197" s="2" t="s">
        <v>29898</v>
      </c>
      <c r="B16197" s="2" t="s">
        <v>29899</v>
      </c>
    </row>
    <row r="16198" spans="1:2" ht="15.75" customHeight="1">
      <c r="A16198" s="2" t="s">
        <v>29900</v>
      </c>
      <c r="B16198" s="2" t="s">
        <v>29901</v>
      </c>
    </row>
    <row r="16199" spans="1:2" ht="15.75" customHeight="1">
      <c r="A16199" s="2"/>
      <c r="B16199" s="2"/>
    </row>
    <row r="16200" spans="1:2" ht="15.75" customHeight="1">
      <c r="A16200" s="2" t="s">
        <v>29902</v>
      </c>
      <c r="B16200" s="2" t="s">
        <v>29903</v>
      </c>
    </row>
    <row r="16201" spans="1:2" ht="15.75" customHeight="1">
      <c r="A16201" s="2" t="s">
        <v>29904</v>
      </c>
      <c r="B16201" s="2" t="s">
        <v>29905</v>
      </c>
    </row>
    <row r="16202" spans="1:2" ht="15.75" customHeight="1">
      <c r="A16202" s="2" t="s">
        <v>29906</v>
      </c>
      <c r="B16202" s="2" t="s">
        <v>29907</v>
      </c>
    </row>
    <row r="16203" spans="1:2" ht="15.75" customHeight="1">
      <c r="A16203" s="2" t="s">
        <v>29908</v>
      </c>
      <c r="B16203" s="2" t="s">
        <v>29909</v>
      </c>
    </row>
    <row r="16204" spans="1:2" ht="15.75" customHeight="1">
      <c r="A16204" s="2" t="s">
        <v>29910</v>
      </c>
      <c r="B16204" s="2" t="s">
        <v>29911</v>
      </c>
    </row>
    <row r="16205" spans="1:2" ht="15.75" customHeight="1">
      <c r="A16205" s="2"/>
      <c r="B16205" s="2"/>
    </row>
    <row r="16206" spans="1:2" ht="15.75" customHeight="1">
      <c r="A16206" s="2" t="s">
        <v>29912</v>
      </c>
      <c r="B16206" s="2" t="s">
        <v>29913</v>
      </c>
    </row>
    <row r="16207" spans="1:2" ht="15.75" customHeight="1"/>
    <row r="16208" spans="1:2" ht="15.75" customHeight="1">
      <c r="A16208" s="2" t="s">
        <v>29914</v>
      </c>
      <c r="B16208" s="2" t="s">
        <v>29915</v>
      </c>
    </row>
    <row r="16209" spans="1:2" ht="15.75" customHeight="1">
      <c r="A16209" s="2" t="s">
        <v>29916</v>
      </c>
      <c r="B16209" s="2" t="s">
        <v>29917</v>
      </c>
    </row>
    <row r="16210" spans="1:2" ht="15.75" customHeight="1">
      <c r="A16210" s="2" t="s">
        <v>29918</v>
      </c>
      <c r="B16210" s="2" t="s">
        <v>29919</v>
      </c>
    </row>
    <row r="16211" spans="1:2" ht="15.75" customHeight="1">
      <c r="A16211" s="2" t="s">
        <v>29920</v>
      </c>
      <c r="B16211" s="2" t="s">
        <v>29921</v>
      </c>
    </row>
    <row r="16212" spans="1:2" ht="15.75" customHeight="1">
      <c r="A16212" s="2" t="s">
        <v>29922</v>
      </c>
      <c r="B16212" s="2" t="s">
        <v>29923</v>
      </c>
    </row>
    <row r="16213" spans="1:2" ht="15.75" customHeight="1">
      <c r="A16213" s="2" t="s">
        <v>29924</v>
      </c>
      <c r="B16213" s="2" t="s">
        <v>29925</v>
      </c>
    </row>
    <row r="16214" spans="1:2" ht="15.75" customHeight="1">
      <c r="A16214" s="2" t="s">
        <v>29926</v>
      </c>
      <c r="B16214" s="2" t="s">
        <v>29927</v>
      </c>
    </row>
    <row r="16215" spans="1:2" ht="15.75" customHeight="1">
      <c r="A16215" s="2" t="s">
        <v>29928</v>
      </c>
      <c r="B16215" s="2" t="s">
        <v>29929</v>
      </c>
    </row>
    <row r="16216" spans="1:2" ht="15.75" customHeight="1">
      <c r="A16216" s="2"/>
      <c r="B16216" s="2"/>
    </row>
    <row r="16217" spans="1:2" ht="15.75" customHeight="1">
      <c r="A16217" s="2" t="s">
        <v>29930</v>
      </c>
      <c r="B16217" s="2" t="s">
        <v>29931</v>
      </c>
    </row>
    <row r="16218" spans="1:2" ht="15.75" customHeight="1">
      <c r="A16218" s="2" t="s">
        <v>29932</v>
      </c>
      <c r="B16218" s="2" t="s">
        <v>29725</v>
      </c>
    </row>
    <row r="16219" spans="1:2" ht="15.75" customHeight="1">
      <c r="A16219" s="2" t="s">
        <v>29933</v>
      </c>
      <c r="B16219" s="2" t="s">
        <v>29727</v>
      </c>
    </row>
    <row r="16220" spans="1:2" ht="15.75" customHeight="1">
      <c r="A16220" s="2" t="s">
        <v>29934</v>
      </c>
      <c r="B16220" s="2" t="s">
        <v>29729</v>
      </c>
    </row>
    <row r="16221" spans="1:2" ht="15.75" customHeight="1">
      <c r="A16221" s="2" t="s">
        <v>29935</v>
      </c>
      <c r="B16221" s="2" t="s">
        <v>29731</v>
      </c>
    </row>
    <row r="16222" spans="1:2" ht="15.75" customHeight="1">
      <c r="A16222" s="2" t="s">
        <v>29936</v>
      </c>
      <c r="B16222" s="2" t="s">
        <v>29733</v>
      </c>
    </row>
    <row r="16223" spans="1:2" ht="15.75" customHeight="1">
      <c r="A16223" s="2" t="s">
        <v>29937</v>
      </c>
      <c r="B16223" s="2" t="s">
        <v>29735</v>
      </c>
    </row>
    <row r="16224" spans="1:2" ht="15.75" customHeight="1">
      <c r="A16224" s="2" t="s">
        <v>29938</v>
      </c>
      <c r="B16224" s="2" t="s">
        <v>29737</v>
      </c>
    </row>
    <row r="16225" spans="1:2" ht="15.75" customHeight="1">
      <c r="A16225" s="2" t="s">
        <v>29939</v>
      </c>
      <c r="B16225" s="2" t="s">
        <v>29739</v>
      </c>
    </row>
    <row r="16226" spans="1:2" ht="15.75" customHeight="1">
      <c r="A16226" s="2" t="s">
        <v>29940</v>
      </c>
      <c r="B16226" s="2" t="s">
        <v>29741</v>
      </c>
    </row>
    <row r="16227" spans="1:2" ht="15.75" customHeight="1">
      <c r="A16227" s="2" t="s">
        <v>29941</v>
      </c>
      <c r="B16227" s="2" t="s">
        <v>29743</v>
      </c>
    </row>
    <row r="16228" spans="1:2" ht="15.75" customHeight="1">
      <c r="A16228" s="2" t="s">
        <v>29942</v>
      </c>
      <c r="B16228" s="2" t="s">
        <v>29745</v>
      </c>
    </row>
    <row r="16229" spans="1:2" ht="15.75" customHeight="1">
      <c r="A16229" s="2" t="s">
        <v>29943</v>
      </c>
      <c r="B16229" s="2" t="s">
        <v>29944</v>
      </c>
    </row>
    <row r="16230" spans="1:2" ht="15.75" customHeight="1">
      <c r="A16230" s="2" t="s">
        <v>29945</v>
      </c>
      <c r="B16230" s="2" t="s">
        <v>29749</v>
      </c>
    </row>
    <row r="16231" spans="1:2" ht="15.75" customHeight="1">
      <c r="A16231" s="2" t="s">
        <v>29946</v>
      </c>
      <c r="B16231" s="2" t="s">
        <v>29751</v>
      </c>
    </row>
    <row r="16232" spans="1:2" ht="15.75" customHeight="1">
      <c r="A16232" s="2" t="s">
        <v>29947</v>
      </c>
      <c r="B16232" s="2" t="s">
        <v>29753</v>
      </c>
    </row>
    <row r="16233" spans="1:2" ht="15.75" customHeight="1">
      <c r="A16233" s="2" t="s">
        <v>29948</v>
      </c>
      <c r="B16233" s="2" t="s">
        <v>29755</v>
      </c>
    </row>
    <row r="16234" spans="1:2" ht="15.75" customHeight="1">
      <c r="A16234" s="2" t="s">
        <v>29949</v>
      </c>
      <c r="B16234" s="2" t="s">
        <v>29757</v>
      </c>
    </row>
    <row r="16235" spans="1:2" ht="15.75" customHeight="1">
      <c r="A16235" s="2" t="s">
        <v>29950</v>
      </c>
      <c r="B16235" s="2" t="s">
        <v>29759</v>
      </c>
    </row>
    <row r="16236" spans="1:2" ht="15.75" customHeight="1">
      <c r="A16236" s="2" t="s">
        <v>29951</v>
      </c>
      <c r="B16236" s="2" t="s">
        <v>29761</v>
      </c>
    </row>
    <row r="16237" spans="1:2" ht="15.75" customHeight="1">
      <c r="A16237" s="2" t="s">
        <v>29952</v>
      </c>
      <c r="B16237" s="2" t="s">
        <v>29763</v>
      </c>
    </row>
    <row r="16238" spans="1:2" ht="15.75" customHeight="1">
      <c r="A16238" s="2" t="s">
        <v>29953</v>
      </c>
      <c r="B16238" s="2" t="s">
        <v>29765</v>
      </c>
    </row>
    <row r="16239" spans="1:2" ht="15.75" customHeight="1">
      <c r="A16239" s="2" t="s">
        <v>29954</v>
      </c>
      <c r="B16239" s="2" t="s">
        <v>29767</v>
      </c>
    </row>
    <row r="16240" spans="1:2" ht="15.75" customHeight="1">
      <c r="A16240" s="2" t="s">
        <v>29955</v>
      </c>
      <c r="B16240" s="2" t="s">
        <v>29769</v>
      </c>
    </row>
    <row r="16241" spans="1:2" ht="15.75" customHeight="1">
      <c r="A16241" s="2" t="s">
        <v>29956</v>
      </c>
      <c r="B16241" s="2" t="s">
        <v>29957</v>
      </c>
    </row>
    <row r="16242" spans="1:2" ht="15.75" customHeight="1">
      <c r="A16242" s="2" t="s">
        <v>29958</v>
      </c>
      <c r="B16242" s="2" t="s">
        <v>29959</v>
      </c>
    </row>
    <row r="16243" spans="1:2" ht="15.75" customHeight="1">
      <c r="A16243" s="2" t="s">
        <v>29960</v>
      </c>
      <c r="B16243" s="2" t="s">
        <v>29961</v>
      </c>
    </row>
    <row r="16244" spans="1:2" ht="15.75" customHeight="1">
      <c r="A16244" s="2" t="s">
        <v>29962</v>
      </c>
      <c r="B16244" s="2" t="s">
        <v>29963</v>
      </c>
    </row>
    <row r="16245" spans="1:2" ht="15.75" customHeight="1">
      <c r="A16245" s="2" t="s">
        <v>29964</v>
      </c>
      <c r="B16245" s="2" t="s">
        <v>29965</v>
      </c>
    </row>
    <row r="16246" spans="1:2" ht="15.75" customHeight="1">
      <c r="A16246" s="2" t="s">
        <v>29966</v>
      </c>
      <c r="B16246" s="2" t="s">
        <v>29967</v>
      </c>
    </row>
    <row r="16247" spans="1:2" ht="15.75" customHeight="1">
      <c r="A16247" s="2" t="s">
        <v>29968</v>
      </c>
      <c r="B16247" s="2" t="s">
        <v>29969</v>
      </c>
    </row>
    <row r="16248" spans="1:2" ht="15.75" customHeight="1">
      <c r="A16248" s="2" t="s">
        <v>29970</v>
      </c>
      <c r="B16248" s="2" t="s">
        <v>29971</v>
      </c>
    </row>
    <row r="16249" spans="1:2" ht="15.75" customHeight="1">
      <c r="A16249" s="2" t="s">
        <v>29972</v>
      </c>
      <c r="B16249" s="2" t="s">
        <v>29973</v>
      </c>
    </row>
    <row r="16250" spans="1:2" ht="15.75" customHeight="1">
      <c r="A16250" s="2" t="s">
        <v>29974</v>
      </c>
      <c r="B16250" s="2" t="s">
        <v>29975</v>
      </c>
    </row>
    <row r="16251" spans="1:2" ht="15.75" customHeight="1">
      <c r="A16251" s="2" t="s">
        <v>29976</v>
      </c>
      <c r="B16251" s="2" t="s">
        <v>29977</v>
      </c>
    </row>
    <row r="16252" spans="1:2" ht="15.75" customHeight="1">
      <c r="A16252" s="2" t="s">
        <v>29978</v>
      </c>
      <c r="B16252" s="2" t="s">
        <v>29979</v>
      </c>
    </row>
    <row r="16253" spans="1:2" ht="15.75" customHeight="1">
      <c r="A16253" s="2"/>
      <c r="B16253" s="2"/>
    </row>
    <row r="16254" spans="1:2" ht="15.75" customHeight="1">
      <c r="A16254" s="2" t="s">
        <v>29980</v>
      </c>
      <c r="B16254" s="2" t="s">
        <v>29981</v>
      </c>
    </row>
    <row r="16255" spans="1:2" ht="15.75" customHeight="1">
      <c r="A16255" s="2"/>
      <c r="B16255" s="2"/>
    </row>
    <row r="16256" spans="1:2" ht="15.75" customHeight="1">
      <c r="A16256" s="2" t="s">
        <v>29982</v>
      </c>
      <c r="B16256" s="2" t="s">
        <v>29983</v>
      </c>
    </row>
    <row r="16257" spans="1:2" ht="15.75" customHeight="1">
      <c r="A16257" s="2" t="s">
        <v>29984</v>
      </c>
      <c r="B16257" s="2" t="s">
        <v>29985</v>
      </c>
    </row>
    <row r="16258" spans="1:2" ht="15.75" customHeight="1">
      <c r="A16258" s="2" t="s">
        <v>29986</v>
      </c>
      <c r="B16258" s="2" t="s">
        <v>29987</v>
      </c>
    </row>
    <row r="16259" spans="1:2" ht="15.75" customHeight="1">
      <c r="A16259" s="2" t="s">
        <v>29988</v>
      </c>
      <c r="B16259" s="2" t="s">
        <v>29989</v>
      </c>
    </row>
    <row r="16260" spans="1:2" ht="15.75" customHeight="1">
      <c r="A16260" s="2" t="s">
        <v>29990</v>
      </c>
      <c r="B16260" s="2" t="s">
        <v>29991</v>
      </c>
    </row>
    <row r="16261" spans="1:2" ht="15.75" customHeight="1">
      <c r="A16261" s="2" t="s">
        <v>29992</v>
      </c>
      <c r="B16261" s="2" t="s">
        <v>29993</v>
      </c>
    </row>
    <row r="16262" spans="1:2" ht="15.75" customHeight="1">
      <c r="A16262" s="2" t="s">
        <v>29994</v>
      </c>
      <c r="B16262" s="2" t="s">
        <v>29995</v>
      </c>
    </row>
    <row r="16263" spans="1:2" ht="15.75" customHeight="1">
      <c r="A16263" s="2" t="s">
        <v>29996</v>
      </c>
      <c r="B16263" s="2" t="s">
        <v>29997</v>
      </c>
    </row>
    <row r="16264" spans="1:2" ht="15.75" customHeight="1">
      <c r="A16264" s="2"/>
      <c r="B16264" s="2"/>
    </row>
    <row r="16265" spans="1:2" ht="15.75" customHeight="1">
      <c r="A16265" s="2" t="s">
        <v>29998</v>
      </c>
      <c r="B16265" s="2" t="s">
        <v>29999</v>
      </c>
    </row>
    <row r="16266" spans="1:2" ht="15.75" customHeight="1">
      <c r="A16266" s="2" t="s">
        <v>30000</v>
      </c>
      <c r="B16266" s="2" t="s">
        <v>30001</v>
      </c>
    </row>
    <row r="16267" spans="1:2" ht="15.75" customHeight="1">
      <c r="A16267" s="2" t="s">
        <v>30002</v>
      </c>
      <c r="B16267" s="2" t="s">
        <v>30003</v>
      </c>
    </row>
    <row r="16268" spans="1:2" ht="15.75" customHeight="1">
      <c r="A16268" s="2" t="s">
        <v>30004</v>
      </c>
      <c r="B16268" s="2" t="s">
        <v>30005</v>
      </c>
    </row>
    <row r="16269" spans="1:2" ht="15.75" customHeight="1">
      <c r="A16269" s="2" t="s">
        <v>30006</v>
      </c>
      <c r="B16269" s="2" t="s">
        <v>30007</v>
      </c>
    </row>
    <row r="16270" spans="1:2" ht="15.75" customHeight="1">
      <c r="A16270" s="2" t="s">
        <v>30008</v>
      </c>
      <c r="B16270" s="2" t="s">
        <v>30009</v>
      </c>
    </row>
    <row r="16271" spans="1:2" ht="15.75" customHeight="1">
      <c r="A16271" s="2" t="s">
        <v>30010</v>
      </c>
      <c r="B16271" s="2" t="s">
        <v>30011</v>
      </c>
    </row>
    <row r="16272" spans="1:2" ht="15.75" customHeight="1">
      <c r="A16272" s="2" t="s">
        <v>30012</v>
      </c>
      <c r="B16272" s="2" t="s">
        <v>30013</v>
      </c>
    </row>
    <row r="16273" spans="1:2" ht="15.75" customHeight="1">
      <c r="A16273" s="2"/>
      <c r="B16273" s="2"/>
    </row>
    <row r="16274" spans="1:2" ht="15.75" customHeight="1">
      <c r="A16274" s="2" t="s">
        <v>30014</v>
      </c>
      <c r="B16274" s="2" t="s">
        <v>30015</v>
      </c>
    </row>
    <row r="16275" spans="1:2" ht="15.75" customHeight="1">
      <c r="A16275" s="2" t="s">
        <v>30016</v>
      </c>
      <c r="B16275" s="2" t="s">
        <v>30017</v>
      </c>
    </row>
    <row r="16276" spans="1:2" ht="15.75" customHeight="1">
      <c r="A16276" s="2" t="s">
        <v>30018</v>
      </c>
      <c r="B16276" s="2" t="s">
        <v>30019</v>
      </c>
    </row>
    <row r="16277" spans="1:2" ht="15.75" customHeight="1">
      <c r="A16277" s="2" t="s">
        <v>30020</v>
      </c>
      <c r="B16277" s="2" t="s">
        <v>30021</v>
      </c>
    </row>
    <row r="16278" spans="1:2" ht="15.75" customHeight="1">
      <c r="A16278" s="2" t="s">
        <v>30022</v>
      </c>
      <c r="B16278" s="2" t="s">
        <v>30023</v>
      </c>
    </row>
    <row r="16279" spans="1:2" ht="15.75" customHeight="1">
      <c r="A16279" s="2" t="s">
        <v>30024</v>
      </c>
      <c r="B16279" s="2" t="s">
        <v>30025</v>
      </c>
    </row>
    <row r="16280" spans="1:2" ht="15.75" customHeight="1">
      <c r="A16280" s="2" t="s">
        <v>30026</v>
      </c>
      <c r="B16280" s="2" t="s">
        <v>30027</v>
      </c>
    </row>
    <row r="16281" spans="1:2" ht="15.75" customHeight="1">
      <c r="A16281" s="2" t="s">
        <v>30028</v>
      </c>
      <c r="B16281" s="2" t="s">
        <v>30029</v>
      </c>
    </row>
    <row r="16282" spans="1:2" ht="15.75" customHeight="1">
      <c r="A16282" s="2"/>
      <c r="B16282" s="2"/>
    </row>
    <row r="16283" spans="1:2" ht="15.75" customHeight="1">
      <c r="A16283" s="2" t="s">
        <v>30030</v>
      </c>
      <c r="B16283" s="2" t="s">
        <v>29865</v>
      </c>
    </row>
    <row r="16284" spans="1:2" ht="15.75" customHeight="1">
      <c r="A16284" s="2" t="s">
        <v>30031</v>
      </c>
      <c r="B16284" s="2" t="s">
        <v>29867</v>
      </c>
    </row>
    <row r="16285" spans="1:2" ht="15.75" customHeight="1">
      <c r="A16285" s="2" t="s">
        <v>30032</v>
      </c>
      <c r="B16285" s="2" t="s">
        <v>29861</v>
      </c>
    </row>
    <row r="16286" spans="1:2" ht="15.75" customHeight="1">
      <c r="A16286" s="2" t="s">
        <v>30033</v>
      </c>
      <c r="B16286" s="2" t="s">
        <v>29863</v>
      </c>
    </row>
    <row r="16287" spans="1:2" ht="15.75" customHeight="1">
      <c r="A16287" s="2"/>
      <c r="B16287" s="2"/>
    </row>
    <row r="16288" spans="1:2" ht="15.75" customHeight="1">
      <c r="A16288" s="2" t="s">
        <v>30034</v>
      </c>
      <c r="B16288" s="2" t="s">
        <v>30035</v>
      </c>
    </row>
    <row r="16289" spans="1:2" ht="15.75" customHeight="1">
      <c r="A16289" s="2" t="s">
        <v>30036</v>
      </c>
      <c r="B16289" s="2" t="s">
        <v>30037</v>
      </c>
    </row>
    <row r="16290" spans="1:2" ht="15.75" customHeight="1">
      <c r="A16290" s="2"/>
      <c r="B16290" s="2"/>
    </row>
    <row r="16291" spans="1:2" ht="15.75" customHeight="1">
      <c r="A16291" s="2" t="s">
        <v>30038</v>
      </c>
      <c r="B16291" s="2" t="s">
        <v>29873</v>
      </c>
    </row>
    <row r="16292" spans="1:2" ht="15.75" customHeight="1">
      <c r="A16292" s="2" t="s">
        <v>30039</v>
      </c>
      <c r="B16292" s="2" t="s">
        <v>29875</v>
      </c>
    </row>
    <row r="16293" spans="1:2" ht="15.75" customHeight="1">
      <c r="A16293" s="2" t="s">
        <v>30040</v>
      </c>
      <c r="B16293" s="2" t="s">
        <v>29877</v>
      </c>
    </row>
    <row r="16294" spans="1:2" ht="15.75" customHeight="1">
      <c r="A16294" s="2" t="s">
        <v>30041</v>
      </c>
      <c r="B16294" s="2" t="s">
        <v>29879</v>
      </c>
    </row>
    <row r="16295" spans="1:2" ht="15.75" customHeight="1">
      <c r="A16295" s="2" t="s">
        <v>30042</v>
      </c>
      <c r="B16295" s="2" t="s">
        <v>29881</v>
      </c>
    </row>
    <row r="16296" spans="1:2" ht="15.75" customHeight="1">
      <c r="A16296" s="2" t="s">
        <v>30043</v>
      </c>
      <c r="B16296" s="2" t="s">
        <v>29883</v>
      </c>
    </row>
    <row r="16297" spans="1:2" ht="15.75" customHeight="1">
      <c r="A16297" s="2" t="s">
        <v>30044</v>
      </c>
      <c r="B16297" s="2" t="s">
        <v>29885</v>
      </c>
    </row>
    <row r="16298" spans="1:2" ht="15.75" customHeight="1">
      <c r="A16298" s="2" t="s">
        <v>30045</v>
      </c>
      <c r="B16298" s="2" t="s">
        <v>29887</v>
      </c>
    </row>
    <row r="16299" spans="1:2" ht="15.75" customHeight="1">
      <c r="A16299" s="2" t="s">
        <v>30046</v>
      </c>
      <c r="B16299" s="2" t="s">
        <v>29889</v>
      </c>
    </row>
    <row r="16300" spans="1:2" ht="15.75" customHeight="1">
      <c r="A16300" s="2" t="s">
        <v>30047</v>
      </c>
      <c r="B16300" s="2" t="s">
        <v>29891</v>
      </c>
    </row>
    <row r="16301" spans="1:2" ht="15.75" customHeight="1">
      <c r="A16301" s="2"/>
      <c r="B16301" s="2"/>
    </row>
    <row r="16302" spans="1:2" ht="15.75" customHeight="1">
      <c r="A16302" s="2" t="s">
        <v>30048</v>
      </c>
      <c r="B16302" s="2" t="s">
        <v>30049</v>
      </c>
    </row>
    <row r="16303" spans="1:2" ht="15.75" customHeight="1">
      <c r="A16303" s="2" t="s">
        <v>30050</v>
      </c>
      <c r="B16303" s="2" t="s">
        <v>30051</v>
      </c>
    </row>
    <row r="16304" spans="1:2" ht="15.75" customHeight="1">
      <c r="A16304" s="2" t="s">
        <v>30052</v>
      </c>
      <c r="B16304" s="2" t="s">
        <v>30053</v>
      </c>
    </row>
    <row r="16305" spans="1:2" ht="15.75" customHeight="1">
      <c r="A16305" s="2" t="s">
        <v>30054</v>
      </c>
      <c r="B16305" s="2" t="s">
        <v>30055</v>
      </c>
    </row>
    <row r="16306" spans="1:2" ht="15.75" customHeight="1">
      <c r="A16306" s="2" t="s">
        <v>30056</v>
      </c>
      <c r="B16306" s="2" t="s">
        <v>30057</v>
      </c>
    </row>
    <row r="16307" spans="1:2" ht="15.75" customHeight="1">
      <c r="A16307" s="2"/>
      <c r="B16307" s="2"/>
    </row>
    <row r="16308" spans="1:2" ht="15.75" customHeight="1">
      <c r="A16308" s="2" t="s">
        <v>30058</v>
      </c>
      <c r="B16308" s="2" t="s">
        <v>30059</v>
      </c>
    </row>
    <row r="16309" spans="1:2" ht="15.75" customHeight="1">
      <c r="A16309" s="2" t="s">
        <v>30060</v>
      </c>
      <c r="B16309" s="2" t="s">
        <v>30061</v>
      </c>
    </row>
    <row r="16310" spans="1:2" ht="15.75" customHeight="1">
      <c r="A16310" s="2" t="s">
        <v>30062</v>
      </c>
      <c r="B16310" s="2" t="s">
        <v>30063</v>
      </c>
    </row>
    <row r="16311" spans="1:2" ht="15.75" customHeight="1">
      <c r="A16311" s="2" t="s">
        <v>30064</v>
      </c>
      <c r="B16311" s="2" t="s">
        <v>30065</v>
      </c>
    </row>
    <row r="16312" spans="1:2" ht="15.75" customHeight="1">
      <c r="A16312" s="2" t="s">
        <v>30066</v>
      </c>
      <c r="B16312" s="2" t="s">
        <v>30067</v>
      </c>
    </row>
    <row r="16313" spans="1:2" ht="15.75" customHeight="1">
      <c r="A16313" s="2"/>
      <c r="B16313" s="2"/>
    </row>
    <row r="16314" spans="1:2" ht="15.75" customHeight="1">
      <c r="A16314" s="2" t="s">
        <v>30068</v>
      </c>
      <c r="B16314" s="2" t="s">
        <v>30069</v>
      </c>
    </row>
    <row r="16315" spans="1:2" ht="15.75" customHeight="1"/>
    <row r="16316" spans="1:2" ht="15.75" customHeight="1">
      <c r="A16316" t="s">
        <v>30070</v>
      </c>
      <c r="B16316" t="s">
        <v>30071</v>
      </c>
    </row>
    <row r="16317" spans="1:2" ht="15.75" customHeight="1">
      <c r="A16317" t="s">
        <v>30072</v>
      </c>
      <c r="B16317" t="s">
        <v>30073</v>
      </c>
    </row>
    <row r="16318" spans="1:2" ht="15.75" customHeight="1">
      <c r="A16318" t="s">
        <v>30074</v>
      </c>
      <c r="B16318" t="s">
        <v>30075</v>
      </c>
    </row>
    <row r="16319" spans="1:2" ht="15.75" customHeight="1">
      <c r="A16319" t="s">
        <v>30076</v>
      </c>
      <c r="B16319" t="s">
        <v>30077</v>
      </c>
    </row>
    <row r="16320" spans="1:2" ht="15.75" customHeight="1">
      <c r="A16320" t="s">
        <v>30078</v>
      </c>
      <c r="B16320" t="s">
        <v>30079</v>
      </c>
    </row>
    <row r="16321" spans="1:2" ht="15.75" customHeight="1">
      <c r="A16321" t="s">
        <v>30080</v>
      </c>
      <c r="B16321" t="s">
        <v>30081</v>
      </c>
    </row>
    <row r="16322" spans="1:2" ht="15.75" customHeight="1"/>
    <row r="16323" spans="1:2" ht="15.75" customHeight="1">
      <c r="A16323" t="s">
        <v>30082</v>
      </c>
      <c r="B16323" t="s">
        <v>30083</v>
      </c>
    </row>
    <row r="16324" spans="1:2" ht="15.75" customHeight="1"/>
    <row r="16325" spans="1:2" ht="15.75" customHeight="1">
      <c r="A16325" t="s">
        <v>30084</v>
      </c>
      <c r="B16325" t="s">
        <v>30085</v>
      </c>
    </row>
    <row r="16326" spans="1:2" ht="15.75" customHeight="1">
      <c r="A16326" t="s">
        <v>30086</v>
      </c>
      <c r="B16326" t="s">
        <v>30087</v>
      </c>
    </row>
    <row r="16327" spans="1:2" ht="15.75" customHeight="1"/>
    <row r="16328" spans="1:2" ht="15.75" customHeight="1">
      <c r="A16328" t="s">
        <v>30088</v>
      </c>
      <c r="B16328" t="s">
        <v>30089</v>
      </c>
    </row>
    <row r="16329" spans="1:2" ht="15.75" customHeight="1">
      <c r="A16329" t="s">
        <v>30090</v>
      </c>
      <c r="B16329" t="s">
        <v>30091</v>
      </c>
    </row>
    <row r="16330" spans="1:2" ht="15.75" customHeight="1">
      <c r="A16330" t="s">
        <v>30092</v>
      </c>
      <c r="B16330" t="s">
        <v>30093</v>
      </c>
    </row>
    <row r="16331" spans="1:2" ht="15.75" customHeight="1">
      <c r="A16331" t="s">
        <v>30094</v>
      </c>
      <c r="B16331" t="s">
        <v>30095</v>
      </c>
    </row>
    <row r="16332" spans="1:2" ht="15.75" customHeight="1">
      <c r="A16332" t="s">
        <v>30096</v>
      </c>
      <c r="B16332" t="s">
        <v>30097</v>
      </c>
    </row>
    <row r="16333" spans="1:2" ht="15.75" customHeight="1">
      <c r="A16333" t="s">
        <v>30098</v>
      </c>
      <c r="B16333" t="s">
        <v>30099</v>
      </c>
    </row>
    <row r="16334" spans="1:2" ht="15.75" customHeight="1">
      <c r="A16334" t="s">
        <v>30100</v>
      </c>
      <c r="B16334" t="s">
        <v>30101</v>
      </c>
    </row>
    <row r="16335" spans="1:2" ht="15.75" customHeight="1">
      <c r="A16335" t="s">
        <v>30102</v>
      </c>
      <c r="B16335" t="s">
        <v>30103</v>
      </c>
    </row>
    <row r="16336" spans="1:2" ht="15.75" customHeight="1"/>
    <row r="16337" spans="1:5" ht="15.75" customHeight="1">
      <c r="A16337" t="s">
        <v>30104</v>
      </c>
      <c r="B16337" t="s">
        <v>30105</v>
      </c>
    </row>
    <row r="16338" spans="1:5" ht="15.75" customHeight="1">
      <c r="A16338" t="s">
        <v>30106</v>
      </c>
      <c r="B16338" t="s">
        <v>30107</v>
      </c>
    </row>
    <row r="16339" spans="1:5" ht="15.75" customHeight="1">
      <c r="A16339" t="s">
        <v>30108</v>
      </c>
      <c r="B16339" t="s">
        <v>30109</v>
      </c>
    </row>
    <row r="16340" spans="1:5" ht="15.75" customHeight="1"/>
    <row r="16341" spans="1:5" ht="15.75" customHeight="1">
      <c r="A16341" s="2" t="s">
        <v>74</v>
      </c>
      <c r="B16341" s="2" t="s">
        <v>75</v>
      </c>
      <c r="C16341" s="2" t="s">
        <v>76</v>
      </c>
      <c r="D16341" s="2" t="s">
        <v>77</v>
      </c>
      <c r="E16341" s="2" t="s">
        <v>78</v>
      </c>
    </row>
    <row r="16342" spans="1:5" ht="15.75" customHeight="1">
      <c r="A16342" t="s">
        <v>30110</v>
      </c>
      <c r="B16342" t="s">
        <v>30111</v>
      </c>
      <c r="C16342" s="2" t="s">
        <v>30112</v>
      </c>
      <c r="D16342">
        <v>2901</v>
      </c>
      <c r="E16342">
        <v>2450</v>
      </c>
    </row>
    <row r="16343" spans="1:5" ht="15.75" customHeight="1">
      <c r="A16343" t="s">
        <v>30113</v>
      </c>
      <c r="B16343" t="s">
        <v>30114</v>
      </c>
      <c r="C16343" t="s">
        <v>30112</v>
      </c>
      <c r="D16343">
        <v>2901</v>
      </c>
      <c r="E16343">
        <v>2450</v>
      </c>
    </row>
    <row r="16344" spans="1:5" ht="15.75" customHeight="1">
      <c r="A16344" t="s">
        <v>30115</v>
      </c>
      <c r="B16344" t="s">
        <v>30116</v>
      </c>
      <c r="C16344" s="2" t="s">
        <v>30112</v>
      </c>
      <c r="D16344">
        <v>2901</v>
      </c>
      <c r="E16344">
        <v>2550</v>
      </c>
    </row>
    <row r="16345" spans="1:5" ht="15.75" customHeight="1">
      <c r="A16345" t="s">
        <v>30117</v>
      </c>
      <c r="B16345" t="s">
        <v>30118</v>
      </c>
      <c r="C16345" s="2" t="s">
        <v>30112</v>
      </c>
      <c r="D16345">
        <v>2901</v>
      </c>
      <c r="E16345">
        <v>2550</v>
      </c>
    </row>
    <row r="16346" spans="1:5" ht="15.75" customHeight="1">
      <c r="A16346" t="s">
        <v>30119</v>
      </c>
      <c r="B16346" t="s">
        <v>30120</v>
      </c>
      <c r="C16346" t="s">
        <v>30112</v>
      </c>
      <c r="D16346">
        <v>2901</v>
      </c>
      <c r="E16346">
        <v>2450</v>
      </c>
    </row>
    <row r="16347" spans="1:5" ht="15.75" customHeight="1">
      <c r="A16347" t="s">
        <v>30121</v>
      </c>
      <c r="B16347" t="s">
        <v>30122</v>
      </c>
      <c r="C16347" s="2" t="s">
        <v>30112</v>
      </c>
      <c r="D16347">
        <v>2901</v>
      </c>
      <c r="E16347">
        <v>2450</v>
      </c>
    </row>
    <row r="16348" spans="1:5" ht="15.75" customHeight="1"/>
    <row r="16349" spans="1:5" ht="15.75" customHeight="1">
      <c r="A16349" t="s">
        <v>30123</v>
      </c>
      <c r="B16349" t="s">
        <v>30124</v>
      </c>
      <c r="C16349" t="s">
        <v>30112</v>
      </c>
      <c r="D16349">
        <v>2901</v>
      </c>
      <c r="E16349">
        <v>1500</v>
      </c>
    </row>
    <row r="16350" spans="1:5" ht="15.75" customHeight="1">
      <c r="A16350" t="s">
        <v>30125</v>
      </c>
      <c r="B16350" t="s">
        <v>30126</v>
      </c>
      <c r="C16350" t="s">
        <v>30112</v>
      </c>
      <c r="D16350">
        <v>2901</v>
      </c>
      <c r="E16350">
        <v>1500</v>
      </c>
    </row>
    <row r="16351" spans="1:5" ht="15.75" customHeight="1">
      <c r="A16351" t="s">
        <v>30127</v>
      </c>
      <c r="B16351" t="s">
        <v>30128</v>
      </c>
      <c r="C16351" t="s">
        <v>30112</v>
      </c>
      <c r="D16351">
        <v>2901</v>
      </c>
      <c r="E16351">
        <v>1600</v>
      </c>
    </row>
    <row r="16352" spans="1:5" ht="15.75" customHeight="1">
      <c r="A16352" t="s">
        <v>30129</v>
      </c>
      <c r="B16352" t="s">
        <v>30130</v>
      </c>
      <c r="C16352" t="s">
        <v>30112</v>
      </c>
      <c r="D16352">
        <v>2901</v>
      </c>
      <c r="E16352">
        <v>1600</v>
      </c>
    </row>
    <row r="16353" spans="1:5" ht="15.75" customHeight="1">
      <c r="A16353" t="s">
        <v>30131</v>
      </c>
      <c r="B16353" t="s">
        <v>30132</v>
      </c>
      <c r="C16353" t="s">
        <v>30112</v>
      </c>
      <c r="D16353">
        <v>2901</v>
      </c>
      <c r="E16353">
        <v>1600</v>
      </c>
    </row>
    <row r="16354" spans="1:5" ht="15.75" customHeight="1">
      <c r="A16354" t="s">
        <v>30133</v>
      </c>
      <c r="B16354" t="s">
        <v>30134</v>
      </c>
      <c r="C16354" t="s">
        <v>30112</v>
      </c>
      <c r="D16354">
        <v>2901</v>
      </c>
      <c r="E16354">
        <v>1500</v>
      </c>
    </row>
    <row r="16355" spans="1:5" ht="15.75" customHeight="1"/>
    <row r="16356" spans="1:5" ht="15.75" customHeight="1">
      <c r="A16356" t="s">
        <v>30135</v>
      </c>
      <c r="B16356" t="s">
        <v>30136</v>
      </c>
      <c r="C16356" t="s">
        <v>30112</v>
      </c>
      <c r="D16356">
        <v>2901</v>
      </c>
      <c r="E16356">
        <v>700</v>
      </c>
    </row>
    <row r="16357" spans="1:5" ht="15.75" customHeight="1"/>
    <row r="16358" spans="1:5" ht="15.75" customHeight="1">
      <c r="A16358" t="s">
        <v>30137</v>
      </c>
      <c r="B16358" t="s">
        <v>30138</v>
      </c>
      <c r="C16358" t="s">
        <v>30112</v>
      </c>
      <c r="D16358">
        <v>2901</v>
      </c>
      <c r="E16358">
        <v>975</v>
      </c>
    </row>
    <row r="16359" spans="1:5" ht="15.75" customHeight="1">
      <c r="A16359" t="s">
        <v>30139</v>
      </c>
      <c r="B16359" t="s">
        <v>30140</v>
      </c>
      <c r="C16359" t="s">
        <v>30112</v>
      </c>
      <c r="D16359">
        <v>2901</v>
      </c>
      <c r="E16359">
        <v>975</v>
      </c>
    </row>
    <row r="16360" spans="1:5" ht="15.75" customHeight="1"/>
    <row r="16361" spans="1:5" ht="15.75" customHeight="1">
      <c r="A16361" t="s">
        <v>30141</v>
      </c>
      <c r="B16361" t="s">
        <v>30142</v>
      </c>
      <c r="C16361" t="s">
        <v>30112</v>
      </c>
      <c r="D16361">
        <v>2901</v>
      </c>
      <c r="E16361">
        <v>1600</v>
      </c>
    </row>
    <row r="16362" spans="1:5" ht="15.75" customHeight="1">
      <c r="A16362" t="s">
        <v>30143</v>
      </c>
      <c r="B16362" t="s">
        <v>30144</v>
      </c>
      <c r="C16362" t="s">
        <v>30112</v>
      </c>
      <c r="D16362">
        <v>2901</v>
      </c>
      <c r="E16362">
        <v>1600</v>
      </c>
    </row>
    <row r="16363" spans="1:5" ht="15.75" customHeight="1">
      <c r="A16363" t="s">
        <v>30145</v>
      </c>
      <c r="B16363" t="s">
        <v>30146</v>
      </c>
      <c r="C16363" t="s">
        <v>30112</v>
      </c>
      <c r="D16363">
        <v>2901</v>
      </c>
      <c r="E16363">
        <v>1600</v>
      </c>
    </row>
    <row r="16364" spans="1:5" ht="15.75" customHeight="1">
      <c r="A16364" t="s">
        <v>30147</v>
      </c>
      <c r="B16364" t="s">
        <v>30148</v>
      </c>
      <c r="C16364" t="s">
        <v>30112</v>
      </c>
      <c r="D16364">
        <v>2901</v>
      </c>
      <c r="E16364">
        <v>1600</v>
      </c>
    </row>
    <row r="16365" spans="1:5" ht="15.75" customHeight="1">
      <c r="A16365" t="s">
        <v>30149</v>
      </c>
      <c r="B16365" t="s">
        <v>30150</v>
      </c>
      <c r="C16365" t="s">
        <v>30112</v>
      </c>
      <c r="D16365">
        <v>2901</v>
      </c>
      <c r="E16365">
        <v>1600</v>
      </c>
    </row>
    <row r="16366" spans="1:5" ht="15.75" customHeight="1">
      <c r="A16366" t="s">
        <v>30151</v>
      </c>
      <c r="B16366" t="s">
        <v>30152</v>
      </c>
      <c r="C16366" t="s">
        <v>30112</v>
      </c>
      <c r="D16366">
        <v>2901</v>
      </c>
      <c r="E16366">
        <v>1600</v>
      </c>
    </row>
    <row r="16367" spans="1:5" ht="15.75" customHeight="1">
      <c r="A16367" t="s">
        <v>30153</v>
      </c>
      <c r="B16367" t="s">
        <v>30154</v>
      </c>
      <c r="C16367" t="s">
        <v>30112</v>
      </c>
      <c r="D16367">
        <v>2901</v>
      </c>
      <c r="E16367">
        <v>1600</v>
      </c>
    </row>
    <row r="16368" spans="1:5" ht="15.75" customHeight="1">
      <c r="A16368" t="s">
        <v>30155</v>
      </c>
      <c r="B16368" t="s">
        <v>30156</v>
      </c>
      <c r="C16368" t="s">
        <v>30112</v>
      </c>
      <c r="D16368">
        <v>2901</v>
      </c>
      <c r="E16368">
        <v>1600</v>
      </c>
    </row>
    <row r="16369" spans="1:5" ht="15.75" customHeight="1"/>
    <row r="16370" spans="1:5" ht="15.75" customHeight="1">
      <c r="A16370" t="s">
        <v>30157</v>
      </c>
      <c r="B16370" t="s">
        <v>30158</v>
      </c>
      <c r="C16370" t="s">
        <v>30112</v>
      </c>
      <c r="D16370">
        <v>2901</v>
      </c>
      <c r="E16370">
        <v>1600</v>
      </c>
    </row>
    <row r="16371" spans="1:5" ht="15.75" customHeight="1">
      <c r="A16371" t="s">
        <v>30159</v>
      </c>
      <c r="B16371" t="s">
        <v>30160</v>
      </c>
      <c r="C16371" t="s">
        <v>30112</v>
      </c>
      <c r="D16371">
        <v>2901</v>
      </c>
      <c r="E16371">
        <v>1600</v>
      </c>
    </row>
    <row r="16372" spans="1:5" ht="15.75" customHeight="1">
      <c r="A16372" t="s">
        <v>30161</v>
      </c>
      <c r="B16372" t="s">
        <v>30162</v>
      </c>
      <c r="C16372" t="s">
        <v>30112</v>
      </c>
      <c r="D16372">
        <v>2901</v>
      </c>
      <c r="E16372">
        <v>1600</v>
      </c>
    </row>
    <row r="16373" spans="1:5" ht="15.75" customHeight="1"/>
    <row r="16374" spans="1:5" ht="15.75" customHeight="1">
      <c r="A16374" t="s">
        <v>30163</v>
      </c>
      <c r="B16374" t="s">
        <v>30164</v>
      </c>
      <c r="C16374" t="s">
        <v>30112</v>
      </c>
      <c r="D16374">
        <v>2901</v>
      </c>
      <c r="E16374">
        <v>1500</v>
      </c>
    </row>
    <row r="16375" spans="1:5" ht="15.75" customHeight="1">
      <c r="A16375" t="s">
        <v>30165</v>
      </c>
      <c r="B16375" t="s">
        <v>30166</v>
      </c>
      <c r="C16375" s="2" t="s">
        <v>30112</v>
      </c>
      <c r="D16375">
        <v>2901</v>
      </c>
      <c r="E16375">
        <v>1500</v>
      </c>
    </row>
    <row r="16376" spans="1:5" ht="15.75" customHeight="1">
      <c r="A16376" t="s">
        <v>30167</v>
      </c>
      <c r="B16376" t="s">
        <v>30168</v>
      </c>
      <c r="C16376" t="s">
        <v>30112</v>
      </c>
      <c r="D16376">
        <v>2901</v>
      </c>
      <c r="E16376">
        <v>1600</v>
      </c>
    </row>
    <row r="16377" spans="1:5" ht="15.75" customHeight="1">
      <c r="A16377" t="s">
        <v>30169</v>
      </c>
      <c r="B16377" t="s">
        <v>30170</v>
      </c>
      <c r="C16377" t="s">
        <v>30112</v>
      </c>
      <c r="D16377">
        <v>2901</v>
      </c>
      <c r="E16377">
        <v>2450</v>
      </c>
    </row>
    <row r="16378" spans="1:5" ht="15.75" customHeight="1">
      <c r="A16378" t="s">
        <v>30171</v>
      </c>
      <c r="B16378" t="s">
        <v>30172</v>
      </c>
      <c r="C16378" t="s">
        <v>30112</v>
      </c>
      <c r="D16378">
        <v>2901</v>
      </c>
      <c r="E16378">
        <v>2450</v>
      </c>
    </row>
    <row r="16379" spans="1:5" ht="15.75" customHeight="1">
      <c r="A16379" t="s">
        <v>30173</v>
      </c>
      <c r="B16379" t="s">
        <v>30174</v>
      </c>
      <c r="C16379" t="s">
        <v>30112</v>
      </c>
      <c r="D16379">
        <v>2901</v>
      </c>
      <c r="E16379">
        <v>2550</v>
      </c>
    </row>
    <row r="16380" spans="1:5" ht="15.75" customHeight="1"/>
    <row r="16381" spans="1:5" ht="15.75" customHeight="1">
      <c r="A16381" t="s">
        <v>30175</v>
      </c>
      <c r="B16381" t="s">
        <v>30176</v>
      </c>
      <c r="C16381" t="s">
        <v>30112</v>
      </c>
      <c r="D16381">
        <v>2901</v>
      </c>
      <c r="E16381">
        <v>1590</v>
      </c>
    </row>
    <row r="16382" spans="1:5" ht="15.75" customHeight="1">
      <c r="A16382" t="s">
        <v>30177</v>
      </c>
      <c r="B16382" t="s">
        <v>30178</v>
      </c>
      <c r="C16382" t="s">
        <v>30112</v>
      </c>
      <c r="D16382">
        <v>2901</v>
      </c>
      <c r="E16382">
        <v>1590</v>
      </c>
    </row>
    <row r="16383" spans="1:5" ht="15.75" customHeight="1">
      <c r="A16383" t="s">
        <v>30179</v>
      </c>
      <c r="B16383" t="s">
        <v>30180</v>
      </c>
      <c r="C16383" t="s">
        <v>30112</v>
      </c>
      <c r="D16383">
        <v>2901</v>
      </c>
      <c r="E16383">
        <v>1590</v>
      </c>
    </row>
    <row r="16384" spans="1:5" ht="15.75" customHeight="1">
      <c r="A16384" s="2" t="s">
        <v>30181</v>
      </c>
      <c r="B16384" t="s">
        <v>30182</v>
      </c>
      <c r="C16384" t="s">
        <v>30112</v>
      </c>
      <c r="D16384">
        <v>2901</v>
      </c>
      <c r="E16384">
        <v>2490</v>
      </c>
    </row>
    <row r="16385" spans="1:5" ht="15.75" customHeight="1">
      <c r="A16385" s="2" t="s">
        <v>30183</v>
      </c>
      <c r="B16385" t="s">
        <v>30184</v>
      </c>
      <c r="C16385" t="s">
        <v>30112</v>
      </c>
      <c r="D16385">
        <v>2901</v>
      </c>
      <c r="E16385">
        <v>2490</v>
      </c>
    </row>
    <row r="16386" spans="1:5" ht="15.75" customHeight="1">
      <c r="A16386" s="2" t="s">
        <v>30185</v>
      </c>
      <c r="B16386" t="s">
        <v>30186</v>
      </c>
      <c r="C16386" t="s">
        <v>30112</v>
      </c>
      <c r="D16386">
        <v>2901</v>
      </c>
      <c r="E16386">
        <v>2490</v>
      </c>
    </row>
    <row r="16387" spans="1:5" ht="15.75" customHeight="1">
      <c r="A16387" s="2" t="s">
        <v>30187</v>
      </c>
      <c r="B16387" t="s">
        <v>30188</v>
      </c>
      <c r="C16387" t="s">
        <v>30112</v>
      </c>
      <c r="D16387">
        <v>2901</v>
      </c>
      <c r="E16387">
        <v>2490</v>
      </c>
    </row>
    <row r="16388" spans="1:5" ht="15.75" customHeight="1">
      <c r="A16388" s="2" t="s">
        <v>30189</v>
      </c>
      <c r="B16388" t="s">
        <v>30190</v>
      </c>
      <c r="C16388" t="s">
        <v>30112</v>
      </c>
      <c r="D16388">
        <v>2901</v>
      </c>
      <c r="E16388">
        <v>2490</v>
      </c>
    </row>
    <row r="16389" spans="1:5" ht="15.75" customHeight="1">
      <c r="A16389" s="2" t="s">
        <v>30191</v>
      </c>
      <c r="B16389" t="s">
        <v>30192</v>
      </c>
      <c r="C16389" t="s">
        <v>30112</v>
      </c>
      <c r="D16389">
        <v>2901</v>
      </c>
      <c r="E16389">
        <v>2490</v>
      </c>
    </row>
    <row r="16390" spans="1:5" ht="15.75" customHeight="1">
      <c r="A16390" s="2" t="s">
        <v>30193</v>
      </c>
      <c r="B16390" t="s">
        <v>30194</v>
      </c>
      <c r="C16390" t="s">
        <v>30112</v>
      </c>
      <c r="D16390">
        <v>2901</v>
      </c>
      <c r="E16390">
        <v>2490</v>
      </c>
    </row>
    <row r="16391" spans="1:5" ht="15.75" customHeight="1">
      <c r="A16391" s="2" t="s">
        <v>30195</v>
      </c>
      <c r="B16391" t="s">
        <v>30196</v>
      </c>
      <c r="C16391" t="s">
        <v>30112</v>
      </c>
      <c r="D16391">
        <v>2901</v>
      </c>
      <c r="E16391">
        <v>2490</v>
      </c>
    </row>
    <row r="16392" spans="1:5" ht="15.75" customHeight="1">
      <c r="A16392" s="2" t="s">
        <v>30197</v>
      </c>
      <c r="B16392" t="s">
        <v>30198</v>
      </c>
      <c r="C16392" t="s">
        <v>30112</v>
      </c>
      <c r="D16392">
        <v>2901</v>
      </c>
      <c r="E16392">
        <v>2490</v>
      </c>
    </row>
    <row r="16393" spans="1:5" ht="15.75" customHeight="1">
      <c r="A16393" s="2" t="s">
        <v>30199</v>
      </c>
      <c r="B16393" t="s">
        <v>30200</v>
      </c>
      <c r="C16393" t="s">
        <v>30112</v>
      </c>
      <c r="D16393">
        <v>2901</v>
      </c>
      <c r="E16393">
        <v>2490</v>
      </c>
    </row>
    <row r="16394" spans="1:5" ht="15.75" customHeight="1">
      <c r="A16394" s="2" t="s">
        <v>30201</v>
      </c>
      <c r="B16394" t="s">
        <v>30202</v>
      </c>
      <c r="C16394" t="s">
        <v>30112</v>
      </c>
      <c r="D16394">
        <v>2901</v>
      </c>
      <c r="E16394">
        <v>2490</v>
      </c>
    </row>
    <row r="16395" spans="1:5" ht="15.75" customHeight="1">
      <c r="A16395" s="2" t="s">
        <v>30203</v>
      </c>
      <c r="B16395" t="s">
        <v>30204</v>
      </c>
      <c r="C16395" t="s">
        <v>30112</v>
      </c>
      <c r="D16395">
        <v>2901</v>
      </c>
      <c r="E16395">
        <v>2490</v>
      </c>
    </row>
    <row r="16396" spans="1:5" ht="15.75" customHeight="1">
      <c r="A16396" s="2" t="s">
        <v>30205</v>
      </c>
      <c r="B16396" t="s">
        <v>30206</v>
      </c>
      <c r="C16396" t="s">
        <v>30112</v>
      </c>
      <c r="D16396">
        <v>2901</v>
      </c>
      <c r="E16396">
        <v>2490</v>
      </c>
    </row>
    <row r="16397" spans="1:5" ht="15.75" customHeight="1">
      <c r="A16397" s="2" t="s">
        <v>30207</v>
      </c>
      <c r="B16397" t="s">
        <v>30208</v>
      </c>
      <c r="C16397" t="s">
        <v>30112</v>
      </c>
      <c r="D16397">
        <v>2901</v>
      </c>
      <c r="E16397">
        <v>2490</v>
      </c>
    </row>
    <row r="16398" spans="1:5" ht="15.75" customHeight="1">
      <c r="A16398" s="2" t="s">
        <v>30209</v>
      </c>
      <c r="B16398" t="s">
        <v>30210</v>
      </c>
      <c r="C16398" t="s">
        <v>30112</v>
      </c>
      <c r="D16398">
        <v>2901</v>
      </c>
      <c r="E16398">
        <v>2490</v>
      </c>
    </row>
    <row r="16399" spans="1:5" ht="15.75" customHeight="1">
      <c r="A16399" s="2" t="s">
        <v>30211</v>
      </c>
      <c r="B16399" t="s">
        <v>30212</v>
      </c>
      <c r="C16399" t="s">
        <v>30112</v>
      </c>
      <c r="D16399">
        <v>2901</v>
      </c>
      <c r="E16399">
        <v>2490</v>
      </c>
    </row>
    <row r="16400" spans="1:5" ht="15.75" customHeight="1">
      <c r="A16400" s="2" t="s">
        <v>30213</v>
      </c>
      <c r="B16400" t="s">
        <v>30214</v>
      </c>
      <c r="C16400" t="s">
        <v>30112</v>
      </c>
      <c r="D16400">
        <v>2901</v>
      </c>
      <c r="E16400">
        <v>2490</v>
      </c>
    </row>
    <row r="16401" spans="1:5" ht="15.75" customHeight="1">
      <c r="A16401" s="2" t="s">
        <v>30215</v>
      </c>
      <c r="B16401" t="s">
        <v>30216</v>
      </c>
      <c r="C16401" t="s">
        <v>30112</v>
      </c>
      <c r="D16401">
        <v>2901</v>
      </c>
      <c r="E16401">
        <v>2490</v>
      </c>
    </row>
    <row r="16402" spans="1:5" ht="15.75" customHeight="1">
      <c r="A16402" s="2" t="s">
        <v>30217</v>
      </c>
      <c r="B16402" t="s">
        <v>30218</v>
      </c>
      <c r="C16402" t="s">
        <v>30112</v>
      </c>
      <c r="D16402">
        <v>2901</v>
      </c>
      <c r="E16402">
        <v>2490</v>
      </c>
    </row>
    <row r="16403" spans="1:5" ht="15.75" customHeight="1">
      <c r="A16403" s="2" t="s">
        <v>30219</v>
      </c>
      <c r="B16403" t="s">
        <v>30220</v>
      </c>
      <c r="C16403" t="s">
        <v>30112</v>
      </c>
      <c r="D16403">
        <v>2901</v>
      </c>
      <c r="E16403">
        <v>2490</v>
      </c>
    </row>
    <row r="16404" spans="1:5" ht="15.75" customHeight="1">
      <c r="A16404" s="2" t="s">
        <v>30221</v>
      </c>
      <c r="B16404" t="s">
        <v>30222</v>
      </c>
      <c r="C16404" t="s">
        <v>30112</v>
      </c>
      <c r="D16404">
        <v>2901</v>
      </c>
      <c r="E16404">
        <v>2490</v>
      </c>
    </row>
    <row r="16405" spans="1:5" ht="15.75" customHeight="1">
      <c r="A16405" s="2" t="s">
        <v>30223</v>
      </c>
      <c r="B16405" t="s">
        <v>30224</v>
      </c>
      <c r="C16405" t="s">
        <v>30112</v>
      </c>
      <c r="D16405">
        <v>2901</v>
      </c>
      <c r="E16405">
        <v>2490</v>
      </c>
    </row>
    <row r="16406" spans="1:5" ht="15.75" customHeight="1">
      <c r="A16406" s="2" t="s">
        <v>30225</v>
      </c>
      <c r="B16406" t="s">
        <v>30226</v>
      </c>
      <c r="C16406" t="s">
        <v>30112</v>
      </c>
      <c r="D16406">
        <v>2901</v>
      </c>
      <c r="E16406">
        <v>2490</v>
      </c>
    </row>
    <row r="16407" spans="1:5" ht="15.75" customHeight="1">
      <c r="A16407" s="2" t="s">
        <v>30227</v>
      </c>
      <c r="B16407" t="s">
        <v>30228</v>
      </c>
      <c r="C16407" t="s">
        <v>30112</v>
      </c>
      <c r="D16407">
        <v>2901</v>
      </c>
      <c r="E16407">
        <v>2490</v>
      </c>
    </row>
    <row r="16408" spans="1:5" ht="15.75" customHeight="1">
      <c r="A16408" s="2" t="s">
        <v>30229</v>
      </c>
      <c r="B16408" t="s">
        <v>30230</v>
      </c>
      <c r="C16408" t="s">
        <v>30112</v>
      </c>
      <c r="D16408">
        <v>2901</v>
      </c>
      <c r="E16408">
        <v>2490</v>
      </c>
    </row>
    <row r="16409" spans="1:5" ht="15.75" customHeight="1">
      <c r="A16409" s="2" t="s">
        <v>30231</v>
      </c>
      <c r="B16409" t="s">
        <v>30232</v>
      </c>
      <c r="C16409" t="s">
        <v>30112</v>
      </c>
      <c r="D16409">
        <v>2901</v>
      </c>
      <c r="E16409">
        <v>2490</v>
      </c>
    </row>
    <row r="16410" spans="1:5" ht="15.75" customHeight="1">
      <c r="A16410" s="2" t="s">
        <v>30233</v>
      </c>
      <c r="B16410" t="s">
        <v>30234</v>
      </c>
      <c r="C16410" t="s">
        <v>30112</v>
      </c>
      <c r="D16410">
        <v>2901</v>
      </c>
      <c r="E16410">
        <v>2490</v>
      </c>
    </row>
    <row r="16411" spans="1:5" ht="15.75" customHeight="1">
      <c r="A16411" s="2"/>
    </row>
    <row r="16412" spans="1:5" ht="15.75" customHeight="1">
      <c r="A16412" s="2" t="s">
        <v>30235</v>
      </c>
      <c r="B16412" t="s">
        <v>30236</v>
      </c>
      <c r="C16412" t="s">
        <v>30112</v>
      </c>
    </row>
    <row r="16413" spans="1:5" ht="15.75" customHeight="1">
      <c r="A16413" s="2" t="s">
        <v>30237</v>
      </c>
      <c r="B16413" t="s">
        <v>30238</v>
      </c>
      <c r="C16413" t="s">
        <v>30112</v>
      </c>
    </row>
    <row r="16414" spans="1:5" ht="15.75" customHeight="1">
      <c r="A16414" t="s">
        <v>30239</v>
      </c>
      <c r="B16414" t="s">
        <v>30240</v>
      </c>
      <c r="C16414" t="s">
        <v>30112</v>
      </c>
    </row>
    <row r="16415" spans="1:5" ht="15.75" customHeight="1">
      <c r="A16415" t="s">
        <v>30241</v>
      </c>
      <c r="B16415" t="s">
        <v>30242</v>
      </c>
      <c r="C16415" t="s">
        <v>30112</v>
      </c>
    </row>
    <row r="16416" spans="1:5" ht="15.75" customHeight="1">
      <c r="A16416" t="s">
        <v>30243</v>
      </c>
      <c r="B16416" t="s">
        <v>30244</v>
      </c>
      <c r="C16416" t="s">
        <v>30112</v>
      </c>
    </row>
    <row r="16417" spans="1:3" ht="15.75" customHeight="1">
      <c r="A16417" t="s">
        <v>30245</v>
      </c>
      <c r="B16417" t="s">
        <v>30246</v>
      </c>
      <c r="C16417" t="s">
        <v>30112</v>
      </c>
    </row>
    <row r="16418" spans="1:3" ht="15.75" customHeight="1">
      <c r="A16418" t="s">
        <v>30247</v>
      </c>
      <c r="B16418" t="s">
        <v>30248</v>
      </c>
      <c r="C16418" t="s">
        <v>30112</v>
      </c>
    </row>
    <row r="16419" spans="1:3" ht="15.75" customHeight="1">
      <c r="A16419" t="s">
        <v>30249</v>
      </c>
      <c r="B16419" t="s">
        <v>30250</v>
      </c>
      <c r="C16419" t="s">
        <v>30112</v>
      </c>
    </row>
    <row r="16420" spans="1:3" ht="15.75" customHeight="1"/>
    <row r="16421" spans="1:3" ht="15.75" customHeight="1">
      <c r="A16421" t="s">
        <v>30251</v>
      </c>
      <c r="B16421" t="s">
        <v>30252</v>
      </c>
      <c r="C16421" t="s">
        <v>30112</v>
      </c>
    </row>
    <row r="16422" spans="1:3" ht="15.75" customHeight="1"/>
    <row r="16423" spans="1:3" ht="15.75" customHeight="1">
      <c r="A16423" t="s">
        <v>30253</v>
      </c>
      <c r="B16423" t="s">
        <v>30254</v>
      </c>
      <c r="C16423" t="s">
        <v>30112</v>
      </c>
    </row>
    <row r="16424" spans="1:3" ht="15.75" customHeight="1">
      <c r="A16424" t="s">
        <v>30255</v>
      </c>
      <c r="B16424" t="s">
        <v>30256</v>
      </c>
      <c r="C16424" t="s">
        <v>30112</v>
      </c>
    </row>
    <row r="16425" spans="1:3" ht="15.75" customHeight="1">
      <c r="A16425" t="s">
        <v>30257</v>
      </c>
      <c r="B16425" t="s">
        <v>30258</v>
      </c>
      <c r="C16425" t="s">
        <v>30112</v>
      </c>
    </row>
    <row r="16426" spans="1:3" ht="15.75" customHeight="1">
      <c r="A16426" t="s">
        <v>30259</v>
      </c>
      <c r="B16426" t="s">
        <v>30260</v>
      </c>
      <c r="C16426" t="s">
        <v>30112</v>
      </c>
    </row>
    <row r="16427" spans="1:3" ht="15.75" customHeight="1">
      <c r="A16427" t="s">
        <v>30261</v>
      </c>
      <c r="B16427" t="s">
        <v>30262</v>
      </c>
      <c r="C16427" t="s">
        <v>30112</v>
      </c>
    </row>
    <row r="16428" spans="1:3" ht="15.75" customHeight="1">
      <c r="A16428" t="s">
        <v>30263</v>
      </c>
      <c r="B16428" t="s">
        <v>30264</v>
      </c>
      <c r="C16428" t="s">
        <v>30112</v>
      </c>
    </row>
    <row r="16429" spans="1:3" ht="15.75" customHeight="1">
      <c r="A16429" t="s">
        <v>30265</v>
      </c>
      <c r="B16429" t="s">
        <v>30266</v>
      </c>
      <c r="C16429" t="s">
        <v>30112</v>
      </c>
    </row>
    <row r="16430" spans="1:3" ht="15.75" customHeight="1">
      <c r="A16430" t="s">
        <v>30267</v>
      </c>
      <c r="B16430" t="s">
        <v>30268</v>
      </c>
      <c r="C16430" t="s">
        <v>30112</v>
      </c>
    </row>
    <row r="16431" spans="1:3" ht="15.75" customHeight="1"/>
    <row r="16432" spans="1:3" ht="15.75" customHeight="1">
      <c r="A16432" t="s">
        <v>30269</v>
      </c>
      <c r="B16432" t="s">
        <v>30270</v>
      </c>
      <c r="C16432" t="s">
        <v>30112</v>
      </c>
    </row>
    <row r="16433" spans="1:3" ht="15.75" customHeight="1">
      <c r="A16433" t="s">
        <v>30271</v>
      </c>
      <c r="B16433" t="s">
        <v>30272</v>
      </c>
      <c r="C16433" t="s">
        <v>30112</v>
      </c>
    </row>
    <row r="16434" spans="1:3" ht="15.75" customHeight="1">
      <c r="A16434" t="s">
        <v>30273</v>
      </c>
      <c r="B16434" t="s">
        <v>30274</v>
      </c>
      <c r="C16434" t="s">
        <v>30112</v>
      </c>
    </row>
    <row r="16435" spans="1:3" ht="15.75" customHeight="1">
      <c r="A16435" t="s">
        <v>30275</v>
      </c>
      <c r="B16435" t="s">
        <v>30276</v>
      </c>
      <c r="C16435" t="s">
        <v>30112</v>
      </c>
    </row>
    <row r="16436" spans="1:3" ht="15.75" customHeight="1">
      <c r="A16436" t="s">
        <v>30277</v>
      </c>
      <c r="B16436" t="s">
        <v>30278</v>
      </c>
      <c r="C16436" t="s">
        <v>30112</v>
      </c>
    </row>
    <row r="16437" spans="1:3" ht="15.75" customHeight="1">
      <c r="A16437" t="s">
        <v>30279</v>
      </c>
      <c r="B16437" t="s">
        <v>30280</v>
      </c>
      <c r="C16437" t="s">
        <v>30112</v>
      </c>
    </row>
    <row r="16438" spans="1:3" ht="15.75" customHeight="1">
      <c r="A16438" t="s">
        <v>30281</v>
      </c>
      <c r="B16438" t="s">
        <v>30282</v>
      </c>
      <c r="C16438" t="s">
        <v>30112</v>
      </c>
    </row>
    <row r="16439" spans="1:3" ht="15.75" customHeight="1">
      <c r="A16439" t="s">
        <v>30283</v>
      </c>
      <c r="B16439" t="s">
        <v>30284</v>
      </c>
      <c r="C16439" t="s">
        <v>30112</v>
      </c>
    </row>
    <row r="16440" spans="1:3" ht="15.75" customHeight="1"/>
    <row r="16441" spans="1:3" ht="15.75" customHeight="1">
      <c r="A16441" t="s">
        <v>30285</v>
      </c>
      <c r="B16441" t="s">
        <v>30286</v>
      </c>
      <c r="C16441" t="s">
        <v>30112</v>
      </c>
    </row>
    <row r="16442" spans="1:3" ht="15.75" customHeight="1">
      <c r="A16442" t="s">
        <v>30287</v>
      </c>
      <c r="B16442" t="s">
        <v>30288</v>
      </c>
      <c r="C16442" t="s">
        <v>30112</v>
      </c>
    </row>
    <row r="16443" spans="1:3" ht="15.75" customHeight="1">
      <c r="A16443" t="s">
        <v>30289</v>
      </c>
      <c r="B16443" t="s">
        <v>30290</v>
      </c>
      <c r="C16443" t="s">
        <v>30112</v>
      </c>
    </row>
    <row r="16444" spans="1:3" ht="15.75" customHeight="1">
      <c r="A16444" t="s">
        <v>30291</v>
      </c>
      <c r="B16444" t="s">
        <v>30292</v>
      </c>
      <c r="C16444" t="s">
        <v>30112</v>
      </c>
    </row>
    <row r="16445" spans="1:3" ht="15.75" customHeight="1">
      <c r="A16445" t="s">
        <v>30293</v>
      </c>
      <c r="B16445" t="s">
        <v>30294</v>
      </c>
      <c r="C16445" t="s">
        <v>30112</v>
      </c>
    </row>
    <row r="16446" spans="1:3" ht="15.75" customHeight="1">
      <c r="A16446" t="s">
        <v>30295</v>
      </c>
      <c r="B16446" t="s">
        <v>30296</v>
      </c>
      <c r="C16446" t="s">
        <v>30112</v>
      </c>
    </row>
    <row r="16447" spans="1:3" ht="15.75" customHeight="1">
      <c r="A16447" t="s">
        <v>30297</v>
      </c>
      <c r="B16447" t="s">
        <v>30298</v>
      </c>
      <c r="C16447" t="s">
        <v>30112</v>
      </c>
    </row>
    <row r="16448" spans="1:3" ht="15.75" customHeight="1">
      <c r="A16448" t="s">
        <v>30299</v>
      </c>
      <c r="B16448" t="s">
        <v>30300</v>
      </c>
      <c r="C16448" t="s">
        <v>30112</v>
      </c>
    </row>
    <row r="16449" spans="1:3" ht="15.75" customHeight="1"/>
    <row r="16450" spans="1:3" ht="15.75" customHeight="1">
      <c r="A16450" t="s">
        <v>30301</v>
      </c>
      <c r="B16450" t="s">
        <v>30302</v>
      </c>
      <c r="C16450" t="s">
        <v>30112</v>
      </c>
    </row>
    <row r="16451" spans="1:3" ht="15.75" customHeight="1">
      <c r="A16451" t="s">
        <v>30303</v>
      </c>
      <c r="B16451" t="s">
        <v>30304</v>
      </c>
      <c r="C16451" t="s">
        <v>30112</v>
      </c>
    </row>
    <row r="16452" spans="1:3" ht="15.75" customHeight="1">
      <c r="A16452" t="s">
        <v>30305</v>
      </c>
      <c r="B16452" t="s">
        <v>30306</v>
      </c>
      <c r="C16452" t="s">
        <v>30112</v>
      </c>
    </row>
    <row r="16453" spans="1:3" ht="15.75" customHeight="1">
      <c r="A16453" t="s">
        <v>30307</v>
      </c>
      <c r="B16453" t="s">
        <v>30308</v>
      </c>
      <c r="C16453" t="s">
        <v>30112</v>
      </c>
    </row>
    <row r="16454" spans="1:3" ht="15.75" customHeight="1">
      <c r="A16454" t="s">
        <v>30309</v>
      </c>
      <c r="B16454" t="s">
        <v>30310</v>
      </c>
      <c r="C16454" t="s">
        <v>30112</v>
      </c>
    </row>
    <row r="16455" spans="1:3" ht="15.75" customHeight="1">
      <c r="A16455" t="s">
        <v>30311</v>
      </c>
      <c r="B16455" t="s">
        <v>30312</v>
      </c>
      <c r="C16455" t="s">
        <v>30112</v>
      </c>
    </row>
    <row r="16456" spans="1:3" ht="15.75" customHeight="1">
      <c r="A16456" t="s">
        <v>30313</v>
      </c>
      <c r="B16456" t="s">
        <v>30314</v>
      </c>
      <c r="C16456" t="s">
        <v>30112</v>
      </c>
    </row>
    <row r="16457" spans="1:3" ht="15.75" customHeight="1">
      <c r="A16457" t="s">
        <v>30315</v>
      </c>
      <c r="B16457" t="s">
        <v>30316</v>
      </c>
      <c r="C16457" t="s">
        <v>30112</v>
      </c>
    </row>
    <row r="16458" spans="1:3" ht="15.75" customHeight="1"/>
    <row r="16459" spans="1:3" ht="15.75" customHeight="1">
      <c r="A16459" t="s">
        <v>30317</v>
      </c>
      <c r="B16459" t="s">
        <v>30318</v>
      </c>
      <c r="C16459" t="s">
        <v>30112</v>
      </c>
    </row>
    <row r="16460" spans="1:3" ht="15.75" customHeight="1">
      <c r="A16460" t="s">
        <v>30319</v>
      </c>
      <c r="B16460" t="s">
        <v>30320</v>
      </c>
      <c r="C16460" t="s">
        <v>30112</v>
      </c>
    </row>
    <row r="16461" spans="1:3" ht="15.75" customHeight="1">
      <c r="A16461" t="s">
        <v>30321</v>
      </c>
      <c r="B16461" t="s">
        <v>30322</v>
      </c>
      <c r="C16461" t="s">
        <v>30112</v>
      </c>
    </row>
    <row r="16462" spans="1:3" ht="15.75" customHeight="1">
      <c r="A16462" t="s">
        <v>30323</v>
      </c>
      <c r="B16462" t="s">
        <v>30324</v>
      </c>
      <c r="C16462" t="s">
        <v>30112</v>
      </c>
    </row>
    <row r="16463" spans="1:3" ht="15.75" customHeight="1">
      <c r="A16463" t="s">
        <v>30325</v>
      </c>
      <c r="B16463" t="s">
        <v>30326</v>
      </c>
      <c r="C16463" t="s">
        <v>30112</v>
      </c>
    </row>
    <row r="16464" spans="1:3" ht="15.75" customHeight="1">
      <c r="A16464" t="s">
        <v>30327</v>
      </c>
      <c r="B16464" t="s">
        <v>30328</v>
      </c>
      <c r="C16464" t="s">
        <v>30112</v>
      </c>
    </row>
    <row r="16465" spans="1:3" ht="15.75" customHeight="1">
      <c r="A16465" t="s">
        <v>30329</v>
      </c>
      <c r="B16465" t="s">
        <v>30330</v>
      </c>
      <c r="C16465" t="s">
        <v>30112</v>
      </c>
    </row>
    <row r="16466" spans="1:3" ht="15.75" customHeight="1">
      <c r="A16466" t="s">
        <v>30331</v>
      </c>
      <c r="B16466" t="s">
        <v>30332</v>
      </c>
      <c r="C16466" t="s">
        <v>30112</v>
      </c>
    </row>
    <row r="16467" spans="1:3" ht="15.75" customHeight="1">
      <c r="A16467" t="s">
        <v>30333</v>
      </c>
      <c r="B16467" t="s">
        <v>30334</v>
      </c>
      <c r="C16467" t="s">
        <v>30112</v>
      </c>
    </row>
    <row r="16468" spans="1:3" ht="15.75" customHeight="1">
      <c r="A16468" t="s">
        <v>30335</v>
      </c>
      <c r="B16468" t="s">
        <v>30336</v>
      </c>
      <c r="C16468" t="s">
        <v>30112</v>
      </c>
    </row>
    <row r="16469" spans="1:3" ht="15.75" customHeight="1">
      <c r="A16469" t="s">
        <v>30337</v>
      </c>
      <c r="B16469" t="s">
        <v>30338</v>
      </c>
      <c r="C16469" t="s">
        <v>30112</v>
      </c>
    </row>
    <row r="16470" spans="1:3" ht="15.75" customHeight="1">
      <c r="A16470" t="s">
        <v>30339</v>
      </c>
      <c r="B16470" t="s">
        <v>30340</v>
      </c>
      <c r="C16470" t="s">
        <v>30112</v>
      </c>
    </row>
    <row r="16471" spans="1:3" ht="15.75" customHeight="1">
      <c r="A16471" t="s">
        <v>30341</v>
      </c>
      <c r="B16471" t="s">
        <v>30342</v>
      </c>
      <c r="C16471" t="s">
        <v>30112</v>
      </c>
    </row>
    <row r="16472" spans="1:3" ht="15.75" customHeight="1">
      <c r="A16472" t="s">
        <v>30343</v>
      </c>
      <c r="B16472" t="s">
        <v>30344</v>
      </c>
      <c r="C16472" t="s">
        <v>30112</v>
      </c>
    </row>
    <row r="16473" spans="1:3" ht="15.75" customHeight="1">
      <c r="A16473" t="s">
        <v>30345</v>
      </c>
      <c r="B16473" t="s">
        <v>30346</v>
      </c>
      <c r="C16473" t="s">
        <v>30112</v>
      </c>
    </row>
    <row r="16474" spans="1:3" ht="15.75" customHeight="1">
      <c r="A16474" t="s">
        <v>30347</v>
      </c>
      <c r="B16474" t="s">
        <v>30348</v>
      </c>
      <c r="C16474" t="s">
        <v>30112</v>
      </c>
    </row>
    <row r="16475" spans="1:3" ht="15.75" customHeight="1">
      <c r="A16475" t="s">
        <v>30349</v>
      </c>
      <c r="B16475" t="s">
        <v>30350</v>
      </c>
      <c r="C16475" t="s">
        <v>30112</v>
      </c>
    </row>
    <row r="16476" spans="1:3" ht="15.75" customHeight="1">
      <c r="A16476" t="s">
        <v>30351</v>
      </c>
      <c r="B16476" t="s">
        <v>30352</v>
      </c>
      <c r="C16476" t="s">
        <v>30112</v>
      </c>
    </row>
    <row r="16477" spans="1:3" ht="15.75" customHeight="1">
      <c r="A16477" t="s">
        <v>30353</v>
      </c>
      <c r="B16477" t="s">
        <v>30354</v>
      </c>
      <c r="C16477" t="s">
        <v>30112</v>
      </c>
    </row>
    <row r="16478" spans="1:3" ht="15.75" customHeight="1">
      <c r="A16478" t="s">
        <v>30355</v>
      </c>
      <c r="B16478" t="s">
        <v>30356</v>
      </c>
      <c r="C16478" t="s">
        <v>30112</v>
      </c>
    </row>
    <row r="16479" spans="1:3" ht="15.75" customHeight="1">
      <c r="A16479" t="s">
        <v>30357</v>
      </c>
      <c r="B16479" t="s">
        <v>30358</v>
      </c>
      <c r="C16479" t="s">
        <v>30112</v>
      </c>
    </row>
    <row r="16480" spans="1:3" ht="15.75" customHeight="1">
      <c r="A16480" t="s">
        <v>30359</v>
      </c>
      <c r="B16480" t="s">
        <v>30360</v>
      </c>
      <c r="C16480" t="s">
        <v>30112</v>
      </c>
    </row>
    <row r="16481" spans="1:3" ht="15.75" customHeight="1">
      <c r="A16481" t="s">
        <v>30361</v>
      </c>
      <c r="B16481" t="s">
        <v>30362</v>
      </c>
      <c r="C16481" t="s">
        <v>30112</v>
      </c>
    </row>
    <row r="16482" spans="1:3" ht="15.75" customHeight="1">
      <c r="A16482" t="s">
        <v>30363</v>
      </c>
      <c r="B16482" t="s">
        <v>30364</v>
      </c>
      <c r="C16482" t="s">
        <v>30112</v>
      </c>
    </row>
    <row r="16483" spans="1:3" ht="15.75" customHeight="1">
      <c r="A16483" t="s">
        <v>30365</v>
      </c>
      <c r="B16483" t="s">
        <v>30366</v>
      </c>
      <c r="C16483" t="s">
        <v>30112</v>
      </c>
    </row>
    <row r="16484" spans="1:3" ht="15.75" customHeight="1">
      <c r="A16484" t="s">
        <v>30367</v>
      </c>
      <c r="B16484" t="s">
        <v>30368</v>
      </c>
      <c r="C16484" t="s">
        <v>30112</v>
      </c>
    </row>
    <row r="16485" spans="1:3" ht="15.75" customHeight="1">
      <c r="A16485" t="s">
        <v>30369</v>
      </c>
      <c r="B16485" t="s">
        <v>30370</v>
      </c>
      <c r="C16485" t="s">
        <v>30112</v>
      </c>
    </row>
    <row r="16486" spans="1:3" ht="15.75" customHeight="1">
      <c r="A16486" t="s">
        <v>30371</v>
      </c>
      <c r="B16486" t="s">
        <v>30372</v>
      </c>
      <c r="C16486" t="s">
        <v>30112</v>
      </c>
    </row>
    <row r="16487" spans="1:3" ht="15.75" customHeight="1">
      <c r="A16487" t="s">
        <v>30373</v>
      </c>
      <c r="B16487" t="s">
        <v>30374</v>
      </c>
      <c r="C16487" t="s">
        <v>30112</v>
      </c>
    </row>
    <row r="16488" spans="1:3" ht="15.75" customHeight="1">
      <c r="A16488" t="s">
        <v>30375</v>
      </c>
      <c r="B16488" t="s">
        <v>30376</v>
      </c>
      <c r="C16488" t="s">
        <v>30112</v>
      </c>
    </row>
    <row r="16489" spans="1:3" ht="15.75" customHeight="1">
      <c r="A16489" t="s">
        <v>30377</v>
      </c>
      <c r="B16489" t="s">
        <v>30378</v>
      </c>
      <c r="C16489" t="s">
        <v>30112</v>
      </c>
    </row>
    <row r="16490" spans="1:3" ht="15.75" customHeight="1">
      <c r="A16490" t="s">
        <v>30379</v>
      </c>
      <c r="B16490" t="s">
        <v>30380</v>
      </c>
      <c r="C16490" t="s">
        <v>30112</v>
      </c>
    </row>
    <row r="16491" spans="1:3" ht="15.75" customHeight="1">
      <c r="A16491" t="s">
        <v>30381</v>
      </c>
      <c r="B16491" t="s">
        <v>30382</v>
      </c>
      <c r="C16491" t="s">
        <v>30112</v>
      </c>
    </row>
    <row r="16492" spans="1:3" ht="15.75" customHeight="1">
      <c r="A16492" t="s">
        <v>30383</v>
      </c>
      <c r="B16492" t="s">
        <v>30384</v>
      </c>
      <c r="C16492" t="s">
        <v>30112</v>
      </c>
    </row>
    <row r="16493" spans="1:3" ht="15.75" customHeight="1">
      <c r="A16493" t="s">
        <v>30385</v>
      </c>
      <c r="B16493" t="s">
        <v>30386</v>
      </c>
      <c r="C16493" t="s">
        <v>30112</v>
      </c>
    </row>
    <row r="16494" spans="1:3" ht="15.75" customHeight="1">
      <c r="A16494" t="s">
        <v>30387</v>
      </c>
      <c r="B16494" t="s">
        <v>30388</v>
      </c>
      <c r="C16494" t="s">
        <v>30112</v>
      </c>
    </row>
    <row r="16495" spans="1:3" ht="15.75" customHeight="1"/>
    <row r="16496" spans="1:3" ht="15.75" customHeight="1">
      <c r="A16496" t="s">
        <v>30389</v>
      </c>
      <c r="B16496" t="s">
        <v>30390</v>
      </c>
      <c r="C16496" t="s">
        <v>30112</v>
      </c>
    </row>
    <row r="16497" spans="1:3" ht="15.75" customHeight="1"/>
    <row r="16498" spans="1:3" ht="15.75" customHeight="1">
      <c r="A16498" t="s">
        <v>30391</v>
      </c>
      <c r="B16498" t="s">
        <v>30392</v>
      </c>
      <c r="C16498" t="s">
        <v>30112</v>
      </c>
    </row>
    <row r="16499" spans="1:3" ht="15.75" customHeight="1">
      <c r="A16499" t="s">
        <v>30393</v>
      </c>
      <c r="B16499" t="s">
        <v>30394</v>
      </c>
      <c r="C16499" t="s">
        <v>30112</v>
      </c>
    </row>
    <row r="16500" spans="1:3" ht="15.75" customHeight="1">
      <c r="A16500" t="s">
        <v>30395</v>
      </c>
      <c r="B16500" t="s">
        <v>30396</v>
      </c>
      <c r="C16500" t="s">
        <v>30112</v>
      </c>
    </row>
    <row r="16501" spans="1:3" ht="15.75" customHeight="1">
      <c r="A16501" t="s">
        <v>30397</v>
      </c>
      <c r="B16501" t="s">
        <v>30398</v>
      </c>
      <c r="C16501" t="s">
        <v>30112</v>
      </c>
    </row>
    <row r="16502" spans="1:3" ht="15.75" customHeight="1">
      <c r="A16502" t="s">
        <v>30399</v>
      </c>
      <c r="B16502" t="s">
        <v>30400</v>
      </c>
      <c r="C16502" t="s">
        <v>30112</v>
      </c>
    </row>
    <row r="16503" spans="1:3" ht="15.75" customHeight="1"/>
    <row r="16504" spans="1:3" ht="15.75" customHeight="1">
      <c r="A16504" t="s">
        <v>30401</v>
      </c>
      <c r="B16504" t="s">
        <v>30402</v>
      </c>
      <c r="C16504" t="s">
        <v>30112</v>
      </c>
    </row>
    <row r="16505" spans="1:3" ht="15.75" customHeight="1">
      <c r="A16505" t="s">
        <v>30403</v>
      </c>
      <c r="B16505" t="s">
        <v>30404</v>
      </c>
      <c r="C16505" t="s">
        <v>30112</v>
      </c>
    </row>
    <row r="16506" spans="1:3" ht="15.75" customHeight="1">
      <c r="A16506" t="s">
        <v>30405</v>
      </c>
      <c r="B16506" t="s">
        <v>30406</v>
      </c>
      <c r="C16506" t="s">
        <v>30112</v>
      </c>
    </row>
    <row r="16507" spans="1:3" ht="15.75" customHeight="1">
      <c r="A16507" t="s">
        <v>30407</v>
      </c>
      <c r="B16507" t="s">
        <v>30408</v>
      </c>
      <c r="C16507" t="s">
        <v>30112</v>
      </c>
    </row>
    <row r="16508" spans="1:3" ht="15.75" customHeight="1">
      <c r="A16508" t="s">
        <v>30409</v>
      </c>
      <c r="B16508" t="s">
        <v>30410</v>
      </c>
      <c r="C16508" t="s">
        <v>30112</v>
      </c>
    </row>
    <row r="16509" spans="1:3" ht="15.75" customHeight="1">
      <c r="A16509" t="s">
        <v>30411</v>
      </c>
      <c r="B16509" t="s">
        <v>30412</v>
      </c>
      <c r="C16509" t="s">
        <v>30112</v>
      </c>
    </row>
    <row r="16510" spans="1:3" ht="15.75" customHeight="1">
      <c r="A16510" t="s">
        <v>30413</v>
      </c>
      <c r="B16510" t="s">
        <v>30414</v>
      </c>
      <c r="C16510" t="s">
        <v>30112</v>
      </c>
    </row>
    <row r="16511" spans="1:3" ht="15.75" customHeight="1">
      <c r="A16511" t="s">
        <v>30415</v>
      </c>
      <c r="B16511" t="s">
        <v>30416</v>
      </c>
      <c r="C16511" t="s">
        <v>30112</v>
      </c>
    </row>
    <row r="16512" spans="1:3" ht="15.75" customHeight="1">
      <c r="A16512" t="s">
        <v>30417</v>
      </c>
      <c r="B16512" t="s">
        <v>30418</v>
      </c>
      <c r="C16512" t="s">
        <v>30112</v>
      </c>
    </row>
    <row r="16513" spans="1:5" ht="15.75" customHeight="1">
      <c r="A16513" t="s">
        <v>30419</v>
      </c>
      <c r="B16513" t="s">
        <v>30420</v>
      </c>
      <c r="C16513" t="s">
        <v>30112</v>
      </c>
    </row>
    <row r="16514" spans="1:5" ht="15.75" customHeight="1"/>
    <row r="16515" spans="1:5" ht="15.75" customHeight="1">
      <c r="A16515" t="s">
        <v>30421</v>
      </c>
      <c r="B16515" t="s">
        <v>30422</v>
      </c>
      <c r="C16515" t="s">
        <v>30112</v>
      </c>
    </row>
    <row r="16516" spans="1:5" ht="15.75" customHeight="1">
      <c r="A16516" t="s">
        <v>30423</v>
      </c>
      <c r="B16516" t="s">
        <v>30424</v>
      </c>
      <c r="C16516" t="s">
        <v>30112</v>
      </c>
    </row>
    <row r="16517" spans="1:5" ht="15.75" customHeight="1">
      <c r="A16517" t="s">
        <v>30425</v>
      </c>
      <c r="B16517" t="s">
        <v>30426</v>
      </c>
      <c r="C16517" t="s">
        <v>30112</v>
      </c>
    </row>
    <row r="16518" spans="1:5" ht="15.75" customHeight="1">
      <c r="A16518" t="s">
        <v>30427</v>
      </c>
      <c r="B16518" t="s">
        <v>30428</v>
      </c>
      <c r="C16518" t="s">
        <v>30112</v>
      </c>
    </row>
    <row r="16519" spans="1:5" ht="15.75" customHeight="1">
      <c r="A16519" t="s">
        <v>30429</v>
      </c>
      <c r="B16519" t="s">
        <v>30430</v>
      </c>
      <c r="C16519" t="s">
        <v>30112</v>
      </c>
    </row>
    <row r="16520" spans="1:5" ht="15.75" customHeight="1"/>
    <row r="16521" spans="1:5" ht="15.75" customHeight="1">
      <c r="A16521" s="2" t="s">
        <v>74</v>
      </c>
      <c r="B16521" s="2" t="s">
        <v>75</v>
      </c>
      <c r="C16521" s="2" t="s">
        <v>76</v>
      </c>
      <c r="D16521" s="2" t="s">
        <v>77</v>
      </c>
      <c r="E16521" s="2" t="s">
        <v>78</v>
      </c>
    </row>
    <row r="16522" spans="1:5" ht="15.75" customHeight="1">
      <c r="A16522" t="s">
        <v>30431</v>
      </c>
      <c r="B16522" t="s">
        <v>30432</v>
      </c>
      <c r="C16522" t="s">
        <v>30433</v>
      </c>
      <c r="D16522">
        <v>3279</v>
      </c>
      <c r="E16522">
        <v>2450</v>
      </c>
    </row>
    <row r="16523" spans="1:5" ht="15.75" customHeight="1">
      <c r="A16523" t="s">
        <v>30434</v>
      </c>
      <c r="B16523" t="s">
        <v>30435</v>
      </c>
      <c r="C16523" t="s">
        <v>30433</v>
      </c>
      <c r="D16523">
        <v>3279</v>
      </c>
      <c r="E16523">
        <v>2450</v>
      </c>
    </row>
    <row r="16524" spans="1:5" ht="15.75" customHeight="1">
      <c r="A16524" t="s">
        <v>30436</v>
      </c>
      <c r="B16524" t="s">
        <v>30437</v>
      </c>
      <c r="C16524" t="s">
        <v>30433</v>
      </c>
      <c r="D16524">
        <v>3279</v>
      </c>
      <c r="E16524">
        <v>2550</v>
      </c>
    </row>
    <row r="16525" spans="1:5" ht="15.75" customHeight="1">
      <c r="A16525" t="s">
        <v>30438</v>
      </c>
      <c r="B16525" t="s">
        <v>30439</v>
      </c>
      <c r="C16525" t="s">
        <v>30433</v>
      </c>
      <c r="D16525">
        <v>3279</v>
      </c>
      <c r="E16525">
        <v>2550</v>
      </c>
    </row>
    <row r="16526" spans="1:5" ht="15.75" customHeight="1">
      <c r="A16526" t="s">
        <v>30440</v>
      </c>
      <c r="B16526" t="s">
        <v>30441</v>
      </c>
      <c r="C16526" t="s">
        <v>30433</v>
      </c>
      <c r="D16526">
        <v>3279</v>
      </c>
      <c r="E16526">
        <v>2450</v>
      </c>
    </row>
    <row r="16527" spans="1:5" ht="15.75" customHeight="1">
      <c r="A16527" t="s">
        <v>30442</v>
      </c>
      <c r="B16527" t="s">
        <v>30443</v>
      </c>
      <c r="C16527" t="s">
        <v>30433</v>
      </c>
      <c r="D16527">
        <v>3279</v>
      </c>
      <c r="E16527">
        <v>2450</v>
      </c>
    </row>
    <row r="16528" spans="1:5" ht="15.75" customHeight="1">
      <c r="A16528" t="s">
        <v>30444</v>
      </c>
      <c r="B16528" t="s">
        <v>30445</v>
      </c>
      <c r="C16528" t="s">
        <v>30446</v>
      </c>
      <c r="D16528">
        <v>510</v>
      </c>
      <c r="E16528">
        <v>1410</v>
      </c>
    </row>
    <row r="16529" spans="1:5" ht="15.75" customHeight="1">
      <c r="A16529" t="s">
        <v>30447</v>
      </c>
      <c r="B16529" t="s">
        <v>30448</v>
      </c>
      <c r="C16529" t="s">
        <v>30446</v>
      </c>
      <c r="D16529">
        <v>510</v>
      </c>
      <c r="E16529">
        <v>1410</v>
      </c>
    </row>
    <row r="16530" spans="1:5" ht="15.75" customHeight="1">
      <c r="A16530" t="s">
        <v>30449</v>
      </c>
      <c r="B16530" t="s">
        <v>30450</v>
      </c>
      <c r="C16530" t="s">
        <v>30446</v>
      </c>
      <c r="D16530">
        <v>510</v>
      </c>
      <c r="E16530">
        <v>1510</v>
      </c>
    </row>
    <row r="16531" spans="1:5" ht="15.75" customHeight="1">
      <c r="A16531" t="s">
        <v>30451</v>
      </c>
      <c r="B16531" t="s">
        <v>30452</v>
      </c>
      <c r="C16531" t="s">
        <v>30446</v>
      </c>
      <c r="D16531">
        <v>510</v>
      </c>
      <c r="E16531">
        <v>1510</v>
      </c>
    </row>
    <row r="16532" spans="1:5" ht="15.75" customHeight="1">
      <c r="A16532" t="s">
        <v>30453</v>
      </c>
      <c r="B16532" t="s">
        <v>30454</v>
      </c>
      <c r="C16532" t="s">
        <v>30446</v>
      </c>
      <c r="D16532">
        <v>510</v>
      </c>
      <c r="E16532">
        <v>1410</v>
      </c>
    </row>
    <row r="16533" spans="1:5" ht="15.75" customHeight="1">
      <c r="A16533" t="s">
        <v>30455</v>
      </c>
      <c r="B16533" t="s">
        <v>30456</v>
      </c>
      <c r="C16533" t="s">
        <v>30446</v>
      </c>
      <c r="D16533">
        <v>510</v>
      </c>
      <c r="E16533">
        <v>1410</v>
      </c>
    </row>
    <row r="16534" spans="1:5" ht="15.75" customHeight="1"/>
    <row r="16535" spans="1:5" ht="15.75" customHeight="1">
      <c r="A16535" t="s">
        <v>30457</v>
      </c>
      <c r="B16535" t="s">
        <v>30458</v>
      </c>
      <c r="C16535" t="s">
        <v>30433</v>
      </c>
      <c r="D16535">
        <v>3279</v>
      </c>
      <c r="E16535">
        <v>1500</v>
      </c>
    </row>
    <row r="16536" spans="1:5" ht="15.75" customHeight="1">
      <c r="A16536" t="s">
        <v>30459</v>
      </c>
      <c r="B16536" t="s">
        <v>30460</v>
      </c>
      <c r="C16536" t="s">
        <v>30433</v>
      </c>
      <c r="D16536">
        <v>3279</v>
      </c>
      <c r="E16536">
        <v>1500</v>
      </c>
    </row>
    <row r="16537" spans="1:5" ht="15.75" customHeight="1">
      <c r="A16537" t="s">
        <v>30461</v>
      </c>
      <c r="B16537" t="s">
        <v>30462</v>
      </c>
      <c r="C16537" t="s">
        <v>30433</v>
      </c>
      <c r="D16537">
        <v>3279</v>
      </c>
      <c r="E16537">
        <v>1600</v>
      </c>
    </row>
    <row r="16538" spans="1:5" ht="15.75" customHeight="1">
      <c r="A16538" t="s">
        <v>30463</v>
      </c>
      <c r="B16538" t="s">
        <v>30464</v>
      </c>
      <c r="C16538" t="s">
        <v>30433</v>
      </c>
      <c r="D16538">
        <v>3279</v>
      </c>
      <c r="E16538">
        <v>1600</v>
      </c>
    </row>
    <row r="16539" spans="1:5" ht="15.75" customHeight="1">
      <c r="A16539" t="s">
        <v>30465</v>
      </c>
      <c r="B16539" t="s">
        <v>30466</v>
      </c>
      <c r="C16539" t="s">
        <v>30433</v>
      </c>
      <c r="D16539">
        <v>3279</v>
      </c>
      <c r="E16539">
        <v>1500</v>
      </c>
    </row>
    <row r="16540" spans="1:5" ht="15.75" customHeight="1">
      <c r="A16540" t="s">
        <v>30467</v>
      </c>
      <c r="B16540" t="s">
        <v>30468</v>
      </c>
      <c r="C16540" t="s">
        <v>30433</v>
      </c>
      <c r="D16540">
        <v>3279</v>
      </c>
      <c r="E16540">
        <v>1500</v>
      </c>
    </row>
    <row r="16541" spans="1:5" ht="15.75" customHeight="1">
      <c r="A16541" t="s">
        <v>30469</v>
      </c>
      <c r="B16541" t="s">
        <v>30470</v>
      </c>
      <c r="C16541" t="s">
        <v>30446</v>
      </c>
      <c r="D16541">
        <v>510</v>
      </c>
      <c r="E16541">
        <v>460</v>
      </c>
    </row>
    <row r="16542" spans="1:5" ht="15.75" customHeight="1">
      <c r="A16542" t="s">
        <v>30471</v>
      </c>
      <c r="B16542" t="s">
        <v>30472</v>
      </c>
      <c r="C16542" t="s">
        <v>30446</v>
      </c>
      <c r="D16542">
        <v>510</v>
      </c>
      <c r="E16542">
        <v>460</v>
      </c>
    </row>
    <row r="16543" spans="1:5" ht="15.75" customHeight="1">
      <c r="A16543" t="s">
        <v>30473</v>
      </c>
      <c r="B16543" t="s">
        <v>30474</v>
      </c>
      <c r="C16543" t="s">
        <v>30446</v>
      </c>
      <c r="D16543">
        <v>510</v>
      </c>
      <c r="E16543">
        <v>560</v>
      </c>
    </row>
    <row r="16544" spans="1:5" ht="15.75" customHeight="1">
      <c r="A16544" t="s">
        <v>30475</v>
      </c>
      <c r="B16544" t="s">
        <v>30476</v>
      </c>
      <c r="C16544" t="s">
        <v>30446</v>
      </c>
      <c r="D16544">
        <v>510</v>
      </c>
      <c r="E16544">
        <v>560</v>
      </c>
    </row>
    <row r="16545" spans="1:5" ht="15.75" customHeight="1">
      <c r="A16545" t="s">
        <v>30477</v>
      </c>
      <c r="B16545" t="s">
        <v>30478</v>
      </c>
      <c r="C16545" t="s">
        <v>30446</v>
      </c>
      <c r="D16545">
        <v>510</v>
      </c>
      <c r="E16545">
        <v>460</v>
      </c>
    </row>
    <row r="16546" spans="1:5" ht="15.75" customHeight="1">
      <c r="A16546" t="s">
        <v>30479</v>
      </c>
      <c r="B16546" t="s">
        <v>30480</v>
      </c>
      <c r="C16546" t="s">
        <v>30446</v>
      </c>
      <c r="D16546">
        <v>510</v>
      </c>
      <c r="E16546">
        <v>460</v>
      </c>
    </row>
    <row r="16547" spans="1:5" ht="15.75" customHeight="1"/>
    <row r="16548" spans="1:5" ht="15.75" customHeight="1">
      <c r="A16548" s="2" t="s">
        <v>30481</v>
      </c>
      <c r="B16548" t="s">
        <v>30482</v>
      </c>
      <c r="C16548" t="s">
        <v>30433</v>
      </c>
      <c r="D16548">
        <v>3279</v>
      </c>
      <c r="E16548">
        <v>700</v>
      </c>
    </row>
    <row r="16549" spans="1:5" ht="15.75" customHeight="1">
      <c r="A16549" s="2" t="s">
        <v>30483</v>
      </c>
      <c r="B16549" t="s">
        <v>30484</v>
      </c>
      <c r="C16549" t="s">
        <v>30446</v>
      </c>
      <c r="D16549">
        <v>510</v>
      </c>
      <c r="E16549">
        <v>90</v>
      </c>
    </row>
    <row r="16550" spans="1:5" ht="15.75" customHeight="1"/>
    <row r="16551" spans="1:5" ht="15.75" customHeight="1">
      <c r="A16551" t="s">
        <v>30485</v>
      </c>
      <c r="B16551" t="s">
        <v>30486</v>
      </c>
      <c r="C16551" t="s">
        <v>30433</v>
      </c>
      <c r="D16551">
        <v>3279</v>
      </c>
      <c r="E16551">
        <v>975</v>
      </c>
    </row>
    <row r="16552" spans="1:5" ht="15.75" customHeight="1">
      <c r="A16552" t="s">
        <v>30487</v>
      </c>
      <c r="B16552" t="s">
        <v>30488</v>
      </c>
      <c r="C16552" t="s">
        <v>30433</v>
      </c>
      <c r="D16552">
        <v>3279</v>
      </c>
      <c r="E16552">
        <v>975</v>
      </c>
    </row>
    <row r="16553" spans="1:5" ht="15.75" customHeight="1">
      <c r="A16553" s="2" t="s">
        <v>30489</v>
      </c>
      <c r="B16553" t="s">
        <v>30490</v>
      </c>
      <c r="C16553" t="s">
        <v>30446</v>
      </c>
      <c r="D16553">
        <v>510</v>
      </c>
      <c r="E16553">
        <v>195</v>
      </c>
    </row>
    <row r="16554" spans="1:5" ht="15.75" customHeight="1">
      <c r="A16554" t="s">
        <v>30491</v>
      </c>
      <c r="B16554" t="s">
        <v>30492</v>
      </c>
      <c r="C16554" t="s">
        <v>30446</v>
      </c>
      <c r="D16554">
        <v>510</v>
      </c>
      <c r="E16554">
        <v>195</v>
      </c>
    </row>
    <row r="16555" spans="1:5" ht="15.75" customHeight="1"/>
    <row r="16556" spans="1:5" ht="15.75" customHeight="1">
      <c r="A16556" t="s">
        <v>30493</v>
      </c>
      <c r="B16556" t="s">
        <v>30494</v>
      </c>
      <c r="C16556" t="s">
        <v>30433</v>
      </c>
      <c r="D16556">
        <v>3279</v>
      </c>
      <c r="E16556">
        <v>1600</v>
      </c>
    </row>
    <row r="16557" spans="1:5" ht="15.75" customHeight="1">
      <c r="A16557" t="s">
        <v>30495</v>
      </c>
      <c r="B16557" t="s">
        <v>30496</v>
      </c>
      <c r="C16557" t="s">
        <v>30433</v>
      </c>
      <c r="D16557">
        <v>3279</v>
      </c>
      <c r="E16557">
        <v>1600</v>
      </c>
    </row>
    <row r="16558" spans="1:5" ht="15.75" customHeight="1">
      <c r="A16558" t="s">
        <v>30497</v>
      </c>
      <c r="B16558" t="s">
        <v>30498</v>
      </c>
      <c r="C16558" t="s">
        <v>30433</v>
      </c>
      <c r="D16558">
        <v>3279</v>
      </c>
      <c r="E16558">
        <v>1600</v>
      </c>
    </row>
    <row r="16559" spans="1:5" ht="15.75" customHeight="1">
      <c r="A16559" t="s">
        <v>30499</v>
      </c>
      <c r="B16559" t="s">
        <v>30500</v>
      </c>
      <c r="C16559" t="s">
        <v>30433</v>
      </c>
      <c r="D16559">
        <v>3279</v>
      </c>
      <c r="E16559">
        <v>1600</v>
      </c>
    </row>
    <row r="16560" spans="1:5" ht="15.75" customHeight="1">
      <c r="A16560" t="s">
        <v>30501</v>
      </c>
      <c r="B16560" t="s">
        <v>30502</v>
      </c>
      <c r="C16560" t="s">
        <v>30433</v>
      </c>
      <c r="D16560">
        <v>3279</v>
      </c>
      <c r="E16560">
        <v>1600</v>
      </c>
    </row>
    <row r="16561" spans="1:5" ht="15.75" customHeight="1">
      <c r="A16561" t="s">
        <v>30503</v>
      </c>
      <c r="B16561" t="s">
        <v>30504</v>
      </c>
      <c r="C16561" t="s">
        <v>30433</v>
      </c>
      <c r="D16561">
        <v>3279</v>
      </c>
      <c r="E16561">
        <v>1600</v>
      </c>
    </row>
    <row r="16562" spans="1:5" ht="15.75" customHeight="1">
      <c r="A16562" t="s">
        <v>30505</v>
      </c>
      <c r="B16562" t="s">
        <v>30506</v>
      </c>
      <c r="C16562" t="s">
        <v>30433</v>
      </c>
      <c r="D16562">
        <v>3279</v>
      </c>
      <c r="E16562">
        <v>1600</v>
      </c>
    </row>
    <row r="16563" spans="1:5" ht="15.75" customHeight="1">
      <c r="A16563" t="s">
        <v>30507</v>
      </c>
      <c r="B16563" t="s">
        <v>30508</v>
      </c>
      <c r="C16563" t="s">
        <v>30433</v>
      </c>
      <c r="D16563">
        <v>3279</v>
      </c>
      <c r="E16563">
        <v>1600</v>
      </c>
    </row>
    <row r="16564" spans="1:5" ht="15.75" customHeight="1">
      <c r="A16564" t="s">
        <v>30509</v>
      </c>
      <c r="B16564" t="s">
        <v>30510</v>
      </c>
      <c r="C16564" t="s">
        <v>30446</v>
      </c>
      <c r="D16564">
        <v>510</v>
      </c>
      <c r="E16564">
        <v>550</v>
      </c>
    </row>
    <row r="16565" spans="1:5" ht="15.75" customHeight="1">
      <c r="A16565" t="s">
        <v>30511</v>
      </c>
      <c r="B16565" t="s">
        <v>30512</v>
      </c>
      <c r="C16565" t="s">
        <v>30446</v>
      </c>
      <c r="D16565">
        <v>510</v>
      </c>
      <c r="E16565">
        <v>550</v>
      </c>
    </row>
    <row r="16566" spans="1:5" ht="15.75" customHeight="1">
      <c r="A16566" t="s">
        <v>30513</v>
      </c>
      <c r="B16566" t="s">
        <v>30514</v>
      </c>
      <c r="C16566" t="s">
        <v>30446</v>
      </c>
      <c r="D16566">
        <v>510</v>
      </c>
      <c r="E16566">
        <v>550</v>
      </c>
    </row>
    <row r="16567" spans="1:5" ht="15.75" customHeight="1">
      <c r="A16567" t="s">
        <v>30515</v>
      </c>
      <c r="B16567" t="s">
        <v>30516</v>
      </c>
      <c r="C16567" t="s">
        <v>30446</v>
      </c>
      <c r="D16567">
        <v>510</v>
      </c>
      <c r="E16567">
        <v>550</v>
      </c>
    </row>
    <row r="16568" spans="1:5" ht="15.75" customHeight="1">
      <c r="A16568" t="s">
        <v>30517</v>
      </c>
      <c r="B16568" t="s">
        <v>30518</v>
      </c>
      <c r="C16568" t="s">
        <v>30446</v>
      </c>
      <c r="D16568">
        <v>510</v>
      </c>
      <c r="E16568">
        <v>550</v>
      </c>
    </row>
    <row r="16569" spans="1:5" ht="15.75" customHeight="1">
      <c r="A16569" t="s">
        <v>30519</v>
      </c>
      <c r="B16569" t="s">
        <v>30520</v>
      </c>
      <c r="C16569" t="s">
        <v>30446</v>
      </c>
      <c r="D16569">
        <v>510</v>
      </c>
      <c r="E16569">
        <v>550</v>
      </c>
    </row>
    <row r="16570" spans="1:5" ht="15.75" customHeight="1">
      <c r="A16570" t="s">
        <v>30521</v>
      </c>
      <c r="B16570" t="s">
        <v>30522</v>
      </c>
      <c r="C16570" t="s">
        <v>30446</v>
      </c>
      <c r="D16570">
        <v>510</v>
      </c>
      <c r="E16570">
        <v>550</v>
      </c>
    </row>
    <row r="16571" spans="1:5" ht="15.75" customHeight="1">
      <c r="A16571" t="s">
        <v>30523</v>
      </c>
      <c r="B16571" t="s">
        <v>30524</v>
      </c>
      <c r="C16571" t="s">
        <v>30446</v>
      </c>
      <c r="D16571">
        <v>510</v>
      </c>
      <c r="E16571">
        <v>550</v>
      </c>
    </row>
    <row r="16572" spans="1:5" ht="15.75" customHeight="1"/>
    <row r="16573" spans="1:5" ht="15.75" customHeight="1">
      <c r="A16573" t="s">
        <v>30525</v>
      </c>
      <c r="B16573" t="s">
        <v>30526</v>
      </c>
      <c r="C16573" t="s">
        <v>30433</v>
      </c>
      <c r="D16573">
        <v>3279</v>
      </c>
      <c r="E16573">
        <v>1600</v>
      </c>
    </row>
    <row r="16574" spans="1:5" ht="15.75" customHeight="1">
      <c r="A16574" t="s">
        <v>30527</v>
      </c>
      <c r="B16574" t="s">
        <v>30528</v>
      </c>
      <c r="C16574" t="s">
        <v>30433</v>
      </c>
      <c r="D16574">
        <v>3279</v>
      </c>
      <c r="E16574">
        <v>1600</v>
      </c>
    </row>
    <row r="16575" spans="1:5" ht="15.75" customHeight="1">
      <c r="A16575" t="s">
        <v>30529</v>
      </c>
      <c r="B16575" t="s">
        <v>30530</v>
      </c>
      <c r="C16575" t="s">
        <v>30433</v>
      </c>
      <c r="D16575">
        <v>3279</v>
      </c>
      <c r="E16575">
        <v>1600</v>
      </c>
    </row>
    <row r="16576" spans="1:5" ht="15.75" customHeight="1">
      <c r="A16576" t="s">
        <v>30531</v>
      </c>
      <c r="B16576" t="s">
        <v>30532</v>
      </c>
      <c r="C16576" t="s">
        <v>30446</v>
      </c>
      <c r="D16576">
        <v>510</v>
      </c>
      <c r="E16576">
        <v>750</v>
      </c>
    </row>
    <row r="16577" spans="1:5" ht="15.75" customHeight="1">
      <c r="A16577" t="s">
        <v>30533</v>
      </c>
      <c r="B16577" t="s">
        <v>30534</v>
      </c>
      <c r="C16577" t="s">
        <v>30446</v>
      </c>
      <c r="D16577">
        <v>510</v>
      </c>
      <c r="E16577">
        <v>750</v>
      </c>
    </row>
    <row r="16578" spans="1:5" ht="15.75" customHeight="1">
      <c r="A16578" s="2" t="s">
        <v>30535</v>
      </c>
      <c r="B16578" t="s">
        <v>30536</v>
      </c>
      <c r="C16578" t="s">
        <v>30446</v>
      </c>
      <c r="D16578">
        <v>510</v>
      </c>
      <c r="E16578">
        <v>750</v>
      </c>
    </row>
    <row r="16579" spans="1:5" ht="15.75" customHeight="1"/>
    <row r="16580" spans="1:5" ht="15.75" customHeight="1">
      <c r="A16580" t="s">
        <v>30537</v>
      </c>
      <c r="B16580" t="s">
        <v>30538</v>
      </c>
      <c r="C16580" t="s">
        <v>30433</v>
      </c>
      <c r="D16580">
        <v>3279</v>
      </c>
      <c r="E16580">
        <v>1500</v>
      </c>
    </row>
    <row r="16581" spans="1:5" ht="15.75" customHeight="1">
      <c r="A16581" t="s">
        <v>30539</v>
      </c>
      <c r="B16581" t="s">
        <v>30540</v>
      </c>
      <c r="C16581" t="s">
        <v>30433</v>
      </c>
      <c r="D16581">
        <v>3279</v>
      </c>
      <c r="E16581">
        <v>1500</v>
      </c>
    </row>
    <row r="16582" spans="1:5" ht="15.75" customHeight="1">
      <c r="A16582" t="s">
        <v>30541</v>
      </c>
      <c r="B16582" t="s">
        <v>30542</v>
      </c>
      <c r="C16582" t="s">
        <v>30433</v>
      </c>
      <c r="D16582">
        <v>3279</v>
      </c>
      <c r="E16582">
        <v>1600</v>
      </c>
    </row>
    <row r="16583" spans="1:5" ht="15.75" customHeight="1">
      <c r="A16583" t="s">
        <v>30543</v>
      </c>
      <c r="B16583" t="s">
        <v>30544</v>
      </c>
      <c r="C16583" t="s">
        <v>30433</v>
      </c>
      <c r="D16583">
        <v>3279</v>
      </c>
      <c r="E16583">
        <v>2450</v>
      </c>
    </row>
    <row r="16584" spans="1:5" ht="15.75" customHeight="1">
      <c r="A16584" t="s">
        <v>30545</v>
      </c>
      <c r="B16584" t="s">
        <v>30546</v>
      </c>
      <c r="C16584" t="s">
        <v>30433</v>
      </c>
      <c r="D16584">
        <v>3279</v>
      </c>
      <c r="E16584">
        <v>2450</v>
      </c>
    </row>
    <row r="16585" spans="1:5" ht="15.75" customHeight="1">
      <c r="A16585" t="s">
        <v>30547</v>
      </c>
      <c r="B16585" t="s">
        <v>30548</v>
      </c>
      <c r="C16585" t="s">
        <v>30433</v>
      </c>
      <c r="D16585">
        <v>3279</v>
      </c>
      <c r="E16585">
        <v>2540</v>
      </c>
    </row>
    <row r="16586" spans="1:5" ht="15.75" customHeight="1">
      <c r="A16586" t="s">
        <v>30549</v>
      </c>
      <c r="B16586" t="s">
        <v>30550</v>
      </c>
      <c r="C16586" t="s">
        <v>30446</v>
      </c>
      <c r="D16586">
        <v>510</v>
      </c>
      <c r="E16586">
        <v>1510</v>
      </c>
    </row>
    <row r="16587" spans="1:5" ht="15.75" customHeight="1">
      <c r="A16587" t="s">
        <v>30551</v>
      </c>
      <c r="B16587" t="s">
        <v>30552</v>
      </c>
      <c r="C16587" t="s">
        <v>30446</v>
      </c>
      <c r="D16587">
        <v>510</v>
      </c>
      <c r="E16587">
        <v>1410</v>
      </c>
    </row>
    <row r="16588" spans="1:5" ht="15.75" customHeight="1">
      <c r="A16588" t="s">
        <v>30553</v>
      </c>
      <c r="B16588" t="s">
        <v>30554</v>
      </c>
      <c r="C16588" t="s">
        <v>30446</v>
      </c>
      <c r="D16588">
        <v>510</v>
      </c>
      <c r="E16588">
        <v>1410</v>
      </c>
    </row>
    <row r="16589" spans="1:5" ht="15.75" customHeight="1">
      <c r="A16589" t="s">
        <v>30555</v>
      </c>
      <c r="B16589" t="s">
        <v>30556</v>
      </c>
      <c r="C16589" t="s">
        <v>30446</v>
      </c>
      <c r="D16589">
        <v>510</v>
      </c>
      <c r="E16589">
        <v>560</v>
      </c>
    </row>
    <row r="16590" spans="1:5" ht="15.75" customHeight="1">
      <c r="A16590" t="s">
        <v>30557</v>
      </c>
      <c r="B16590" t="s">
        <v>30558</v>
      </c>
      <c r="C16590" t="s">
        <v>30446</v>
      </c>
      <c r="D16590">
        <v>510</v>
      </c>
      <c r="E16590">
        <v>460</v>
      </c>
    </row>
    <row r="16591" spans="1:5" ht="15.75" customHeight="1">
      <c r="A16591" t="s">
        <v>30559</v>
      </c>
      <c r="B16591" t="s">
        <v>30560</v>
      </c>
      <c r="C16591" t="s">
        <v>30446</v>
      </c>
      <c r="D16591">
        <v>510</v>
      </c>
      <c r="E16591">
        <v>460</v>
      </c>
    </row>
    <row r="16592" spans="1:5" ht="15.75" customHeight="1"/>
    <row r="16593" spans="1:5" ht="15.75" customHeight="1">
      <c r="A16593" t="s">
        <v>30561</v>
      </c>
      <c r="B16593" t="s">
        <v>30562</v>
      </c>
      <c r="C16593" t="s">
        <v>30446</v>
      </c>
      <c r="D16593">
        <v>510</v>
      </c>
      <c r="E16593">
        <v>590</v>
      </c>
    </row>
    <row r="16594" spans="1:5" ht="15.75" customHeight="1">
      <c r="A16594" t="s">
        <v>30563</v>
      </c>
      <c r="B16594" t="s">
        <v>30564</v>
      </c>
      <c r="C16594" t="s">
        <v>30446</v>
      </c>
      <c r="D16594">
        <v>510</v>
      </c>
      <c r="E16594">
        <v>590</v>
      </c>
    </row>
    <row r="16595" spans="1:5" ht="15.75" customHeight="1">
      <c r="A16595" t="s">
        <v>30565</v>
      </c>
      <c r="B16595" t="s">
        <v>30566</v>
      </c>
      <c r="C16595" t="s">
        <v>30446</v>
      </c>
      <c r="D16595">
        <v>510</v>
      </c>
      <c r="E16595">
        <v>590</v>
      </c>
    </row>
    <row r="16596" spans="1:5" ht="15.75" customHeight="1">
      <c r="A16596" t="s">
        <v>30567</v>
      </c>
      <c r="B16596" t="s">
        <v>30568</v>
      </c>
      <c r="C16596" t="s">
        <v>30446</v>
      </c>
      <c r="D16596">
        <v>510</v>
      </c>
      <c r="E16596">
        <v>590</v>
      </c>
    </row>
    <row r="16597" spans="1:5" ht="15.75" customHeight="1">
      <c r="A16597" t="s">
        <v>30569</v>
      </c>
      <c r="B16597" t="s">
        <v>30570</v>
      </c>
      <c r="C16597" t="s">
        <v>30446</v>
      </c>
      <c r="D16597">
        <v>510</v>
      </c>
      <c r="E16597">
        <v>590</v>
      </c>
    </row>
    <row r="16598" spans="1:5" ht="15.75" customHeight="1">
      <c r="A16598" t="s">
        <v>30571</v>
      </c>
      <c r="B16598" t="s">
        <v>30572</v>
      </c>
      <c r="C16598" t="s">
        <v>30446</v>
      </c>
      <c r="D16598">
        <v>510</v>
      </c>
      <c r="E16598">
        <v>590</v>
      </c>
    </row>
    <row r="16599" spans="1:5" ht="15.75" customHeight="1">
      <c r="A16599" t="s">
        <v>30573</v>
      </c>
      <c r="B16599" t="s">
        <v>30574</v>
      </c>
      <c r="C16599" t="s">
        <v>30446</v>
      </c>
      <c r="D16599">
        <v>510</v>
      </c>
      <c r="E16599">
        <v>590</v>
      </c>
    </row>
    <row r="16600" spans="1:5" ht="15.75" customHeight="1">
      <c r="A16600" t="s">
        <v>30575</v>
      </c>
      <c r="B16600" t="s">
        <v>30576</v>
      </c>
      <c r="C16600" t="s">
        <v>30446</v>
      </c>
      <c r="D16600">
        <v>510</v>
      </c>
      <c r="E16600">
        <v>590</v>
      </c>
    </row>
    <row r="16601" spans="1:5" ht="15.75" customHeight="1">
      <c r="A16601" t="s">
        <v>30577</v>
      </c>
      <c r="B16601" t="s">
        <v>30578</v>
      </c>
      <c r="C16601" t="s">
        <v>30446</v>
      </c>
      <c r="D16601">
        <v>510</v>
      </c>
      <c r="E16601">
        <v>590</v>
      </c>
    </row>
    <row r="16602" spans="1:5" ht="15.75" customHeight="1">
      <c r="A16602" t="s">
        <v>30579</v>
      </c>
      <c r="B16602" t="s">
        <v>30580</v>
      </c>
      <c r="C16602" t="s">
        <v>30446</v>
      </c>
      <c r="D16602">
        <v>510</v>
      </c>
      <c r="E16602">
        <v>490</v>
      </c>
    </row>
    <row r="16603" spans="1:5" ht="15.75" customHeight="1">
      <c r="A16603" t="s">
        <v>30581</v>
      </c>
      <c r="B16603" t="s">
        <v>30582</v>
      </c>
      <c r="C16603" t="s">
        <v>30446</v>
      </c>
      <c r="D16603">
        <v>510</v>
      </c>
      <c r="E16603">
        <v>490</v>
      </c>
    </row>
    <row r="16604" spans="1:5" ht="15.75" customHeight="1">
      <c r="A16604" t="s">
        <v>30583</v>
      </c>
      <c r="B16604" t="s">
        <v>30584</v>
      </c>
      <c r="C16604" t="s">
        <v>30446</v>
      </c>
      <c r="D16604">
        <v>510</v>
      </c>
      <c r="E16604">
        <v>490</v>
      </c>
    </row>
    <row r="16605" spans="1:5" ht="15.75" customHeight="1">
      <c r="A16605" t="s">
        <v>30585</v>
      </c>
      <c r="B16605" t="s">
        <v>30586</v>
      </c>
      <c r="C16605" t="s">
        <v>30446</v>
      </c>
      <c r="D16605">
        <v>510</v>
      </c>
      <c r="E16605">
        <v>490</v>
      </c>
    </row>
    <row r="16606" spans="1:5" ht="15.75" customHeight="1">
      <c r="A16606" t="s">
        <v>30587</v>
      </c>
      <c r="B16606" t="s">
        <v>30588</v>
      </c>
      <c r="C16606" t="s">
        <v>30446</v>
      </c>
      <c r="D16606">
        <v>510</v>
      </c>
      <c r="E16606">
        <v>490</v>
      </c>
    </row>
    <row r="16607" spans="1:5" ht="15.75" customHeight="1">
      <c r="A16607" t="s">
        <v>30589</v>
      </c>
      <c r="B16607" t="s">
        <v>30590</v>
      </c>
      <c r="C16607" t="s">
        <v>30446</v>
      </c>
      <c r="D16607">
        <v>510</v>
      </c>
      <c r="E16607">
        <v>1490</v>
      </c>
    </row>
    <row r="16608" spans="1:5" ht="15.75" customHeight="1">
      <c r="A16608" t="s">
        <v>30591</v>
      </c>
      <c r="B16608" t="s">
        <v>30592</v>
      </c>
      <c r="C16608" t="s">
        <v>30446</v>
      </c>
      <c r="D16608">
        <v>510</v>
      </c>
      <c r="E16608">
        <v>1490</v>
      </c>
    </row>
    <row r="16609" spans="1:5" ht="15.75" customHeight="1">
      <c r="A16609" t="s">
        <v>30593</v>
      </c>
      <c r="B16609" t="s">
        <v>30594</v>
      </c>
      <c r="C16609" t="s">
        <v>30446</v>
      </c>
      <c r="D16609">
        <v>510</v>
      </c>
      <c r="E16609">
        <v>1490</v>
      </c>
    </row>
    <row r="16610" spans="1:5" ht="15.75" customHeight="1">
      <c r="A16610" t="s">
        <v>30595</v>
      </c>
      <c r="B16610" t="s">
        <v>30596</v>
      </c>
      <c r="C16610" t="s">
        <v>30446</v>
      </c>
      <c r="D16610">
        <v>510</v>
      </c>
      <c r="E16610">
        <v>1490</v>
      </c>
    </row>
    <row r="16611" spans="1:5" ht="15.75" customHeight="1">
      <c r="A16611" t="s">
        <v>30597</v>
      </c>
      <c r="B16611" t="s">
        <v>30598</v>
      </c>
      <c r="C16611" t="s">
        <v>30446</v>
      </c>
      <c r="D16611">
        <v>510</v>
      </c>
      <c r="E16611">
        <v>1490</v>
      </c>
    </row>
    <row r="16612" spans="1:5" ht="15.75" customHeight="1">
      <c r="A16612" t="s">
        <v>30599</v>
      </c>
      <c r="B16612" t="s">
        <v>30600</v>
      </c>
      <c r="C16612" t="s">
        <v>30446</v>
      </c>
      <c r="D16612">
        <v>510</v>
      </c>
      <c r="E16612">
        <v>1490</v>
      </c>
    </row>
    <row r="16613" spans="1:5" ht="15.75" customHeight="1">
      <c r="A16613" t="s">
        <v>30601</v>
      </c>
      <c r="B16613" t="s">
        <v>30602</v>
      </c>
      <c r="C16613" t="s">
        <v>30446</v>
      </c>
      <c r="D16613">
        <v>510</v>
      </c>
      <c r="E16613">
        <v>1490</v>
      </c>
    </row>
    <row r="16614" spans="1:5" ht="15.75" customHeight="1">
      <c r="A16614" t="s">
        <v>30603</v>
      </c>
      <c r="B16614" t="s">
        <v>30604</v>
      </c>
      <c r="C16614" t="s">
        <v>30446</v>
      </c>
      <c r="D16614">
        <v>510</v>
      </c>
      <c r="E16614">
        <v>1490</v>
      </c>
    </row>
    <row r="16615" spans="1:5" ht="15.75" customHeight="1">
      <c r="A16615" t="s">
        <v>30605</v>
      </c>
      <c r="B16615" t="s">
        <v>30606</v>
      </c>
      <c r="C16615" t="s">
        <v>30446</v>
      </c>
      <c r="D16615">
        <v>510</v>
      </c>
      <c r="E16615">
        <v>1490</v>
      </c>
    </row>
    <row r="16616" spans="1:5" ht="15.75" customHeight="1">
      <c r="A16616" t="s">
        <v>30607</v>
      </c>
      <c r="B16616" t="s">
        <v>30608</v>
      </c>
      <c r="C16616" t="s">
        <v>30446</v>
      </c>
      <c r="D16616">
        <v>510</v>
      </c>
      <c r="E16616">
        <v>1490</v>
      </c>
    </row>
    <row r="16617" spans="1:5" ht="15.75" customHeight="1">
      <c r="A16617" t="s">
        <v>30609</v>
      </c>
      <c r="B16617" t="s">
        <v>30610</v>
      </c>
      <c r="C16617" t="s">
        <v>30446</v>
      </c>
      <c r="D16617">
        <v>510</v>
      </c>
      <c r="E16617">
        <v>1490</v>
      </c>
    </row>
    <row r="16618" spans="1:5" ht="15.75" customHeight="1">
      <c r="A16618" t="s">
        <v>30611</v>
      </c>
      <c r="B16618" t="s">
        <v>30612</v>
      </c>
      <c r="C16618" t="s">
        <v>30446</v>
      </c>
      <c r="D16618">
        <v>510</v>
      </c>
      <c r="E16618">
        <v>1490</v>
      </c>
    </row>
    <row r="16619" spans="1:5" ht="15.75" customHeight="1">
      <c r="A16619" t="s">
        <v>30613</v>
      </c>
      <c r="B16619" t="s">
        <v>30614</v>
      </c>
      <c r="C16619" t="s">
        <v>30446</v>
      </c>
      <c r="D16619">
        <v>510</v>
      </c>
      <c r="E16619">
        <v>1490</v>
      </c>
    </row>
    <row r="16620" spans="1:5" ht="15.75" customHeight="1">
      <c r="A16620" t="s">
        <v>30615</v>
      </c>
      <c r="B16620" t="s">
        <v>30616</v>
      </c>
      <c r="C16620" t="s">
        <v>30446</v>
      </c>
      <c r="D16620">
        <v>510</v>
      </c>
      <c r="E16620">
        <v>1490</v>
      </c>
    </row>
    <row r="16621" spans="1:5" ht="15.75" customHeight="1">
      <c r="A16621" t="s">
        <v>30617</v>
      </c>
      <c r="B16621" t="s">
        <v>30618</v>
      </c>
      <c r="C16621" t="s">
        <v>30446</v>
      </c>
      <c r="D16621">
        <v>510</v>
      </c>
      <c r="E16621">
        <v>1490</v>
      </c>
    </row>
    <row r="16622" spans="1:5" ht="15.75" customHeight="1">
      <c r="A16622" t="s">
        <v>30619</v>
      </c>
      <c r="B16622" t="s">
        <v>30620</v>
      </c>
      <c r="C16622" t="s">
        <v>30446</v>
      </c>
      <c r="D16622">
        <v>510</v>
      </c>
      <c r="E16622">
        <v>1490</v>
      </c>
    </row>
    <row r="16623" spans="1:5" ht="15.75" customHeight="1">
      <c r="A16623" t="s">
        <v>30621</v>
      </c>
      <c r="B16623" t="s">
        <v>30622</v>
      </c>
      <c r="C16623" t="s">
        <v>30446</v>
      </c>
      <c r="D16623">
        <v>510</v>
      </c>
      <c r="E16623">
        <v>1490</v>
      </c>
    </row>
    <row r="16624" spans="1:5" ht="15.75" customHeight="1">
      <c r="A16624" t="s">
        <v>30623</v>
      </c>
      <c r="B16624" t="s">
        <v>30624</v>
      </c>
      <c r="C16624" t="s">
        <v>30446</v>
      </c>
      <c r="D16624">
        <v>510</v>
      </c>
      <c r="E16624">
        <v>1490</v>
      </c>
    </row>
    <row r="16625" spans="1:5" ht="15.75" customHeight="1">
      <c r="A16625" t="s">
        <v>30625</v>
      </c>
      <c r="B16625" t="s">
        <v>30626</v>
      </c>
      <c r="C16625" t="s">
        <v>30446</v>
      </c>
      <c r="D16625">
        <v>510</v>
      </c>
      <c r="E16625">
        <v>1490</v>
      </c>
    </row>
    <row r="16626" spans="1:5" ht="15.75" customHeight="1">
      <c r="A16626" t="s">
        <v>30627</v>
      </c>
      <c r="B16626" t="s">
        <v>30628</v>
      </c>
      <c r="C16626" t="s">
        <v>30446</v>
      </c>
      <c r="D16626">
        <v>510</v>
      </c>
      <c r="E16626">
        <v>1490</v>
      </c>
    </row>
    <row r="16627" spans="1:5" ht="15.75" customHeight="1">
      <c r="A16627" t="s">
        <v>30629</v>
      </c>
      <c r="B16627" t="s">
        <v>30630</v>
      </c>
      <c r="C16627" t="s">
        <v>30446</v>
      </c>
      <c r="D16627">
        <v>510</v>
      </c>
      <c r="E16627">
        <v>1490</v>
      </c>
    </row>
    <row r="16628" spans="1:5" ht="15.75" customHeight="1">
      <c r="A16628" t="s">
        <v>30631</v>
      </c>
      <c r="B16628" t="s">
        <v>30632</v>
      </c>
      <c r="C16628" t="s">
        <v>30446</v>
      </c>
      <c r="D16628">
        <v>510</v>
      </c>
      <c r="E16628">
        <v>1490</v>
      </c>
    </row>
    <row r="16629" spans="1:5" ht="15.75" customHeight="1">
      <c r="A16629" t="s">
        <v>30633</v>
      </c>
      <c r="B16629" t="s">
        <v>30634</v>
      </c>
      <c r="C16629" t="s">
        <v>30446</v>
      </c>
      <c r="D16629">
        <v>510</v>
      </c>
      <c r="E16629">
        <v>1490</v>
      </c>
    </row>
    <row r="16630" spans="1:5" ht="15.75" customHeight="1">
      <c r="A16630" t="s">
        <v>30635</v>
      </c>
      <c r="B16630" t="s">
        <v>30636</v>
      </c>
      <c r="C16630" t="s">
        <v>30446</v>
      </c>
      <c r="D16630">
        <v>510</v>
      </c>
      <c r="E16630">
        <v>1490</v>
      </c>
    </row>
    <row r="16631" spans="1:5" ht="15.75" customHeight="1">
      <c r="A16631" t="s">
        <v>30637</v>
      </c>
      <c r="B16631" t="s">
        <v>30638</v>
      </c>
      <c r="C16631" t="s">
        <v>30446</v>
      </c>
      <c r="D16631">
        <v>510</v>
      </c>
      <c r="E16631">
        <v>1490</v>
      </c>
    </row>
    <row r="16632" spans="1:5" ht="15.75" customHeight="1">
      <c r="A16632" t="s">
        <v>30639</v>
      </c>
      <c r="B16632" t="s">
        <v>30640</v>
      </c>
      <c r="C16632" t="s">
        <v>30446</v>
      </c>
      <c r="D16632">
        <v>510</v>
      </c>
      <c r="E16632">
        <v>1490</v>
      </c>
    </row>
    <row r="16633" spans="1:5" ht="15.75" customHeight="1">
      <c r="A16633" t="s">
        <v>30641</v>
      </c>
      <c r="B16633" t="s">
        <v>30642</v>
      </c>
      <c r="C16633" t="s">
        <v>30446</v>
      </c>
      <c r="D16633">
        <v>510</v>
      </c>
      <c r="E16633">
        <v>1490</v>
      </c>
    </row>
    <row r="16634" spans="1:5" ht="15.75" customHeight="1">
      <c r="A16634" t="s">
        <v>30643</v>
      </c>
      <c r="B16634" t="s">
        <v>30644</v>
      </c>
      <c r="C16634" t="s">
        <v>30446</v>
      </c>
      <c r="D16634">
        <v>510</v>
      </c>
      <c r="E16634">
        <v>1490</v>
      </c>
    </row>
    <row r="16635" spans="1:5" ht="15.75" customHeight="1">
      <c r="A16635" t="s">
        <v>30645</v>
      </c>
      <c r="B16635" t="s">
        <v>30646</v>
      </c>
      <c r="C16635" t="s">
        <v>30446</v>
      </c>
      <c r="D16635">
        <v>510</v>
      </c>
      <c r="E16635">
        <v>1490</v>
      </c>
    </row>
    <row r="16636" spans="1:5" ht="15.75" customHeight="1">
      <c r="A16636" t="s">
        <v>30647</v>
      </c>
      <c r="B16636" t="s">
        <v>30648</v>
      </c>
      <c r="C16636" t="s">
        <v>30446</v>
      </c>
      <c r="D16636">
        <v>510</v>
      </c>
      <c r="E16636">
        <v>1490</v>
      </c>
    </row>
    <row r="16637" spans="1:5" ht="15.75" customHeight="1">
      <c r="A16637" t="s">
        <v>30649</v>
      </c>
      <c r="B16637" t="s">
        <v>30650</v>
      </c>
      <c r="C16637" t="s">
        <v>30446</v>
      </c>
      <c r="D16637">
        <v>510</v>
      </c>
      <c r="E16637">
        <v>1490</v>
      </c>
    </row>
    <row r="16638" spans="1:5" ht="15.75" customHeight="1">
      <c r="A16638" t="s">
        <v>30651</v>
      </c>
      <c r="B16638" t="s">
        <v>30652</v>
      </c>
      <c r="C16638" t="s">
        <v>30446</v>
      </c>
      <c r="D16638">
        <v>510</v>
      </c>
      <c r="E16638">
        <v>1490</v>
      </c>
    </row>
    <row r="16639" spans="1:5" ht="15.75" customHeight="1">
      <c r="A16639" t="s">
        <v>30653</v>
      </c>
      <c r="B16639" t="s">
        <v>30654</v>
      </c>
      <c r="C16639" t="s">
        <v>30446</v>
      </c>
      <c r="D16639">
        <v>510</v>
      </c>
      <c r="E16639">
        <v>1490</v>
      </c>
    </row>
    <row r="16640" spans="1:5" ht="15.75" customHeight="1">
      <c r="A16640" t="s">
        <v>30655</v>
      </c>
      <c r="B16640" t="s">
        <v>30656</v>
      </c>
      <c r="C16640" t="s">
        <v>30446</v>
      </c>
      <c r="D16640">
        <v>510</v>
      </c>
      <c r="E16640">
        <v>1490</v>
      </c>
    </row>
    <row r="16641" spans="1:5" ht="15.75" customHeight="1">
      <c r="A16641" t="s">
        <v>30657</v>
      </c>
      <c r="B16641" t="s">
        <v>30658</v>
      </c>
      <c r="C16641" t="s">
        <v>30446</v>
      </c>
      <c r="D16641">
        <v>510</v>
      </c>
      <c r="E16641">
        <v>1490</v>
      </c>
    </row>
    <row r="16642" spans="1:5" ht="15.75" customHeight="1">
      <c r="A16642" t="s">
        <v>30659</v>
      </c>
      <c r="B16642" t="s">
        <v>30660</v>
      </c>
      <c r="C16642" t="s">
        <v>30446</v>
      </c>
      <c r="D16642">
        <v>510</v>
      </c>
      <c r="E16642">
        <v>1490</v>
      </c>
    </row>
    <row r="16643" spans="1:5" ht="15.75" customHeight="1">
      <c r="A16643" t="s">
        <v>30661</v>
      </c>
      <c r="B16643" t="s">
        <v>30662</v>
      </c>
      <c r="C16643" t="s">
        <v>30446</v>
      </c>
      <c r="D16643">
        <v>510</v>
      </c>
      <c r="E16643">
        <v>1490</v>
      </c>
    </row>
    <row r="16644" spans="1:5" ht="15.75" customHeight="1">
      <c r="A16644" t="s">
        <v>30663</v>
      </c>
      <c r="B16644" t="s">
        <v>30664</v>
      </c>
      <c r="C16644" t="s">
        <v>30446</v>
      </c>
      <c r="D16644">
        <v>510</v>
      </c>
      <c r="E16644">
        <v>1490</v>
      </c>
    </row>
    <row r="16645" spans="1:5" ht="15.75" customHeight="1">
      <c r="A16645" t="s">
        <v>30665</v>
      </c>
      <c r="B16645" t="s">
        <v>30666</v>
      </c>
      <c r="C16645" t="s">
        <v>30446</v>
      </c>
      <c r="D16645">
        <v>510</v>
      </c>
      <c r="E16645">
        <v>1490</v>
      </c>
    </row>
    <row r="16646" spans="1:5" ht="15.75" customHeight="1">
      <c r="A16646" t="s">
        <v>30667</v>
      </c>
      <c r="B16646" t="s">
        <v>30668</v>
      </c>
      <c r="C16646" t="s">
        <v>30446</v>
      </c>
      <c r="D16646">
        <v>510</v>
      </c>
      <c r="E16646">
        <v>1490</v>
      </c>
    </row>
    <row r="16647" spans="1:5" ht="15.75" customHeight="1">
      <c r="A16647" t="s">
        <v>30669</v>
      </c>
      <c r="B16647" t="s">
        <v>30670</v>
      </c>
      <c r="C16647" t="s">
        <v>30446</v>
      </c>
      <c r="D16647">
        <v>510</v>
      </c>
      <c r="E16647">
        <v>1490</v>
      </c>
    </row>
    <row r="16648" spans="1:5" ht="15.75" customHeight="1">
      <c r="A16648" t="s">
        <v>30671</v>
      </c>
      <c r="B16648" t="s">
        <v>30672</v>
      </c>
      <c r="C16648" t="s">
        <v>30446</v>
      </c>
      <c r="D16648">
        <v>510</v>
      </c>
      <c r="E16648">
        <v>1490</v>
      </c>
    </row>
    <row r="16649" spans="1:5" ht="15.75" customHeight="1">
      <c r="A16649" t="s">
        <v>30673</v>
      </c>
      <c r="B16649" t="s">
        <v>30674</v>
      </c>
      <c r="C16649" t="s">
        <v>30446</v>
      </c>
      <c r="D16649">
        <v>510</v>
      </c>
      <c r="E16649">
        <v>1490</v>
      </c>
    </row>
    <row r="16650" spans="1:5" ht="15.75" customHeight="1">
      <c r="A16650" t="s">
        <v>30675</v>
      </c>
      <c r="B16650" t="s">
        <v>30676</v>
      </c>
      <c r="C16650" t="s">
        <v>30446</v>
      </c>
      <c r="D16650">
        <v>510</v>
      </c>
      <c r="E16650">
        <v>1490</v>
      </c>
    </row>
    <row r="16651" spans="1:5" ht="15.75" customHeight="1">
      <c r="A16651" t="s">
        <v>30677</v>
      </c>
      <c r="B16651" t="s">
        <v>30678</v>
      </c>
      <c r="C16651" t="s">
        <v>30446</v>
      </c>
      <c r="D16651">
        <v>510</v>
      </c>
      <c r="E16651">
        <v>1490</v>
      </c>
    </row>
    <row r="16652" spans="1:5" ht="15.75" customHeight="1">
      <c r="A16652" t="s">
        <v>30679</v>
      </c>
      <c r="B16652" t="s">
        <v>30680</v>
      </c>
      <c r="C16652" t="s">
        <v>30446</v>
      </c>
      <c r="D16652">
        <v>510</v>
      </c>
      <c r="E16652">
        <v>1490</v>
      </c>
    </row>
    <row r="16653" spans="1:5" ht="15.75" customHeight="1">
      <c r="A16653" t="s">
        <v>30681</v>
      </c>
      <c r="B16653" t="s">
        <v>30682</v>
      </c>
      <c r="C16653" t="s">
        <v>30446</v>
      </c>
      <c r="D16653">
        <v>510</v>
      </c>
      <c r="E16653">
        <v>1490</v>
      </c>
    </row>
    <row r="16654" spans="1:5" ht="15.75" customHeight="1">
      <c r="A16654" t="s">
        <v>30683</v>
      </c>
      <c r="B16654" t="s">
        <v>30684</v>
      </c>
      <c r="C16654" t="s">
        <v>30446</v>
      </c>
      <c r="D16654">
        <v>510</v>
      </c>
      <c r="E16654">
        <v>1490</v>
      </c>
    </row>
    <row r="16655" spans="1:5" ht="15.75" customHeight="1">
      <c r="A16655" t="s">
        <v>30685</v>
      </c>
      <c r="B16655" t="s">
        <v>30686</v>
      </c>
      <c r="C16655" t="s">
        <v>30446</v>
      </c>
      <c r="D16655">
        <v>510</v>
      </c>
      <c r="E16655">
        <v>1490</v>
      </c>
    </row>
    <row r="16656" spans="1:5" ht="15.75" customHeight="1">
      <c r="A16656" t="s">
        <v>30687</v>
      </c>
      <c r="B16656" t="s">
        <v>30688</v>
      </c>
      <c r="C16656" t="s">
        <v>30446</v>
      </c>
      <c r="D16656">
        <v>510</v>
      </c>
      <c r="E16656">
        <v>1490</v>
      </c>
    </row>
    <row r="16657" spans="1:5" ht="15.75" customHeight="1">
      <c r="A16657" t="s">
        <v>30689</v>
      </c>
      <c r="B16657" t="s">
        <v>30690</v>
      </c>
      <c r="C16657" t="s">
        <v>30446</v>
      </c>
      <c r="D16657">
        <v>510</v>
      </c>
      <c r="E16657">
        <v>1490</v>
      </c>
    </row>
    <row r="16658" spans="1:5" ht="15.75" customHeight="1">
      <c r="A16658" t="s">
        <v>30691</v>
      </c>
      <c r="B16658" t="s">
        <v>30692</v>
      </c>
      <c r="C16658" t="s">
        <v>30446</v>
      </c>
      <c r="D16658">
        <v>510</v>
      </c>
      <c r="E16658">
        <v>1490</v>
      </c>
    </row>
    <row r="16659" spans="1:5" ht="15.75" customHeight="1">
      <c r="A16659" t="s">
        <v>30693</v>
      </c>
      <c r="B16659" t="s">
        <v>30694</v>
      </c>
      <c r="C16659" t="s">
        <v>30446</v>
      </c>
      <c r="D16659">
        <v>510</v>
      </c>
      <c r="E16659">
        <v>1490</v>
      </c>
    </row>
    <row r="16660" spans="1:5" ht="15.75" customHeight="1">
      <c r="A16660" t="s">
        <v>30695</v>
      </c>
      <c r="B16660" t="s">
        <v>30696</v>
      </c>
      <c r="C16660" t="s">
        <v>30446</v>
      </c>
      <c r="D16660">
        <v>510</v>
      </c>
      <c r="E16660">
        <v>1490</v>
      </c>
    </row>
    <row r="16661" spans="1:5" ht="15.75" customHeight="1">
      <c r="A16661" t="s">
        <v>30697</v>
      </c>
      <c r="B16661" t="s">
        <v>30698</v>
      </c>
      <c r="C16661" t="s">
        <v>30446</v>
      </c>
      <c r="D16661">
        <v>510</v>
      </c>
      <c r="E16661">
        <v>1490</v>
      </c>
    </row>
    <row r="16662" spans="1:5" ht="15.75" customHeight="1">
      <c r="A16662" t="s">
        <v>30699</v>
      </c>
      <c r="B16662" t="s">
        <v>30700</v>
      </c>
      <c r="C16662" t="s">
        <v>30446</v>
      </c>
      <c r="D16662">
        <v>510</v>
      </c>
      <c r="E16662">
        <v>1490</v>
      </c>
    </row>
    <row r="16663" spans="1:5" ht="15.75" customHeight="1">
      <c r="A16663" t="s">
        <v>30701</v>
      </c>
      <c r="B16663" t="s">
        <v>30702</v>
      </c>
      <c r="C16663" t="s">
        <v>30446</v>
      </c>
      <c r="D16663">
        <v>510</v>
      </c>
      <c r="E16663">
        <v>1490</v>
      </c>
    </row>
    <row r="16664" spans="1:5" ht="15.75" customHeight="1">
      <c r="A16664" t="s">
        <v>30703</v>
      </c>
      <c r="B16664" t="s">
        <v>30704</v>
      </c>
      <c r="C16664" t="s">
        <v>30446</v>
      </c>
      <c r="D16664">
        <v>510</v>
      </c>
      <c r="E16664">
        <v>1490</v>
      </c>
    </row>
    <row r="16665" spans="1:5" ht="15.75" customHeight="1">
      <c r="A16665" t="s">
        <v>30705</v>
      </c>
      <c r="B16665" t="s">
        <v>30706</v>
      </c>
      <c r="C16665" t="s">
        <v>30446</v>
      </c>
      <c r="D16665">
        <v>510</v>
      </c>
      <c r="E16665">
        <v>1490</v>
      </c>
    </row>
    <row r="16666" spans="1:5" ht="15.75" customHeight="1">
      <c r="A16666" t="s">
        <v>30707</v>
      </c>
      <c r="B16666" t="s">
        <v>30708</v>
      </c>
      <c r="C16666" t="s">
        <v>30446</v>
      </c>
      <c r="D16666">
        <v>510</v>
      </c>
      <c r="E16666">
        <v>1490</v>
      </c>
    </row>
    <row r="16667" spans="1:5" ht="15.75" customHeight="1">
      <c r="A16667" t="s">
        <v>30709</v>
      </c>
      <c r="B16667" t="s">
        <v>30710</v>
      </c>
      <c r="C16667" t="s">
        <v>30446</v>
      </c>
      <c r="D16667">
        <v>510</v>
      </c>
      <c r="E16667">
        <v>1490</v>
      </c>
    </row>
    <row r="16668" spans="1:5" ht="15.75" customHeight="1">
      <c r="A16668" t="s">
        <v>30711</v>
      </c>
      <c r="B16668" t="s">
        <v>30712</v>
      </c>
      <c r="C16668" t="s">
        <v>30446</v>
      </c>
      <c r="D16668">
        <v>510</v>
      </c>
      <c r="E16668">
        <v>1490</v>
      </c>
    </row>
    <row r="16669" spans="1:5" ht="15.75" customHeight="1">
      <c r="A16669" t="s">
        <v>30713</v>
      </c>
      <c r="B16669" t="s">
        <v>30714</v>
      </c>
      <c r="C16669" t="s">
        <v>30446</v>
      </c>
      <c r="D16669">
        <v>510</v>
      </c>
      <c r="E16669">
        <v>1490</v>
      </c>
    </row>
    <row r="16670" spans="1:5" ht="15.75" customHeight="1">
      <c r="A16670" t="s">
        <v>30715</v>
      </c>
      <c r="B16670" t="s">
        <v>30716</v>
      </c>
      <c r="C16670" t="s">
        <v>30446</v>
      </c>
      <c r="D16670">
        <v>510</v>
      </c>
      <c r="E16670">
        <v>1490</v>
      </c>
    </row>
    <row r="16671" spans="1:5" ht="15.75" customHeight="1">
      <c r="A16671" t="s">
        <v>30717</v>
      </c>
      <c r="B16671" t="s">
        <v>30718</v>
      </c>
      <c r="C16671" t="s">
        <v>30446</v>
      </c>
      <c r="D16671">
        <v>510</v>
      </c>
      <c r="E16671">
        <v>1490</v>
      </c>
    </row>
    <row r="16672" spans="1:5" ht="15.75" customHeight="1">
      <c r="A16672" t="s">
        <v>30719</v>
      </c>
      <c r="B16672" t="s">
        <v>30720</v>
      </c>
      <c r="C16672" t="s">
        <v>30446</v>
      </c>
      <c r="D16672">
        <v>510</v>
      </c>
      <c r="E16672">
        <v>1490</v>
      </c>
    </row>
    <row r="16673" spans="1:5" ht="15.75" customHeight="1">
      <c r="A16673" t="s">
        <v>30721</v>
      </c>
      <c r="B16673" t="s">
        <v>30722</v>
      </c>
      <c r="C16673" t="s">
        <v>30446</v>
      </c>
      <c r="D16673">
        <v>510</v>
      </c>
      <c r="E16673">
        <v>1490</v>
      </c>
    </row>
    <row r="16674" spans="1:5" ht="15.75" customHeight="1">
      <c r="A16674" t="s">
        <v>30723</v>
      </c>
      <c r="B16674" t="s">
        <v>30724</v>
      </c>
      <c r="C16674" t="s">
        <v>30446</v>
      </c>
      <c r="D16674">
        <v>510</v>
      </c>
      <c r="E16674">
        <v>1490</v>
      </c>
    </row>
    <row r="16675" spans="1:5" ht="15.75" customHeight="1">
      <c r="A16675" t="s">
        <v>30725</v>
      </c>
      <c r="B16675" t="s">
        <v>30726</v>
      </c>
      <c r="C16675" t="s">
        <v>30446</v>
      </c>
      <c r="D16675">
        <v>510</v>
      </c>
      <c r="E16675">
        <v>1490</v>
      </c>
    </row>
    <row r="16676" spans="1:5" ht="15.75" customHeight="1">
      <c r="A16676" t="s">
        <v>30727</v>
      </c>
      <c r="B16676" t="s">
        <v>30728</v>
      </c>
      <c r="C16676" t="s">
        <v>30446</v>
      </c>
      <c r="D16676">
        <v>510</v>
      </c>
      <c r="E16676">
        <v>1490</v>
      </c>
    </row>
    <row r="16677" spans="1:5" ht="15.75" customHeight="1">
      <c r="A16677" t="s">
        <v>30729</v>
      </c>
      <c r="B16677" t="s">
        <v>30730</v>
      </c>
      <c r="C16677" t="s">
        <v>30446</v>
      </c>
      <c r="D16677">
        <v>510</v>
      </c>
      <c r="E16677">
        <v>1490</v>
      </c>
    </row>
    <row r="16678" spans="1:5" ht="15.75" customHeight="1">
      <c r="A16678" t="s">
        <v>30731</v>
      </c>
      <c r="B16678" t="s">
        <v>30732</v>
      </c>
      <c r="C16678" t="s">
        <v>30446</v>
      </c>
      <c r="D16678">
        <v>510</v>
      </c>
      <c r="E16678">
        <v>1490</v>
      </c>
    </row>
    <row r="16679" spans="1:5" ht="15.75" customHeight="1">
      <c r="A16679" t="s">
        <v>30733</v>
      </c>
      <c r="B16679" t="s">
        <v>30734</v>
      </c>
      <c r="C16679" t="s">
        <v>30446</v>
      </c>
      <c r="D16679">
        <v>510</v>
      </c>
      <c r="E16679">
        <v>1490</v>
      </c>
    </row>
    <row r="16680" spans="1:5" ht="15.75" customHeight="1">
      <c r="A16680" t="s">
        <v>30735</v>
      </c>
      <c r="B16680" t="s">
        <v>30736</v>
      </c>
      <c r="C16680" t="s">
        <v>30446</v>
      </c>
      <c r="D16680">
        <v>510</v>
      </c>
      <c r="E16680">
        <v>1490</v>
      </c>
    </row>
    <row r="16681" spans="1:5" ht="15.75" customHeight="1">
      <c r="A16681" t="s">
        <v>30737</v>
      </c>
      <c r="B16681" t="s">
        <v>30738</v>
      </c>
      <c r="C16681" t="s">
        <v>30446</v>
      </c>
      <c r="D16681">
        <v>510</v>
      </c>
      <c r="E16681">
        <v>1490</v>
      </c>
    </row>
    <row r="16682" spans="1:5" ht="15.75" customHeight="1">
      <c r="A16682" t="s">
        <v>30739</v>
      </c>
      <c r="B16682" t="s">
        <v>30740</v>
      </c>
      <c r="C16682" t="s">
        <v>30446</v>
      </c>
      <c r="D16682">
        <v>510</v>
      </c>
      <c r="E16682">
        <v>1490</v>
      </c>
    </row>
    <row r="16683" spans="1:5" ht="15.75" customHeight="1">
      <c r="A16683" t="s">
        <v>30741</v>
      </c>
      <c r="B16683" t="s">
        <v>30742</v>
      </c>
      <c r="C16683" t="s">
        <v>30446</v>
      </c>
      <c r="D16683">
        <v>510</v>
      </c>
      <c r="E16683">
        <v>1490</v>
      </c>
    </row>
    <row r="16684" spans="1:5" ht="15.75" customHeight="1">
      <c r="A16684" t="s">
        <v>30743</v>
      </c>
      <c r="B16684" t="s">
        <v>30744</v>
      </c>
      <c r="C16684" t="s">
        <v>30446</v>
      </c>
      <c r="D16684">
        <v>510</v>
      </c>
      <c r="E16684">
        <v>1490</v>
      </c>
    </row>
    <row r="16685" spans="1:5" ht="15.75" customHeight="1">
      <c r="A16685" t="s">
        <v>30745</v>
      </c>
      <c r="B16685" t="s">
        <v>30746</v>
      </c>
      <c r="C16685" t="s">
        <v>30446</v>
      </c>
      <c r="D16685">
        <v>510</v>
      </c>
      <c r="E16685">
        <v>1490</v>
      </c>
    </row>
    <row r="16686" spans="1:5" ht="15.75" customHeight="1">
      <c r="A16686" t="s">
        <v>30747</v>
      </c>
      <c r="B16686" t="s">
        <v>30748</v>
      </c>
      <c r="C16686" t="s">
        <v>30446</v>
      </c>
      <c r="D16686">
        <v>510</v>
      </c>
      <c r="E16686">
        <v>1490</v>
      </c>
    </row>
    <row r="16687" spans="1:5" ht="15.75" customHeight="1">
      <c r="A16687" t="s">
        <v>30749</v>
      </c>
      <c r="B16687" t="s">
        <v>30750</v>
      </c>
      <c r="C16687" t="s">
        <v>30446</v>
      </c>
      <c r="D16687">
        <v>510</v>
      </c>
      <c r="E16687">
        <v>1490</v>
      </c>
    </row>
    <row r="16688" spans="1:5" ht="15.75" customHeight="1">
      <c r="A16688" t="s">
        <v>30751</v>
      </c>
      <c r="B16688" t="s">
        <v>30752</v>
      </c>
      <c r="C16688" t="s">
        <v>30446</v>
      </c>
      <c r="D16688">
        <v>510</v>
      </c>
      <c r="E16688">
        <v>1390</v>
      </c>
    </row>
    <row r="16689" spans="1:5" ht="15.75" customHeight="1">
      <c r="A16689" t="s">
        <v>30753</v>
      </c>
      <c r="B16689" t="s">
        <v>30754</v>
      </c>
      <c r="C16689" t="s">
        <v>30446</v>
      </c>
      <c r="D16689">
        <v>510</v>
      </c>
      <c r="E16689">
        <v>1390</v>
      </c>
    </row>
    <row r="16690" spans="1:5" ht="15.75" customHeight="1">
      <c r="A16690" t="s">
        <v>30755</v>
      </c>
      <c r="B16690" t="s">
        <v>30756</v>
      </c>
      <c r="C16690" t="s">
        <v>30446</v>
      </c>
      <c r="D16690">
        <v>510</v>
      </c>
      <c r="E16690">
        <v>1390</v>
      </c>
    </row>
    <row r="16691" spans="1:5" ht="15.75" customHeight="1">
      <c r="A16691" t="s">
        <v>30757</v>
      </c>
      <c r="B16691" s="2" t="s">
        <v>30758</v>
      </c>
      <c r="C16691" t="s">
        <v>30446</v>
      </c>
      <c r="D16691">
        <v>510</v>
      </c>
      <c r="E16691">
        <v>1390</v>
      </c>
    </row>
    <row r="16692" spans="1:5" ht="15.75" customHeight="1">
      <c r="A16692" t="s">
        <v>30759</v>
      </c>
      <c r="B16692" t="s">
        <v>30760</v>
      </c>
      <c r="C16692" t="s">
        <v>30446</v>
      </c>
      <c r="D16692">
        <v>510</v>
      </c>
      <c r="E16692">
        <v>1390</v>
      </c>
    </row>
    <row r="16693" spans="1:5" ht="15.75" customHeight="1">
      <c r="A16693" t="s">
        <v>30761</v>
      </c>
      <c r="B16693" t="s">
        <v>30762</v>
      </c>
      <c r="C16693" t="s">
        <v>30446</v>
      </c>
      <c r="D16693">
        <v>510</v>
      </c>
      <c r="E16693">
        <v>1390</v>
      </c>
    </row>
    <row r="16694" spans="1:5" ht="15.75" customHeight="1">
      <c r="A16694" t="s">
        <v>30763</v>
      </c>
      <c r="B16694" t="s">
        <v>30764</v>
      </c>
      <c r="C16694" t="s">
        <v>30446</v>
      </c>
      <c r="D16694">
        <v>510</v>
      </c>
      <c r="E16694">
        <v>1390</v>
      </c>
    </row>
    <row r="16695" spans="1:5" ht="15.75" customHeight="1">
      <c r="A16695" t="s">
        <v>30765</v>
      </c>
      <c r="B16695" t="s">
        <v>30766</v>
      </c>
      <c r="C16695" t="s">
        <v>30446</v>
      </c>
      <c r="D16695">
        <v>510</v>
      </c>
      <c r="E16695">
        <v>1390</v>
      </c>
    </row>
    <row r="16696" spans="1:5" ht="15.75" customHeight="1">
      <c r="A16696" t="s">
        <v>30767</v>
      </c>
      <c r="B16696" t="s">
        <v>30768</v>
      </c>
      <c r="C16696" t="s">
        <v>30446</v>
      </c>
      <c r="D16696">
        <v>510</v>
      </c>
      <c r="E16696">
        <v>1390</v>
      </c>
    </row>
    <row r="16697" spans="1:5" ht="15.75" customHeight="1">
      <c r="A16697" t="s">
        <v>30769</v>
      </c>
      <c r="B16697" t="s">
        <v>30770</v>
      </c>
      <c r="C16697" t="s">
        <v>30446</v>
      </c>
      <c r="D16697">
        <v>510</v>
      </c>
      <c r="E16697">
        <v>1390</v>
      </c>
    </row>
    <row r="16698" spans="1:5" ht="15.75" customHeight="1">
      <c r="A16698" t="s">
        <v>30771</v>
      </c>
      <c r="B16698" t="s">
        <v>30772</v>
      </c>
      <c r="C16698" t="s">
        <v>30446</v>
      </c>
      <c r="D16698">
        <v>510</v>
      </c>
      <c r="E16698">
        <v>1390</v>
      </c>
    </row>
    <row r="16699" spans="1:5" ht="15.75" customHeight="1">
      <c r="A16699" t="s">
        <v>30773</v>
      </c>
      <c r="B16699" t="s">
        <v>30774</v>
      </c>
      <c r="C16699" t="s">
        <v>30446</v>
      </c>
      <c r="D16699">
        <v>510</v>
      </c>
      <c r="E16699">
        <v>1390</v>
      </c>
    </row>
    <row r="16700" spans="1:5" ht="15.75" customHeight="1">
      <c r="A16700" t="s">
        <v>30775</v>
      </c>
      <c r="B16700" t="s">
        <v>30776</v>
      </c>
      <c r="C16700" t="s">
        <v>30446</v>
      </c>
      <c r="D16700">
        <v>510</v>
      </c>
      <c r="E16700">
        <v>1390</v>
      </c>
    </row>
    <row r="16701" spans="1:5" ht="15.75" customHeight="1">
      <c r="A16701" t="s">
        <v>30777</v>
      </c>
      <c r="B16701" t="s">
        <v>30778</v>
      </c>
      <c r="C16701" t="s">
        <v>30446</v>
      </c>
      <c r="D16701">
        <v>510</v>
      </c>
      <c r="E16701">
        <v>1390</v>
      </c>
    </row>
    <row r="16702" spans="1:5" ht="15.75" customHeight="1">
      <c r="A16702" t="s">
        <v>30779</v>
      </c>
      <c r="B16702" t="s">
        <v>30780</v>
      </c>
      <c r="C16702" t="s">
        <v>30446</v>
      </c>
      <c r="D16702">
        <v>510</v>
      </c>
      <c r="E16702">
        <v>1390</v>
      </c>
    </row>
    <row r="16703" spans="1:5" ht="15.75" customHeight="1">
      <c r="A16703" t="s">
        <v>30781</v>
      </c>
      <c r="B16703" t="s">
        <v>30782</v>
      </c>
      <c r="C16703" t="s">
        <v>30446</v>
      </c>
      <c r="D16703">
        <v>510</v>
      </c>
      <c r="E16703">
        <v>1390</v>
      </c>
    </row>
    <row r="16704" spans="1:5" ht="15.75" customHeight="1">
      <c r="A16704" t="s">
        <v>30783</v>
      </c>
      <c r="B16704" t="s">
        <v>30784</v>
      </c>
      <c r="C16704" t="s">
        <v>30446</v>
      </c>
      <c r="D16704">
        <v>510</v>
      </c>
      <c r="E16704">
        <v>1390</v>
      </c>
    </row>
    <row r="16705" spans="1:5" ht="15.75" customHeight="1">
      <c r="A16705" t="s">
        <v>30785</v>
      </c>
      <c r="B16705" t="s">
        <v>30786</v>
      </c>
      <c r="C16705" t="s">
        <v>30446</v>
      </c>
      <c r="D16705">
        <v>510</v>
      </c>
      <c r="E16705">
        <v>1390</v>
      </c>
    </row>
    <row r="16706" spans="1:5" ht="15.75" customHeight="1">
      <c r="A16706" t="s">
        <v>30787</v>
      </c>
      <c r="B16706" t="s">
        <v>30788</v>
      </c>
      <c r="C16706" t="s">
        <v>30446</v>
      </c>
      <c r="D16706">
        <v>510</v>
      </c>
      <c r="E16706">
        <v>1390</v>
      </c>
    </row>
    <row r="16707" spans="1:5" ht="15.75" customHeight="1">
      <c r="A16707" t="s">
        <v>30789</v>
      </c>
      <c r="B16707" t="s">
        <v>30790</v>
      </c>
      <c r="C16707" t="s">
        <v>30446</v>
      </c>
      <c r="D16707">
        <v>510</v>
      </c>
      <c r="E16707">
        <v>1390</v>
      </c>
    </row>
    <row r="16708" spans="1:5" ht="15.75" customHeight="1">
      <c r="A16708" t="s">
        <v>30791</v>
      </c>
      <c r="B16708" t="s">
        <v>30792</v>
      </c>
      <c r="C16708" t="s">
        <v>30446</v>
      </c>
      <c r="D16708">
        <v>510</v>
      </c>
      <c r="E16708">
        <v>1390</v>
      </c>
    </row>
    <row r="16709" spans="1:5" ht="15.75" customHeight="1">
      <c r="A16709" t="s">
        <v>30793</v>
      </c>
      <c r="B16709" t="s">
        <v>30794</v>
      </c>
      <c r="C16709" t="s">
        <v>30446</v>
      </c>
      <c r="D16709">
        <v>510</v>
      </c>
      <c r="E16709">
        <v>1390</v>
      </c>
    </row>
    <row r="16710" spans="1:5" ht="15.75" customHeight="1">
      <c r="A16710" t="s">
        <v>30795</v>
      </c>
      <c r="B16710" t="s">
        <v>30796</v>
      </c>
      <c r="C16710" t="s">
        <v>30446</v>
      </c>
      <c r="D16710">
        <v>510</v>
      </c>
      <c r="E16710">
        <v>1390</v>
      </c>
    </row>
    <row r="16711" spans="1:5" ht="15.75" customHeight="1">
      <c r="A16711" t="s">
        <v>30797</v>
      </c>
      <c r="B16711" t="s">
        <v>30798</v>
      </c>
      <c r="C16711" t="s">
        <v>30446</v>
      </c>
      <c r="D16711">
        <v>510</v>
      </c>
      <c r="E16711">
        <v>1390</v>
      </c>
    </row>
    <row r="16712" spans="1:5" ht="15.75" customHeight="1">
      <c r="A16712" t="s">
        <v>30799</v>
      </c>
      <c r="B16712" t="s">
        <v>30800</v>
      </c>
      <c r="C16712" t="s">
        <v>30446</v>
      </c>
      <c r="D16712">
        <v>510</v>
      </c>
      <c r="E16712">
        <v>1390</v>
      </c>
    </row>
    <row r="16713" spans="1:5" ht="15.75" customHeight="1">
      <c r="A16713" t="s">
        <v>30801</v>
      </c>
      <c r="B16713" t="s">
        <v>30802</v>
      </c>
      <c r="C16713" t="s">
        <v>30446</v>
      </c>
      <c r="D16713">
        <v>510</v>
      </c>
      <c r="E16713">
        <v>1390</v>
      </c>
    </row>
    <row r="16714" spans="1:5" ht="15.75" customHeight="1">
      <c r="A16714" t="s">
        <v>30803</v>
      </c>
      <c r="B16714" t="s">
        <v>30804</v>
      </c>
      <c r="C16714" t="s">
        <v>30446</v>
      </c>
      <c r="D16714">
        <v>510</v>
      </c>
      <c r="E16714">
        <v>1390</v>
      </c>
    </row>
    <row r="16715" spans="1:5" ht="15.75" customHeight="1">
      <c r="A16715" t="s">
        <v>30805</v>
      </c>
      <c r="B16715" t="s">
        <v>30806</v>
      </c>
      <c r="C16715" t="s">
        <v>30446</v>
      </c>
      <c r="D16715">
        <v>510</v>
      </c>
      <c r="E16715">
        <v>1390</v>
      </c>
    </row>
    <row r="16716" spans="1:5" ht="15.75" customHeight="1">
      <c r="A16716" t="s">
        <v>30807</v>
      </c>
      <c r="B16716" t="s">
        <v>30808</v>
      </c>
      <c r="C16716" t="s">
        <v>30446</v>
      </c>
      <c r="D16716">
        <v>510</v>
      </c>
      <c r="E16716">
        <v>1390</v>
      </c>
    </row>
    <row r="16717" spans="1:5" ht="15.75" customHeight="1">
      <c r="A16717" t="s">
        <v>30809</v>
      </c>
      <c r="B16717" t="s">
        <v>30810</v>
      </c>
      <c r="C16717" t="s">
        <v>30446</v>
      </c>
      <c r="D16717">
        <v>510</v>
      </c>
      <c r="E16717">
        <v>1390</v>
      </c>
    </row>
    <row r="16718" spans="1:5" ht="15.75" customHeight="1">
      <c r="A16718" t="s">
        <v>30811</v>
      </c>
      <c r="B16718" t="s">
        <v>30812</v>
      </c>
      <c r="C16718" t="s">
        <v>30446</v>
      </c>
      <c r="D16718">
        <v>510</v>
      </c>
      <c r="E16718">
        <v>1390</v>
      </c>
    </row>
    <row r="16719" spans="1:5" ht="15.75" customHeight="1">
      <c r="A16719" t="s">
        <v>30813</v>
      </c>
      <c r="B16719" t="s">
        <v>30814</v>
      </c>
      <c r="C16719" t="s">
        <v>30446</v>
      </c>
      <c r="D16719">
        <v>510</v>
      </c>
      <c r="E16719">
        <v>1390</v>
      </c>
    </row>
    <row r="16720" spans="1:5" ht="15.75" customHeight="1">
      <c r="A16720" t="s">
        <v>30815</v>
      </c>
      <c r="B16720" t="s">
        <v>30816</v>
      </c>
      <c r="C16720" t="s">
        <v>30446</v>
      </c>
      <c r="D16720">
        <v>510</v>
      </c>
      <c r="E16720">
        <v>1390</v>
      </c>
    </row>
    <row r="16721" spans="1:5" ht="15.75" customHeight="1">
      <c r="A16721" t="s">
        <v>30817</v>
      </c>
      <c r="B16721" t="s">
        <v>30818</v>
      </c>
      <c r="C16721" t="s">
        <v>30446</v>
      </c>
      <c r="D16721">
        <v>510</v>
      </c>
      <c r="E16721">
        <v>1390</v>
      </c>
    </row>
    <row r="16722" spans="1:5" ht="15.75" customHeight="1">
      <c r="A16722" t="s">
        <v>30819</v>
      </c>
      <c r="B16722" t="s">
        <v>30820</v>
      </c>
      <c r="C16722" t="s">
        <v>30446</v>
      </c>
      <c r="D16722">
        <v>510</v>
      </c>
      <c r="E16722">
        <v>1390</v>
      </c>
    </row>
    <row r="16723" spans="1:5" ht="15.75" customHeight="1">
      <c r="A16723" t="s">
        <v>30821</v>
      </c>
      <c r="B16723" t="s">
        <v>30822</v>
      </c>
      <c r="C16723" t="s">
        <v>30446</v>
      </c>
      <c r="D16723">
        <v>510</v>
      </c>
      <c r="E16723">
        <v>1390</v>
      </c>
    </row>
    <row r="16724" spans="1:5" ht="15.75" customHeight="1">
      <c r="A16724" t="s">
        <v>30823</v>
      </c>
      <c r="B16724" t="s">
        <v>30824</v>
      </c>
      <c r="C16724" t="s">
        <v>30446</v>
      </c>
      <c r="D16724">
        <v>510</v>
      </c>
      <c r="E16724">
        <v>1390</v>
      </c>
    </row>
    <row r="16725" spans="1:5" ht="15.75" customHeight="1">
      <c r="A16725" t="s">
        <v>30825</v>
      </c>
      <c r="B16725" t="s">
        <v>30826</v>
      </c>
      <c r="C16725" t="s">
        <v>30446</v>
      </c>
      <c r="D16725">
        <v>510</v>
      </c>
      <c r="E16725">
        <v>1390</v>
      </c>
    </row>
    <row r="16726" spans="1:5" ht="15.75" customHeight="1">
      <c r="A16726" t="s">
        <v>30827</v>
      </c>
      <c r="B16726" t="s">
        <v>30828</v>
      </c>
      <c r="C16726" t="s">
        <v>30446</v>
      </c>
      <c r="D16726">
        <v>510</v>
      </c>
      <c r="E16726">
        <v>1390</v>
      </c>
    </row>
    <row r="16727" spans="1:5" ht="15.75" customHeight="1">
      <c r="A16727" t="s">
        <v>30829</v>
      </c>
      <c r="B16727" t="s">
        <v>30830</v>
      </c>
      <c r="C16727" t="s">
        <v>30446</v>
      </c>
      <c r="D16727">
        <v>510</v>
      </c>
      <c r="E16727">
        <v>1390</v>
      </c>
    </row>
    <row r="16728" spans="1:5" ht="15.75" customHeight="1">
      <c r="A16728" t="s">
        <v>30831</v>
      </c>
      <c r="B16728" t="s">
        <v>30832</v>
      </c>
      <c r="C16728" t="s">
        <v>30446</v>
      </c>
      <c r="D16728">
        <v>510</v>
      </c>
      <c r="E16728">
        <v>1390</v>
      </c>
    </row>
    <row r="16729" spans="1:5" ht="15.75" customHeight="1">
      <c r="A16729" t="s">
        <v>30833</v>
      </c>
      <c r="B16729" t="s">
        <v>30834</v>
      </c>
      <c r="C16729" t="s">
        <v>30446</v>
      </c>
      <c r="D16729">
        <v>510</v>
      </c>
      <c r="E16729">
        <v>1390</v>
      </c>
    </row>
    <row r="16730" spans="1:5" ht="15.75" customHeight="1">
      <c r="A16730" t="s">
        <v>30835</v>
      </c>
      <c r="B16730" t="s">
        <v>30836</v>
      </c>
      <c r="C16730" t="s">
        <v>30446</v>
      </c>
      <c r="D16730">
        <v>510</v>
      </c>
      <c r="E16730">
        <v>1390</v>
      </c>
    </row>
    <row r="16731" spans="1:5" ht="15.75" customHeight="1">
      <c r="A16731" t="s">
        <v>30837</v>
      </c>
      <c r="B16731" t="s">
        <v>30838</v>
      </c>
      <c r="C16731" t="s">
        <v>30446</v>
      </c>
      <c r="D16731">
        <v>510</v>
      </c>
      <c r="E16731">
        <v>1390</v>
      </c>
    </row>
    <row r="16732" spans="1:5" ht="15.75" customHeight="1">
      <c r="A16732" t="s">
        <v>30839</v>
      </c>
      <c r="B16732" t="s">
        <v>30840</v>
      </c>
      <c r="C16732" t="s">
        <v>30446</v>
      </c>
      <c r="D16732">
        <v>510</v>
      </c>
      <c r="E16732">
        <v>1390</v>
      </c>
    </row>
    <row r="16733" spans="1:5" ht="15.75" customHeight="1">
      <c r="A16733" s="2" t="s">
        <v>30841</v>
      </c>
      <c r="B16733" s="2" t="s">
        <v>30842</v>
      </c>
      <c r="C16733" s="2" t="s">
        <v>30433</v>
      </c>
      <c r="D16733" s="2">
        <v>3279</v>
      </c>
      <c r="E16733" s="2">
        <v>1690</v>
      </c>
    </row>
    <row r="16734" spans="1:5" ht="15.75" customHeight="1">
      <c r="A16734" t="s">
        <v>30843</v>
      </c>
      <c r="B16734" t="s">
        <v>30844</v>
      </c>
      <c r="C16734" t="s">
        <v>30433</v>
      </c>
      <c r="D16734">
        <v>3279</v>
      </c>
      <c r="E16734">
        <v>1690</v>
      </c>
    </row>
    <row r="16735" spans="1:5" ht="15.75" customHeight="1">
      <c r="A16735" t="s">
        <v>30845</v>
      </c>
      <c r="B16735" t="s">
        <v>30846</v>
      </c>
      <c r="C16735" t="s">
        <v>30433</v>
      </c>
      <c r="D16735">
        <v>3279</v>
      </c>
      <c r="E16735">
        <v>1690</v>
      </c>
    </row>
    <row r="16736" spans="1:5" ht="15.75" customHeight="1">
      <c r="A16736" t="s">
        <v>30847</v>
      </c>
      <c r="B16736" t="s">
        <v>30848</v>
      </c>
      <c r="C16736" t="s">
        <v>30433</v>
      </c>
      <c r="D16736">
        <v>3279</v>
      </c>
      <c r="E16736">
        <v>1690</v>
      </c>
    </row>
    <row r="16737" spans="1:5" ht="15.75" customHeight="1">
      <c r="A16737" t="s">
        <v>30849</v>
      </c>
      <c r="B16737" t="s">
        <v>30850</v>
      </c>
      <c r="C16737" t="s">
        <v>30433</v>
      </c>
      <c r="D16737">
        <v>3279</v>
      </c>
      <c r="E16737">
        <v>1690</v>
      </c>
    </row>
    <row r="16738" spans="1:5" ht="15.75" customHeight="1">
      <c r="A16738" t="s">
        <v>30851</v>
      </c>
      <c r="B16738" t="s">
        <v>30852</v>
      </c>
      <c r="C16738" t="s">
        <v>30433</v>
      </c>
      <c r="D16738">
        <v>3279</v>
      </c>
      <c r="E16738">
        <v>1690</v>
      </c>
    </row>
    <row r="16739" spans="1:5" ht="15.75" customHeight="1">
      <c r="A16739" t="s">
        <v>30853</v>
      </c>
      <c r="B16739" t="s">
        <v>30854</v>
      </c>
      <c r="C16739" t="s">
        <v>30433</v>
      </c>
      <c r="D16739">
        <v>3279</v>
      </c>
      <c r="E16739">
        <v>1690</v>
      </c>
    </row>
    <row r="16740" spans="1:5" ht="15.75" customHeight="1">
      <c r="A16740" t="s">
        <v>30855</v>
      </c>
      <c r="B16740" t="s">
        <v>30856</v>
      </c>
      <c r="C16740" t="s">
        <v>30433</v>
      </c>
      <c r="D16740">
        <v>3279</v>
      </c>
      <c r="E16740">
        <v>1690</v>
      </c>
    </row>
    <row r="16741" spans="1:5" ht="15.75" customHeight="1">
      <c r="A16741" t="s">
        <v>30857</v>
      </c>
      <c r="B16741" t="s">
        <v>30858</v>
      </c>
      <c r="C16741" t="s">
        <v>30433</v>
      </c>
      <c r="D16741">
        <v>3279</v>
      </c>
      <c r="E16741">
        <v>1690</v>
      </c>
    </row>
    <row r="16742" spans="1:5" ht="15.75" customHeight="1">
      <c r="A16742" t="s">
        <v>30859</v>
      </c>
      <c r="B16742" t="s">
        <v>30860</v>
      </c>
      <c r="C16742" t="s">
        <v>30433</v>
      </c>
      <c r="D16742">
        <v>3279</v>
      </c>
      <c r="E16742">
        <v>1590</v>
      </c>
    </row>
    <row r="16743" spans="1:5" ht="15.75" customHeight="1">
      <c r="A16743" t="s">
        <v>30861</v>
      </c>
      <c r="B16743" t="s">
        <v>30862</v>
      </c>
      <c r="C16743" t="s">
        <v>30433</v>
      </c>
      <c r="D16743">
        <v>3279</v>
      </c>
      <c r="E16743">
        <v>1590</v>
      </c>
    </row>
    <row r="16744" spans="1:5" ht="15.75" customHeight="1">
      <c r="A16744" t="s">
        <v>30863</v>
      </c>
      <c r="B16744" t="s">
        <v>30864</v>
      </c>
      <c r="C16744" t="s">
        <v>30433</v>
      </c>
      <c r="D16744">
        <v>3279</v>
      </c>
      <c r="E16744">
        <v>1590</v>
      </c>
    </row>
    <row r="16745" spans="1:5" ht="15.75" customHeight="1">
      <c r="A16745" t="s">
        <v>30865</v>
      </c>
      <c r="B16745" t="s">
        <v>30866</v>
      </c>
      <c r="C16745" t="s">
        <v>30433</v>
      </c>
      <c r="D16745">
        <v>3279</v>
      </c>
      <c r="E16745">
        <v>1590</v>
      </c>
    </row>
    <row r="16746" spans="1:5" ht="15.75" customHeight="1">
      <c r="A16746" t="s">
        <v>30867</v>
      </c>
      <c r="B16746" t="s">
        <v>30868</v>
      </c>
      <c r="C16746" t="s">
        <v>30433</v>
      </c>
      <c r="D16746">
        <v>3279</v>
      </c>
      <c r="E16746">
        <v>1590</v>
      </c>
    </row>
    <row r="16747" spans="1:5" ht="15.75" customHeight="1">
      <c r="A16747" t="s">
        <v>30869</v>
      </c>
      <c r="B16747" t="s">
        <v>30870</v>
      </c>
      <c r="C16747" t="s">
        <v>30433</v>
      </c>
      <c r="D16747">
        <v>3279</v>
      </c>
      <c r="E16747">
        <v>2590</v>
      </c>
    </row>
    <row r="16748" spans="1:5" ht="15.75" customHeight="1">
      <c r="A16748" t="s">
        <v>30871</v>
      </c>
      <c r="B16748" t="s">
        <v>30872</v>
      </c>
      <c r="C16748" t="s">
        <v>30433</v>
      </c>
      <c r="D16748">
        <v>3279</v>
      </c>
      <c r="E16748">
        <v>2590</v>
      </c>
    </row>
    <row r="16749" spans="1:5" ht="15.75" customHeight="1">
      <c r="A16749" t="s">
        <v>30873</v>
      </c>
      <c r="B16749" t="s">
        <v>30874</v>
      </c>
      <c r="C16749" t="s">
        <v>30433</v>
      </c>
      <c r="D16749">
        <v>3279</v>
      </c>
      <c r="E16749">
        <v>2590</v>
      </c>
    </row>
    <row r="16750" spans="1:5" ht="15.75" customHeight="1">
      <c r="A16750" t="s">
        <v>30875</v>
      </c>
      <c r="B16750" t="s">
        <v>30876</v>
      </c>
      <c r="C16750" t="s">
        <v>30433</v>
      </c>
      <c r="D16750">
        <v>3279</v>
      </c>
      <c r="E16750">
        <v>2590</v>
      </c>
    </row>
    <row r="16751" spans="1:5" ht="15.75" customHeight="1">
      <c r="A16751" t="s">
        <v>30877</v>
      </c>
      <c r="B16751" t="s">
        <v>30878</v>
      </c>
      <c r="C16751" t="s">
        <v>30433</v>
      </c>
      <c r="D16751">
        <v>3279</v>
      </c>
      <c r="E16751">
        <v>2590</v>
      </c>
    </row>
    <row r="16752" spans="1:5" ht="15.75" customHeight="1">
      <c r="A16752" t="s">
        <v>30879</v>
      </c>
      <c r="B16752" t="s">
        <v>30880</v>
      </c>
      <c r="C16752" t="s">
        <v>30433</v>
      </c>
      <c r="D16752">
        <v>3279</v>
      </c>
      <c r="E16752">
        <v>2590</v>
      </c>
    </row>
    <row r="16753" spans="1:5" ht="15.75" customHeight="1">
      <c r="A16753" t="s">
        <v>30881</v>
      </c>
      <c r="B16753" t="s">
        <v>30882</v>
      </c>
      <c r="C16753" t="s">
        <v>30433</v>
      </c>
      <c r="D16753">
        <v>3279</v>
      </c>
      <c r="E16753">
        <v>2590</v>
      </c>
    </row>
    <row r="16754" spans="1:5" ht="15.75" customHeight="1">
      <c r="A16754" t="s">
        <v>30883</v>
      </c>
      <c r="B16754" t="s">
        <v>30884</v>
      </c>
      <c r="C16754" t="s">
        <v>30433</v>
      </c>
      <c r="D16754">
        <v>3279</v>
      </c>
      <c r="E16754">
        <v>2590</v>
      </c>
    </row>
    <row r="16755" spans="1:5" ht="15.75" customHeight="1">
      <c r="A16755" t="s">
        <v>30885</v>
      </c>
      <c r="B16755" t="s">
        <v>30886</v>
      </c>
      <c r="C16755" t="s">
        <v>30433</v>
      </c>
      <c r="D16755">
        <v>3279</v>
      </c>
      <c r="E16755">
        <v>2590</v>
      </c>
    </row>
    <row r="16756" spans="1:5" ht="15.75" customHeight="1">
      <c r="A16756" t="s">
        <v>30887</v>
      </c>
      <c r="B16756" t="s">
        <v>30888</v>
      </c>
      <c r="C16756" t="s">
        <v>30433</v>
      </c>
      <c r="D16756">
        <v>3279</v>
      </c>
      <c r="E16756">
        <v>2590</v>
      </c>
    </row>
    <row r="16757" spans="1:5" ht="15.75" customHeight="1">
      <c r="A16757" t="s">
        <v>30889</v>
      </c>
      <c r="B16757" t="s">
        <v>30890</v>
      </c>
      <c r="C16757" t="s">
        <v>30433</v>
      </c>
      <c r="D16757">
        <v>3279</v>
      </c>
      <c r="E16757">
        <v>2590</v>
      </c>
    </row>
    <row r="16758" spans="1:5" ht="15.75" customHeight="1">
      <c r="A16758" t="s">
        <v>30891</v>
      </c>
      <c r="B16758" t="s">
        <v>30892</v>
      </c>
      <c r="C16758" t="s">
        <v>30433</v>
      </c>
      <c r="D16758">
        <v>3279</v>
      </c>
      <c r="E16758">
        <v>2590</v>
      </c>
    </row>
    <row r="16759" spans="1:5" ht="15.75" customHeight="1">
      <c r="A16759" t="s">
        <v>30893</v>
      </c>
      <c r="B16759" t="s">
        <v>30894</v>
      </c>
      <c r="C16759" t="s">
        <v>30433</v>
      </c>
      <c r="D16759">
        <v>3279</v>
      </c>
      <c r="E16759">
        <v>2590</v>
      </c>
    </row>
    <row r="16760" spans="1:5" ht="15.75" customHeight="1">
      <c r="A16760" t="s">
        <v>30895</v>
      </c>
      <c r="B16760" t="s">
        <v>30896</v>
      </c>
      <c r="C16760" t="s">
        <v>30433</v>
      </c>
      <c r="D16760">
        <v>3279</v>
      </c>
      <c r="E16760">
        <v>2590</v>
      </c>
    </row>
    <row r="16761" spans="1:5" ht="15.75" customHeight="1">
      <c r="A16761" t="s">
        <v>30897</v>
      </c>
      <c r="B16761" t="s">
        <v>30898</v>
      </c>
      <c r="C16761" t="s">
        <v>30433</v>
      </c>
      <c r="D16761">
        <v>3279</v>
      </c>
      <c r="E16761">
        <v>2590</v>
      </c>
    </row>
    <row r="16762" spans="1:5" ht="15.75" customHeight="1">
      <c r="A16762" t="s">
        <v>30899</v>
      </c>
      <c r="B16762" t="s">
        <v>30900</v>
      </c>
      <c r="C16762" t="s">
        <v>30433</v>
      </c>
      <c r="D16762">
        <v>3279</v>
      </c>
      <c r="E16762">
        <v>2590</v>
      </c>
    </row>
    <row r="16763" spans="1:5" ht="15.75" customHeight="1">
      <c r="A16763" t="s">
        <v>30901</v>
      </c>
      <c r="B16763" t="s">
        <v>30902</v>
      </c>
      <c r="C16763" t="s">
        <v>30433</v>
      </c>
      <c r="D16763">
        <v>3279</v>
      </c>
      <c r="E16763">
        <v>2590</v>
      </c>
    </row>
    <row r="16764" spans="1:5" ht="15.75" customHeight="1">
      <c r="A16764" t="s">
        <v>30903</v>
      </c>
      <c r="B16764" t="s">
        <v>30904</v>
      </c>
      <c r="C16764" t="s">
        <v>30433</v>
      </c>
      <c r="D16764">
        <v>3279</v>
      </c>
      <c r="E16764">
        <v>2590</v>
      </c>
    </row>
    <row r="16765" spans="1:5" ht="15.75" customHeight="1">
      <c r="A16765" t="s">
        <v>30905</v>
      </c>
      <c r="B16765" t="s">
        <v>30906</v>
      </c>
      <c r="C16765" t="s">
        <v>30433</v>
      </c>
      <c r="D16765">
        <v>3279</v>
      </c>
      <c r="E16765">
        <v>2590</v>
      </c>
    </row>
    <row r="16766" spans="1:5" ht="15.75" customHeight="1">
      <c r="A16766" t="s">
        <v>30907</v>
      </c>
      <c r="B16766" t="s">
        <v>30908</v>
      </c>
      <c r="C16766" t="s">
        <v>30433</v>
      </c>
      <c r="D16766">
        <v>3279</v>
      </c>
      <c r="E16766">
        <v>2590</v>
      </c>
    </row>
    <row r="16767" spans="1:5" ht="15.75" customHeight="1">
      <c r="A16767" t="s">
        <v>30909</v>
      </c>
      <c r="B16767" t="s">
        <v>30910</v>
      </c>
      <c r="C16767" t="s">
        <v>30433</v>
      </c>
      <c r="D16767">
        <v>3279</v>
      </c>
      <c r="E16767">
        <v>2590</v>
      </c>
    </row>
    <row r="16768" spans="1:5" ht="15.75" customHeight="1">
      <c r="A16768" t="s">
        <v>30911</v>
      </c>
      <c r="B16768" t="s">
        <v>30912</v>
      </c>
      <c r="C16768" t="s">
        <v>30433</v>
      </c>
      <c r="D16768">
        <v>3279</v>
      </c>
      <c r="E16768">
        <v>2590</v>
      </c>
    </row>
    <row r="16769" spans="1:5" ht="15.75" customHeight="1">
      <c r="A16769" t="s">
        <v>30913</v>
      </c>
      <c r="B16769" t="s">
        <v>30914</v>
      </c>
      <c r="C16769" t="s">
        <v>30433</v>
      </c>
      <c r="D16769">
        <v>3279</v>
      </c>
      <c r="E16769">
        <v>2590</v>
      </c>
    </row>
    <row r="16770" spans="1:5" ht="15.75" customHeight="1">
      <c r="A16770" t="s">
        <v>30915</v>
      </c>
      <c r="B16770" s="2" t="s">
        <v>30916</v>
      </c>
      <c r="C16770" t="s">
        <v>30433</v>
      </c>
      <c r="D16770">
        <v>3279</v>
      </c>
      <c r="E16770">
        <v>2590</v>
      </c>
    </row>
    <row r="16771" spans="1:5" ht="15.75" customHeight="1">
      <c r="A16771" t="s">
        <v>30917</v>
      </c>
      <c r="B16771" t="s">
        <v>30918</v>
      </c>
      <c r="C16771" t="s">
        <v>30433</v>
      </c>
      <c r="D16771">
        <v>3279</v>
      </c>
      <c r="E16771">
        <v>2590</v>
      </c>
    </row>
    <row r="16772" spans="1:5" ht="15.75" customHeight="1">
      <c r="A16772" t="s">
        <v>30919</v>
      </c>
      <c r="B16772" t="s">
        <v>30920</v>
      </c>
      <c r="C16772" t="s">
        <v>30433</v>
      </c>
      <c r="D16772">
        <v>3279</v>
      </c>
      <c r="E16772">
        <v>2590</v>
      </c>
    </row>
    <row r="16773" spans="1:5" ht="15.75" customHeight="1">
      <c r="A16773" t="s">
        <v>30921</v>
      </c>
      <c r="B16773" t="s">
        <v>30922</v>
      </c>
      <c r="C16773" t="s">
        <v>30433</v>
      </c>
      <c r="D16773">
        <v>3279</v>
      </c>
      <c r="E16773">
        <v>2590</v>
      </c>
    </row>
    <row r="16774" spans="1:5" ht="15.75" customHeight="1">
      <c r="A16774" t="s">
        <v>30923</v>
      </c>
      <c r="B16774" t="s">
        <v>30924</v>
      </c>
      <c r="C16774" t="s">
        <v>30433</v>
      </c>
      <c r="D16774">
        <v>3279</v>
      </c>
      <c r="E16774">
        <v>2590</v>
      </c>
    </row>
    <row r="16775" spans="1:5" ht="15.75" customHeight="1">
      <c r="A16775" t="s">
        <v>30925</v>
      </c>
      <c r="B16775" t="s">
        <v>30926</v>
      </c>
      <c r="C16775" t="s">
        <v>30433</v>
      </c>
      <c r="D16775">
        <v>3279</v>
      </c>
      <c r="E16775">
        <v>2590</v>
      </c>
    </row>
    <row r="16776" spans="1:5" ht="15.75" customHeight="1">
      <c r="A16776" t="s">
        <v>30927</v>
      </c>
      <c r="B16776" t="s">
        <v>30928</v>
      </c>
      <c r="C16776" t="s">
        <v>30433</v>
      </c>
      <c r="D16776">
        <v>3279</v>
      </c>
      <c r="E16776">
        <v>2590</v>
      </c>
    </row>
    <row r="16777" spans="1:5" ht="15.75" customHeight="1">
      <c r="A16777" t="s">
        <v>30929</v>
      </c>
      <c r="B16777" t="s">
        <v>30930</v>
      </c>
      <c r="C16777" t="s">
        <v>30433</v>
      </c>
      <c r="D16777">
        <v>3279</v>
      </c>
      <c r="E16777">
        <v>2590</v>
      </c>
    </row>
    <row r="16778" spans="1:5" ht="15.75" customHeight="1">
      <c r="A16778" t="s">
        <v>30931</v>
      </c>
      <c r="B16778" t="s">
        <v>30932</v>
      </c>
      <c r="C16778" t="s">
        <v>30433</v>
      </c>
      <c r="D16778">
        <v>3279</v>
      </c>
      <c r="E16778">
        <v>2590</v>
      </c>
    </row>
    <row r="16779" spans="1:5" ht="15.75" customHeight="1">
      <c r="A16779" t="s">
        <v>30933</v>
      </c>
      <c r="B16779" t="s">
        <v>30934</v>
      </c>
      <c r="C16779" t="s">
        <v>30433</v>
      </c>
      <c r="D16779">
        <v>3279</v>
      </c>
      <c r="E16779">
        <v>2590</v>
      </c>
    </row>
    <row r="16780" spans="1:5" ht="15.75" customHeight="1">
      <c r="A16780" t="s">
        <v>30935</v>
      </c>
      <c r="B16780" t="s">
        <v>30936</v>
      </c>
      <c r="C16780" t="s">
        <v>30433</v>
      </c>
      <c r="D16780">
        <v>3279</v>
      </c>
      <c r="E16780">
        <v>2590</v>
      </c>
    </row>
    <row r="16781" spans="1:5" ht="15.75" customHeight="1">
      <c r="A16781" t="s">
        <v>30937</v>
      </c>
      <c r="B16781" t="s">
        <v>30938</v>
      </c>
      <c r="C16781" t="s">
        <v>30433</v>
      </c>
      <c r="D16781">
        <v>3279</v>
      </c>
      <c r="E16781">
        <v>2590</v>
      </c>
    </row>
    <row r="16782" spans="1:5" ht="15.75" customHeight="1">
      <c r="A16782" t="s">
        <v>30939</v>
      </c>
      <c r="B16782" t="s">
        <v>30940</v>
      </c>
      <c r="C16782" t="s">
        <v>30433</v>
      </c>
      <c r="D16782">
        <v>3279</v>
      </c>
      <c r="E16782">
        <v>2590</v>
      </c>
    </row>
    <row r="16783" spans="1:5" ht="15.75" customHeight="1">
      <c r="A16783" t="s">
        <v>30941</v>
      </c>
      <c r="B16783" t="s">
        <v>30942</v>
      </c>
      <c r="C16783" t="s">
        <v>30433</v>
      </c>
      <c r="D16783">
        <v>3279</v>
      </c>
      <c r="E16783">
        <v>2590</v>
      </c>
    </row>
    <row r="16784" spans="1:5" ht="15.75" customHeight="1">
      <c r="A16784" t="s">
        <v>30943</v>
      </c>
      <c r="B16784" t="s">
        <v>30944</v>
      </c>
      <c r="C16784" t="s">
        <v>30433</v>
      </c>
      <c r="D16784">
        <v>3279</v>
      </c>
      <c r="E16784">
        <v>2590</v>
      </c>
    </row>
    <row r="16785" spans="1:5" ht="15.75" customHeight="1">
      <c r="A16785" t="s">
        <v>30945</v>
      </c>
      <c r="B16785" t="s">
        <v>30946</v>
      </c>
      <c r="C16785" t="s">
        <v>30433</v>
      </c>
      <c r="D16785">
        <v>3279</v>
      </c>
      <c r="E16785">
        <v>2590</v>
      </c>
    </row>
    <row r="16786" spans="1:5" ht="15.75" customHeight="1">
      <c r="A16786" t="s">
        <v>30947</v>
      </c>
      <c r="B16786" t="s">
        <v>30948</v>
      </c>
      <c r="C16786" t="s">
        <v>30433</v>
      </c>
      <c r="D16786">
        <v>3279</v>
      </c>
      <c r="E16786">
        <v>2590</v>
      </c>
    </row>
    <row r="16787" spans="1:5" ht="15.75" customHeight="1">
      <c r="A16787" t="s">
        <v>30949</v>
      </c>
      <c r="B16787" t="s">
        <v>30950</v>
      </c>
      <c r="C16787" t="s">
        <v>30433</v>
      </c>
      <c r="D16787">
        <v>3279</v>
      </c>
      <c r="E16787">
        <v>2590</v>
      </c>
    </row>
    <row r="16788" spans="1:5" ht="15.75" customHeight="1">
      <c r="A16788" t="s">
        <v>30951</v>
      </c>
      <c r="B16788" t="s">
        <v>30952</v>
      </c>
      <c r="C16788" t="s">
        <v>30433</v>
      </c>
      <c r="D16788">
        <v>3279</v>
      </c>
      <c r="E16788">
        <v>2590</v>
      </c>
    </row>
    <row r="16789" spans="1:5" ht="15.75" customHeight="1">
      <c r="A16789" t="s">
        <v>30953</v>
      </c>
      <c r="B16789" t="s">
        <v>30954</v>
      </c>
      <c r="C16789" t="s">
        <v>30433</v>
      </c>
      <c r="D16789">
        <v>3279</v>
      </c>
      <c r="E16789">
        <v>2590</v>
      </c>
    </row>
    <row r="16790" spans="1:5" ht="15.75" customHeight="1">
      <c r="A16790" t="s">
        <v>30955</v>
      </c>
      <c r="B16790" t="s">
        <v>30956</v>
      </c>
      <c r="C16790" t="s">
        <v>30433</v>
      </c>
      <c r="D16790">
        <v>3279</v>
      </c>
      <c r="E16790">
        <v>2590</v>
      </c>
    </row>
    <row r="16791" spans="1:5" ht="15.75" customHeight="1">
      <c r="A16791" t="s">
        <v>30957</v>
      </c>
      <c r="B16791" t="s">
        <v>30958</v>
      </c>
      <c r="C16791" t="s">
        <v>30433</v>
      </c>
      <c r="D16791">
        <v>3279</v>
      </c>
      <c r="E16791">
        <v>2590</v>
      </c>
    </row>
    <row r="16792" spans="1:5" ht="15.75" customHeight="1">
      <c r="A16792" t="s">
        <v>30959</v>
      </c>
      <c r="B16792" t="s">
        <v>30960</v>
      </c>
      <c r="C16792" t="s">
        <v>30433</v>
      </c>
      <c r="D16792">
        <v>3279</v>
      </c>
      <c r="E16792">
        <v>2590</v>
      </c>
    </row>
    <row r="16793" spans="1:5" ht="15.75" customHeight="1">
      <c r="A16793" t="s">
        <v>30961</v>
      </c>
      <c r="B16793" t="s">
        <v>30962</v>
      </c>
      <c r="C16793" t="s">
        <v>30433</v>
      </c>
      <c r="D16793">
        <v>3279</v>
      </c>
      <c r="E16793">
        <v>2590</v>
      </c>
    </row>
    <row r="16794" spans="1:5" ht="15.75" customHeight="1">
      <c r="A16794" t="s">
        <v>30963</v>
      </c>
      <c r="B16794" t="s">
        <v>30964</v>
      </c>
      <c r="C16794" t="s">
        <v>30433</v>
      </c>
      <c r="D16794">
        <v>3279</v>
      </c>
      <c r="E16794">
        <v>2590</v>
      </c>
    </row>
    <row r="16795" spans="1:5" ht="15.75" customHeight="1">
      <c r="A16795" t="s">
        <v>30965</v>
      </c>
      <c r="B16795" t="s">
        <v>30966</v>
      </c>
      <c r="C16795" t="s">
        <v>30433</v>
      </c>
      <c r="D16795">
        <v>3279</v>
      </c>
      <c r="E16795">
        <v>2590</v>
      </c>
    </row>
    <row r="16796" spans="1:5" ht="15.75" customHeight="1">
      <c r="A16796" t="s">
        <v>30967</v>
      </c>
      <c r="B16796" t="s">
        <v>30968</v>
      </c>
      <c r="C16796" t="s">
        <v>30433</v>
      </c>
      <c r="D16796">
        <v>3279</v>
      </c>
      <c r="E16796">
        <v>2590</v>
      </c>
    </row>
    <row r="16797" spans="1:5" ht="15.75" customHeight="1">
      <c r="A16797" t="s">
        <v>30969</v>
      </c>
      <c r="B16797" t="s">
        <v>30970</v>
      </c>
      <c r="C16797" t="s">
        <v>30433</v>
      </c>
      <c r="D16797">
        <v>3279</v>
      </c>
      <c r="E16797">
        <v>2590</v>
      </c>
    </row>
    <row r="16798" spans="1:5" ht="15.75" customHeight="1">
      <c r="A16798" t="s">
        <v>30971</v>
      </c>
      <c r="B16798" t="s">
        <v>30972</v>
      </c>
      <c r="C16798" t="s">
        <v>30433</v>
      </c>
      <c r="D16798">
        <v>3279</v>
      </c>
      <c r="E16798">
        <v>2590</v>
      </c>
    </row>
    <row r="16799" spans="1:5" ht="15.75" customHeight="1">
      <c r="A16799" t="s">
        <v>30973</v>
      </c>
      <c r="B16799" t="s">
        <v>30974</v>
      </c>
      <c r="C16799" t="s">
        <v>30433</v>
      </c>
      <c r="D16799">
        <v>3279</v>
      </c>
      <c r="E16799">
        <v>2590</v>
      </c>
    </row>
    <row r="16800" spans="1:5" ht="15.75" customHeight="1">
      <c r="A16800" t="s">
        <v>30975</v>
      </c>
      <c r="B16800" t="s">
        <v>30976</v>
      </c>
      <c r="C16800" t="s">
        <v>30433</v>
      </c>
      <c r="D16800">
        <v>3279</v>
      </c>
      <c r="E16800">
        <v>2590</v>
      </c>
    </row>
    <row r="16801" spans="1:5" ht="15.75" customHeight="1">
      <c r="A16801" t="s">
        <v>30977</v>
      </c>
      <c r="B16801" t="s">
        <v>30978</v>
      </c>
      <c r="C16801" t="s">
        <v>30433</v>
      </c>
      <c r="D16801">
        <v>3279</v>
      </c>
      <c r="E16801">
        <v>2590</v>
      </c>
    </row>
    <row r="16802" spans="1:5" ht="15.75" customHeight="1">
      <c r="A16802" t="s">
        <v>30979</v>
      </c>
      <c r="B16802" t="s">
        <v>30980</v>
      </c>
      <c r="C16802" t="s">
        <v>30433</v>
      </c>
      <c r="D16802">
        <v>3279</v>
      </c>
      <c r="E16802">
        <v>2590</v>
      </c>
    </row>
    <row r="16803" spans="1:5" ht="15.75" customHeight="1">
      <c r="A16803" t="s">
        <v>30981</v>
      </c>
      <c r="B16803" t="s">
        <v>30982</v>
      </c>
      <c r="C16803" t="s">
        <v>30433</v>
      </c>
      <c r="D16803">
        <v>3279</v>
      </c>
      <c r="E16803">
        <v>2590</v>
      </c>
    </row>
    <row r="16804" spans="1:5" ht="15.75" customHeight="1">
      <c r="A16804" t="s">
        <v>30983</v>
      </c>
      <c r="B16804" t="s">
        <v>30984</v>
      </c>
      <c r="C16804" t="s">
        <v>30433</v>
      </c>
      <c r="D16804">
        <v>3279</v>
      </c>
      <c r="E16804">
        <v>2590</v>
      </c>
    </row>
    <row r="16805" spans="1:5" ht="15.75" customHeight="1">
      <c r="A16805" t="s">
        <v>30985</v>
      </c>
      <c r="B16805" t="s">
        <v>30986</v>
      </c>
      <c r="C16805" t="s">
        <v>30433</v>
      </c>
      <c r="D16805">
        <v>3279</v>
      </c>
      <c r="E16805">
        <v>2590</v>
      </c>
    </row>
    <row r="16806" spans="1:5" ht="15.75" customHeight="1">
      <c r="A16806" t="s">
        <v>30987</v>
      </c>
      <c r="B16806" t="s">
        <v>30988</v>
      </c>
      <c r="C16806" t="s">
        <v>30433</v>
      </c>
      <c r="D16806">
        <v>3279</v>
      </c>
      <c r="E16806">
        <v>2590</v>
      </c>
    </row>
    <row r="16807" spans="1:5" ht="15.75" customHeight="1">
      <c r="A16807" t="s">
        <v>30989</v>
      </c>
      <c r="B16807" t="s">
        <v>30990</v>
      </c>
      <c r="C16807" t="s">
        <v>30433</v>
      </c>
      <c r="D16807">
        <v>3279</v>
      </c>
      <c r="E16807">
        <v>2590</v>
      </c>
    </row>
    <row r="16808" spans="1:5" ht="15.75" customHeight="1">
      <c r="A16808" t="s">
        <v>30991</v>
      </c>
      <c r="B16808" t="s">
        <v>30992</v>
      </c>
      <c r="C16808" t="s">
        <v>30433</v>
      </c>
      <c r="D16808">
        <v>3279</v>
      </c>
      <c r="E16808">
        <v>2590</v>
      </c>
    </row>
    <row r="16809" spans="1:5" ht="15.75" customHeight="1">
      <c r="A16809" t="s">
        <v>30993</v>
      </c>
      <c r="B16809" t="s">
        <v>30994</v>
      </c>
      <c r="C16809" t="s">
        <v>30433</v>
      </c>
      <c r="D16809">
        <v>3279</v>
      </c>
      <c r="E16809">
        <v>2590</v>
      </c>
    </row>
    <row r="16810" spans="1:5" ht="15.75" customHeight="1">
      <c r="A16810" t="s">
        <v>30995</v>
      </c>
      <c r="B16810" t="s">
        <v>30996</v>
      </c>
      <c r="C16810" t="s">
        <v>30433</v>
      </c>
      <c r="D16810">
        <v>3279</v>
      </c>
      <c r="E16810">
        <v>2590</v>
      </c>
    </row>
    <row r="16811" spans="1:5" ht="15.75" customHeight="1">
      <c r="A16811" t="s">
        <v>30997</v>
      </c>
      <c r="B16811" t="s">
        <v>30998</v>
      </c>
      <c r="C16811" t="s">
        <v>30433</v>
      </c>
      <c r="D16811">
        <v>3279</v>
      </c>
      <c r="E16811">
        <v>2590</v>
      </c>
    </row>
    <row r="16812" spans="1:5" ht="15.75" customHeight="1">
      <c r="A16812" t="s">
        <v>30999</v>
      </c>
      <c r="B16812" t="s">
        <v>31000</v>
      </c>
      <c r="C16812" t="s">
        <v>30433</v>
      </c>
      <c r="D16812">
        <v>3279</v>
      </c>
      <c r="E16812">
        <v>2590</v>
      </c>
    </row>
    <row r="16813" spans="1:5" ht="15.75" customHeight="1">
      <c r="A16813" t="s">
        <v>31001</v>
      </c>
      <c r="B16813" t="s">
        <v>31002</v>
      </c>
      <c r="C16813" t="s">
        <v>30433</v>
      </c>
      <c r="D16813">
        <v>3279</v>
      </c>
      <c r="E16813">
        <v>2590</v>
      </c>
    </row>
    <row r="16814" spans="1:5" ht="15.75" customHeight="1">
      <c r="A16814" t="s">
        <v>31003</v>
      </c>
      <c r="B16814" t="s">
        <v>31004</v>
      </c>
      <c r="C16814" t="s">
        <v>30433</v>
      </c>
      <c r="D16814">
        <v>3279</v>
      </c>
      <c r="E16814">
        <v>2590</v>
      </c>
    </row>
    <row r="16815" spans="1:5" ht="15.75" customHeight="1">
      <c r="A16815" t="s">
        <v>31005</v>
      </c>
      <c r="B16815" t="s">
        <v>31006</v>
      </c>
      <c r="C16815" t="s">
        <v>30433</v>
      </c>
      <c r="D16815">
        <v>3279</v>
      </c>
      <c r="E16815">
        <v>2590</v>
      </c>
    </row>
    <row r="16816" spans="1:5" ht="15.75" customHeight="1">
      <c r="A16816" t="s">
        <v>31007</v>
      </c>
      <c r="B16816" t="s">
        <v>31008</v>
      </c>
      <c r="C16816" t="s">
        <v>30433</v>
      </c>
      <c r="D16816">
        <v>3279</v>
      </c>
      <c r="E16816">
        <v>2590</v>
      </c>
    </row>
    <row r="16817" spans="1:5" ht="15.75" customHeight="1">
      <c r="A16817" t="s">
        <v>31009</v>
      </c>
      <c r="B16817" t="s">
        <v>31010</v>
      </c>
      <c r="C16817" t="s">
        <v>30433</v>
      </c>
      <c r="D16817">
        <v>3279</v>
      </c>
      <c r="E16817">
        <v>2590</v>
      </c>
    </row>
    <row r="16818" spans="1:5" ht="15.75" customHeight="1">
      <c r="A16818" t="s">
        <v>31011</v>
      </c>
      <c r="B16818" t="s">
        <v>31012</v>
      </c>
      <c r="C16818" t="s">
        <v>30433</v>
      </c>
      <c r="D16818">
        <v>3279</v>
      </c>
      <c r="E16818">
        <v>2590</v>
      </c>
    </row>
    <row r="16819" spans="1:5" ht="15.75" customHeight="1">
      <c r="A16819" t="s">
        <v>31013</v>
      </c>
      <c r="B16819" t="s">
        <v>31014</v>
      </c>
      <c r="C16819" t="s">
        <v>30433</v>
      </c>
      <c r="D16819">
        <v>3279</v>
      </c>
      <c r="E16819">
        <v>2590</v>
      </c>
    </row>
    <row r="16820" spans="1:5" ht="15.75" customHeight="1">
      <c r="A16820" t="s">
        <v>31015</v>
      </c>
      <c r="B16820" t="s">
        <v>31016</v>
      </c>
      <c r="C16820" t="s">
        <v>30433</v>
      </c>
      <c r="D16820">
        <v>3279</v>
      </c>
      <c r="E16820">
        <v>2590</v>
      </c>
    </row>
    <row r="16821" spans="1:5" ht="15.75" customHeight="1">
      <c r="A16821" t="s">
        <v>31017</v>
      </c>
      <c r="B16821" t="s">
        <v>31018</v>
      </c>
      <c r="C16821" t="s">
        <v>30433</v>
      </c>
      <c r="D16821">
        <v>3279</v>
      </c>
      <c r="E16821">
        <v>2590</v>
      </c>
    </row>
    <row r="16822" spans="1:5" ht="15.75" customHeight="1">
      <c r="A16822" t="s">
        <v>31019</v>
      </c>
      <c r="B16822" t="s">
        <v>31020</v>
      </c>
      <c r="C16822" t="s">
        <v>30433</v>
      </c>
      <c r="D16822">
        <v>3279</v>
      </c>
      <c r="E16822">
        <v>2590</v>
      </c>
    </row>
    <row r="16823" spans="1:5" ht="15.75" customHeight="1">
      <c r="A16823" t="s">
        <v>31021</v>
      </c>
      <c r="B16823" t="s">
        <v>31022</v>
      </c>
      <c r="C16823" t="s">
        <v>30433</v>
      </c>
      <c r="D16823">
        <v>3279</v>
      </c>
      <c r="E16823">
        <v>2590</v>
      </c>
    </row>
    <row r="16824" spans="1:5" ht="15.75" customHeight="1">
      <c r="A16824" t="s">
        <v>31023</v>
      </c>
      <c r="B16824" t="s">
        <v>31024</v>
      </c>
      <c r="C16824" t="s">
        <v>30433</v>
      </c>
      <c r="D16824">
        <v>3279</v>
      </c>
      <c r="E16824">
        <v>2590</v>
      </c>
    </row>
    <row r="16825" spans="1:5" ht="15.75" customHeight="1">
      <c r="A16825" t="s">
        <v>31025</v>
      </c>
      <c r="B16825" t="s">
        <v>31026</v>
      </c>
      <c r="C16825" t="s">
        <v>30433</v>
      </c>
      <c r="D16825">
        <v>3279</v>
      </c>
      <c r="E16825">
        <v>2590</v>
      </c>
    </row>
    <row r="16826" spans="1:5" ht="15.75" customHeight="1">
      <c r="A16826" t="s">
        <v>31027</v>
      </c>
      <c r="B16826" t="s">
        <v>31028</v>
      </c>
      <c r="C16826" t="s">
        <v>30433</v>
      </c>
      <c r="D16826">
        <v>3279</v>
      </c>
      <c r="E16826">
        <v>2590</v>
      </c>
    </row>
    <row r="16827" spans="1:5" ht="15.75" customHeight="1">
      <c r="A16827" t="s">
        <v>31029</v>
      </c>
      <c r="B16827" t="s">
        <v>31030</v>
      </c>
      <c r="C16827" t="s">
        <v>30433</v>
      </c>
      <c r="D16827">
        <v>3279</v>
      </c>
      <c r="E16827">
        <v>2590</v>
      </c>
    </row>
    <row r="16828" spans="1:5" ht="15.75" customHeight="1">
      <c r="A16828" t="s">
        <v>31031</v>
      </c>
      <c r="B16828" t="s">
        <v>31032</v>
      </c>
      <c r="C16828" t="s">
        <v>30433</v>
      </c>
      <c r="D16828">
        <v>3279</v>
      </c>
      <c r="E16828">
        <v>2490</v>
      </c>
    </row>
    <row r="16829" spans="1:5" ht="15.75" customHeight="1">
      <c r="A16829" t="s">
        <v>31033</v>
      </c>
      <c r="B16829" t="s">
        <v>31034</v>
      </c>
      <c r="C16829" t="s">
        <v>30433</v>
      </c>
      <c r="D16829">
        <v>3279</v>
      </c>
      <c r="E16829">
        <v>2490</v>
      </c>
    </row>
    <row r="16830" spans="1:5" ht="15.75" customHeight="1">
      <c r="A16830" t="s">
        <v>31035</v>
      </c>
      <c r="B16830" t="s">
        <v>31036</v>
      </c>
      <c r="C16830" t="s">
        <v>30433</v>
      </c>
      <c r="D16830">
        <v>3279</v>
      </c>
      <c r="E16830">
        <v>2490</v>
      </c>
    </row>
    <row r="16831" spans="1:5" ht="15.75" customHeight="1">
      <c r="A16831" t="s">
        <v>31037</v>
      </c>
      <c r="B16831" t="s">
        <v>31038</v>
      </c>
      <c r="C16831" t="s">
        <v>30433</v>
      </c>
      <c r="D16831">
        <v>3279</v>
      </c>
      <c r="E16831">
        <v>2490</v>
      </c>
    </row>
    <row r="16832" spans="1:5" ht="15.75" customHeight="1">
      <c r="A16832" t="s">
        <v>31039</v>
      </c>
      <c r="B16832" t="s">
        <v>31040</v>
      </c>
      <c r="C16832" t="s">
        <v>30433</v>
      </c>
      <c r="D16832">
        <v>3279</v>
      </c>
      <c r="E16832">
        <v>2490</v>
      </c>
    </row>
    <row r="16833" spans="1:5" ht="15.75" customHeight="1">
      <c r="A16833" t="s">
        <v>31041</v>
      </c>
      <c r="B16833" t="s">
        <v>31042</v>
      </c>
      <c r="C16833" t="s">
        <v>30433</v>
      </c>
      <c r="D16833">
        <v>3279</v>
      </c>
      <c r="E16833">
        <v>2490</v>
      </c>
    </row>
    <row r="16834" spans="1:5" ht="15.75" customHeight="1">
      <c r="A16834" t="s">
        <v>31043</v>
      </c>
      <c r="B16834" t="s">
        <v>31044</v>
      </c>
      <c r="C16834" t="s">
        <v>30433</v>
      </c>
      <c r="D16834">
        <v>3279</v>
      </c>
      <c r="E16834">
        <v>2490</v>
      </c>
    </row>
    <row r="16835" spans="1:5" ht="15.75" customHeight="1">
      <c r="A16835" t="s">
        <v>31045</v>
      </c>
      <c r="B16835" t="s">
        <v>31046</v>
      </c>
      <c r="C16835" t="s">
        <v>30433</v>
      </c>
      <c r="D16835">
        <v>3279</v>
      </c>
      <c r="E16835">
        <v>2490</v>
      </c>
    </row>
    <row r="16836" spans="1:5" ht="15.75" customHeight="1">
      <c r="A16836" t="s">
        <v>31047</v>
      </c>
      <c r="B16836" t="s">
        <v>31048</v>
      </c>
      <c r="C16836" t="s">
        <v>30433</v>
      </c>
      <c r="D16836">
        <v>3279</v>
      </c>
      <c r="E16836">
        <v>2490</v>
      </c>
    </row>
    <row r="16837" spans="1:5" ht="15.75" customHeight="1">
      <c r="A16837" t="s">
        <v>31049</v>
      </c>
      <c r="B16837" t="s">
        <v>31050</v>
      </c>
      <c r="C16837" t="s">
        <v>30433</v>
      </c>
      <c r="D16837">
        <v>3279</v>
      </c>
      <c r="E16837">
        <v>2490</v>
      </c>
    </row>
    <row r="16838" spans="1:5" ht="15.75" customHeight="1">
      <c r="A16838" t="s">
        <v>31051</v>
      </c>
      <c r="B16838" t="s">
        <v>31052</v>
      </c>
      <c r="C16838" t="s">
        <v>30433</v>
      </c>
      <c r="D16838">
        <v>3279</v>
      </c>
      <c r="E16838">
        <v>2490</v>
      </c>
    </row>
    <row r="16839" spans="1:5" ht="15.75" customHeight="1">
      <c r="A16839" t="s">
        <v>31053</v>
      </c>
      <c r="B16839" t="s">
        <v>31054</v>
      </c>
      <c r="C16839" t="s">
        <v>30433</v>
      </c>
      <c r="D16839">
        <v>3279</v>
      </c>
      <c r="E16839">
        <v>2490</v>
      </c>
    </row>
    <row r="16840" spans="1:5" ht="15.75" customHeight="1">
      <c r="A16840" t="s">
        <v>31055</v>
      </c>
      <c r="B16840" t="s">
        <v>31056</v>
      </c>
      <c r="C16840" t="s">
        <v>30433</v>
      </c>
      <c r="D16840">
        <v>3279</v>
      </c>
      <c r="E16840">
        <v>2490</v>
      </c>
    </row>
    <row r="16841" spans="1:5" ht="15.75" customHeight="1">
      <c r="A16841" t="s">
        <v>31057</v>
      </c>
      <c r="B16841" t="s">
        <v>31058</v>
      </c>
      <c r="C16841" t="s">
        <v>30433</v>
      </c>
      <c r="D16841">
        <v>3279</v>
      </c>
      <c r="E16841">
        <v>2490</v>
      </c>
    </row>
    <row r="16842" spans="1:5" ht="15.75" customHeight="1">
      <c r="A16842" t="s">
        <v>31059</v>
      </c>
      <c r="B16842" t="s">
        <v>31060</v>
      </c>
      <c r="C16842" t="s">
        <v>30433</v>
      </c>
      <c r="D16842">
        <v>3279</v>
      </c>
      <c r="E16842">
        <v>2490</v>
      </c>
    </row>
    <row r="16843" spans="1:5" ht="15.75" customHeight="1">
      <c r="A16843" t="s">
        <v>31061</v>
      </c>
      <c r="B16843" t="s">
        <v>31062</v>
      </c>
      <c r="C16843" t="s">
        <v>30433</v>
      </c>
      <c r="D16843">
        <v>3279</v>
      </c>
      <c r="E16843">
        <v>2490</v>
      </c>
    </row>
    <row r="16844" spans="1:5" ht="15.75" customHeight="1">
      <c r="A16844" t="s">
        <v>31063</v>
      </c>
      <c r="B16844" t="s">
        <v>31064</v>
      </c>
      <c r="C16844" t="s">
        <v>30433</v>
      </c>
      <c r="D16844">
        <v>3279</v>
      </c>
      <c r="E16844">
        <v>2490</v>
      </c>
    </row>
    <row r="16845" spans="1:5" ht="15.75" customHeight="1">
      <c r="A16845" t="s">
        <v>31065</v>
      </c>
      <c r="B16845" t="s">
        <v>31066</v>
      </c>
      <c r="C16845" t="s">
        <v>30433</v>
      </c>
      <c r="D16845">
        <v>3279</v>
      </c>
      <c r="E16845">
        <v>2490</v>
      </c>
    </row>
    <row r="16846" spans="1:5" ht="15.75" customHeight="1">
      <c r="A16846" t="s">
        <v>31067</v>
      </c>
      <c r="B16846" t="s">
        <v>31068</v>
      </c>
      <c r="C16846" t="s">
        <v>30433</v>
      </c>
      <c r="D16846">
        <v>3279</v>
      </c>
      <c r="E16846">
        <v>2490</v>
      </c>
    </row>
    <row r="16847" spans="1:5" ht="15.75" customHeight="1">
      <c r="A16847" t="s">
        <v>31069</v>
      </c>
      <c r="B16847" t="s">
        <v>31070</v>
      </c>
      <c r="C16847" t="s">
        <v>30433</v>
      </c>
      <c r="D16847">
        <v>3279</v>
      </c>
      <c r="E16847">
        <v>2490</v>
      </c>
    </row>
    <row r="16848" spans="1:5" ht="15.75" customHeight="1">
      <c r="A16848" t="s">
        <v>31071</v>
      </c>
      <c r="B16848" t="s">
        <v>31072</v>
      </c>
      <c r="C16848" t="s">
        <v>30433</v>
      </c>
      <c r="D16848">
        <v>3279</v>
      </c>
      <c r="E16848">
        <v>2490</v>
      </c>
    </row>
    <row r="16849" spans="1:5" ht="15.75" customHeight="1">
      <c r="A16849" t="s">
        <v>31073</v>
      </c>
      <c r="B16849" t="s">
        <v>31074</v>
      </c>
      <c r="C16849" t="s">
        <v>30433</v>
      </c>
      <c r="D16849">
        <v>3279</v>
      </c>
      <c r="E16849">
        <v>2490</v>
      </c>
    </row>
    <row r="16850" spans="1:5" ht="15.75" customHeight="1">
      <c r="A16850" t="s">
        <v>31075</v>
      </c>
      <c r="B16850" t="s">
        <v>31076</v>
      </c>
      <c r="C16850" t="s">
        <v>30433</v>
      </c>
      <c r="D16850">
        <v>3279</v>
      </c>
      <c r="E16850">
        <v>2490</v>
      </c>
    </row>
    <row r="16851" spans="1:5" ht="15.75" customHeight="1">
      <c r="A16851" t="s">
        <v>31077</v>
      </c>
      <c r="B16851" t="s">
        <v>31078</v>
      </c>
      <c r="C16851" t="s">
        <v>30433</v>
      </c>
      <c r="D16851">
        <v>3279</v>
      </c>
      <c r="E16851">
        <v>2490</v>
      </c>
    </row>
    <row r="16852" spans="1:5" ht="15.75" customHeight="1">
      <c r="A16852" t="s">
        <v>31079</v>
      </c>
      <c r="B16852" t="s">
        <v>31080</v>
      </c>
      <c r="C16852" t="s">
        <v>30433</v>
      </c>
      <c r="D16852">
        <v>3279</v>
      </c>
      <c r="E16852">
        <v>2490</v>
      </c>
    </row>
    <row r="16853" spans="1:5" ht="15.75" customHeight="1">
      <c r="A16853" t="s">
        <v>31081</v>
      </c>
      <c r="B16853" t="s">
        <v>31082</v>
      </c>
      <c r="C16853" t="s">
        <v>30433</v>
      </c>
      <c r="D16853">
        <v>3279</v>
      </c>
      <c r="E16853">
        <v>2490</v>
      </c>
    </row>
    <row r="16854" spans="1:5" ht="15.75" customHeight="1">
      <c r="A16854" t="s">
        <v>31083</v>
      </c>
      <c r="B16854" t="s">
        <v>31084</v>
      </c>
      <c r="C16854" t="s">
        <v>30433</v>
      </c>
      <c r="D16854">
        <v>3279</v>
      </c>
      <c r="E16854">
        <v>2490</v>
      </c>
    </row>
    <row r="16855" spans="1:5" ht="15.75" customHeight="1">
      <c r="A16855" t="s">
        <v>31085</v>
      </c>
      <c r="B16855" t="s">
        <v>31086</v>
      </c>
      <c r="C16855" t="s">
        <v>30433</v>
      </c>
      <c r="D16855">
        <v>3279</v>
      </c>
      <c r="E16855">
        <v>2490</v>
      </c>
    </row>
    <row r="16856" spans="1:5" ht="15.75" customHeight="1">
      <c r="A16856" t="s">
        <v>31087</v>
      </c>
      <c r="B16856" t="s">
        <v>31088</v>
      </c>
      <c r="C16856" t="s">
        <v>30433</v>
      </c>
      <c r="D16856">
        <v>3279</v>
      </c>
      <c r="E16856">
        <v>2490</v>
      </c>
    </row>
    <row r="16857" spans="1:5" ht="15.75" customHeight="1">
      <c r="A16857" t="s">
        <v>31089</v>
      </c>
      <c r="B16857" t="s">
        <v>31090</v>
      </c>
      <c r="C16857" t="s">
        <v>30433</v>
      </c>
      <c r="D16857">
        <v>3279</v>
      </c>
      <c r="E16857">
        <v>2490</v>
      </c>
    </row>
    <row r="16858" spans="1:5" ht="15.75" customHeight="1">
      <c r="A16858" t="s">
        <v>31091</v>
      </c>
      <c r="B16858" t="s">
        <v>31092</v>
      </c>
      <c r="C16858" t="s">
        <v>30433</v>
      </c>
      <c r="D16858">
        <v>3279</v>
      </c>
      <c r="E16858">
        <v>2490</v>
      </c>
    </row>
    <row r="16859" spans="1:5" ht="15.75" customHeight="1">
      <c r="A16859" t="s">
        <v>31093</v>
      </c>
      <c r="B16859" t="s">
        <v>31094</v>
      </c>
      <c r="C16859" t="s">
        <v>30433</v>
      </c>
      <c r="D16859">
        <v>3279</v>
      </c>
      <c r="E16859">
        <v>2490</v>
      </c>
    </row>
    <row r="16860" spans="1:5" ht="15.75" customHeight="1">
      <c r="A16860" t="s">
        <v>31095</v>
      </c>
      <c r="B16860" t="s">
        <v>31096</v>
      </c>
      <c r="C16860" t="s">
        <v>30433</v>
      </c>
      <c r="D16860">
        <v>3279</v>
      </c>
      <c r="E16860">
        <v>2490</v>
      </c>
    </row>
    <row r="16861" spans="1:5" ht="15.75" customHeight="1">
      <c r="A16861" t="s">
        <v>31097</v>
      </c>
      <c r="B16861" t="s">
        <v>31098</v>
      </c>
      <c r="C16861" t="s">
        <v>30433</v>
      </c>
      <c r="D16861">
        <v>3279</v>
      </c>
      <c r="E16861">
        <v>2490</v>
      </c>
    </row>
    <row r="16862" spans="1:5" ht="15.75" customHeight="1">
      <c r="A16862" t="s">
        <v>31099</v>
      </c>
      <c r="B16862" t="s">
        <v>31100</v>
      </c>
      <c r="C16862" t="s">
        <v>30433</v>
      </c>
      <c r="D16862">
        <v>3279</v>
      </c>
      <c r="E16862">
        <v>2490</v>
      </c>
    </row>
    <row r="16863" spans="1:5" ht="15.75" customHeight="1">
      <c r="A16863" t="s">
        <v>31101</v>
      </c>
      <c r="B16863" t="s">
        <v>31102</v>
      </c>
      <c r="C16863" t="s">
        <v>30433</v>
      </c>
      <c r="D16863">
        <v>3279</v>
      </c>
      <c r="E16863">
        <v>2490</v>
      </c>
    </row>
    <row r="16864" spans="1:5" ht="15.75" customHeight="1">
      <c r="A16864" t="s">
        <v>31103</v>
      </c>
      <c r="B16864" t="s">
        <v>31104</v>
      </c>
      <c r="C16864" t="s">
        <v>30433</v>
      </c>
      <c r="D16864">
        <v>3279</v>
      </c>
      <c r="E16864">
        <v>2490</v>
      </c>
    </row>
    <row r="16865" spans="1:5" ht="15.75" customHeight="1">
      <c r="A16865" t="s">
        <v>31105</v>
      </c>
      <c r="B16865" t="s">
        <v>31106</v>
      </c>
      <c r="C16865" t="s">
        <v>30433</v>
      </c>
      <c r="D16865">
        <v>3279</v>
      </c>
      <c r="E16865">
        <v>2490</v>
      </c>
    </row>
    <row r="16866" spans="1:5" ht="15.75" customHeight="1">
      <c r="A16866" t="s">
        <v>31107</v>
      </c>
      <c r="B16866" t="s">
        <v>31108</v>
      </c>
      <c r="C16866" t="s">
        <v>30433</v>
      </c>
      <c r="D16866">
        <v>3279</v>
      </c>
      <c r="E16866">
        <v>2490</v>
      </c>
    </row>
    <row r="16867" spans="1:5" ht="15.75" customHeight="1">
      <c r="A16867" t="s">
        <v>31109</v>
      </c>
      <c r="B16867" t="s">
        <v>31110</v>
      </c>
      <c r="C16867" t="s">
        <v>30433</v>
      </c>
      <c r="D16867">
        <v>3279</v>
      </c>
      <c r="E16867">
        <v>2490</v>
      </c>
    </row>
    <row r="16868" spans="1:5" ht="15.75" customHeight="1">
      <c r="A16868" t="s">
        <v>31111</v>
      </c>
      <c r="B16868" t="s">
        <v>31112</v>
      </c>
      <c r="C16868" t="s">
        <v>30433</v>
      </c>
      <c r="D16868">
        <v>3279</v>
      </c>
      <c r="E16868">
        <v>2490</v>
      </c>
    </row>
    <row r="16869" spans="1:5" ht="15.75" customHeight="1">
      <c r="A16869" t="s">
        <v>31113</v>
      </c>
      <c r="B16869" t="s">
        <v>31114</v>
      </c>
      <c r="C16869" t="s">
        <v>30433</v>
      </c>
      <c r="D16869">
        <v>3279</v>
      </c>
      <c r="E16869">
        <v>2490</v>
      </c>
    </row>
    <row r="16870" spans="1:5" ht="15.75" customHeight="1">
      <c r="A16870" t="s">
        <v>31115</v>
      </c>
      <c r="B16870" t="s">
        <v>31116</v>
      </c>
      <c r="C16870" t="s">
        <v>30433</v>
      </c>
      <c r="D16870">
        <v>3279</v>
      </c>
      <c r="E16870">
        <v>2490</v>
      </c>
    </row>
    <row r="16871" spans="1:5" ht="15.75" customHeight="1">
      <c r="A16871" t="s">
        <v>31117</v>
      </c>
      <c r="B16871" t="s">
        <v>31118</v>
      </c>
      <c r="C16871" t="s">
        <v>30433</v>
      </c>
      <c r="D16871">
        <v>3279</v>
      </c>
      <c r="E16871">
        <v>2490</v>
      </c>
    </row>
    <row r="16872" spans="1:5" ht="15.75" customHeight="1">
      <c r="A16872" t="s">
        <v>31119</v>
      </c>
      <c r="B16872" t="s">
        <v>31120</v>
      </c>
      <c r="C16872" t="s">
        <v>30433</v>
      </c>
      <c r="D16872">
        <v>3279</v>
      </c>
      <c r="E16872">
        <v>2490</v>
      </c>
    </row>
    <row r="16873" spans="1:5" ht="15.75" customHeight="1"/>
    <row r="16874" spans="1:5" ht="15.75" customHeight="1">
      <c r="A16874" s="2" t="s">
        <v>74</v>
      </c>
      <c r="B16874" s="2" t="s">
        <v>75</v>
      </c>
      <c r="C16874" s="2" t="s">
        <v>76</v>
      </c>
      <c r="D16874" s="2" t="s">
        <v>77</v>
      </c>
      <c r="E16874" s="2" t="s">
        <v>78</v>
      </c>
    </row>
    <row r="16875" spans="1:5" ht="15.75" customHeight="1">
      <c r="A16875" t="s">
        <v>31121</v>
      </c>
      <c r="B16875" t="s">
        <v>31122</v>
      </c>
      <c r="C16875" t="s">
        <v>31123</v>
      </c>
    </row>
    <row r="16876" spans="1:5" ht="15.75" customHeight="1"/>
    <row r="16877" spans="1:5" ht="15.75" customHeight="1">
      <c r="A16877" s="2" t="s">
        <v>74</v>
      </c>
      <c r="B16877" s="2" t="s">
        <v>75</v>
      </c>
      <c r="C16877" s="2" t="s">
        <v>76</v>
      </c>
      <c r="D16877" s="2" t="s">
        <v>77</v>
      </c>
      <c r="E16877" s="2" t="s">
        <v>78</v>
      </c>
    </row>
    <row r="16878" spans="1:5" ht="15.75" customHeight="1">
      <c r="A16878" t="s">
        <v>31124</v>
      </c>
      <c r="B16878" t="s">
        <v>31125</v>
      </c>
      <c r="C16878" t="s">
        <v>31126</v>
      </c>
      <c r="D16878">
        <v>6840</v>
      </c>
      <c r="E16878">
        <v>6840</v>
      </c>
    </row>
    <row r="16879" spans="1:5" ht="15.75" customHeight="1">
      <c r="A16879" s="2" t="s">
        <v>31127</v>
      </c>
      <c r="B16879" t="s">
        <v>31128</v>
      </c>
      <c r="C16879" t="s">
        <v>31126</v>
      </c>
      <c r="D16879">
        <v>6840</v>
      </c>
      <c r="E16879">
        <v>6940</v>
      </c>
    </row>
    <row r="16880" spans="1:5" ht="15.75" customHeight="1">
      <c r="A16880" t="s">
        <v>31129</v>
      </c>
      <c r="B16880" t="s">
        <v>31130</v>
      </c>
      <c r="C16880" t="s">
        <v>31126</v>
      </c>
      <c r="D16880">
        <v>6840</v>
      </c>
      <c r="E16880">
        <v>6940</v>
      </c>
    </row>
    <row r="16881" spans="1:5" ht="15.75" customHeight="1">
      <c r="A16881" t="s">
        <v>31131</v>
      </c>
      <c r="B16881" t="s">
        <v>31132</v>
      </c>
      <c r="C16881" t="s">
        <v>31126</v>
      </c>
      <c r="D16881">
        <v>6840</v>
      </c>
      <c r="E16881">
        <v>6840</v>
      </c>
    </row>
    <row r="16882" spans="1:5" ht="15.75" customHeight="1">
      <c r="A16882" t="s">
        <v>31133</v>
      </c>
      <c r="B16882" t="s">
        <v>31134</v>
      </c>
      <c r="C16882" t="s">
        <v>31126</v>
      </c>
      <c r="D16882">
        <v>6840</v>
      </c>
      <c r="E16882">
        <v>6840</v>
      </c>
    </row>
    <row r="16883" spans="1:5" ht="15.75" customHeight="1">
      <c r="A16883" t="s">
        <v>31135</v>
      </c>
      <c r="B16883" t="s">
        <v>31136</v>
      </c>
      <c r="C16883" t="s">
        <v>31126</v>
      </c>
      <c r="D16883">
        <v>6840</v>
      </c>
      <c r="E16883">
        <v>6840</v>
      </c>
    </row>
    <row r="16884" spans="1:5" ht="15.75" customHeight="1"/>
    <row r="16885" spans="1:5" ht="15.75" customHeight="1">
      <c r="A16885" t="s">
        <v>31137</v>
      </c>
      <c r="B16885" t="s">
        <v>31138</v>
      </c>
      <c r="C16885" t="s">
        <v>31126</v>
      </c>
      <c r="D16885">
        <v>6840</v>
      </c>
      <c r="E16885">
        <v>4788</v>
      </c>
    </row>
    <row r="16886" spans="1:5" ht="15.75" customHeight="1"/>
    <row r="16887" spans="1:5" ht="15.75" customHeight="1">
      <c r="A16887" t="s">
        <v>31139</v>
      </c>
      <c r="B16887" t="s">
        <v>31140</v>
      </c>
      <c r="C16887" t="s">
        <v>31126</v>
      </c>
      <c r="D16887">
        <v>6840</v>
      </c>
      <c r="E16887">
        <v>2736</v>
      </c>
    </row>
    <row r="16888" spans="1:5" ht="15.75" customHeight="1">
      <c r="A16888" t="s">
        <v>31141</v>
      </c>
      <c r="B16888" t="s">
        <v>31142</v>
      </c>
      <c r="C16888" t="s">
        <v>31126</v>
      </c>
      <c r="D16888">
        <v>6840</v>
      </c>
      <c r="E16888">
        <v>2736</v>
      </c>
    </row>
    <row r="16889" spans="1:5" ht="15.75" customHeight="1"/>
    <row r="16890" spans="1:5" ht="15.75" customHeight="1">
      <c r="A16890" t="s">
        <v>31143</v>
      </c>
      <c r="B16890" t="s">
        <v>31144</v>
      </c>
      <c r="C16890" t="s">
        <v>31126</v>
      </c>
      <c r="D16890">
        <v>6840</v>
      </c>
      <c r="E16890">
        <v>6840</v>
      </c>
    </row>
    <row r="16891" spans="1:5" ht="15.75" customHeight="1">
      <c r="A16891" t="s">
        <v>31145</v>
      </c>
      <c r="B16891" t="s">
        <v>31146</v>
      </c>
      <c r="C16891" t="s">
        <v>31126</v>
      </c>
      <c r="D16891">
        <v>6840</v>
      </c>
      <c r="E16891">
        <v>6840</v>
      </c>
    </row>
    <row r="16892" spans="1:5" ht="15.75" customHeight="1">
      <c r="A16892" t="s">
        <v>31147</v>
      </c>
      <c r="B16892" t="s">
        <v>31148</v>
      </c>
      <c r="C16892" t="s">
        <v>31126</v>
      </c>
      <c r="D16892">
        <v>6840</v>
      </c>
      <c r="E16892">
        <v>6840</v>
      </c>
    </row>
    <row r="16893" spans="1:5" ht="15.75" customHeight="1">
      <c r="A16893" t="s">
        <v>31149</v>
      </c>
      <c r="B16893" t="s">
        <v>31150</v>
      </c>
      <c r="C16893" t="s">
        <v>31126</v>
      </c>
      <c r="D16893">
        <v>6840</v>
      </c>
      <c r="E16893">
        <v>6840</v>
      </c>
    </row>
    <row r="16894" spans="1:5" ht="15.75" customHeight="1">
      <c r="A16894" t="s">
        <v>31151</v>
      </c>
      <c r="B16894" t="s">
        <v>31152</v>
      </c>
      <c r="C16894" t="s">
        <v>31126</v>
      </c>
      <c r="D16894">
        <v>6840</v>
      </c>
      <c r="E16894">
        <v>6840</v>
      </c>
    </row>
    <row r="16895" spans="1:5" ht="15.75" customHeight="1">
      <c r="A16895" t="s">
        <v>31153</v>
      </c>
      <c r="B16895" t="s">
        <v>31154</v>
      </c>
      <c r="C16895" t="s">
        <v>31126</v>
      </c>
      <c r="D16895">
        <v>6840</v>
      </c>
      <c r="E16895">
        <v>6840</v>
      </c>
    </row>
    <row r="16896" spans="1:5" ht="15.75" customHeight="1">
      <c r="A16896" t="s">
        <v>31155</v>
      </c>
      <c r="B16896" t="s">
        <v>31156</v>
      </c>
      <c r="C16896" t="s">
        <v>31126</v>
      </c>
      <c r="D16896">
        <v>6840</v>
      </c>
      <c r="E16896">
        <v>6840</v>
      </c>
    </row>
    <row r="16897" spans="1:5" ht="15.75" customHeight="1">
      <c r="A16897" t="s">
        <v>31157</v>
      </c>
      <c r="B16897" t="s">
        <v>31158</v>
      </c>
      <c r="C16897" t="s">
        <v>31126</v>
      </c>
      <c r="D16897">
        <v>6840</v>
      </c>
      <c r="E16897">
        <v>6840</v>
      </c>
    </row>
    <row r="16898" spans="1:5" ht="15.75" customHeight="1"/>
    <row r="16899" spans="1:5" ht="15.75" customHeight="1">
      <c r="A16899" s="18" t="s">
        <v>31159</v>
      </c>
      <c r="B16899" s="18" t="s">
        <v>31160</v>
      </c>
      <c r="C16899" s="18" t="s">
        <v>31126</v>
      </c>
      <c r="D16899" s="18">
        <v>6840</v>
      </c>
      <c r="E16899" s="18">
        <v>0</v>
      </c>
    </row>
    <row r="16900" spans="1:5" ht="15.75" customHeight="1">
      <c r="A16900" s="18" t="s">
        <v>31161</v>
      </c>
      <c r="B16900" s="18" t="s">
        <v>31162</v>
      </c>
      <c r="C16900" s="18" t="s">
        <v>31126</v>
      </c>
      <c r="D16900" s="18">
        <v>6840</v>
      </c>
      <c r="E16900" s="18">
        <v>0</v>
      </c>
    </row>
    <row r="16901" spans="1:5" ht="15.75" customHeight="1">
      <c r="A16901" s="18" t="s">
        <v>31163</v>
      </c>
      <c r="B16901" s="18" t="s">
        <v>31164</v>
      </c>
      <c r="C16901" s="18" t="s">
        <v>31126</v>
      </c>
      <c r="D16901" s="18">
        <v>6840</v>
      </c>
      <c r="E16901" s="18">
        <v>0</v>
      </c>
    </row>
    <row r="16902" spans="1:5" ht="15.75" customHeight="1"/>
    <row r="16903" spans="1:5" ht="15.75" customHeight="1">
      <c r="A16903" s="2" t="s">
        <v>74</v>
      </c>
      <c r="B16903" s="2" t="s">
        <v>75</v>
      </c>
      <c r="C16903" s="2" t="s">
        <v>76</v>
      </c>
      <c r="D16903" s="2" t="s">
        <v>77</v>
      </c>
      <c r="E16903" s="2" t="s">
        <v>78</v>
      </c>
    </row>
    <row r="16904" spans="1:5" ht="15.75" customHeight="1">
      <c r="A16904" t="s">
        <v>31165</v>
      </c>
      <c r="B16904" t="s">
        <v>31166</v>
      </c>
      <c r="C16904" t="s">
        <v>31167</v>
      </c>
    </row>
    <row r="16905" spans="1:5" ht="15.75" customHeight="1">
      <c r="A16905" t="s">
        <v>31168</v>
      </c>
      <c r="B16905" t="s">
        <v>31166</v>
      </c>
      <c r="C16905" t="s">
        <v>31167</v>
      </c>
    </row>
    <row r="16906" spans="1:5" ht="15.75" customHeight="1"/>
    <row r="16907" spans="1:5" ht="15.75" customHeight="1">
      <c r="A16907" t="s">
        <v>31169</v>
      </c>
      <c r="B16907" t="s">
        <v>31170</v>
      </c>
      <c r="C16907" t="s">
        <v>31167</v>
      </c>
    </row>
    <row r="16908" spans="1:5" ht="15.75" customHeight="1">
      <c r="A16908" t="s">
        <v>31171</v>
      </c>
      <c r="B16908" t="s">
        <v>31170</v>
      </c>
      <c r="C16908" t="s">
        <v>31167</v>
      </c>
    </row>
    <row r="16909" spans="1:5" ht="15.75" customHeight="1"/>
    <row r="16910" spans="1:5" ht="15.75" customHeight="1">
      <c r="A16910" s="2" t="s">
        <v>74</v>
      </c>
      <c r="B16910" s="2" t="s">
        <v>75</v>
      </c>
      <c r="C16910" s="2" t="s">
        <v>76</v>
      </c>
      <c r="D16910" s="2" t="s">
        <v>77</v>
      </c>
      <c r="E16910" s="2" t="s">
        <v>78</v>
      </c>
    </row>
    <row r="16911" spans="1:5" ht="15.75" customHeight="1">
      <c r="A16911" t="s">
        <v>31172</v>
      </c>
      <c r="B16911" s="2" t="s">
        <v>31173</v>
      </c>
      <c r="C16911" t="s">
        <v>31174</v>
      </c>
      <c r="D16911">
        <v>277</v>
      </c>
      <c r="E16911">
        <v>1650</v>
      </c>
    </row>
    <row r="16912" spans="1:5" ht="15.75" customHeight="1">
      <c r="A16912" t="s">
        <v>31175</v>
      </c>
      <c r="B16912" t="s">
        <v>31176</v>
      </c>
      <c r="C16912" t="s">
        <v>31174</v>
      </c>
      <c r="D16912">
        <v>277</v>
      </c>
      <c r="E16912">
        <v>1750</v>
      </c>
    </row>
    <row r="16913" spans="1:5" ht="15.75" customHeight="1">
      <c r="A16913" t="s">
        <v>31177</v>
      </c>
      <c r="B16913" t="s">
        <v>31178</v>
      </c>
      <c r="C16913" t="s">
        <v>31174</v>
      </c>
      <c r="D16913">
        <v>277</v>
      </c>
      <c r="E16913">
        <v>1750</v>
      </c>
    </row>
    <row r="16914" spans="1:5" ht="15.75" customHeight="1">
      <c r="A16914" t="s">
        <v>31179</v>
      </c>
      <c r="B16914" t="s">
        <v>31180</v>
      </c>
      <c r="C16914" t="s">
        <v>31174</v>
      </c>
      <c r="D16914">
        <v>277</v>
      </c>
      <c r="E16914">
        <v>1650</v>
      </c>
    </row>
    <row r="16915" spans="1:5" ht="15.75" customHeight="1">
      <c r="A16915" t="s">
        <v>31181</v>
      </c>
      <c r="B16915" t="s">
        <v>31182</v>
      </c>
      <c r="C16915" t="s">
        <v>31174</v>
      </c>
      <c r="D16915">
        <v>277</v>
      </c>
      <c r="E16915">
        <v>1650</v>
      </c>
    </row>
    <row r="16916" spans="1:5" ht="15.75" customHeight="1"/>
    <row r="16917" spans="1:5" ht="15.75" customHeight="1">
      <c r="A16917" t="s">
        <v>31183</v>
      </c>
      <c r="B16917" t="s">
        <v>31184</v>
      </c>
      <c r="C16917" t="s">
        <v>31174</v>
      </c>
      <c r="D16917">
        <v>277</v>
      </c>
      <c r="E16917">
        <v>700</v>
      </c>
    </row>
    <row r="16918" spans="1:5" ht="15.75" customHeight="1">
      <c r="A16918" t="s">
        <v>31185</v>
      </c>
      <c r="B16918" t="s">
        <v>31186</v>
      </c>
      <c r="C16918" t="s">
        <v>31174</v>
      </c>
      <c r="D16918">
        <v>277</v>
      </c>
      <c r="E16918">
        <v>800</v>
      </c>
    </row>
    <row r="16919" spans="1:5" ht="15.75" customHeight="1">
      <c r="A16919" t="s">
        <v>31187</v>
      </c>
      <c r="B16919" t="s">
        <v>31188</v>
      </c>
      <c r="C16919" t="s">
        <v>31174</v>
      </c>
      <c r="D16919">
        <v>277</v>
      </c>
      <c r="E16919">
        <v>800</v>
      </c>
    </row>
    <row r="16920" spans="1:5" ht="15.75" customHeight="1">
      <c r="A16920" t="s">
        <v>31189</v>
      </c>
      <c r="B16920" t="s">
        <v>31190</v>
      </c>
      <c r="C16920" t="s">
        <v>31174</v>
      </c>
      <c r="D16920">
        <v>277</v>
      </c>
      <c r="E16920">
        <v>700</v>
      </c>
    </row>
    <row r="16921" spans="1:5" ht="15.75" customHeight="1">
      <c r="A16921" t="s">
        <v>31191</v>
      </c>
      <c r="B16921" t="s">
        <v>31192</v>
      </c>
      <c r="C16921" t="s">
        <v>31174</v>
      </c>
      <c r="D16921">
        <v>277</v>
      </c>
      <c r="E16921">
        <v>700</v>
      </c>
    </row>
    <row r="16922" spans="1:5" ht="15.75" customHeight="1"/>
    <row r="16923" spans="1:5" ht="15.75" customHeight="1">
      <c r="A16923" t="s">
        <v>31193</v>
      </c>
      <c r="B16923" t="s">
        <v>31194</v>
      </c>
      <c r="C16923" t="s">
        <v>31174</v>
      </c>
      <c r="D16923">
        <v>277</v>
      </c>
      <c r="E16923">
        <v>700</v>
      </c>
    </row>
    <row r="16924" spans="1:5" ht="15.75" customHeight="1"/>
    <row r="16925" spans="1:5" ht="15.75" customHeight="1">
      <c r="A16925" t="s">
        <v>31195</v>
      </c>
      <c r="B16925" t="s">
        <v>31196</v>
      </c>
      <c r="C16925" t="s">
        <v>31174</v>
      </c>
      <c r="D16925">
        <v>277</v>
      </c>
      <c r="E16925">
        <v>1200</v>
      </c>
    </row>
    <row r="16926" spans="1:5" ht="15.75" customHeight="1">
      <c r="A16926" t="s">
        <v>31197</v>
      </c>
      <c r="B16926" t="s">
        <v>31198</v>
      </c>
      <c r="C16926" t="s">
        <v>31174</v>
      </c>
      <c r="D16926">
        <v>277</v>
      </c>
      <c r="E16926">
        <v>1200</v>
      </c>
    </row>
    <row r="16927" spans="1:5" ht="15.75" customHeight="1"/>
    <row r="16928" spans="1:5" ht="15.75" customHeight="1">
      <c r="A16928" t="s">
        <v>31199</v>
      </c>
      <c r="B16928" t="s">
        <v>31200</v>
      </c>
      <c r="C16928" t="s">
        <v>31174</v>
      </c>
      <c r="D16928">
        <v>277</v>
      </c>
      <c r="E16928">
        <v>800</v>
      </c>
    </row>
    <row r="16929" spans="1:5" ht="15.75" customHeight="1">
      <c r="A16929" s="18" t="s">
        <v>31201</v>
      </c>
      <c r="B16929" s="18" t="s">
        <v>31202</v>
      </c>
      <c r="C16929" s="18" t="s">
        <v>31174</v>
      </c>
      <c r="D16929" s="18">
        <v>277</v>
      </c>
      <c r="E16929" s="18">
        <v>900</v>
      </c>
    </row>
    <row r="16930" spans="1:5" ht="15.75" customHeight="1">
      <c r="A16930" t="s">
        <v>31203</v>
      </c>
      <c r="B16930" t="s">
        <v>31204</v>
      </c>
      <c r="C16930" t="s">
        <v>31174</v>
      </c>
      <c r="D16930">
        <v>277</v>
      </c>
      <c r="E16930">
        <v>1750</v>
      </c>
    </row>
    <row r="16931" spans="1:5" ht="15.75" customHeight="1">
      <c r="A16931" s="18" t="s">
        <v>31205</v>
      </c>
      <c r="B16931" s="18" t="s">
        <v>31206</v>
      </c>
      <c r="C16931" s="18" t="s">
        <v>31174</v>
      </c>
      <c r="D16931" s="18">
        <v>277</v>
      </c>
      <c r="E16931" s="18">
        <v>1850</v>
      </c>
    </row>
    <row r="16932" spans="1:5" ht="15.75" customHeight="1"/>
    <row r="16933" spans="1:5" ht="15.75" customHeight="1">
      <c r="A16933" s="2" t="s">
        <v>74</v>
      </c>
      <c r="B16933" s="2" t="s">
        <v>75</v>
      </c>
      <c r="C16933" s="2" t="s">
        <v>76</v>
      </c>
      <c r="D16933" s="2" t="s">
        <v>77</v>
      </c>
      <c r="E16933" s="2" t="s">
        <v>78</v>
      </c>
    </row>
    <row r="16934" spans="1:5" ht="15.75" customHeight="1">
      <c r="A16934" t="s">
        <v>27335</v>
      </c>
      <c r="B16934" t="s">
        <v>27336</v>
      </c>
      <c r="C16934" t="s">
        <v>27337</v>
      </c>
      <c r="D16934">
        <v>2931</v>
      </c>
      <c r="E16934">
        <v>1740</v>
      </c>
    </row>
    <row r="16935" spans="1:5" ht="15.75" customHeight="1">
      <c r="A16935" t="s">
        <v>27338</v>
      </c>
      <c r="B16935" t="s">
        <v>27339</v>
      </c>
      <c r="C16935" t="s">
        <v>27337</v>
      </c>
      <c r="D16935">
        <v>2931</v>
      </c>
      <c r="E16935">
        <v>1740</v>
      </c>
    </row>
    <row r="16936" spans="1:5" ht="15.75" customHeight="1">
      <c r="A16936" t="s">
        <v>27340</v>
      </c>
      <c r="B16936" t="s">
        <v>27341</v>
      </c>
      <c r="C16936" t="s">
        <v>27337</v>
      </c>
      <c r="D16936">
        <v>2931</v>
      </c>
      <c r="E16936">
        <v>1640</v>
      </c>
    </row>
    <row r="16937" spans="1:5" ht="15.75" customHeight="1">
      <c r="A16937" t="s">
        <v>27342</v>
      </c>
      <c r="B16937" t="s">
        <v>27343</v>
      </c>
      <c r="C16937" t="s">
        <v>27337</v>
      </c>
      <c r="D16937">
        <v>2931</v>
      </c>
      <c r="E16937">
        <v>1640</v>
      </c>
    </row>
    <row r="16938" spans="1:5" ht="15.75" customHeight="1">
      <c r="A16938" t="s">
        <v>27344</v>
      </c>
      <c r="B16938" t="s">
        <v>27345</v>
      </c>
      <c r="C16938" t="s">
        <v>27337</v>
      </c>
      <c r="D16938">
        <v>2931</v>
      </c>
      <c r="E16938">
        <v>1640</v>
      </c>
    </row>
    <row r="16939" spans="1:5" ht="15.75" customHeight="1">
      <c r="A16939" t="s">
        <v>27346</v>
      </c>
      <c r="B16939" t="s">
        <v>27347</v>
      </c>
      <c r="C16939" t="s">
        <v>27337</v>
      </c>
      <c r="D16939">
        <v>2931</v>
      </c>
      <c r="E16939">
        <v>1640</v>
      </c>
    </row>
    <row r="16940" spans="1:5" ht="15.75" customHeight="1"/>
    <row r="16941" spans="1:5" ht="15.75" customHeight="1">
      <c r="A16941" t="s">
        <v>27348</v>
      </c>
      <c r="B16941" t="s">
        <v>27349</v>
      </c>
      <c r="C16941" t="s">
        <v>27337</v>
      </c>
      <c r="D16941">
        <v>2931</v>
      </c>
      <c r="E16941">
        <v>790</v>
      </c>
    </row>
    <row r="16942" spans="1:5" ht="15.75" customHeight="1">
      <c r="A16942" t="s">
        <v>27350</v>
      </c>
      <c r="B16942" t="s">
        <v>27351</v>
      </c>
      <c r="C16942" t="s">
        <v>27337</v>
      </c>
      <c r="D16942">
        <v>2931</v>
      </c>
      <c r="E16942">
        <v>790</v>
      </c>
    </row>
    <row r="16943" spans="1:5" ht="15.75" customHeight="1">
      <c r="A16943" t="s">
        <v>27352</v>
      </c>
      <c r="B16943" t="s">
        <v>27353</v>
      </c>
      <c r="C16943" t="s">
        <v>27337</v>
      </c>
      <c r="D16943">
        <v>2931</v>
      </c>
      <c r="E16943">
        <v>690</v>
      </c>
    </row>
    <row r="16944" spans="1:5" ht="15.75" customHeight="1">
      <c r="A16944" t="s">
        <v>27354</v>
      </c>
      <c r="B16944" t="s">
        <v>27355</v>
      </c>
      <c r="C16944" t="s">
        <v>27337</v>
      </c>
      <c r="D16944">
        <v>2931</v>
      </c>
      <c r="E16944">
        <v>690</v>
      </c>
    </row>
    <row r="16945" spans="1:5" ht="15.75" customHeight="1">
      <c r="A16945" t="s">
        <v>27356</v>
      </c>
      <c r="B16945" t="s">
        <v>27357</v>
      </c>
      <c r="C16945" t="s">
        <v>27337</v>
      </c>
      <c r="D16945">
        <v>2931</v>
      </c>
      <c r="E16945">
        <v>690</v>
      </c>
    </row>
    <row r="16946" spans="1:5" ht="15.75" customHeight="1">
      <c r="A16946" t="s">
        <v>27358</v>
      </c>
      <c r="B16946" t="s">
        <v>27359</v>
      </c>
      <c r="C16946" t="s">
        <v>27337</v>
      </c>
      <c r="D16946">
        <v>2931</v>
      </c>
      <c r="E16946">
        <v>690</v>
      </c>
    </row>
    <row r="16947" spans="1:5" ht="15.75" customHeight="1"/>
    <row r="16948" spans="1:5" ht="15.75" customHeight="1">
      <c r="A16948" t="s">
        <v>27360</v>
      </c>
      <c r="B16948" t="s">
        <v>27361</v>
      </c>
      <c r="C16948" t="s">
        <v>27337</v>
      </c>
      <c r="D16948">
        <v>2931</v>
      </c>
      <c r="E16948">
        <v>600</v>
      </c>
    </row>
    <row r="16949" spans="1:5" ht="15.75" customHeight="1"/>
    <row r="16950" spans="1:5" ht="15.75" customHeight="1">
      <c r="A16950" t="s">
        <v>27362</v>
      </c>
      <c r="B16950" t="s">
        <v>27363</v>
      </c>
      <c r="C16950" t="s">
        <v>27337</v>
      </c>
      <c r="D16950">
        <v>2931</v>
      </c>
      <c r="E16950">
        <v>345</v>
      </c>
    </row>
    <row r="16951" spans="1:5" ht="15.75" customHeight="1">
      <c r="A16951" t="s">
        <v>27364</v>
      </c>
      <c r="B16951" t="s">
        <v>27365</v>
      </c>
      <c r="C16951" t="s">
        <v>27337</v>
      </c>
      <c r="D16951">
        <v>2931</v>
      </c>
      <c r="E16951">
        <v>345</v>
      </c>
    </row>
    <row r="16952" spans="1:5" ht="15.75" customHeight="1"/>
    <row r="16953" spans="1:5" ht="15.75" customHeight="1">
      <c r="A16953" t="s">
        <v>27366</v>
      </c>
      <c r="B16953" t="s">
        <v>27367</v>
      </c>
      <c r="C16953" t="s">
        <v>27337</v>
      </c>
      <c r="D16953">
        <v>2931</v>
      </c>
      <c r="E16953">
        <v>850</v>
      </c>
    </row>
    <row r="16954" spans="1:5" ht="15.75" customHeight="1">
      <c r="A16954" t="s">
        <v>27368</v>
      </c>
      <c r="B16954" t="s">
        <v>27369</v>
      </c>
      <c r="C16954" t="s">
        <v>27337</v>
      </c>
      <c r="D16954">
        <v>2931</v>
      </c>
      <c r="E16954">
        <v>850</v>
      </c>
    </row>
    <row r="16955" spans="1:5" ht="15.75" customHeight="1">
      <c r="A16955" t="s">
        <v>27370</v>
      </c>
      <c r="B16955" t="s">
        <v>27371</v>
      </c>
      <c r="C16955" t="s">
        <v>27337</v>
      </c>
      <c r="D16955">
        <v>2931</v>
      </c>
      <c r="E16955">
        <v>850</v>
      </c>
    </row>
    <row r="16956" spans="1:5" ht="15.75" customHeight="1">
      <c r="A16956" t="s">
        <v>27372</v>
      </c>
      <c r="B16956" t="s">
        <v>27373</v>
      </c>
      <c r="C16956" t="s">
        <v>27337</v>
      </c>
      <c r="D16956">
        <v>2931</v>
      </c>
      <c r="E16956">
        <v>850</v>
      </c>
    </row>
    <row r="16957" spans="1:5" ht="15.75" customHeight="1">
      <c r="A16957" t="s">
        <v>27374</v>
      </c>
      <c r="B16957" t="s">
        <v>27375</v>
      </c>
      <c r="C16957" t="s">
        <v>27337</v>
      </c>
      <c r="D16957">
        <v>2931</v>
      </c>
      <c r="E16957">
        <v>850</v>
      </c>
    </row>
    <row r="16958" spans="1:5" ht="15.75" customHeight="1">
      <c r="A16958" t="s">
        <v>27376</v>
      </c>
      <c r="B16958" t="s">
        <v>27377</v>
      </c>
      <c r="C16958" t="s">
        <v>27337</v>
      </c>
      <c r="D16958">
        <v>2931</v>
      </c>
      <c r="E16958">
        <v>850</v>
      </c>
    </row>
    <row r="16959" spans="1:5" ht="15.75" customHeight="1">
      <c r="A16959" t="s">
        <v>27378</v>
      </c>
      <c r="B16959" t="s">
        <v>27379</v>
      </c>
      <c r="C16959" t="s">
        <v>27337</v>
      </c>
      <c r="D16959">
        <v>2931</v>
      </c>
      <c r="E16959">
        <v>850</v>
      </c>
    </row>
    <row r="16960" spans="1:5" ht="15.75" customHeight="1">
      <c r="A16960" t="s">
        <v>27380</v>
      </c>
      <c r="B16960" t="s">
        <v>27381</v>
      </c>
      <c r="C16960" t="s">
        <v>27337</v>
      </c>
      <c r="D16960">
        <v>2931</v>
      </c>
      <c r="E16960">
        <v>850</v>
      </c>
    </row>
    <row r="16961" spans="1:5" ht="15.75" customHeight="1"/>
    <row r="16962" spans="1:5" ht="15.75" customHeight="1">
      <c r="A16962" t="s">
        <v>27382</v>
      </c>
      <c r="B16962" t="s">
        <v>27383</v>
      </c>
      <c r="C16962" t="s">
        <v>27337</v>
      </c>
      <c r="D16962">
        <v>2931</v>
      </c>
      <c r="E16962">
        <v>1050</v>
      </c>
    </row>
    <row r="16963" spans="1:5" ht="15.75" customHeight="1">
      <c r="A16963" t="s">
        <v>27384</v>
      </c>
      <c r="B16963" t="s">
        <v>27385</v>
      </c>
      <c r="C16963" t="s">
        <v>27337</v>
      </c>
      <c r="D16963">
        <v>2931</v>
      </c>
      <c r="E16963">
        <v>1050</v>
      </c>
    </row>
    <row r="16964" spans="1:5" ht="15.75" customHeight="1">
      <c r="A16964" t="s">
        <v>27386</v>
      </c>
      <c r="B16964" t="s">
        <v>27387</v>
      </c>
      <c r="C16964" t="s">
        <v>27337</v>
      </c>
      <c r="D16964">
        <v>2931</v>
      </c>
      <c r="E16964">
        <v>1050</v>
      </c>
    </row>
    <row r="16965" spans="1:5" ht="15.75" customHeight="1">
      <c r="A16965" t="s">
        <v>31207</v>
      </c>
      <c r="B16965" t="s">
        <v>31208</v>
      </c>
      <c r="C16965" t="s">
        <v>27337</v>
      </c>
      <c r="D16965">
        <v>2931</v>
      </c>
      <c r="E16965">
        <v>1050</v>
      </c>
    </row>
    <row r="16966" spans="1:5" ht="15.75" customHeight="1"/>
    <row r="16967" spans="1:5" ht="15.75" customHeight="1">
      <c r="A16967" t="s">
        <v>27388</v>
      </c>
      <c r="B16967" t="s">
        <v>27389</v>
      </c>
      <c r="C16967" t="s">
        <v>27337</v>
      </c>
      <c r="D16967">
        <v>2931</v>
      </c>
      <c r="E16967">
        <v>690</v>
      </c>
    </row>
    <row r="16968" spans="1:5" ht="15.75" customHeight="1">
      <c r="A16968" t="s">
        <v>27390</v>
      </c>
      <c r="B16968" t="s">
        <v>27391</v>
      </c>
      <c r="C16968" t="s">
        <v>27337</v>
      </c>
      <c r="D16968">
        <v>2931</v>
      </c>
      <c r="E16968">
        <v>690</v>
      </c>
    </row>
    <row r="16969" spans="1:5" ht="15.75" customHeight="1">
      <c r="A16969" t="s">
        <v>27392</v>
      </c>
      <c r="B16969" t="s">
        <v>27393</v>
      </c>
      <c r="C16969" t="s">
        <v>27337</v>
      </c>
      <c r="D16969">
        <v>2931</v>
      </c>
      <c r="E16969">
        <v>790</v>
      </c>
    </row>
    <row r="16970" spans="1:5" ht="15.75" customHeight="1">
      <c r="A16970" t="s">
        <v>27394</v>
      </c>
      <c r="B16970" t="s">
        <v>27395</v>
      </c>
      <c r="C16970" t="s">
        <v>27337</v>
      </c>
      <c r="D16970">
        <v>2931</v>
      </c>
      <c r="E16970">
        <v>1640</v>
      </c>
    </row>
    <row r="16971" spans="1:5" ht="15.75" customHeight="1">
      <c r="A16971" t="s">
        <v>27396</v>
      </c>
      <c r="B16971" t="s">
        <v>27397</v>
      </c>
      <c r="C16971" t="s">
        <v>27337</v>
      </c>
      <c r="D16971">
        <v>2931</v>
      </c>
      <c r="E16971">
        <v>1640</v>
      </c>
    </row>
    <row r="16972" spans="1:5" ht="15.75" customHeight="1">
      <c r="A16972" t="s">
        <v>27398</v>
      </c>
      <c r="B16972" t="s">
        <v>27399</v>
      </c>
      <c r="C16972" t="s">
        <v>27337</v>
      </c>
      <c r="D16972">
        <v>2931</v>
      </c>
      <c r="E16972">
        <v>1740</v>
      </c>
    </row>
    <row r="16973" spans="1:5" ht="15.75" customHeight="1"/>
    <row r="16974" spans="1:5" ht="15.75" customHeight="1">
      <c r="A16974" t="s">
        <v>27400</v>
      </c>
      <c r="B16974" t="s">
        <v>27401</v>
      </c>
      <c r="C16974" t="s">
        <v>27337</v>
      </c>
      <c r="D16974">
        <v>2931</v>
      </c>
      <c r="E16974">
        <v>590</v>
      </c>
    </row>
    <row r="16975" spans="1:5" ht="15.75" customHeight="1">
      <c r="A16975" t="s">
        <v>27402</v>
      </c>
      <c r="B16975" t="s">
        <v>27403</v>
      </c>
      <c r="C16975" t="s">
        <v>27337</v>
      </c>
      <c r="D16975">
        <v>2931</v>
      </c>
      <c r="E16975">
        <v>590</v>
      </c>
    </row>
    <row r="16976" spans="1:5" ht="15.75" customHeight="1">
      <c r="A16976" t="s">
        <v>27404</v>
      </c>
      <c r="B16976" t="s">
        <v>27405</v>
      </c>
      <c r="C16976" t="s">
        <v>27337</v>
      </c>
      <c r="D16976">
        <v>2931</v>
      </c>
      <c r="E16976">
        <v>590</v>
      </c>
    </row>
    <row r="16977" spans="1:5" ht="15.75" customHeight="1">
      <c r="A16977" t="s">
        <v>27406</v>
      </c>
      <c r="B16977" t="s">
        <v>27407</v>
      </c>
      <c r="C16977" t="s">
        <v>27337</v>
      </c>
      <c r="D16977">
        <v>2931</v>
      </c>
      <c r="E16977">
        <v>590</v>
      </c>
    </row>
    <row r="16978" spans="1:5" ht="15.75" customHeight="1">
      <c r="A16978" t="s">
        <v>27408</v>
      </c>
      <c r="B16978" t="s">
        <v>27409</v>
      </c>
      <c r="C16978" t="s">
        <v>27337</v>
      </c>
      <c r="D16978">
        <v>2931</v>
      </c>
      <c r="E16978">
        <v>590</v>
      </c>
    </row>
    <row r="16979" spans="1:5" ht="15.75" customHeight="1">
      <c r="A16979" t="s">
        <v>27410</v>
      </c>
      <c r="B16979" t="s">
        <v>27411</v>
      </c>
      <c r="C16979" t="s">
        <v>27337</v>
      </c>
      <c r="D16979">
        <v>2931</v>
      </c>
      <c r="E16979">
        <v>590</v>
      </c>
    </row>
    <row r="16980" spans="1:5" ht="15.75" customHeight="1">
      <c r="A16980" t="s">
        <v>27412</v>
      </c>
      <c r="B16980" t="s">
        <v>27413</v>
      </c>
      <c r="C16980" t="s">
        <v>27337</v>
      </c>
      <c r="D16980">
        <v>2931</v>
      </c>
      <c r="E16980">
        <v>590</v>
      </c>
    </row>
    <row r="16981" spans="1:5" ht="15.75" customHeight="1">
      <c r="A16981" t="s">
        <v>27414</v>
      </c>
      <c r="B16981" t="s">
        <v>27415</v>
      </c>
      <c r="C16981" t="s">
        <v>27337</v>
      </c>
      <c r="D16981">
        <v>2931</v>
      </c>
      <c r="E16981">
        <v>590</v>
      </c>
    </row>
    <row r="16982" spans="1:5" ht="15.75" customHeight="1">
      <c r="A16982" t="s">
        <v>27416</v>
      </c>
      <c r="B16982" t="s">
        <v>27417</v>
      </c>
      <c r="C16982" t="s">
        <v>27337</v>
      </c>
      <c r="D16982">
        <v>2931</v>
      </c>
      <c r="E16982">
        <v>590</v>
      </c>
    </row>
    <row r="16983" spans="1:5" ht="15.75" customHeight="1">
      <c r="A16983" t="s">
        <v>27418</v>
      </c>
      <c r="B16983" t="s">
        <v>27419</v>
      </c>
      <c r="C16983" t="s">
        <v>27337</v>
      </c>
      <c r="D16983">
        <v>2931</v>
      </c>
      <c r="E16983">
        <v>490</v>
      </c>
    </row>
    <row r="16984" spans="1:5" ht="15.75" customHeight="1">
      <c r="A16984" t="s">
        <v>27420</v>
      </c>
      <c r="B16984" t="s">
        <v>27421</v>
      </c>
      <c r="C16984" t="s">
        <v>27337</v>
      </c>
      <c r="D16984">
        <v>2931</v>
      </c>
      <c r="E16984">
        <v>490</v>
      </c>
    </row>
    <row r="16985" spans="1:5" ht="15.75" customHeight="1">
      <c r="A16985" t="s">
        <v>27422</v>
      </c>
      <c r="B16985" t="s">
        <v>27423</v>
      </c>
      <c r="C16985" t="s">
        <v>27337</v>
      </c>
      <c r="D16985">
        <v>2931</v>
      </c>
      <c r="E16985">
        <v>490</v>
      </c>
    </row>
    <row r="16986" spans="1:5" ht="15.75" customHeight="1">
      <c r="A16986" t="s">
        <v>27424</v>
      </c>
      <c r="B16986" t="s">
        <v>27425</v>
      </c>
      <c r="C16986" t="s">
        <v>27337</v>
      </c>
      <c r="D16986">
        <v>2931</v>
      </c>
      <c r="E16986">
        <v>490</v>
      </c>
    </row>
    <row r="16987" spans="1:5" ht="15.75" customHeight="1">
      <c r="A16987" t="s">
        <v>27426</v>
      </c>
      <c r="B16987" t="s">
        <v>27427</v>
      </c>
      <c r="C16987" t="s">
        <v>27337</v>
      </c>
      <c r="D16987">
        <v>2931</v>
      </c>
      <c r="E16987">
        <v>490</v>
      </c>
    </row>
    <row r="16988" spans="1:5" ht="15.75" customHeight="1">
      <c r="A16988" t="s">
        <v>27428</v>
      </c>
      <c r="B16988" t="s">
        <v>27429</v>
      </c>
      <c r="C16988" t="s">
        <v>27337</v>
      </c>
      <c r="D16988">
        <v>2931</v>
      </c>
      <c r="E16988">
        <v>1490</v>
      </c>
    </row>
    <row r="16989" spans="1:5" ht="15.75" customHeight="1">
      <c r="A16989" t="s">
        <v>27430</v>
      </c>
      <c r="B16989" t="s">
        <v>27431</v>
      </c>
      <c r="C16989" t="s">
        <v>27337</v>
      </c>
      <c r="D16989">
        <v>2931</v>
      </c>
      <c r="E16989">
        <v>1490</v>
      </c>
    </row>
    <row r="16990" spans="1:5" ht="15.75" customHeight="1">
      <c r="A16990" t="s">
        <v>27432</v>
      </c>
      <c r="B16990" t="s">
        <v>27433</v>
      </c>
      <c r="C16990" t="s">
        <v>27337</v>
      </c>
      <c r="D16990">
        <v>2931</v>
      </c>
      <c r="E16990">
        <v>1490</v>
      </c>
    </row>
    <row r="16991" spans="1:5" ht="15.75" customHeight="1">
      <c r="A16991" t="s">
        <v>27434</v>
      </c>
      <c r="B16991" t="s">
        <v>27435</v>
      </c>
      <c r="C16991" t="s">
        <v>27337</v>
      </c>
      <c r="D16991">
        <v>2931</v>
      </c>
      <c r="E16991">
        <v>1490</v>
      </c>
    </row>
    <row r="16992" spans="1:5" ht="15.75" customHeight="1">
      <c r="A16992" t="s">
        <v>27436</v>
      </c>
      <c r="B16992" t="s">
        <v>27437</v>
      </c>
      <c r="C16992" t="s">
        <v>27337</v>
      </c>
      <c r="D16992">
        <v>2931</v>
      </c>
      <c r="E16992">
        <v>1490</v>
      </c>
    </row>
    <row r="16993" spans="1:5" ht="15.75" customHeight="1">
      <c r="A16993" t="s">
        <v>27438</v>
      </c>
      <c r="B16993" t="s">
        <v>27439</v>
      </c>
      <c r="C16993" t="s">
        <v>27337</v>
      </c>
      <c r="D16993">
        <v>2931</v>
      </c>
      <c r="E16993">
        <v>1490</v>
      </c>
    </row>
    <row r="16994" spans="1:5" ht="15.75" customHeight="1">
      <c r="A16994" t="s">
        <v>27440</v>
      </c>
      <c r="B16994" t="s">
        <v>27441</v>
      </c>
      <c r="C16994" t="s">
        <v>27337</v>
      </c>
      <c r="D16994">
        <v>2931</v>
      </c>
      <c r="E16994">
        <v>1490</v>
      </c>
    </row>
    <row r="16995" spans="1:5" ht="15.75" customHeight="1">
      <c r="A16995" t="s">
        <v>27442</v>
      </c>
      <c r="B16995" t="s">
        <v>27443</v>
      </c>
      <c r="C16995" t="s">
        <v>27337</v>
      </c>
      <c r="D16995">
        <v>2931</v>
      </c>
      <c r="E16995">
        <v>1490</v>
      </c>
    </row>
    <row r="16996" spans="1:5" ht="15.75" customHeight="1">
      <c r="A16996" t="s">
        <v>27444</v>
      </c>
      <c r="B16996" t="s">
        <v>27445</v>
      </c>
      <c r="C16996" t="s">
        <v>27337</v>
      </c>
      <c r="D16996">
        <v>2931</v>
      </c>
      <c r="E16996">
        <v>1490</v>
      </c>
    </row>
    <row r="16997" spans="1:5" ht="15.75" customHeight="1">
      <c r="A16997" t="s">
        <v>27446</v>
      </c>
      <c r="B16997" t="s">
        <v>27447</v>
      </c>
      <c r="C16997" t="s">
        <v>27337</v>
      </c>
      <c r="D16997">
        <v>2931</v>
      </c>
      <c r="E16997">
        <v>1490</v>
      </c>
    </row>
    <row r="16998" spans="1:5" ht="15.75" customHeight="1">
      <c r="A16998" t="s">
        <v>27448</v>
      </c>
      <c r="B16998" t="s">
        <v>27449</v>
      </c>
      <c r="C16998" t="s">
        <v>27337</v>
      </c>
      <c r="D16998">
        <v>2931</v>
      </c>
      <c r="E16998">
        <v>1490</v>
      </c>
    </row>
    <row r="16999" spans="1:5" ht="15.75" customHeight="1">
      <c r="A16999" t="s">
        <v>27450</v>
      </c>
      <c r="B16999" t="s">
        <v>27451</v>
      </c>
      <c r="C16999" t="s">
        <v>27337</v>
      </c>
      <c r="D16999">
        <v>2931</v>
      </c>
      <c r="E16999">
        <v>1490</v>
      </c>
    </row>
    <row r="17000" spans="1:5" ht="15.75" customHeight="1">
      <c r="A17000" t="s">
        <v>27452</v>
      </c>
      <c r="B17000" t="s">
        <v>27453</v>
      </c>
      <c r="C17000" t="s">
        <v>27337</v>
      </c>
      <c r="D17000">
        <v>2931</v>
      </c>
      <c r="E17000">
        <v>1490</v>
      </c>
    </row>
    <row r="17001" spans="1:5" ht="15.75" customHeight="1">
      <c r="A17001" t="s">
        <v>27454</v>
      </c>
      <c r="B17001" t="s">
        <v>27455</v>
      </c>
      <c r="C17001" t="s">
        <v>27337</v>
      </c>
      <c r="D17001">
        <v>2931</v>
      </c>
      <c r="E17001">
        <v>1490</v>
      </c>
    </row>
    <row r="17002" spans="1:5" ht="15.75" customHeight="1">
      <c r="A17002" t="s">
        <v>27456</v>
      </c>
      <c r="B17002" t="s">
        <v>27457</v>
      </c>
      <c r="C17002" t="s">
        <v>27337</v>
      </c>
      <c r="D17002">
        <v>2931</v>
      </c>
      <c r="E17002">
        <v>1490</v>
      </c>
    </row>
    <row r="17003" spans="1:5" ht="15.75" customHeight="1">
      <c r="A17003" t="s">
        <v>27458</v>
      </c>
      <c r="B17003" t="s">
        <v>27459</v>
      </c>
      <c r="C17003" t="s">
        <v>27337</v>
      </c>
      <c r="D17003">
        <v>2931</v>
      </c>
      <c r="E17003">
        <v>1490</v>
      </c>
    </row>
    <row r="17004" spans="1:5" ht="15.75" customHeight="1">
      <c r="A17004" t="s">
        <v>27460</v>
      </c>
      <c r="B17004" t="s">
        <v>27461</v>
      </c>
      <c r="C17004" t="s">
        <v>27337</v>
      </c>
      <c r="D17004">
        <v>2931</v>
      </c>
      <c r="E17004">
        <v>1490</v>
      </c>
    </row>
    <row r="17005" spans="1:5" ht="15.75" customHeight="1">
      <c r="A17005" t="s">
        <v>27462</v>
      </c>
      <c r="B17005" t="s">
        <v>27463</v>
      </c>
      <c r="C17005" t="s">
        <v>27337</v>
      </c>
      <c r="D17005">
        <v>2931</v>
      </c>
      <c r="E17005">
        <v>1490</v>
      </c>
    </row>
    <row r="17006" spans="1:5" ht="15.75" customHeight="1">
      <c r="A17006" t="s">
        <v>27464</v>
      </c>
      <c r="B17006" t="s">
        <v>27465</v>
      </c>
      <c r="C17006" t="s">
        <v>27337</v>
      </c>
      <c r="D17006">
        <v>2931</v>
      </c>
      <c r="E17006">
        <v>1490</v>
      </c>
    </row>
    <row r="17007" spans="1:5" ht="15.75" customHeight="1">
      <c r="A17007" t="s">
        <v>27466</v>
      </c>
      <c r="B17007" t="s">
        <v>27467</v>
      </c>
      <c r="C17007" t="s">
        <v>27337</v>
      </c>
      <c r="D17007">
        <v>2931</v>
      </c>
      <c r="E17007">
        <v>1490</v>
      </c>
    </row>
    <row r="17008" spans="1:5" ht="15.75" customHeight="1">
      <c r="A17008" t="s">
        <v>27468</v>
      </c>
      <c r="B17008" t="s">
        <v>27469</v>
      </c>
      <c r="C17008" t="s">
        <v>27337</v>
      </c>
      <c r="D17008">
        <v>2931</v>
      </c>
      <c r="E17008">
        <v>1490</v>
      </c>
    </row>
    <row r="17009" spans="1:5" ht="15.75" customHeight="1">
      <c r="A17009" t="s">
        <v>27470</v>
      </c>
      <c r="B17009" t="s">
        <v>27471</v>
      </c>
      <c r="C17009" t="s">
        <v>27337</v>
      </c>
      <c r="D17009">
        <v>2931</v>
      </c>
      <c r="E17009">
        <v>1490</v>
      </c>
    </row>
    <row r="17010" spans="1:5" ht="15.75" customHeight="1">
      <c r="A17010" t="s">
        <v>27472</v>
      </c>
      <c r="B17010" t="s">
        <v>27473</v>
      </c>
      <c r="C17010" t="s">
        <v>27337</v>
      </c>
      <c r="D17010">
        <v>2931</v>
      </c>
      <c r="E17010">
        <v>1490</v>
      </c>
    </row>
    <row r="17011" spans="1:5" ht="15.75" customHeight="1">
      <c r="A17011" t="s">
        <v>27474</v>
      </c>
      <c r="B17011" t="s">
        <v>27475</v>
      </c>
      <c r="C17011" t="s">
        <v>27337</v>
      </c>
      <c r="D17011">
        <v>2931</v>
      </c>
      <c r="E17011">
        <v>1490</v>
      </c>
    </row>
    <row r="17012" spans="1:5" ht="15.75" customHeight="1">
      <c r="A17012" t="s">
        <v>27476</v>
      </c>
      <c r="B17012" t="s">
        <v>27477</v>
      </c>
      <c r="C17012" t="s">
        <v>27337</v>
      </c>
      <c r="D17012">
        <v>2931</v>
      </c>
      <c r="E17012">
        <v>1490</v>
      </c>
    </row>
    <row r="17013" spans="1:5" ht="15.75" customHeight="1">
      <c r="A17013" t="s">
        <v>27478</v>
      </c>
      <c r="B17013" t="s">
        <v>27479</v>
      </c>
      <c r="C17013" t="s">
        <v>27337</v>
      </c>
      <c r="D17013">
        <v>2931</v>
      </c>
      <c r="E17013">
        <v>1490</v>
      </c>
    </row>
    <row r="17014" spans="1:5" ht="15.75" customHeight="1">
      <c r="A17014" t="s">
        <v>27480</v>
      </c>
      <c r="B17014" t="s">
        <v>27481</v>
      </c>
      <c r="C17014" t="s">
        <v>27337</v>
      </c>
      <c r="D17014">
        <v>2931</v>
      </c>
      <c r="E17014">
        <v>1490</v>
      </c>
    </row>
    <row r="17015" spans="1:5" ht="15.75" customHeight="1">
      <c r="A17015" t="s">
        <v>27482</v>
      </c>
      <c r="B17015" t="s">
        <v>27483</v>
      </c>
      <c r="C17015" t="s">
        <v>27337</v>
      </c>
      <c r="D17015">
        <v>2931</v>
      </c>
      <c r="E17015">
        <v>1490</v>
      </c>
    </row>
    <row r="17016" spans="1:5" ht="15.75" customHeight="1">
      <c r="A17016" t="s">
        <v>27484</v>
      </c>
      <c r="B17016" t="s">
        <v>27485</v>
      </c>
      <c r="C17016" t="s">
        <v>27337</v>
      </c>
      <c r="D17016">
        <v>2931</v>
      </c>
      <c r="E17016">
        <v>1490</v>
      </c>
    </row>
    <row r="17017" spans="1:5" ht="15.75" customHeight="1">
      <c r="A17017" t="s">
        <v>27486</v>
      </c>
      <c r="B17017" t="s">
        <v>27487</v>
      </c>
      <c r="C17017" t="s">
        <v>27337</v>
      </c>
      <c r="D17017">
        <v>2931</v>
      </c>
      <c r="E17017">
        <v>1490</v>
      </c>
    </row>
    <row r="17018" spans="1:5" ht="15.75" customHeight="1">
      <c r="A17018" t="s">
        <v>27488</v>
      </c>
      <c r="B17018" t="s">
        <v>27489</v>
      </c>
      <c r="C17018" t="s">
        <v>27337</v>
      </c>
      <c r="D17018">
        <v>2931</v>
      </c>
      <c r="E17018">
        <v>1490</v>
      </c>
    </row>
    <row r="17019" spans="1:5" ht="15.75" customHeight="1">
      <c r="A17019" t="s">
        <v>27490</v>
      </c>
      <c r="B17019" t="s">
        <v>27491</v>
      </c>
      <c r="C17019" t="s">
        <v>27337</v>
      </c>
      <c r="D17019">
        <v>2931</v>
      </c>
      <c r="E17019">
        <v>1490</v>
      </c>
    </row>
    <row r="17020" spans="1:5" ht="15.75" customHeight="1">
      <c r="A17020" t="s">
        <v>27492</v>
      </c>
      <c r="B17020" t="s">
        <v>27493</v>
      </c>
      <c r="C17020" t="s">
        <v>27337</v>
      </c>
      <c r="D17020">
        <v>2931</v>
      </c>
      <c r="E17020">
        <v>1490</v>
      </c>
    </row>
    <row r="17021" spans="1:5" ht="15.75" customHeight="1">
      <c r="A17021" t="s">
        <v>27494</v>
      </c>
      <c r="B17021" t="s">
        <v>27495</v>
      </c>
      <c r="C17021" t="s">
        <v>27337</v>
      </c>
      <c r="D17021">
        <v>2931</v>
      </c>
      <c r="E17021">
        <v>1490</v>
      </c>
    </row>
    <row r="17022" spans="1:5" ht="15.75" customHeight="1">
      <c r="A17022" t="s">
        <v>27496</v>
      </c>
      <c r="B17022" t="s">
        <v>27497</v>
      </c>
      <c r="C17022" t="s">
        <v>27337</v>
      </c>
      <c r="D17022">
        <v>2931</v>
      </c>
      <c r="E17022">
        <v>1490</v>
      </c>
    </row>
    <row r="17023" spans="1:5" ht="15.75" customHeight="1">
      <c r="A17023" t="s">
        <v>27498</v>
      </c>
      <c r="B17023" t="s">
        <v>27499</v>
      </c>
      <c r="C17023" t="s">
        <v>27337</v>
      </c>
      <c r="D17023">
        <v>2931</v>
      </c>
      <c r="E17023">
        <v>1490</v>
      </c>
    </row>
    <row r="17024" spans="1:5" ht="15.75" customHeight="1">
      <c r="A17024" t="s">
        <v>27500</v>
      </c>
      <c r="B17024" t="s">
        <v>27501</v>
      </c>
      <c r="C17024" t="s">
        <v>27337</v>
      </c>
      <c r="D17024">
        <v>2931</v>
      </c>
      <c r="E17024">
        <v>1490</v>
      </c>
    </row>
    <row r="17025" spans="1:5" ht="15.75" customHeight="1">
      <c r="A17025" t="s">
        <v>27502</v>
      </c>
      <c r="B17025" t="s">
        <v>27503</v>
      </c>
      <c r="C17025" t="s">
        <v>27337</v>
      </c>
      <c r="D17025">
        <v>2931</v>
      </c>
      <c r="E17025">
        <v>1490</v>
      </c>
    </row>
    <row r="17026" spans="1:5" ht="15.75" customHeight="1">
      <c r="A17026" t="s">
        <v>27504</v>
      </c>
      <c r="B17026" t="s">
        <v>27505</v>
      </c>
      <c r="C17026" t="s">
        <v>27337</v>
      </c>
      <c r="D17026">
        <v>2931</v>
      </c>
      <c r="E17026">
        <v>1490</v>
      </c>
    </row>
    <row r="17027" spans="1:5" ht="15.75" customHeight="1">
      <c r="A17027" t="s">
        <v>27506</v>
      </c>
      <c r="B17027" t="s">
        <v>27507</v>
      </c>
      <c r="C17027" t="s">
        <v>27337</v>
      </c>
      <c r="D17027">
        <v>2931</v>
      </c>
      <c r="E17027">
        <v>1490</v>
      </c>
    </row>
    <row r="17028" spans="1:5" ht="15.75" customHeight="1">
      <c r="A17028" t="s">
        <v>27508</v>
      </c>
      <c r="B17028" t="s">
        <v>27509</v>
      </c>
      <c r="C17028" t="s">
        <v>27337</v>
      </c>
      <c r="D17028">
        <v>2931</v>
      </c>
      <c r="E17028">
        <v>1490</v>
      </c>
    </row>
    <row r="17029" spans="1:5" ht="15.75" customHeight="1">
      <c r="A17029" t="s">
        <v>27510</v>
      </c>
      <c r="B17029" t="s">
        <v>27511</v>
      </c>
      <c r="C17029" t="s">
        <v>27337</v>
      </c>
      <c r="D17029">
        <v>2931</v>
      </c>
      <c r="E17029">
        <v>1490</v>
      </c>
    </row>
    <row r="17030" spans="1:5" ht="15.75" customHeight="1">
      <c r="A17030" t="s">
        <v>27512</v>
      </c>
      <c r="B17030" t="s">
        <v>27513</v>
      </c>
      <c r="C17030" t="s">
        <v>27337</v>
      </c>
      <c r="D17030">
        <v>2931</v>
      </c>
      <c r="E17030">
        <v>1490</v>
      </c>
    </row>
    <row r="17031" spans="1:5" ht="15.75" customHeight="1">
      <c r="A17031" t="s">
        <v>27514</v>
      </c>
      <c r="B17031" t="s">
        <v>27515</v>
      </c>
      <c r="C17031" t="s">
        <v>27337</v>
      </c>
      <c r="D17031">
        <v>2931</v>
      </c>
      <c r="E17031">
        <v>1490</v>
      </c>
    </row>
    <row r="17032" spans="1:5" ht="15.75" customHeight="1">
      <c r="A17032" t="s">
        <v>27516</v>
      </c>
      <c r="B17032" t="s">
        <v>27517</v>
      </c>
      <c r="C17032" t="s">
        <v>27337</v>
      </c>
      <c r="D17032">
        <v>2931</v>
      </c>
      <c r="E17032">
        <v>1490</v>
      </c>
    </row>
    <row r="17033" spans="1:5" ht="15.75" customHeight="1">
      <c r="A17033" t="s">
        <v>27518</v>
      </c>
      <c r="B17033" t="s">
        <v>27519</v>
      </c>
      <c r="C17033" t="s">
        <v>27337</v>
      </c>
      <c r="D17033">
        <v>2931</v>
      </c>
      <c r="E17033">
        <v>1490</v>
      </c>
    </row>
    <row r="17034" spans="1:5" ht="15.75" customHeight="1">
      <c r="A17034" t="s">
        <v>27520</v>
      </c>
      <c r="B17034" t="s">
        <v>27521</v>
      </c>
      <c r="C17034" t="s">
        <v>27337</v>
      </c>
      <c r="D17034">
        <v>2931</v>
      </c>
      <c r="E17034">
        <v>1490</v>
      </c>
    </row>
    <row r="17035" spans="1:5" ht="15.75" customHeight="1">
      <c r="A17035" t="s">
        <v>27522</v>
      </c>
      <c r="B17035" t="s">
        <v>27523</v>
      </c>
      <c r="C17035" t="s">
        <v>27337</v>
      </c>
      <c r="D17035">
        <v>2931</v>
      </c>
      <c r="E17035">
        <v>1490</v>
      </c>
    </row>
    <row r="17036" spans="1:5" ht="15.75" customHeight="1">
      <c r="A17036" t="s">
        <v>27524</v>
      </c>
      <c r="B17036" t="s">
        <v>27525</v>
      </c>
      <c r="C17036" t="s">
        <v>27337</v>
      </c>
      <c r="D17036">
        <v>2931</v>
      </c>
      <c r="E17036">
        <v>1490</v>
      </c>
    </row>
    <row r="17037" spans="1:5" ht="15.75" customHeight="1">
      <c r="A17037" t="s">
        <v>27526</v>
      </c>
      <c r="B17037" t="s">
        <v>27527</v>
      </c>
      <c r="C17037" t="s">
        <v>27337</v>
      </c>
      <c r="D17037">
        <v>2931</v>
      </c>
      <c r="E17037">
        <v>1490</v>
      </c>
    </row>
    <row r="17038" spans="1:5" ht="15.75" customHeight="1">
      <c r="A17038" t="s">
        <v>27528</v>
      </c>
      <c r="B17038" t="s">
        <v>27529</v>
      </c>
      <c r="C17038" t="s">
        <v>27337</v>
      </c>
      <c r="D17038">
        <v>2931</v>
      </c>
      <c r="E17038">
        <v>1490</v>
      </c>
    </row>
    <row r="17039" spans="1:5" ht="15.75" customHeight="1">
      <c r="A17039" t="s">
        <v>27530</v>
      </c>
      <c r="B17039" t="s">
        <v>27531</v>
      </c>
      <c r="C17039" t="s">
        <v>27337</v>
      </c>
      <c r="D17039">
        <v>2931</v>
      </c>
      <c r="E17039">
        <v>1490</v>
      </c>
    </row>
    <row r="17040" spans="1:5" ht="15.75" customHeight="1">
      <c r="A17040" t="s">
        <v>27532</v>
      </c>
      <c r="B17040" t="s">
        <v>27533</v>
      </c>
      <c r="C17040" t="s">
        <v>27337</v>
      </c>
      <c r="D17040">
        <v>2931</v>
      </c>
      <c r="E17040">
        <v>1490</v>
      </c>
    </row>
    <row r="17041" spans="1:5" ht="15.75" customHeight="1">
      <c r="A17041" t="s">
        <v>27534</v>
      </c>
      <c r="B17041" t="s">
        <v>27535</v>
      </c>
      <c r="C17041" t="s">
        <v>27337</v>
      </c>
      <c r="D17041">
        <v>2931</v>
      </c>
      <c r="E17041">
        <v>1490</v>
      </c>
    </row>
    <row r="17042" spans="1:5" ht="15.75" customHeight="1">
      <c r="A17042" t="s">
        <v>27536</v>
      </c>
      <c r="B17042" t="s">
        <v>27537</v>
      </c>
      <c r="C17042" t="s">
        <v>27337</v>
      </c>
      <c r="D17042">
        <v>2931</v>
      </c>
      <c r="E17042">
        <v>1490</v>
      </c>
    </row>
    <row r="17043" spans="1:5" ht="15.75" customHeight="1">
      <c r="A17043" t="s">
        <v>27538</v>
      </c>
      <c r="B17043" t="s">
        <v>27539</v>
      </c>
      <c r="C17043" t="s">
        <v>27337</v>
      </c>
      <c r="D17043">
        <v>2931</v>
      </c>
      <c r="E17043">
        <v>1490</v>
      </c>
    </row>
    <row r="17044" spans="1:5" ht="15.75" customHeight="1">
      <c r="A17044" t="s">
        <v>27540</v>
      </c>
      <c r="B17044" t="s">
        <v>27541</v>
      </c>
      <c r="C17044" t="s">
        <v>27337</v>
      </c>
      <c r="D17044">
        <v>2931</v>
      </c>
      <c r="E17044">
        <v>1490</v>
      </c>
    </row>
    <row r="17045" spans="1:5" ht="15.75" customHeight="1">
      <c r="A17045" t="s">
        <v>27542</v>
      </c>
      <c r="B17045" t="s">
        <v>27543</v>
      </c>
      <c r="C17045" t="s">
        <v>27337</v>
      </c>
      <c r="D17045">
        <v>2931</v>
      </c>
      <c r="E17045">
        <v>1490</v>
      </c>
    </row>
    <row r="17046" spans="1:5" ht="15.75" customHeight="1">
      <c r="A17046" t="s">
        <v>27544</v>
      </c>
      <c r="B17046" t="s">
        <v>27545</v>
      </c>
      <c r="C17046" t="s">
        <v>27337</v>
      </c>
      <c r="D17046">
        <v>2931</v>
      </c>
      <c r="E17046">
        <v>1490</v>
      </c>
    </row>
    <row r="17047" spans="1:5" ht="15.75" customHeight="1">
      <c r="A17047" t="s">
        <v>27546</v>
      </c>
      <c r="B17047" t="s">
        <v>27547</v>
      </c>
      <c r="C17047" t="s">
        <v>27337</v>
      </c>
      <c r="D17047">
        <v>2931</v>
      </c>
      <c r="E17047">
        <v>1490</v>
      </c>
    </row>
    <row r="17048" spans="1:5" ht="15.75" customHeight="1">
      <c r="A17048" t="s">
        <v>27548</v>
      </c>
      <c r="B17048" t="s">
        <v>27549</v>
      </c>
      <c r="C17048" t="s">
        <v>27337</v>
      </c>
      <c r="D17048">
        <v>2931</v>
      </c>
      <c r="E17048">
        <v>1490</v>
      </c>
    </row>
    <row r="17049" spans="1:5" ht="15.75" customHeight="1">
      <c r="A17049" t="s">
        <v>27550</v>
      </c>
      <c r="B17049" t="s">
        <v>27551</v>
      </c>
      <c r="C17049" t="s">
        <v>27337</v>
      </c>
      <c r="D17049">
        <v>2931</v>
      </c>
      <c r="E17049">
        <v>1490</v>
      </c>
    </row>
    <row r="17050" spans="1:5" ht="15.75" customHeight="1">
      <c r="A17050" t="s">
        <v>27552</v>
      </c>
      <c r="B17050" t="s">
        <v>27553</v>
      </c>
      <c r="C17050" t="s">
        <v>27337</v>
      </c>
      <c r="D17050">
        <v>2931</v>
      </c>
      <c r="E17050">
        <v>1490</v>
      </c>
    </row>
    <row r="17051" spans="1:5" ht="15.75" customHeight="1">
      <c r="A17051" t="s">
        <v>27554</v>
      </c>
      <c r="B17051" t="s">
        <v>27555</v>
      </c>
      <c r="C17051" t="s">
        <v>27337</v>
      </c>
      <c r="D17051">
        <v>2931</v>
      </c>
      <c r="E17051">
        <v>1490</v>
      </c>
    </row>
    <row r="17052" spans="1:5" ht="15.75" customHeight="1">
      <c r="A17052" t="s">
        <v>27556</v>
      </c>
      <c r="B17052" t="s">
        <v>27557</v>
      </c>
      <c r="C17052" t="s">
        <v>27337</v>
      </c>
      <c r="D17052">
        <v>2931</v>
      </c>
      <c r="E17052">
        <v>1490</v>
      </c>
    </row>
    <row r="17053" spans="1:5" ht="15.75" customHeight="1">
      <c r="A17053" t="s">
        <v>27558</v>
      </c>
      <c r="B17053" t="s">
        <v>27559</v>
      </c>
      <c r="C17053" t="s">
        <v>27337</v>
      </c>
      <c r="D17053">
        <v>2931</v>
      </c>
      <c r="E17053">
        <v>1490</v>
      </c>
    </row>
    <row r="17054" spans="1:5" ht="15.75" customHeight="1">
      <c r="A17054" t="s">
        <v>27560</v>
      </c>
      <c r="B17054" t="s">
        <v>27561</v>
      </c>
      <c r="C17054" t="s">
        <v>27337</v>
      </c>
      <c r="D17054">
        <v>2931</v>
      </c>
      <c r="E17054">
        <v>1490</v>
      </c>
    </row>
    <row r="17055" spans="1:5" ht="15.75" customHeight="1">
      <c r="A17055" t="s">
        <v>27562</v>
      </c>
      <c r="B17055" t="s">
        <v>27563</v>
      </c>
      <c r="C17055" t="s">
        <v>27337</v>
      </c>
      <c r="D17055">
        <v>2931</v>
      </c>
      <c r="E17055">
        <v>1490</v>
      </c>
    </row>
    <row r="17056" spans="1:5" ht="15.75" customHeight="1">
      <c r="A17056" t="s">
        <v>27564</v>
      </c>
      <c r="B17056" t="s">
        <v>27565</v>
      </c>
      <c r="C17056" t="s">
        <v>27337</v>
      </c>
      <c r="D17056">
        <v>2931</v>
      </c>
      <c r="E17056">
        <v>1490</v>
      </c>
    </row>
    <row r="17057" spans="1:5" ht="15.75" customHeight="1">
      <c r="A17057" t="s">
        <v>27566</v>
      </c>
      <c r="B17057" t="s">
        <v>27567</v>
      </c>
      <c r="C17057" t="s">
        <v>27337</v>
      </c>
      <c r="D17057">
        <v>2931</v>
      </c>
      <c r="E17057">
        <v>1490</v>
      </c>
    </row>
    <row r="17058" spans="1:5" ht="15.75" customHeight="1">
      <c r="A17058" t="s">
        <v>27568</v>
      </c>
      <c r="B17058" t="s">
        <v>27569</v>
      </c>
      <c r="C17058" t="s">
        <v>27337</v>
      </c>
      <c r="D17058">
        <v>2931</v>
      </c>
      <c r="E17058">
        <v>1490</v>
      </c>
    </row>
    <row r="17059" spans="1:5" ht="15.75" customHeight="1">
      <c r="A17059" t="s">
        <v>27570</v>
      </c>
      <c r="B17059" t="s">
        <v>27571</v>
      </c>
      <c r="C17059" t="s">
        <v>27337</v>
      </c>
      <c r="D17059">
        <v>2931</v>
      </c>
      <c r="E17059">
        <v>1490</v>
      </c>
    </row>
    <row r="17060" spans="1:5" ht="15.75" customHeight="1">
      <c r="A17060" t="s">
        <v>27572</v>
      </c>
      <c r="B17060" t="s">
        <v>27573</v>
      </c>
      <c r="C17060" t="s">
        <v>27337</v>
      </c>
      <c r="D17060">
        <v>2931</v>
      </c>
      <c r="E17060">
        <v>1490</v>
      </c>
    </row>
    <row r="17061" spans="1:5" ht="15.75" customHeight="1">
      <c r="A17061" t="s">
        <v>27574</v>
      </c>
      <c r="B17061" t="s">
        <v>27575</v>
      </c>
      <c r="C17061" t="s">
        <v>27337</v>
      </c>
      <c r="D17061">
        <v>2931</v>
      </c>
      <c r="E17061">
        <v>1490</v>
      </c>
    </row>
    <row r="17062" spans="1:5" ht="15.75" customHeight="1">
      <c r="A17062" t="s">
        <v>27576</v>
      </c>
      <c r="B17062" t="s">
        <v>27577</v>
      </c>
      <c r="C17062" t="s">
        <v>27337</v>
      </c>
      <c r="D17062">
        <v>2931</v>
      </c>
      <c r="E17062">
        <v>1490</v>
      </c>
    </row>
    <row r="17063" spans="1:5" ht="15.75" customHeight="1">
      <c r="A17063" t="s">
        <v>27578</v>
      </c>
      <c r="B17063" t="s">
        <v>27579</v>
      </c>
      <c r="C17063" t="s">
        <v>27337</v>
      </c>
      <c r="D17063">
        <v>2931</v>
      </c>
      <c r="E17063">
        <v>1490</v>
      </c>
    </row>
    <row r="17064" spans="1:5" ht="15.75" customHeight="1">
      <c r="A17064" t="s">
        <v>27580</v>
      </c>
      <c r="B17064" t="s">
        <v>27581</v>
      </c>
      <c r="C17064" t="s">
        <v>27337</v>
      </c>
      <c r="D17064">
        <v>2931</v>
      </c>
      <c r="E17064">
        <v>1490</v>
      </c>
    </row>
    <row r="17065" spans="1:5" ht="15.75" customHeight="1">
      <c r="A17065" t="s">
        <v>27582</v>
      </c>
      <c r="B17065" t="s">
        <v>27583</v>
      </c>
      <c r="C17065" t="s">
        <v>27337</v>
      </c>
      <c r="D17065">
        <v>2931</v>
      </c>
      <c r="E17065">
        <v>1490</v>
      </c>
    </row>
    <row r="17066" spans="1:5" ht="15.75" customHeight="1">
      <c r="A17066" t="s">
        <v>27584</v>
      </c>
      <c r="B17066" t="s">
        <v>27585</v>
      </c>
      <c r="C17066" t="s">
        <v>27337</v>
      </c>
      <c r="D17066">
        <v>2931</v>
      </c>
      <c r="E17066">
        <v>1490</v>
      </c>
    </row>
    <row r="17067" spans="1:5" ht="15.75" customHeight="1">
      <c r="A17067" t="s">
        <v>27586</v>
      </c>
      <c r="B17067" t="s">
        <v>27587</v>
      </c>
      <c r="C17067" t="s">
        <v>27337</v>
      </c>
      <c r="D17067">
        <v>2931</v>
      </c>
      <c r="E17067">
        <v>1490</v>
      </c>
    </row>
    <row r="17068" spans="1:5" ht="15.75" customHeight="1">
      <c r="A17068" t="s">
        <v>27588</v>
      </c>
      <c r="B17068" t="s">
        <v>27589</v>
      </c>
      <c r="C17068" t="s">
        <v>27337</v>
      </c>
      <c r="D17068">
        <v>2931</v>
      </c>
      <c r="E17068">
        <v>1490</v>
      </c>
    </row>
    <row r="17069" spans="1:5" ht="15.75" customHeight="1">
      <c r="A17069" t="s">
        <v>27590</v>
      </c>
      <c r="B17069" t="s">
        <v>27591</v>
      </c>
      <c r="C17069" t="s">
        <v>27337</v>
      </c>
      <c r="D17069">
        <v>2931</v>
      </c>
      <c r="E17069">
        <v>1390</v>
      </c>
    </row>
    <row r="17070" spans="1:5" ht="15.75" customHeight="1">
      <c r="A17070" t="s">
        <v>27592</v>
      </c>
      <c r="B17070" t="s">
        <v>27593</v>
      </c>
      <c r="C17070" t="s">
        <v>27337</v>
      </c>
      <c r="D17070">
        <v>2931</v>
      </c>
      <c r="E17070">
        <v>1390</v>
      </c>
    </row>
    <row r="17071" spans="1:5" ht="15.75" customHeight="1">
      <c r="A17071" t="s">
        <v>27594</v>
      </c>
      <c r="B17071" t="s">
        <v>27595</v>
      </c>
      <c r="C17071" t="s">
        <v>27337</v>
      </c>
      <c r="D17071">
        <v>2931</v>
      </c>
      <c r="E17071">
        <v>1390</v>
      </c>
    </row>
    <row r="17072" spans="1:5" ht="15.75" customHeight="1">
      <c r="A17072" t="s">
        <v>27596</v>
      </c>
      <c r="B17072" t="s">
        <v>27597</v>
      </c>
      <c r="C17072" t="s">
        <v>27337</v>
      </c>
      <c r="D17072">
        <v>2931</v>
      </c>
      <c r="E17072">
        <v>1390</v>
      </c>
    </row>
    <row r="17073" spans="1:5" ht="15.75" customHeight="1">
      <c r="A17073" t="s">
        <v>27598</v>
      </c>
      <c r="B17073" t="s">
        <v>27599</v>
      </c>
      <c r="C17073" t="s">
        <v>27337</v>
      </c>
      <c r="D17073">
        <v>2931</v>
      </c>
      <c r="E17073">
        <v>1390</v>
      </c>
    </row>
    <row r="17074" spans="1:5" ht="15.75" customHeight="1">
      <c r="A17074" t="s">
        <v>27600</v>
      </c>
      <c r="B17074" t="s">
        <v>27601</v>
      </c>
      <c r="C17074" t="s">
        <v>27337</v>
      </c>
      <c r="D17074">
        <v>2931</v>
      </c>
      <c r="E17074">
        <v>1390</v>
      </c>
    </row>
    <row r="17075" spans="1:5" ht="15.75" customHeight="1">
      <c r="A17075" t="s">
        <v>27602</v>
      </c>
      <c r="B17075" t="s">
        <v>27603</v>
      </c>
      <c r="C17075" t="s">
        <v>27337</v>
      </c>
      <c r="D17075">
        <v>2931</v>
      </c>
      <c r="E17075">
        <v>1390</v>
      </c>
    </row>
    <row r="17076" spans="1:5" ht="15.75" customHeight="1">
      <c r="A17076" t="s">
        <v>27604</v>
      </c>
      <c r="B17076" t="s">
        <v>27605</v>
      </c>
      <c r="C17076" t="s">
        <v>27337</v>
      </c>
      <c r="D17076">
        <v>2931</v>
      </c>
      <c r="E17076">
        <v>1390</v>
      </c>
    </row>
    <row r="17077" spans="1:5" ht="15.75" customHeight="1">
      <c r="A17077" t="s">
        <v>27606</v>
      </c>
      <c r="B17077" t="s">
        <v>27607</v>
      </c>
      <c r="C17077" t="s">
        <v>27337</v>
      </c>
      <c r="D17077">
        <v>2931</v>
      </c>
      <c r="E17077">
        <v>1390</v>
      </c>
    </row>
    <row r="17078" spans="1:5" ht="15.75" customHeight="1">
      <c r="A17078" t="s">
        <v>27608</v>
      </c>
      <c r="B17078" t="s">
        <v>27609</v>
      </c>
      <c r="C17078" t="s">
        <v>27337</v>
      </c>
      <c r="D17078">
        <v>2931</v>
      </c>
      <c r="E17078">
        <v>1390</v>
      </c>
    </row>
    <row r="17079" spans="1:5" ht="15.75" customHeight="1">
      <c r="A17079" t="s">
        <v>27610</v>
      </c>
      <c r="B17079" t="s">
        <v>27611</v>
      </c>
      <c r="C17079" t="s">
        <v>27337</v>
      </c>
      <c r="D17079">
        <v>2931</v>
      </c>
      <c r="E17079">
        <v>1390</v>
      </c>
    </row>
    <row r="17080" spans="1:5" ht="15.75" customHeight="1">
      <c r="A17080" t="s">
        <v>27612</v>
      </c>
      <c r="B17080" t="s">
        <v>27613</v>
      </c>
      <c r="C17080" t="s">
        <v>27337</v>
      </c>
      <c r="D17080">
        <v>2931</v>
      </c>
      <c r="E17080">
        <v>1390</v>
      </c>
    </row>
    <row r="17081" spans="1:5" ht="15.75" customHeight="1">
      <c r="A17081" t="s">
        <v>27614</v>
      </c>
      <c r="B17081" t="s">
        <v>27615</v>
      </c>
      <c r="C17081" t="s">
        <v>27337</v>
      </c>
      <c r="D17081">
        <v>2931</v>
      </c>
      <c r="E17081">
        <v>1390</v>
      </c>
    </row>
    <row r="17082" spans="1:5" ht="15.75" customHeight="1">
      <c r="A17082" t="s">
        <v>27616</v>
      </c>
      <c r="B17082" t="s">
        <v>27617</v>
      </c>
      <c r="C17082" t="s">
        <v>27337</v>
      </c>
      <c r="D17082">
        <v>2931</v>
      </c>
      <c r="E17082">
        <v>1390</v>
      </c>
    </row>
    <row r="17083" spans="1:5" ht="15.75" customHeight="1">
      <c r="A17083" t="s">
        <v>27618</v>
      </c>
      <c r="B17083" t="s">
        <v>27619</v>
      </c>
      <c r="C17083" t="s">
        <v>27337</v>
      </c>
      <c r="D17083">
        <v>2931</v>
      </c>
      <c r="E17083">
        <v>1390</v>
      </c>
    </row>
    <row r="17084" spans="1:5" ht="15.75" customHeight="1">
      <c r="A17084" t="s">
        <v>27620</v>
      </c>
      <c r="B17084" t="s">
        <v>27621</v>
      </c>
      <c r="C17084" t="s">
        <v>27337</v>
      </c>
      <c r="D17084">
        <v>2931</v>
      </c>
      <c r="E17084">
        <v>1390</v>
      </c>
    </row>
    <row r="17085" spans="1:5" ht="15.75" customHeight="1">
      <c r="A17085" t="s">
        <v>27622</v>
      </c>
      <c r="B17085" t="s">
        <v>27623</v>
      </c>
      <c r="C17085" t="s">
        <v>27337</v>
      </c>
      <c r="D17085">
        <v>2931</v>
      </c>
      <c r="E17085">
        <v>1390</v>
      </c>
    </row>
    <row r="17086" spans="1:5" ht="15.75" customHeight="1">
      <c r="A17086" t="s">
        <v>27624</v>
      </c>
      <c r="B17086" t="s">
        <v>27625</v>
      </c>
      <c r="C17086" t="s">
        <v>27337</v>
      </c>
      <c r="D17086">
        <v>2931</v>
      </c>
      <c r="E17086">
        <v>1390</v>
      </c>
    </row>
    <row r="17087" spans="1:5" ht="15.75" customHeight="1">
      <c r="A17087" t="s">
        <v>27626</v>
      </c>
      <c r="B17087" t="s">
        <v>27627</v>
      </c>
      <c r="C17087" t="s">
        <v>27337</v>
      </c>
      <c r="D17087">
        <v>2931</v>
      </c>
      <c r="E17087">
        <v>1390</v>
      </c>
    </row>
    <row r="17088" spans="1:5" ht="15.75" customHeight="1">
      <c r="A17088" t="s">
        <v>27628</v>
      </c>
      <c r="B17088" t="s">
        <v>27629</v>
      </c>
      <c r="C17088" t="s">
        <v>27337</v>
      </c>
      <c r="D17088">
        <v>2931</v>
      </c>
      <c r="E17088">
        <v>1390</v>
      </c>
    </row>
    <row r="17089" spans="1:5" ht="15.75" customHeight="1">
      <c r="A17089" t="s">
        <v>27630</v>
      </c>
      <c r="B17089" t="s">
        <v>27631</v>
      </c>
      <c r="C17089" t="s">
        <v>27337</v>
      </c>
      <c r="D17089">
        <v>2931</v>
      </c>
      <c r="E17089">
        <v>1390</v>
      </c>
    </row>
    <row r="17090" spans="1:5" ht="15.75" customHeight="1">
      <c r="A17090" t="s">
        <v>27632</v>
      </c>
      <c r="B17090" t="s">
        <v>27633</v>
      </c>
      <c r="C17090" t="s">
        <v>27337</v>
      </c>
      <c r="D17090">
        <v>2931</v>
      </c>
      <c r="E17090">
        <v>1390</v>
      </c>
    </row>
    <row r="17091" spans="1:5" ht="15.75" customHeight="1">
      <c r="A17091" t="s">
        <v>27634</v>
      </c>
      <c r="B17091" t="s">
        <v>27635</v>
      </c>
      <c r="C17091" t="s">
        <v>27337</v>
      </c>
      <c r="D17091">
        <v>2931</v>
      </c>
      <c r="E17091">
        <v>1390</v>
      </c>
    </row>
    <row r="17092" spans="1:5" ht="15.75" customHeight="1">
      <c r="A17092" t="s">
        <v>27636</v>
      </c>
      <c r="B17092" t="s">
        <v>27637</v>
      </c>
      <c r="C17092" t="s">
        <v>27337</v>
      </c>
      <c r="D17092">
        <v>2931</v>
      </c>
      <c r="E17092">
        <v>1390</v>
      </c>
    </row>
    <row r="17093" spans="1:5" ht="15.75" customHeight="1">
      <c r="A17093" t="s">
        <v>27638</v>
      </c>
      <c r="B17093" t="s">
        <v>27639</v>
      </c>
      <c r="C17093" t="s">
        <v>27337</v>
      </c>
      <c r="D17093">
        <v>2931</v>
      </c>
      <c r="E17093">
        <v>1390</v>
      </c>
    </row>
    <row r="17094" spans="1:5" ht="15.75" customHeight="1">
      <c r="A17094" t="s">
        <v>27640</v>
      </c>
      <c r="B17094" t="s">
        <v>27641</v>
      </c>
      <c r="C17094" t="s">
        <v>27337</v>
      </c>
      <c r="D17094">
        <v>2931</v>
      </c>
      <c r="E17094">
        <v>1390</v>
      </c>
    </row>
    <row r="17095" spans="1:5" ht="15.75" customHeight="1">
      <c r="A17095" t="s">
        <v>27642</v>
      </c>
      <c r="B17095" t="s">
        <v>27643</v>
      </c>
      <c r="C17095" t="s">
        <v>27337</v>
      </c>
      <c r="D17095">
        <v>2931</v>
      </c>
      <c r="E17095">
        <v>1390</v>
      </c>
    </row>
    <row r="17096" spans="1:5" ht="15.75" customHeight="1">
      <c r="A17096" t="s">
        <v>27644</v>
      </c>
      <c r="B17096" t="s">
        <v>27645</v>
      </c>
      <c r="C17096" t="s">
        <v>27337</v>
      </c>
      <c r="D17096">
        <v>2931</v>
      </c>
      <c r="E17096">
        <v>1390</v>
      </c>
    </row>
    <row r="17097" spans="1:5" ht="15.75" customHeight="1">
      <c r="A17097" t="s">
        <v>27646</v>
      </c>
      <c r="B17097" t="s">
        <v>27647</v>
      </c>
      <c r="C17097" t="s">
        <v>27337</v>
      </c>
      <c r="D17097">
        <v>2931</v>
      </c>
      <c r="E17097">
        <v>1390</v>
      </c>
    </row>
    <row r="17098" spans="1:5" ht="15.75" customHeight="1">
      <c r="A17098" t="s">
        <v>27648</v>
      </c>
      <c r="B17098" t="s">
        <v>27649</v>
      </c>
      <c r="C17098" t="s">
        <v>27337</v>
      </c>
      <c r="D17098">
        <v>2931</v>
      </c>
      <c r="E17098">
        <v>1390</v>
      </c>
    </row>
    <row r="17099" spans="1:5" ht="15.75" customHeight="1">
      <c r="A17099" t="s">
        <v>27650</v>
      </c>
      <c r="B17099" t="s">
        <v>27651</v>
      </c>
      <c r="C17099" t="s">
        <v>27337</v>
      </c>
      <c r="D17099">
        <v>2931</v>
      </c>
      <c r="E17099">
        <v>1390</v>
      </c>
    </row>
    <row r="17100" spans="1:5" ht="15.75" customHeight="1">
      <c r="A17100" t="s">
        <v>27652</v>
      </c>
      <c r="B17100" t="s">
        <v>27653</v>
      </c>
      <c r="C17100" t="s">
        <v>27337</v>
      </c>
      <c r="D17100">
        <v>2931</v>
      </c>
      <c r="E17100">
        <v>1390</v>
      </c>
    </row>
    <row r="17101" spans="1:5" ht="15.75" customHeight="1">
      <c r="A17101" t="s">
        <v>27654</v>
      </c>
      <c r="B17101" t="s">
        <v>27655</v>
      </c>
      <c r="C17101" t="s">
        <v>27337</v>
      </c>
      <c r="D17101">
        <v>2931</v>
      </c>
      <c r="E17101">
        <v>1390</v>
      </c>
    </row>
    <row r="17102" spans="1:5" ht="15.75" customHeight="1">
      <c r="A17102" t="s">
        <v>27656</v>
      </c>
      <c r="B17102" t="s">
        <v>27657</v>
      </c>
      <c r="C17102" t="s">
        <v>27337</v>
      </c>
      <c r="D17102">
        <v>2931</v>
      </c>
      <c r="E17102">
        <v>1390</v>
      </c>
    </row>
    <row r="17103" spans="1:5" ht="15.75" customHeight="1">
      <c r="A17103" t="s">
        <v>27658</v>
      </c>
      <c r="B17103" t="s">
        <v>27659</v>
      </c>
      <c r="C17103" t="s">
        <v>27337</v>
      </c>
      <c r="D17103">
        <v>2931</v>
      </c>
      <c r="E17103">
        <v>1390</v>
      </c>
    </row>
    <row r="17104" spans="1:5" ht="15.75" customHeight="1">
      <c r="A17104" t="s">
        <v>27660</v>
      </c>
      <c r="B17104" t="s">
        <v>27661</v>
      </c>
      <c r="C17104" t="s">
        <v>27337</v>
      </c>
      <c r="D17104">
        <v>2931</v>
      </c>
      <c r="E17104">
        <v>1390</v>
      </c>
    </row>
    <row r="17105" spans="1:5" ht="15.75" customHeight="1">
      <c r="A17105" t="s">
        <v>27662</v>
      </c>
      <c r="B17105" t="s">
        <v>27663</v>
      </c>
      <c r="C17105" t="s">
        <v>27337</v>
      </c>
      <c r="D17105">
        <v>2931</v>
      </c>
      <c r="E17105">
        <v>1390</v>
      </c>
    </row>
    <row r="17106" spans="1:5" ht="15.75" customHeight="1">
      <c r="A17106" t="s">
        <v>27664</v>
      </c>
      <c r="B17106" t="s">
        <v>27665</v>
      </c>
      <c r="C17106" t="s">
        <v>27337</v>
      </c>
      <c r="D17106">
        <v>2931</v>
      </c>
      <c r="E17106">
        <v>1390</v>
      </c>
    </row>
    <row r="17107" spans="1:5" ht="15.75" customHeight="1">
      <c r="A17107" t="s">
        <v>27666</v>
      </c>
      <c r="B17107" t="s">
        <v>27667</v>
      </c>
      <c r="C17107" t="s">
        <v>27337</v>
      </c>
      <c r="D17107">
        <v>2931</v>
      </c>
      <c r="E17107">
        <v>1390</v>
      </c>
    </row>
    <row r="17108" spans="1:5" ht="15.75" customHeight="1">
      <c r="A17108" t="s">
        <v>27668</v>
      </c>
      <c r="B17108" t="s">
        <v>27669</v>
      </c>
      <c r="C17108" t="s">
        <v>27337</v>
      </c>
      <c r="D17108">
        <v>2931</v>
      </c>
      <c r="E17108">
        <v>1390</v>
      </c>
    </row>
    <row r="17109" spans="1:5" ht="15.75" customHeight="1">
      <c r="A17109" t="s">
        <v>27670</v>
      </c>
      <c r="B17109" t="s">
        <v>27671</v>
      </c>
      <c r="C17109" t="s">
        <v>27337</v>
      </c>
      <c r="D17109">
        <v>2931</v>
      </c>
      <c r="E17109">
        <v>1390</v>
      </c>
    </row>
    <row r="17110" spans="1:5" ht="15.75" customHeight="1">
      <c r="A17110" t="s">
        <v>27672</v>
      </c>
      <c r="B17110" t="s">
        <v>27673</v>
      </c>
      <c r="C17110" t="s">
        <v>27337</v>
      </c>
      <c r="D17110">
        <v>2931</v>
      </c>
      <c r="E17110">
        <v>1390</v>
      </c>
    </row>
    <row r="17111" spans="1:5" ht="15.75" customHeight="1">
      <c r="A17111" t="s">
        <v>27674</v>
      </c>
      <c r="B17111" t="s">
        <v>27675</v>
      </c>
      <c r="C17111" t="s">
        <v>27337</v>
      </c>
      <c r="D17111">
        <v>2931</v>
      </c>
      <c r="E17111">
        <v>1390</v>
      </c>
    </row>
    <row r="17112" spans="1:5" ht="15.75" customHeight="1">
      <c r="A17112" t="s">
        <v>27676</v>
      </c>
      <c r="B17112" t="s">
        <v>27677</v>
      </c>
      <c r="C17112" t="s">
        <v>27337</v>
      </c>
      <c r="D17112">
        <v>2931</v>
      </c>
      <c r="E17112">
        <v>1390</v>
      </c>
    </row>
    <row r="17113" spans="1:5" ht="15.75" customHeight="1">
      <c r="A17113" t="s">
        <v>27678</v>
      </c>
      <c r="B17113" t="s">
        <v>27679</v>
      </c>
      <c r="C17113" t="s">
        <v>27337</v>
      </c>
      <c r="D17113">
        <v>2931</v>
      </c>
      <c r="E17113">
        <v>1390</v>
      </c>
    </row>
    <row r="17114" spans="1:5" ht="15.75" customHeight="1"/>
    <row r="17115" spans="1:5" ht="15.75" customHeight="1">
      <c r="A17115" s="2" t="s">
        <v>74</v>
      </c>
      <c r="B17115" s="2" t="s">
        <v>75</v>
      </c>
      <c r="C17115" s="2" t="s">
        <v>76</v>
      </c>
      <c r="D17115" s="2" t="s">
        <v>77</v>
      </c>
      <c r="E17115" s="2" t="s">
        <v>78</v>
      </c>
    </row>
    <row r="17116" spans="1:5" ht="15.75" customHeight="1">
      <c r="A17116" t="s">
        <v>27028</v>
      </c>
      <c r="B17116" t="s">
        <v>27029</v>
      </c>
      <c r="C17116" t="s">
        <v>27030</v>
      </c>
      <c r="D17116">
        <v>2382</v>
      </c>
      <c r="E17116">
        <v>1640</v>
      </c>
    </row>
    <row r="17117" spans="1:5" ht="15.75" customHeight="1">
      <c r="A17117" t="s">
        <v>27031</v>
      </c>
      <c r="B17117" t="s">
        <v>27032</v>
      </c>
      <c r="C17117" t="s">
        <v>27030</v>
      </c>
      <c r="D17117">
        <v>2382</v>
      </c>
      <c r="E17117">
        <v>1640</v>
      </c>
    </row>
    <row r="17118" spans="1:5" ht="15.75" customHeight="1">
      <c r="A17118" t="s">
        <v>27033</v>
      </c>
      <c r="B17118" t="s">
        <v>27034</v>
      </c>
      <c r="C17118" t="s">
        <v>27030</v>
      </c>
      <c r="D17118">
        <v>2382</v>
      </c>
      <c r="E17118">
        <v>1740</v>
      </c>
    </row>
    <row r="17119" spans="1:5" ht="15.75" customHeight="1">
      <c r="A17119" t="s">
        <v>27035</v>
      </c>
      <c r="B17119" t="s">
        <v>27036</v>
      </c>
      <c r="C17119" t="s">
        <v>27030</v>
      </c>
      <c r="D17119">
        <v>2382</v>
      </c>
      <c r="E17119">
        <v>1740</v>
      </c>
    </row>
    <row r="17120" spans="1:5" ht="15.75" customHeight="1">
      <c r="A17120" t="s">
        <v>27037</v>
      </c>
      <c r="B17120" t="s">
        <v>27038</v>
      </c>
      <c r="C17120" t="s">
        <v>27030</v>
      </c>
      <c r="D17120">
        <v>2382</v>
      </c>
      <c r="E17120">
        <v>1640</v>
      </c>
    </row>
    <row r="17121" spans="1:5" ht="15.75" customHeight="1">
      <c r="A17121" t="s">
        <v>27039</v>
      </c>
      <c r="B17121" t="s">
        <v>27040</v>
      </c>
      <c r="C17121" t="s">
        <v>27030</v>
      </c>
      <c r="D17121">
        <v>2382</v>
      </c>
      <c r="E17121">
        <v>1640</v>
      </c>
    </row>
    <row r="17122" spans="1:5" ht="15.75" customHeight="1"/>
    <row r="17123" spans="1:5" ht="15.75" customHeight="1">
      <c r="A17123" t="s">
        <v>27041</v>
      </c>
      <c r="B17123" t="s">
        <v>27042</v>
      </c>
      <c r="C17123" t="s">
        <v>27030</v>
      </c>
      <c r="D17123">
        <v>2382</v>
      </c>
      <c r="E17123">
        <v>690</v>
      </c>
    </row>
    <row r="17124" spans="1:5" ht="15.75" customHeight="1">
      <c r="A17124" t="s">
        <v>27043</v>
      </c>
      <c r="B17124" t="s">
        <v>27044</v>
      </c>
      <c r="C17124" t="s">
        <v>27030</v>
      </c>
      <c r="D17124">
        <v>2382</v>
      </c>
      <c r="E17124">
        <v>690</v>
      </c>
    </row>
    <row r="17125" spans="1:5" ht="15.75" customHeight="1">
      <c r="A17125" t="s">
        <v>27045</v>
      </c>
      <c r="B17125" t="s">
        <v>27046</v>
      </c>
      <c r="C17125" t="s">
        <v>27030</v>
      </c>
      <c r="D17125">
        <v>2382</v>
      </c>
      <c r="E17125">
        <v>790</v>
      </c>
    </row>
    <row r="17126" spans="1:5" ht="15.75" customHeight="1">
      <c r="A17126" t="s">
        <v>27047</v>
      </c>
      <c r="B17126" t="s">
        <v>27048</v>
      </c>
      <c r="C17126" t="s">
        <v>27030</v>
      </c>
      <c r="D17126">
        <v>2382</v>
      </c>
      <c r="E17126">
        <v>790</v>
      </c>
    </row>
    <row r="17127" spans="1:5" ht="15.75" customHeight="1">
      <c r="A17127" t="s">
        <v>27049</v>
      </c>
      <c r="B17127" t="s">
        <v>27050</v>
      </c>
      <c r="C17127" t="s">
        <v>27030</v>
      </c>
      <c r="D17127">
        <v>2382</v>
      </c>
      <c r="E17127">
        <v>690</v>
      </c>
    </row>
    <row r="17128" spans="1:5" ht="15.75" customHeight="1">
      <c r="A17128" t="s">
        <v>27051</v>
      </c>
      <c r="B17128" t="s">
        <v>27052</v>
      </c>
      <c r="C17128" t="s">
        <v>27030</v>
      </c>
      <c r="D17128">
        <v>2382</v>
      </c>
      <c r="E17128">
        <v>690</v>
      </c>
    </row>
    <row r="17129" spans="1:5" ht="15.75" customHeight="1"/>
    <row r="17130" spans="1:5" ht="15.75" customHeight="1">
      <c r="A17130" t="s">
        <v>27053</v>
      </c>
      <c r="B17130" t="s">
        <v>27054</v>
      </c>
      <c r="C17130" t="s">
        <v>27030</v>
      </c>
      <c r="D17130">
        <v>2382</v>
      </c>
      <c r="E17130">
        <v>600</v>
      </c>
    </row>
    <row r="17131" spans="1:5" ht="15.75" customHeight="1"/>
    <row r="17132" spans="1:5" ht="15.75" customHeight="1">
      <c r="A17132" t="s">
        <v>27055</v>
      </c>
      <c r="B17132" t="s">
        <v>27056</v>
      </c>
      <c r="C17132" t="s">
        <v>27030</v>
      </c>
      <c r="D17132">
        <v>2382</v>
      </c>
      <c r="E17132">
        <v>345</v>
      </c>
    </row>
    <row r="17133" spans="1:5" ht="15.75" customHeight="1">
      <c r="A17133" t="s">
        <v>27057</v>
      </c>
      <c r="B17133" t="s">
        <v>27058</v>
      </c>
      <c r="C17133" t="s">
        <v>27030</v>
      </c>
      <c r="D17133">
        <v>2382</v>
      </c>
      <c r="E17133">
        <v>345</v>
      </c>
    </row>
    <row r="17134" spans="1:5" ht="15.75" customHeight="1"/>
    <row r="17135" spans="1:5" ht="15.75" customHeight="1">
      <c r="A17135" t="s">
        <v>27059</v>
      </c>
      <c r="B17135" t="s">
        <v>27060</v>
      </c>
      <c r="C17135" t="s">
        <v>27030</v>
      </c>
      <c r="D17135">
        <v>2382</v>
      </c>
      <c r="E17135">
        <v>850</v>
      </c>
    </row>
    <row r="17136" spans="1:5" ht="15.75" customHeight="1">
      <c r="A17136" t="s">
        <v>27061</v>
      </c>
      <c r="B17136" t="s">
        <v>27062</v>
      </c>
      <c r="C17136" t="s">
        <v>27030</v>
      </c>
      <c r="D17136">
        <v>2382</v>
      </c>
      <c r="E17136">
        <v>850</v>
      </c>
    </row>
    <row r="17137" spans="1:5" ht="15.75" customHeight="1">
      <c r="A17137" t="s">
        <v>27063</v>
      </c>
      <c r="B17137" t="s">
        <v>27064</v>
      </c>
      <c r="C17137" t="s">
        <v>27030</v>
      </c>
      <c r="D17137">
        <v>2382</v>
      </c>
      <c r="E17137">
        <v>850</v>
      </c>
    </row>
    <row r="17138" spans="1:5" ht="15.75" customHeight="1">
      <c r="A17138" t="s">
        <v>27065</v>
      </c>
      <c r="B17138" t="s">
        <v>27066</v>
      </c>
      <c r="C17138" t="s">
        <v>27030</v>
      </c>
      <c r="D17138">
        <v>2382</v>
      </c>
      <c r="E17138">
        <v>850</v>
      </c>
    </row>
    <row r="17139" spans="1:5" ht="15.75" customHeight="1">
      <c r="A17139" t="s">
        <v>27067</v>
      </c>
      <c r="B17139" t="s">
        <v>27068</v>
      </c>
      <c r="C17139" t="s">
        <v>27030</v>
      </c>
      <c r="D17139">
        <v>2382</v>
      </c>
      <c r="E17139">
        <v>850</v>
      </c>
    </row>
    <row r="17140" spans="1:5" ht="15.75" customHeight="1">
      <c r="A17140" t="s">
        <v>27069</v>
      </c>
      <c r="B17140" t="s">
        <v>27070</v>
      </c>
      <c r="C17140" t="s">
        <v>27030</v>
      </c>
      <c r="D17140">
        <v>2382</v>
      </c>
      <c r="E17140">
        <v>850</v>
      </c>
    </row>
    <row r="17141" spans="1:5" ht="15.75" customHeight="1">
      <c r="A17141" t="s">
        <v>27071</v>
      </c>
      <c r="B17141" t="s">
        <v>27072</v>
      </c>
      <c r="C17141" t="s">
        <v>27030</v>
      </c>
      <c r="D17141">
        <v>2382</v>
      </c>
      <c r="E17141">
        <v>850</v>
      </c>
    </row>
    <row r="17142" spans="1:5" ht="15.75" customHeight="1">
      <c r="A17142" t="s">
        <v>27073</v>
      </c>
      <c r="B17142" t="s">
        <v>27074</v>
      </c>
      <c r="C17142" t="s">
        <v>27030</v>
      </c>
      <c r="D17142">
        <v>2382</v>
      </c>
      <c r="E17142">
        <v>850</v>
      </c>
    </row>
    <row r="17143" spans="1:5" ht="15.75" customHeight="1"/>
    <row r="17144" spans="1:5" ht="15.75" customHeight="1">
      <c r="A17144" t="s">
        <v>27075</v>
      </c>
      <c r="B17144" t="s">
        <v>27076</v>
      </c>
      <c r="C17144" t="s">
        <v>27030</v>
      </c>
      <c r="D17144">
        <v>2382</v>
      </c>
      <c r="E17144">
        <v>1050</v>
      </c>
    </row>
    <row r="17145" spans="1:5" ht="15.75" customHeight="1">
      <c r="A17145" t="s">
        <v>27077</v>
      </c>
      <c r="B17145" t="s">
        <v>27078</v>
      </c>
      <c r="C17145" t="s">
        <v>27030</v>
      </c>
      <c r="D17145">
        <v>2382</v>
      </c>
      <c r="E17145">
        <v>1050</v>
      </c>
    </row>
    <row r="17146" spans="1:5" ht="15.75" customHeight="1">
      <c r="A17146" t="s">
        <v>27079</v>
      </c>
      <c r="B17146" t="s">
        <v>27080</v>
      </c>
      <c r="C17146" t="s">
        <v>27030</v>
      </c>
      <c r="D17146">
        <v>2382</v>
      </c>
      <c r="E17146">
        <v>1050</v>
      </c>
    </row>
    <row r="17147" spans="1:5" ht="15.75" customHeight="1">
      <c r="A17147" t="s">
        <v>31209</v>
      </c>
      <c r="B17147" t="s">
        <v>31210</v>
      </c>
      <c r="C17147" t="s">
        <v>27030</v>
      </c>
      <c r="D17147">
        <v>2382</v>
      </c>
      <c r="E17147">
        <v>1050</v>
      </c>
    </row>
    <row r="17148" spans="1:5" ht="15.75" customHeight="1"/>
    <row r="17149" spans="1:5" ht="15.75" customHeight="1">
      <c r="A17149" t="s">
        <v>27081</v>
      </c>
      <c r="B17149" t="s">
        <v>27082</v>
      </c>
      <c r="C17149" t="s">
        <v>27030</v>
      </c>
      <c r="D17149">
        <v>2382</v>
      </c>
      <c r="E17149">
        <v>690</v>
      </c>
    </row>
    <row r="17150" spans="1:5" ht="15.75" customHeight="1">
      <c r="A17150" t="s">
        <v>27083</v>
      </c>
      <c r="B17150" t="s">
        <v>27084</v>
      </c>
      <c r="C17150" t="s">
        <v>27030</v>
      </c>
      <c r="D17150">
        <v>2382</v>
      </c>
      <c r="E17150">
        <v>690</v>
      </c>
    </row>
    <row r="17151" spans="1:5" ht="15.75" customHeight="1">
      <c r="A17151" t="s">
        <v>27085</v>
      </c>
      <c r="B17151" t="s">
        <v>27086</v>
      </c>
      <c r="C17151" t="s">
        <v>27030</v>
      </c>
      <c r="D17151">
        <v>2382</v>
      </c>
      <c r="E17151">
        <v>790</v>
      </c>
    </row>
    <row r="17152" spans="1:5" ht="15.75" customHeight="1">
      <c r="A17152" t="s">
        <v>27087</v>
      </c>
      <c r="B17152" t="s">
        <v>27088</v>
      </c>
      <c r="C17152" t="s">
        <v>27030</v>
      </c>
      <c r="D17152">
        <v>2382</v>
      </c>
      <c r="E17152">
        <v>1640</v>
      </c>
    </row>
    <row r="17153" spans="1:5" ht="15.75" customHeight="1">
      <c r="A17153" t="s">
        <v>27089</v>
      </c>
      <c r="B17153" t="s">
        <v>27090</v>
      </c>
      <c r="C17153" t="s">
        <v>27030</v>
      </c>
      <c r="D17153">
        <v>2382</v>
      </c>
      <c r="E17153">
        <v>1640</v>
      </c>
    </row>
    <row r="17154" spans="1:5" ht="15.75" customHeight="1">
      <c r="A17154" t="s">
        <v>27091</v>
      </c>
      <c r="B17154" t="s">
        <v>27092</v>
      </c>
      <c r="C17154" t="s">
        <v>27030</v>
      </c>
      <c r="D17154">
        <v>2382</v>
      </c>
      <c r="E17154">
        <v>1740</v>
      </c>
    </row>
    <row r="17155" spans="1:5" ht="15.75" customHeight="1"/>
    <row r="17156" spans="1:5" ht="15.75" customHeight="1">
      <c r="A17156" t="s">
        <v>27095</v>
      </c>
      <c r="B17156" t="s">
        <v>27096</v>
      </c>
      <c r="C17156" t="s">
        <v>27030</v>
      </c>
      <c r="D17156">
        <v>2382</v>
      </c>
      <c r="E17156">
        <v>590</v>
      </c>
    </row>
    <row r="17157" spans="1:5" ht="15.75" customHeight="1">
      <c r="A17157" t="s">
        <v>27097</v>
      </c>
      <c r="B17157" t="s">
        <v>27098</v>
      </c>
      <c r="C17157" t="s">
        <v>27030</v>
      </c>
      <c r="D17157">
        <v>2382</v>
      </c>
      <c r="E17157">
        <v>590</v>
      </c>
    </row>
    <row r="17158" spans="1:5" ht="15.75" customHeight="1">
      <c r="A17158" t="s">
        <v>27099</v>
      </c>
      <c r="B17158" t="s">
        <v>27100</v>
      </c>
      <c r="C17158" t="s">
        <v>27030</v>
      </c>
      <c r="D17158">
        <v>2382</v>
      </c>
      <c r="E17158">
        <v>590</v>
      </c>
    </row>
    <row r="17159" spans="1:5" ht="15.75" customHeight="1">
      <c r="A17159" t="s">
        <v>27101</v>
      </c>
      <c r="B17159" t="s">
        <v>27102</v>
      </c>
      <c r="C17159" t="s">
        <v>27030</v>
      </c>
      <c r="D17159">
        <v>2382</v>
      </c>
      <c r="E17159">
        <v>590</v>
      </c>
    </row>
    <row r="17160" spans="1:5" ht="15.75" customHeight="1">
      <c r="A17160" t="s">
        <v>27103</v>
      </c>
      <c r="B17160" t="s">
        <v>27104</v>
      </c>
      <c r="C17160" t="s">
        <v>27030</v>
      </c>
      <c r="D17160">
        <v>2382</v>
      </c>
      <c r="E17160">
        <v>590</v>
      </c>
    </row>
    <row r="17161" spans="1:5" ht="15.75" customHeight="1">
      <c r="A17161" t="s">
        <v>27105</v>
      </c>
      <c r="B17161" t="s">
        <v>27106</v>
      </c>
      <c r="C17161" t="s">
        <v>27030</v>
      </c>
      <c r="D17161">
        <v>2382</v>
      </c>
      <c r="E17161">
        <v>590</v>
      </c>
    </row>
    <row r="17162" spans="1:5" ht="15.75" customHeight="1">
      <c r="A17162" t="s">
        <v>27107</v>
      </c>
      <c r="B17162" t="s">
        <v>27108</v>
      </c>
      <c r="C17162" t="s">
        <v>27030</v>
      </c>
      <c r="D17162">
        <v>2382</v>
      </c>
      <c r="E17162">
        <v>590</v>
      </c>
    </row>
    <row r="17163" spans="1:5" ht="15.75" customHeight="1">
      <c r="A17163" t="s">
        <v>27109</v>
      </c>
      <c r="B17163" t="s">
        <v>27110</v>
      </c>
      <c r="C17163" t="s">
        <v>27030</v>
      </c>
      <c r="D17163">
        <v>2382</v>
      </c>
      <c r="E17163">
        <v>490</v>
      </c>
    </row>
    <row r="17164" spans="1:5" ht="15.75" customHeight="1">
      <c r="A17164" t="s">
        <v>27111</v>
      </c>
      <c r="B17164" t="s">
        <v>27112</v>
      </c>
      <c r="C17164" t="s">
        <v>27030</v>
      </c>
      <c r="D17164">
        <v>2382</v>
      </c>
      <c r="E17164">
        <v>490</v>
      </c>
    </row>
    <row r="17165" spans="1:5" ht="15.75" customHeight="1">
      <c r="A17165" t="s">
        <v>27113</v>
      </c>
      <c r="B17165" t="s">
        <v>27114</v>
      </c>
      <c r="C17165" t="s">
        <v>27030</v>
      </c>
      <c r="D17165">
        <v>2382</v>
      </c>
      <c r="E17165">
        <v>490</v>
      </c>
    </row>
    <row r="17166" spans="1:5" ht="15.75" customHeight="1">
      <c r="A17166" t="s">
        <v>27115</v>
      </c>
      <c r="B17166" t="s">
        <v>27116</v>
      </c>
      <c r="C17166" t="s">
        <v>27030</v>
      </c>
      <c r="D17166">
        <v>2382</v>
      </c>
      <c r="E17166">
        <v>490</v>
      </c>
    </row>
    <row r="17167" spans="1:5" ht="15.75" customHeight="1">
      <c r="A17167" t="s">
        <v>27117</v>
      </c>
      <c r="B17167" t="s">
        <v>27118</v>
      </c>
      <c r="C17167" t="s">
        <v>27030</v>
      </c>
      <c r="D17167">
        <v>2382</v>
      </c>
      <c r="E17167">
        <v>490</v>
      </c>
    </row>
    <row r="17168" spans="1:5" ht="15.75" customHeight="1">
      <c r="A17168" t="s">
        <v>27119</v>
      </c>
      <c r="B17168" t="s">
        <v>27120</v>
      </c>
      <c r="C17168" t="s">
        <v>27030</v>
      </c>
      <c r="D17168">
        <v>2382</v>
      </c>
      <c r="E17168">
        <v>1490</v>
      </c>
    </row>
    <row r="17169" spans="1:5" ht="15.75" customHeight="1">
      <c r="A17169" t="s">
        <v>27121</v>
      </c>
      <c r="B17169" t="s">
        <v>27122</v>
      </c>
      <c r="C17169" t="s">
        <v>27030</v>
      </c>
      <c r="D17169">
        <v>2382</v>
      </c>
      <c r="E17169">
        <v>1490</v>
      </c>
    </row>
    <row r="17170" spans="1:5" ht="15.75" customHeight="1">
      <c r="A17170" t="s">
        <v>27123</v>
      </c>
      <c r="B17170" t="s">
        <v>27124</v>
      </c>
      <c r="C17170" t="s">
        <v>27030</v>
      </c>
      <c r="D17170">
        <v>2382</v>
      </c>
      <c r="E17170">
        <v>1490</v>
      </c>
    </row>
    <row r="17171" spans="1:5" ht="15.75" customHeight="1">
      <c r="A17171" t="s">
        <v>27125</v>
      </c>
      <c r="B17171" t="s">
        <v>27126</v>
      </c>
      <c r="C17171" t="s">
        <v>27030</v>
      </c>
      <c r="D17171">
        <v>2382</v>
      </c>
      <c r="E17171">
        <v>1490</v>
      </c>
    </row>
    <row r="17172" spans="1:5" ht="15.75" customHeight="1">
      <c r="A17172" t="s">
        <v>27127</v>
      </c>
      <c r="B17172" t="s">
        <v>27128</v>
      </c>
      <c r="C17172" t="s">
        <v>27030</v>
      </c>
      <c r="D17172">
        <v>2382</v>
      </c>
      <c r="E17172">
        <v>1490</v>
      </c>
    </row>
    <row r="17173" spans="1:5" ht="15.75" customHeight="1">
      <c r="A17173" t="s">
        <v>27129</v>
      </c>
      <c r="B17173" t="s">
        <v>27130</v>
      </c>
      <c r="C17173" t="s">
        <v>27030</v>
      </c>
      <c r="D17173">
        <v>2382</v>
      </c>
      <c r="E17173">
        <v>1490</v>
      </c>
    </row>
    <row r="17174" spans="1:5" ht="15.75" customHeight="1">
      <c r="A17174" t="s">
        <v>27131</v>
      </c>
      <c r="B17174" t="s">
        <v>27132</v>
      </c>
      <c r="C17174" t="s">
        <v>27030</v>
      </c>
      <c r="D17174">
        <v>2382</v>
      </c>
      <c r="E17174">
        <v>1490</v>
      </c>
    </row>
    <row r="17175" spans="1:5" ht="15.75" customHeight="1">
      <c r="A17175" t="s">
        <v>27133</v>
      </c>
      <c r="B17175" t="s">
        <v>27134</v>
      </c>
      <c r="C17175" t="s">
        <v>27030</v>
      </c>
      <c r="D17175">
        <v>2382</v>
      </c>
      <c r="E17175">
        <v>1490</v>
      </c>
    </row>
    <row r="17176" spans="1:5" ht="15.75" customHeight="1">
      <c r="A17176" t="s">
        <v>27135</v>
      </c>
      <c r="B17176" t="s">
        <v>27136</v>
      </c>
      <c r="C17176" t="s">
        <v>27030</v>
      </c>
      <c r="D17176">
        <v>2382</v>
      </c>
      <c r="E17176">
        <v>1490</v>
      </c>
    </row>
    <row r="17177" spans="1:5" ht="15.75" customHeight="1">
      <c r="A17177" t="s">
        <v>27137</v>
      </c>
      <c r="B17177" t="s">
        <v>27138</v>
      </c>
      <c r="C17177" t="s">
        <v>27030</v>
      </c>
      <c r="D17177">
        <v>2382</v>
      </c>
      <c r="E17177">
        <v>1490</v>
      </c>
    </row>
    <row r="17178" spans="1:5" ht="15.75" customHeight="1">
      <c r="A17178" t="s">
        <v>27139</v>
      </c>
      <c r="B17178" t="s">
        <v>27140</v>
      </c>
      <c r="C17178" t="s">
        <v>27030</v>
      </c>
      <c r="D17178">
        <v>2382</v>
      </c>
      <c r="E17178">
        <v>1490</v>
      </c>
    </row>
    <row r="17179" spans="1:5" ht="15.75" customHeight="1">
      <c r="A17179" t="s">
        <v>27141</v>
      </c>
      <c r="B17179" t="s">
        <v>27142</v>
      </c>
      <c r="C17179" t="s">
        <v>27030</v>
      </c>
      <c r="D17179">
        <v>2382</v>
      </c>
      <c r="E17179">
        <v>1490</v>
      </c>
    </row>
    <row r="17180" spans="1:5" ht="15.75" customHeight="1">
      <c r="A17180" t="s">
        <v>27143</v>
      </c>
      <c r="B17180" t="s">
        <v>27144</v>
      </c>
      <c r="C17180" t="s">
        <v>27030</v>
      </c>
      <c r="D17180">
        <v>2382</v>
      </c>
      <c r="E17180">
        <v>1490</v>
      </c>
    </row>
    <row r="17181" spans="1:5" ht="15.75" customHeight="1">
      <c r="A17181" t="s">
        <v>27145</v>
      </c>
      <c r="B17181" t="s">
        <v>27146</v>
      </c>
      <c r="C17181" t="s">
        <v>27030</v>
      </c>
      <c r="D17181">
        <v>2382</v>
      </c>
      <c r="E17181">
        <v>1490</v>
      </c>
    </row>
    <row r="17182" spans="1:5" ht="15.75" customHeight="1">
      <c r="A17182" t="s">
        <v>27147</v>
      </c>
      <c r="B17182" t="s">
        <v>27148</v>
      </c>
      <c r="C17182" t="s">
        <v>27030</v>
      </c>
      <c r="D17182">
        <v>2382</v>
      </c>
      <c r="E17182">
        <v>1490</v>
      </c>
    </row>
    <row r="17183" spans="1:5" ht="15.75" customHeight="1">
      <c r="A17183" t="s">
        <v>27149</v>
      </c>
      <c r="B17183" t="s">
        <v>27150</v>
      </c>
      <c r="C17183" t="s">
        <v>27030</v>
      </c>
      <c r="D17183">
        <v>2382</v>
      </c>
      <c r="E17183">
        <v>1490</v>
      </c>
    </row>
    <row r="17184" spans="1:5" ht="15.75" customHeight="1">
      <c r="A17184" t="s">
        <v>27151</v>
      </c>
      <c r="B17184" t="s">
        <v>27152</v>
      </c>
      <c r="C17184" t="s">
        <v>27030</v>
      </c>
      <c r="D17184">
        <v>2382</v>
      </c>
      <c r="E17184">
        <v>1490</v>
      </c>
    </row>
    <row r="17185" spans="1:5" ht="15.75" customHeight="1">
      <c r="A17185" t="s">
        <v>27153</v>
      </c>
      <c r="B17185" t="s">
        <v>27154</v>
      </c>
      <c r="C17185" t="s">
        <v>27030</v>
      </c>
      <c r="D17185">
        <v>2382</v>
      </c>
      <c r="E17185">
        <v>1490</v>
      </c>
    </row>
    <row r="17186" spans="1:5" ht="15.75" customHeight="1">
      <c r="A17186" t="s">
        <v>27155</v>
      </c>
      <c r="B17186" t="s">
        <v>27156</v>
      </c>
      <c r="C17186" t="s">
        <v>27030</v>
      </c>
      <c r="D17186">
        <v>2382</v>
      </c>
      <c r="E17186">
        <v>1490</v>
      </c>
    </row>
    <row r="17187" spans="1:5" ht="15.75" customHeight="1">
      <c r="A17187" t="s">
        <v>27157</v>
      </c>
      <c r="B17187" t="s">
        <v>27158</v>
      </c>
      <c r="C17187" t="s">
        <v>27030</v>
      </c>
      <c r="D17187">
        <v>2382</v>
      </c>
      <c r="E17187">
        <v>1490</v>
      </c>
    </row>
    <row r="17188" spans="1:5" ht="15.75" customHeight="1">
      <c r="A17188" t="s">
        <v>27159</v>
      </c>
      <c r="B17188" t="s">
        <v>27160</v>
      </c>
      <c r="C17188" t="s">
        <v>27030</v>
      </c>
      <c r="D17188">
        <v>2382</v>
      </c>
      <c r="E17188">
        <v>1490</v>
      </c>
    </row>
    <row r="17189" spans="1:5" ht="15.75" customHeight="1">
      <c r="A17189" t="s">
        <v>27161</v>
      </c>
      <c r="B17189" t="s">
        <v>27162</v>
      </c>
      <c r="C17189" t="s">
        <v>27030</v>
      </c>
      <c r="D17189">
        <v>2382</v>
      </c>
      <c r="E17189">
        <v>1490</v>
      </c>
    </row>
    <row r="17190" spans="1:5" ht="15.75" customHeight="1">
      <c r="A17190" t="s">
        <v>27163</v>
      </c>
      <c r="B17190" t="s">
        <v>27164</v>
      </c>
      <c r="C17190" t="s">
        <v>27030</v>
      </c>
      <c r="D17190">
        <v>2382</v>
      </c>
      <c r="E17190">
        <v>1490</v>
      </c>
    </row>
    <row r="17191" spans="1:5" ht="15.75" customHeight="1">
      <c r="A17191" t="s">
        <v>27165</v>
      </c>
      <c r="B17191" t="s">
        <v>27166</v>
      </c>
      <c r="C17191" t="s">
        <v>27030</v>
      </c>
      <c r="D17191">
        <v>2382</v>
      </c>
      <c r="E17191">
        <v>1490</v>
      </c>
    </row>
    <row r="17192" spans="1:5" ht="15.75" customHeight="1">
      <c r="A17192" t="s">
        <v>27167</v>
      </c>
      <c r="B17192" t="s">
        <v>27168</v>
      </c>
      <c r="C17192" t="s">
        <v>27030</v>
      </c>
      <c r="D17192">
        <v>2382</v>
      </c>
      <c r="E17192">
        <v>1490</v>
      </c>
    </row>
    <row r="17193" spans="1:5" ht="15.75" customHeight="1">
      <c r="A17193" t="s">
        <v>27169</v>
      </c>
      <c r="B17193" t="s">
        <v>27170</v>
      </c>
      <c r="C17193" t="s">
        <v>27030</v>
      </c>
      <c r="D17193">
        <v>2382</v>
      </c>
      <c r="E17193">
        <v>1490</v>
      </c>
    </row>
    <row r="17194" spans="1:5" ht="15.75" customHeight="1">
      <c r="A17194" t="s">
        <v>27171</v>
      </c>
      <c r="B17194" t="s">
        <v>27172</v>
      </c>
      <c r="C17194" t="s">
        <v>27030</v>
      </c>
      <c r="D17194">
        <v>2382</v>
      </c>
      <c r="E17194">
        <v>1490</v>
      </c>
    </row>
    <row r="17195" spans="1:5" ht="15.75" customHeight="1">
      <c r="A17195" t="s">
        <v>27173</v>
      </c>
      <c r="B17195" t="s">
        <v>27174</v>
      </c>
      <c r="C17195" t="s">
        <v>27030</v>
      </c>
      <c r="D17195">
        <v>2382</v>
      </c>
      <c r="E17195">
        <v>1490</v>
      </c>
    </row>
    <row r="17196" spans="1:5" ht="15.75" customHeight="1">
      <c r="A17196" t="s">
        <v>27175</v>
      </c>
      <c r="B17196" t="s">
        <v>27176</v>
      </c>
      <c r="C17196" t="s">
        <v>27030</v>
      </c>
      <c r="D17196">
        <v>2382</v>
      </c>
      <c r="E17196">
        <v>1490</v>
      </c>
    </row>
    <row r="17197" spans="1:5" ht="15.75" customHeight="1">
      <c r="A17197" t="s">
        <v>27177</v>
      </c>
      <c r="B17197" t="s">
        <v>27178</v>
      </c>
      <c r="C17197" t="s">
        <v>27030</v>
      </c>
      <c r="D17197">
        <v>2382</v>
      </c>
      <c r="E17197">
        <v>1490</v>
      </c>
    </row>
    <row r="17198" spans="1:5" ht="15.75" customHeight="1">
      <c r="A17198" t="s">
        <v>27179</v>
      </c>
      <c r="B17198" t="s">
        <v>27180</v>
      </c>
      <c r="C17198" t="s">
        <v>27030</v>
      </c>
      <c r="D17198">
        <v>2382</v>
      </c>
      <c r="E17198">
        <v>1490</v>
      </c>
    </row>
    <row r="17199" spans="1:5" ht="15.75" customHeight="1">
      <c r="A17199" t="s">
        <v>27181</v>
      </c>
      <c r="B17199" t="s">
        <v>27182</v>
      </c>
      <c r="C17199" t="s">
        <v>27030</v>
      </c>
      <c r="D17199">
        <v>2382</v>
      </c>
      <c r="E17199">
        <v>1490</v>
      </c>
    </row>
    <row r="17200" spans="1:5" ht="15.75" customHeight="1">
      <c r="A17200" t="s">
        <v>27183</v>
      </c>
      <c r="B17200" t="s">
        <v>27184</v>
      </c>
      <c r="C17200" t="s">
        <v>27030</v>
      </c>
      <c r="D17200">
        <v>2382</v>
      </c>
      <c r="E17200">
        <v>1490</v>
      </c>
    </row>
    <row r="17201" spans="1:5" ht="15.75" customHeight="1">
      <c r="A17201" t="s">
        <v>27185</v>
      </c>
      <c r="B17201" t="s">
        <v>27186</v>
      </c>
      <c r="C17201" t="s">
        <v>27030</v>
      </c>
      <c r="D17201">
        <v>2382</v>
      </c>
      <c r="E17201">
        <v>1490</v>
      </c>
    </row>
    <row r="17202" spans="1:5" ht="15.75" customHeight="1">
      <c r="A17202" t="s">
        <v>27187</v>
      </c>
      <c r="B17202" t="s">
        <v>27188</v>
      </c>
      <c r="C17202" t="s">
        <v>27030</v>
      </c>
      <c r="D17202">
        <v>2382</v>
      </c>
      <c r="E17202">
        <v>1490</v>
      </c>
    </row>
    <row r="17203" spans="1:5" ht="15.75" customHeight="1">
      <c r="A17203" t="s">
        <v>27189</v>
      </c>
      <c r="B17203" t="s">
        <v>27190</v>
      </c>
      <c r="C17203" t="s">
        <v>27030</v>
      </c>
      <c r="D17203">
        <v>2382</v>
      </c>
      <c r="E17203">
        <v>1490</v>
      </c>
    </row>
    <row r="17204" spans="1:5" ht="15.75" customHeight="1">
      <c r="A17204" t="s">
        <v>27191</v>
      </c>
      <c r="B17204" t="s">
        <v>27192</v>
      </c>
      <c r="C17204" t="s">
        <v>27030</v>
      </c>
      <c r="D17204">
        <v>2382</v>
      </c>
      <c r="E17204">
        <v>1490</v>
      </c>
    </row>
    <row r="17205" spans="1:5" ht="15.75" customHeight="1">
      <c r="A17205" t="s">
        <v>27193</v>
      </c>
      <c r="B17205" t="s">
        <v>27194</v>
      </c>
      <c r="C17205" t="s">
        <v>27030</v>
      </c>
      <c r="D17205">
        <v>2382</v>
      </c>
      <c r="E17205">
        <v>1490</v>
      </c>
    </row>
    <row r="17206" spans="1:5" ht="15.75" customHeight="1">
      <c r="A17206" t="s">
        <v>27195</v>
      </c>
      <c r="B17206" t="s">
        <v>27196</v>
      </c>
      <c r="C17206" t="s">
        <v>27030</v>
      </c>
      <c r="D17206">
        <v>2382</v>
      </c>
      <c r="E17206">
        <v>1490</v>
      </c>
    </row>
    <row r="17207" spans="1:5" ht="15.75" customHeight="1">
      <c r="A17207" t="s">
        <v>27197</v>
      </c>
      <c r="B17207" t="s">
        <v>27198</v>
      </c>
      <c r="C17207" t="s">
        <v>27030</v>
      </c>
      <c r="D17207">
        <v>2382</v>
      </c>
      <c r="E17207">
        <v>1490</v>
      </c>
    </row>
    <row r="17208" spans="1:5" ht="15.75" customHeight="1">
      <c r="A17208" t="s">
        <v>27199</v>
      </c>
      <c r="B17208" t="s">
        <v>27200</v>
      </c>
      <c r="C17208" t="s">
        <v>27030</v>
      </c>
      <c r="D17208">
        <v>2382</v>
      </c>
      <c r="E17208">
        <v>1490</v>
      </c>
    </row>
    <row r="17209" spans="1:5" ht="15.75" customHeight="1">
      <c r="A17209" t="s">
        <v>27201</v>
      </c>
      <c r="B17209" t="s">
        <v>27202</v>
      </c>
      <c r="C17209" t="s">
        <v>27030</v>
      </c>
      <c r="D17209">
        <v>2382</v>
      </c>
      <c r="E17209">
        <v>1490</v>
      </c>
    </row>
    <row r="17210" spans="1:5" ht="15.75" customHeight="1">
      <c r="A17210" t="s">
        <v>27203</v>
      </c>
      <c r="B17210" t="s">
        <v>27204</v>
      </c>
      <c r="C17210" t="s">
        <v>27030</v>
      </c>
      <c r="D17210">
        <v>2382</v>
      </c>
      <c r="E17210">
        <v>1490</v>
      </c>
    </row>
    <row r="17211" spans="1:5" ht="15.75" customHeight="1">
      <c r="A17211" t="s">
        <v>27205</v>
      </c>
      <c r="B17211" t="s">
        <v>27206</v>
      </c>
      <c r="C17211" t="s">
        <v>27030</v>
      </c>
      <c r="D17211">
        <v>2382</v>
      </c>
      <c r="E17211">
        <v>1490</v>
      </c>
    </row>
    <row r="17212" spans="1:5" ht="15.75" customHeight="1">
      <c r="A17212" t="s">
        <v>27207</v>
      </c>
      <c r="B17212" t="s">
        <v>27208</v>
      </c>
      <c r="C17212" t="s">
        <v>27030</v>
      </c>
      <c r="D17212">
        <v>2382</v>
      </c>
      <c r="E17212">
        <v>1490</v>
      </c>
    </row>
    <row r="17213" spans="1:5" ht="15.75" customHeight="1">
      <c r="A17213" t="s">
        <v>27209</v>
      </c>
      <c r="B17213" t="s">
        <v>27210</v>
      </c>
      <c r="C17213" t="s">
        <v>27030</v>
      </c>
      <c r="D17213">
        <v>2382</v>
      </c>
      <c r="E17213">
        <v>1490</v>
      </c>
    </row>
    <row r="17214" spans="1:5" ht="15.75" customHeight="1">
      <c r="A17214" t="s">
        <v>27211</v>
      </c>
      <c r="B17214" t="s">
        <v>27212</v>
      </c>
      <c r="C17214" t="s">
        <v>27030</v>
      </c>
      <c r="D17214">
        <v>2382</v>
      </c>
      <c r="E17214">
        <v>1490</v>
      </c>
    </row>
    <row r="17215" spans="1:5" ht="15.75" customHeight="1">
      <c r="A17215" t="s">
        <v>27213</v>
      </c>
      <c r="B17215" t="s">
        <v>27214</v>
      </c>
      <c r="C17215" t="s">
        <v>27030</v>
      </c>
      <c r="D17215">
        <v>2382</v>
      </c>
      <c r="E17215">
        <v>1490</v>
      </c>
    </row>
    <row r="17216" spans="1:5" ht="15.75" customHeight="1">
      <c r="A17216" t="s">
        <v>27215</v>
      </c>
      <c r="B17216" t="s">
        <v>27216</v>
      </c>
      <c r="C17216" t="s">
        <v>27030</v>
      </c>
      <c r="D17216">
        <v>2382</v>
      </c>
      <c r="E17216">
        <v>1490</v>
      </c>
    </row>
    <row r="17217" spans="1:5" ht="15.75" customHeight="1">
      <c r="A17217" t="s">
        <v>27217</v>
      </c>
      <c r="B17217" t="s">
        <v>27218</v>
      </c>
      <c r="C17217" t="s">
        <v>27030</v>
      </c>
      <c r="D17217">
        <v>2382</v>
      </c>
      <c r="E17217">
        <v>1490</v>
      </c>
    </row>
    <row r="17218" spans="1:5" ht="15.75" customHeight="1">
      <c r="A17218" t="s">
        <v>27219</v>
      </c>
      <c r="B17218" t="s">
        <v>27220</v>
      </c>
      <c r="C17218" t="s">
        <v>27030</v>
      </c>
      <c r="D17218">
        <v>2382</v>
      </c>
      <c r="E17218">
        <v>1490</v>
      </c>
    </row>
    <row r="17219" spans="1:5" ht="15.75" customHeight="1">
      <c r="A17219" t="s">
        <v>27221</v>
      </c>
      <c r="B17219" t="s">
        <v>27222</v>
      </c>
      <c r="C17219" t="s">
        <v>27030</v>
      </c>
      <c r="D17219">
        <v>2382</v>
      </c>
      <c r="E17219">
        <v>1490</v>
      </c>
    </row>
    <row r="17220" spans="1:5" ht="15.75" customHeight="1">
      <c r="A17220" t="s">
        <v>27223</v>
      </c>
      <c r="B17220" t="s">
        <v>27224</v>
      </c>
      <c r="C17220" t="s">
        <v>27030</v>
      </c>
      <c r="D17220">
        <v>2382</v>
      </c>
      <c r="E17220">
        <v>1490</v>
      </c>
    </row>
    <row r="17221" spans="1:5" ht="15.75" customHeight="1">
      <c r="A17221" t="s">
        <v>27225</v>
      </c>
      <c r="B17221" t="s">
        <v>27226</v>
      </c>
      <c r="C17221" t="s">
        <v>27030</v>
      </c>
      <c r="D17221">
        <v>2382</v>
      </c>
      <c r="E17221">
        <v>1490</v>
      </c>
    </row>
    <row r="17222" spans="1:5" ht="15.75" customHeight="1">
      <c r="A17222" t="s">
        <v>27227</v>
      </c>
      <c r="B17222" t="s">
        <v>27228</v>
      </c>
      <c r="C17222" t="s">
        <v>27030</v>
      </c>
      <c r="D17222">
        <v>2382</v>
      </c>
      <c r="E17222">
        <v>1490</v>
      </c>
    </row>
    <row r="17223" spans="1:5" ht="15.75" customHeight="1">
      <c r="A17223" t="s">
        <v>27229</v>
      </c>
      <c r="B17223" t="s">
        <v>27230</v>
      </c>
      <c r="C17223" t="s">
        <v>27030</v>
      </c>
      <c r="D17223">
        <v>2382</v>
      </c>
      <c r="E17223">
        <v>1490</v>
      </c>
    </row>
    <row r="17224" spans="1:5" ht="15.75" customHeight="1">
      <c r="A17224" t="s">
        <v>27231</v>
      </c>
      <c r="B17224" t="s">
        <v>27232</v>
      </c>
      <c r="C17224" t="s">
        <v>27030</v>
      </c>
      <c r="D17224">
        <v>2382</v>
      </c>
      <c r="E17224">
        <v>1490</v>
      </c>
    </row>
    <row r="17225" spans="1:5" ht="15.75" customHeight="1">
      <c r="A17225" t="s">
        <v>27233</v>
      </c>
      <c r="B17225" t="s">
        <v>27234</v>
      </c>
      <c r="C17225" t="s">
        <v>27030</v>
      </c>
      <c r="D17225">
        <v>2382</v>
      </c>
      <c r="E17225">
        <v>1490</v>
      </c>
    </row>
    <row r="17226" spans="1:5" ht="15.75" customHeight="1">
      <c r="A17226" t="s">
        <v>27235</v>
      </c>
      <c r="B17226" t="s">
        <v>27236</v>
      </c>
      <c r="C17226" t="s">
        <v>27030</v>
      </c>
      <c r="D17226">
        <v>2382</v>
      </c>
      <c r="E17226">
        <v>1490</v>
      </c>
    </row>
    <row r="17227" spans="1:5" ht="15.75" customHeight="1">
      <c r="A17227" t="s">
        <v>27237</v>
      </c>
      <c r="B17227" t="s">
        <v>27238</v>
      </c>
      <c r="C17227" t="s">
        <v>27030</v>
      </c>
      <c r="D17227">
        <v>2382</v>
      </c>
      <c r="E17227">
        <v>1490</v>
      </c>
    </row>
    <row r="17228" spans="1:5" ht="15.75" customHeight="1">
      <c r="A17228" t="s">
        <v>27239</v>
      </c>
      <c r="B17228" t="s">
        <v>27240</v>
      </c>
      <c r="C17228" t="s">
        <v>27030</v>
      </c>
      <c r="D17228">
        <v>2382</v>
      </c>
      <c r="E17228">
        <v>1490</v>
      </c>
    </row>
    <row r="17229" spans="1:5" ht="15.75" customHeight="1">
      <c r="A17229" t="s">
        <v>27241</v>
      </c>
      <c r="B17229" t="s">
        <v>27242</v>
      </c>
      <c r="C17229" t="s">
        <v>27030</v>
      </c>
      <c r="D17229">
        <v>2382</v>
      </c>
      <c r="E17229">
        <v>1490</v>
      </c>
    </row>
    <row r="17230" spans="1:5" ht="15.75" customHeight="1">
      <c r="A17230" t="s">
        <v>27243</v>
      </c>
      <c r="B17230" t="s">
        <v>27244</v>
      </c>
      <c r="C17230" t="s">
        <v>27030</v>
      </c>
      <c r="D17230">
        <v>2382</v>
      </c>
      <c r="E17230">
        <v>1490</v>
      </c>
    </row>
    <row r="17231" spans="1:5" ht="15.75" customHeight="1">
      <c r="A17231" t="s">
        <v>27245</v>
      </c>
      <c r="B17231" t="s">
        <v>27246</v>
      </c>
      <c r="C17231" t="s">
        <v>27030</v>
      </c>
      <c r="D17231">
        <v>2382</v>
      </c>
      <c r="E17231">
        <v>1390</v>
      </c>
    </row>
    <row r="17232" spans="1:5" ht="15.75" customHeight="1">
      <c r="A17232" t="s">
        <v>27247</v>
      </c>
      <c r="B17232" t="s">
        <v>27248</v>
      </c>
      <c r="C17232" t="s">
        <v>27030</v>
      </c>
      <c r="D17232">
        <v>2382</v>
      </c>
      <c r="E17232">
        <v>1390</v>
      </c>
    </row>
    <row r="17233" spans="1:5" ht="15.75" customHeight="1">
      <c r="A17233" t="s">
        <v>27249</v>
      </c>
      <c r="B17233" t="s">
        <v>27250</v>
      </c>
      <c r="C17233" t="s">
        <v>27030</v>
      </c>
      <c r="D17233">
        <v>2382</v>
      </c>
      <c r="E17233">
        <v>1390</v>
      </c>
    </row>
    <row r="17234" spans="1:5" ht="15.75" customHeight="1">
      <c r="A17234" t="s">
        <v>27251</v>
      </c>
      <c r="B17234" t="s">
        <v>27252</v>
      </c>
      <c r="C17234" t="s">
        <v>27030</v>
      </c>
      <c r="D17234">
        <v>2382</v>
      </c>
      <c r="E17234">
        <v>1390</v>
      </c>
    </row>
    <row r="17235" spans="1:5" ht="15.75" customHeight="1">
      <c r="A17235" t="s">
        <v>27253</v>
      </c>
      <c r="B17235" t="s">
        <v>27254</v>
      </c>
      <c r="C17235" t="s">
        <v>27030</v>
      </c>
      <c r="D17235">
        <v>2382</v>
      </c>
      <c r="E17235">
        <v>1390</v>
      </c>
    </row>
    <row r="17236" spans="1:5" ht="15.75" customHeight="1">
      <c r="A17236" t="s">
        <v>27255</v>
      </c>
      <c r="B17236" t="s">
        <v>27256</v>
      </c>
      <c r="C17236" t="s">
        <v>27030</v>
      </c>
      <c r="D17236">
        <v>2382</v>
      </c>
      <c r="E17236">
        <v>1390</v>
      </c>
    </row>
    <row r="17237" spans="1:5" ht="15.75" customHeight="1">
      <c r="A17237" t="s">
        <v>27257</v>
      </c>
      <c r="B17237" t="s">
        <v>27258</v>
      </c>
      <c r="C17237" t="s">
        <v>27030</v>
      </c>
      <c r="D17237">
        <v>2382</v>
      </c>
      <c r="E17237">
        <v>1390</v>
      </c>
    </row>
    <row r="17238" spans="1:5" ht="15.75" customHeight="1">
      <c r="A17238" t="s">
        <v>27259</v>
      </c>
      <c r="B17238" t="s">
        <v>27260</v>
      </c>
      <c r="C17238" t="s">
        <v>27030</v>
      </c>
      <c r="D17238">
        <v>2382</v>
      </c>
      <c r="E17238">
        <v>1390</v>
      </c>
    </row>
    <row r="17239" spans="1:5" ht="15.75" customHeight="1">
      <c r="A17239" t="s">
        <v>27261</v>
      </c>
      <c r="B17239" t="s">
        <v>27262</v>
      </c>
      <c r="C17239" t="s">
        <v>27030</v>
      </c>
      <c r="D17239">
        <v>2382</v>
      </c>
      <c r="E17239">
        <v>1390</v>
      </c>
    </row>
    <row r="17240" spans="1:5" ht="15.75" customHeight="1">
      <c r="A17240" t="s">
        <v>27263</v>
      </c>
      <c r="B17240" t="s">
        <v>27264</v>
      </c>
      <c r="C17240" t="s">
        <v>27030</v>
      </c>
      <c r="D17240">
        <v>2382</v>
      </c>
      <c r="E17240">
        <v>1390</v>
      </c>
    </row>
    <row r="17241" spans="1:5" ht="15.75" customHeight="1">
      <c r="A17241" t="s">
        <v>27265</v>
      </c>
      <c r="B17241" t="s">
        <v>27266</v>
      </c>
      <c r="C17241" t="s">
        <v>27030</v>
      </c>
      <c r="D17241">
        <v>2382</v>
      </c>
      <c r="E17241">
        <v>1390</v>
      </c>
    </row>
    <row r="17242" spans="1:5" ht="15.75" customHeight="1">
      <c r="A17242" t="s">
        <v>27267</v>
      </c>
      <c r="B17242" t="s">
        <v>27268</v>
      </c>
      <c r="C17242" t="s">
        <v>27030</v>
      </c>
      <c r="D17242">
        <v>2382</v>
      </c>
      <c r="E17242">
        <v>1390</v>
      </c>
    </row>
    <row r="17243" spans="1:5" ht="15.75" customHeight="1">
      <c r="A17243" t="s">
        <v>27269</v>
      </c>
      <c r="B17243" t="s">
        <v>27270</v>
      </c>
      <c r="C17243" t="s">
        <v>27030</v>
      </c>
      <c r="D17243">
        <v>2382</v>
      </c>
      <c r="E17243">
        <v>1390</v>
      </c>
    </row>
    <row r="17244" spans="1:5" ht="15.75" customHeight="1">
      <c r="A17244" t="s">
        <v>27271</v>
      </c>
      <c r="B17244" t="s">
        <v>27272</v>
      </c>
      <c r="C17244" t="s">
        <v>27030</v>
      </c>
      <c r="D17244">
        <v>2382</v>
      </c>
      <c r="E17244">
        <v>1390</v>
      </c>
    </row>
    <row r="17245" spans="1:5" ht="15.75" customHeight="1">
      <c r="A17245" t="s">
        <v>27273</v>
      </c>
      <c r="B17245" t="s">
        <v>27274</v>
      </c>
      <c r="C17245" t="s">
        <v>27030</v>
      </c>
      <c r="D17245">
        <v>2382</v>
      </c>
      <c r="E17245">
        <v>1390</v>
      </c>
    </row>
    <row r="17246" spans="1:5" ht="15.75" customHeight="1">
      <c r="A17246" t="s">
        <v>27275</v>
      </c>
      <c r="B17246" t="s">
        <v>27276</v>
      </c>
      <c r="C17246" t="s">
        <v>27030</v>
      </c>
      <c r="D17246">
        <v>2382</v>
      </c>
      <c r="E17246">
        <v>1390</v>
      </c>
    </row>
    <row r="17247" spans="1:5" ht="15.75" customHeight="1">
      <c r="A17247" t="s">
        <v>27277</v>
      </c>
      <c r="B17247" t="s">
        <v>27278</v>
      </c>
      <c r="C17247" t="s">
        <v>27030</v>
      </c>
      <c r="D17247">
        <v>2382</v>
      </c>
      <c r="E17247">
        <v>1390</v>
      </c>
    </row>
    <row r="17248" spans="1:5" ht="15.75" customHeight="1">
      <c r="A17248" t="s">
        <v>27279</v>
      </c>
      <c r="B17248" t="s">
        <v>27280</v>
      </c>
      <c r="C17248" t="s">
        <v>27030</v>
      </c>
      <c r="D17248">
        <v>2382</v>
      </c>
      <c r="E17248">
        <v>1390</v>
      </c>
    </row>
    <row r="17249" spans="1:5" ht="15.75" customHeight="1">
      <c r="A17249" t="s">
        <v>27281</v>
      </c>
      <c r="B17249" t="s">
        <v>27282</v>
      </c>
      <c r="C17249" t="s">
        <v>27030</v>
      </c>
      <c r="D17249">
        <v>2382</v>
      </c>
      <c r="E17249">
        <v>1390</v>
      </c>
    </row>
    <row r="17250" spans="1:5" ht="15.75" customHeight="1">
      <c r="A17250" t="s">
        <v>27283</v>
      </c>
      <c r="B17250" t="s">
        <v>27284</v>
      </c>
      <c r="C17250" t="s">
        <v>27030</v>
      </c>
      <c r="D17250">
        <v>2382</v>
      </c>
      <c r="E17250">
        <v>1390</v>
      </c>
    </row>
    <row r="17251" spans="1:5" ht="15.75" customHeight="1">
      <c r="A17251" t="s">
        <v>27285</v>
      </c>
      <c r="B17251" t="s">
        <v>27286</v>
      </c>
      <c r="C17251" t="s">
        <v>27030</v>
      </c>
      <c r="D17251">
        <v>2382</v>
      </c>
      <c r="E17251">
        <v>1390</v>
      </c>
    </row>
    <row r="17252" spans="1:5" ht="15.75" customHeight="1">
      <c r="A17252" t="s">
        <v>27287</v>
      </c>
      <c r="B17252" t="s">
        <v>27288</v>
      </c>
      <c r="C17252" t="s">
        <v>27030</v>
      </c>
      <c r="D17252">
        <v>2382</v>
      </c>
      <c r="E17252">
        <v>1390</v>
      </c>
    </row>
    <row r="17253" spans="1:5" ht="15.75" customHeight="1">
      <c r="A17253" t="s">
        <v>27289</v>
      </c>
      <c r="B17253" t="s">
        <v>27290</v>
      </c>
      <c r="C17253" t="s">
        <v>27030</v>
      </c>
      <c r="D17253">
        <v>2382</v>
      </c>
      <c r="E17253">
        <v>1390</v>
      </c>
    </row>
    <row r="17254" spans="1:5" ht="15.75" customHeight="1">
      <c r="A17254" t="s">
        <v>27291</v>
      </c>
      <c r="B17254" t="s">
        <v>27292</v>
      </c>
      <c r="C17254" t="s">
        <v>27030</v>
      </c>
      <c r="D17254">
        <v>2382</v>
      </c>
      <c r="E17254">
        <v>1390</v>
      </c>
    </row>
    <row r="17255" spans="1:5" ht="15.75" customHeight="1">
      <c r="A17255" t="s">
        <v>27293</v>
      </c>
      <c r="B17255" t="s">
        <v>27294</v>
      </c>
      <c r="C17255" t="s">
        <v>27030</v>
      </c>
      <c r="D17255">
        <v>2382</v>
      </c>
      <c r="E17255">
        <v>1390</v>
      </c>
    </row>
    <row r="17256" spans="1:5" ht="15.75" customHeight="1">
      <c r="A17256" t="s">
        <v>27295</v>
      </c>
      <c r="B17256" t="s">
        <v>27296</v>
      </c>
      <c r="C17256" t="s">
        <v>27030</v>
      </c>
      <c r="D17256">
        <v>2382</v>
      </c>
      <c r="E17256">
        <v>1390</v>
      </c>
    </row>
    <row r="17257" spans="1:5" ht="15.75" customHeight="1">
      <c r="A17257" t="s">
        <v>27297</v>
      </c>
      <c r="B17257" t="s">
        <v>27298</v>
      </c>
      <c r="C17257" t="s">
        <v>27030</v>
      </c>
      <c r="D17257">
        <v>2382</v>
      </c>
      <c r="E17257">
        <v>1390</v>
      </c>
    </row>
    <row r="17258" spans="1:5" ht="15.75" customHeight="1">
      <c r="A17258" t="s">
        <v>27299</v>
      </c>
      <c r="B17258" t="s">
        <v>27300</v>
      </c>
      <c r="C17258" t="s">
        <v>27030</v>
      </c>
      <c r="D17258">
        <v>2382</v>
      </c>
      <c r="E17258">
        <v>1390</v>
      </c>
    </row>
    <row r="17259" spans="1:5" ht="15.75" customHeight="1">
      <c r="A17259" t="s">
        <v>27301</v>
      </c>
      <c r="B17259" t="s">
        <v>27302</v>
      </c>
      <c r="C17259" t="s">
        <v>27030</v>
      </c>
      <c r="D17259">
        <v>2382</v>
      </c>
      <c r="E17259">
        <v>1390</v>
      </c>
    </row>
    <row r="17260" spans="1:5" ht="15.75" customHeight="1">
      <c r="A17260" t="s">
        <v>27303</v>
      </c>
      <c r="B17260" t="s">
        <v>27304</v>
      </c>
      <c r="C17260" t="s">
        <v>27030</v>
      </c>
      <c r="D17260">
        <v>2382</v>
      </c>
      <c r="E17260">
        <v>1390</v>
      </c>
    </row>
    <row r="17261" spans="1:5" ht="15.75" customHeight="1">
      <c r="A17261" t="s">
        <v>27305</v>
      </c>
      <c r="B17261" t="s">
        <v>27306</v>
      </c>
      <c r="C17261" t="s">
        <v>27030</v>
      </c>
      <c r="D17261">
        <v>2382</v>
      </c>
      <c r="E17261">
        <v>1390</v>
      </c>
    </row>
    <row r="17262" spans="1:5" ht="15.75" customHeight="1">
      <c r="A17262" t="s">
        <v>27307</v>
      </c>
      <c r="B17262" t="s">
        <v>27308</v>
      </c>
      <c r="C17262" t="s">
        <v>27030</v>
      </c>
      <c r="D17262">
        <v>2382</v>
      </c>
      <c r="E17262">
        <v>1390</v>
      </c>
    </row>
    <row r="17263" spans="1:5" ht="15.75" customHeight="1">
      <c r="A17263" t="s">
        <v>27309</v>
      </c>
      <c r="B17263" t="s">
        <v>27310</v>
      </c>
      <c r="C17263" t="s">
        <v>27030</v>
      </c>
      <c r="D17263">
        <v>2382</v>
      </c>
      <c r="E17263">
        <v>1390</v>
      </c>
    </row>
    <row r="17264" spans="1:5" ht="15.75" customHeight="1">
      <c r="A17264" t="s">
        <v>27311</v>
      </c>
      <c r="B17264" t="s">
        <v>27312</v>
      </c>
      <c r="C17264" t="s">
        <v>27030</v>
      </c>
      <c r="D17264">
        <v>2382</v>
      </c>
      <c r="E17264">
        <v>1390</v>
      </c>
    </row>
    <row r="17265" spans="1:5" ht="15.75" customHeight="1">
      <c r="A17265" t="s">
        <v>27313</v>
      </c>
      <c r="B17265" t="s">
        <v>27314</v>
      </c>
      <c r="C17265" t="s">
        <v>27030</v>
      </c>
      <c r="D17265">
        <v>2382</v>
      </c>
      <c r="E17265">
        <v>1390</v>
      </c>
    </row>
    <row r="17266" spans="1:5" ht="15.75" customHeight="1">
      <c r="A17266" t="s">
        <v>27315</v>
      </c>
      <c r="B17266" t="s">
        <v>27316</v>
      </c>
      <c r="C17266" t="s">
        <v>27030</v>
      </c>
      <c r="D17266">
        <v>2382</v>
      </c>
      <c r="E17266">
        <v>1390</v>
      </c>
    </row>
    <row r="17267" spans="1:5" ht="15.75" customHeight="1">
      <c r="A17267" t="s">
        <v>27317</v>
      </c>
      <c r="B17267" t="s">
        <v>27318</v>
      </c>
      <c r="C17267" t="s">
        <v>27030</v>
      </c>
      <c r="D17267">
        <v>2382</v>
      </c>
      <c r="E17267">
        <v>1390</v>
      </c>
    </row>
    <row r="17268" spans="1:5" ht="15.75" customHeight="1">
      <c r="A17268" t="s">
        <v>27319</v>
      </c>
      <c r="B17268" t="s">
        <v>27320</v>
      </c>
      <c r="C17268" t="s">
        <v>27030</v>
      </c>
      <c r="D17268">
        <v>2382</v>
      </c>
      <c r="E17268">
        <v>1390</v>
      </c>
    </row>
    <row r="17269" spans="1:5" ht="15.75" customHeight="1">
      <c r="A17269" t="s">
        <v>27321</v>
      </c>
      <c r="B17269" t="s">
        <v>27322</v>
      </c>
      <c r="C17269" t="s">
        <v>27030</v>
      </c>
      <c r="D17269">
        <v>2382</v>
      </c>
      <c r="E17269">
        <v>1390</v>
      </c>
    </row>
    <row r="17270" spans="1:5" ht="15.75" customHeight="1">
      <c r="A17270" t="s">
        <v>27323</v>
      </c>
      <c r="B17270" t="s">
        <v>27324</v>
      </c>
      <c r="C17270" t="s">
        <v>27030</v>
      </c>
      <c r="D17270">
        <v>2382</v>
      </c>
      <c r="E17270">
        <v>1390</v>
      </c>
    </row>
    <row r="17271" spans="1:5" ht="15.75" customHeight="1">
      <c r="A17271" t="s">
        <v>27325</v>
      </c>
      <c r="B17271" t="s">
        <v>27326</v>
      </c>
      <c r="C17271" t="s">
        <v>27030</v>
      </c>
      <c r="D17271">
        <v>2382</v>
      </c>
      <c r="E17271">
        <v>1390</v>
      </c>
    </row>
    <row r="17272" spans="1:5" ht="15.75" customHeight="1">
      <c r="A17272" t="s">
        <v>27327</v>
      </c>
      <c r="B17272" t="s">
        <v>27328</v>
      </c>
      <c r="C17272" t="s">
        <v>27030</v>
      </c>
      <c r="D17272">
        <v>2382</v>
      </c>
      <c r="E17272">
        <v>1390</v>
      </c>
    </row>
    <row r="17273" spans="1:5" ht="15.75" customHeight="1">
      <c r="A17273" t="s">
        <v>27329</v>
      </c>
      <c r="B17273" t="s">
        <v>27330</v>
      </c>
      <c r="C17273" t="s">
        <v>27030</v>
      </c>
      <c r="D17273">
        <v>2382</v>
      </c>
      <c r="E17273">
        <v>1390</v>
      </c>
    </row>
    <row r="17274" spans="1:5" ht="15.75" customHeight="1">
      <c r="A17274" t="s">
        <v>27331</v>
      </c>
      <c r="B17274" t="s">
        <v>27332</v>
      </c>
      <c r="C17274" t="s">
        <v>27030</v>
      </c>
      <c r="D17274">
        <v>2382</v>
      </c>
      <c r="E17274">
        <v>1390</v>
      </c>
    </row>
    <row r="17275" spans="1:5" ht="15.75" customHeight="1">
      <c r="A17275" t="s">
        <v>27333</v>
      </c>
      <c r="B17275" t="s">
        <v>27334</v>
      </c>
      <c r="C17275" t="s">
        <v>27030</v>
      </c>
      <c r="D17275">
        <v>2382</v>
      </c>
      <c r="E17275">
        <v>1390</v>
      </c>
    </row>
    <row r="17276" spans="1:5" ht="15.75" customHeight="1"/>
    <row r="17277" spans="1:5" ht="15.75" customHeight="1">
      <c r="A17277" s="2" t="s">
        <v>74</v>
      </c>
      <c r="B17277" s="2" t="s">
        <v>75</v>
      </c>
      <c r="C17277" s="2" t="s">
        <v>76</v>
      </c>
      <c r="D17277" s="2" t="s">
        <v>77</v>
      </c>
      <c r="E17277" s="2" t="s">
        <v>78</v>
      </c>
    </row>
    <row r="17278" spans="1:5" ht="15.75" customHeight="1">
      <c r="A17278" t="s">
        <v>31211</v>
      </c>
      <c r="B17278" t="s">
        <v>31212</v>
      </c>
      <c r="C17278" t="s">
        <v>31213</v>
      </c>
      <c r="D17278">
        <v>531</v>
      </c>
      <c r="E17278">
        <v>1410</v>
      </c>
    </row>
    <row r="17279" spans="1:5" ht="15.75" customHeight="1">
      <c r="A17279" t="s">
        <v>31214</v>
      </c>
      <c r="B17279" t="s">
        <v>31215</v>
      </c>
      <c r="C17279" t="s">
        <v>31213</v>
      </c>
      <c r="D17279">
        <v>531</v>
      </c>
      <c r="E17279">
        <v>1410</v>
      </c>
    </row>
    <row r="17280" spans="1:5" ht="15.75" customHeight="1">
      <c r="A17280" t="s">
        <v>31216</v>
      </c>
      <c r="B17280" t="s">
        <v>31217</v>
      </c>
      <c r="C17280" t="s">
        <v>31213</v>
      </c>
      <c r="D17280">
        <v>531</v>
      </c>
      <c r="E17280">
        <v>1510</v>
      </c>
    </row>
    <row r="17281" spans="1:5" ht="15.75" customHeight="1">
      <c r="A17281" t="s">
        <v>31218</v>
      </c>
      <c r="B17281" t="s">
        <v>31219</v>
      </c>
      <c r="C17281" t="s">
        <v>31213</v>
      </c>
      <c r="D17281">
        <v>531</v>
      </c>
      <c r="E17281">
        <v>1510</v>
      </c>
    </row>
    <row r="17282" spans="1:5" ht="15.75" customHeight="1">
      <c r="A17282" t="s">
        <v>31220</v>
      </c>
      <c r="B17282" t="s">
        <v>31221</v>
      </c>
      <c r="C17282" s="2" t="s">
        <v>31213</v>
      </c>
      <c r="D17282">
        <v>531</v>
      </c>
      <c r="E17282">
        <v>1410</v>
      </c>
    </row>
    <row r="17283" spans="1:5" ht="15.75" customHeight="1">
      <c r="A17283" t="s">
        <v>31222</v>
      </c>
      <c r="B17283" t="s">
        <v>31223</v>
      </c>
      <c r="C17283" t="s">
        <v>31213</v>
      </c>
      <c r="D17283">
        <v>531</v>
      </c>
      <c r="E17283">
        <v>1410</v>
      </c>
    </row>
    <row r="17284" spans="1:5" ht="15.75" customHeight="1"/>
    <row r="17285" spans="1:5" ht="15.75" customHeight="1">
      <c r="A17285" t="s">
        <v>31224</v>
      </c>
      <c r="B17285" t="s">
        <v>31225</v>
      </c>
      <c r="C17285" t="s">
        <v>31213</v>
      </c>
      <c r="D17285">
        <v>531</v>
      </c>
      <c r="E17285">
        <v>460</v>
      </c>
    </row>
    <row r="17286" spans="1:5" ht="15.75" customHeight="1">
      <c r="A17286" t="s">
        <v>31226</v>
      </c>
      <c r="B17286" t="s">
        <v>31227</v>
      </c>
      <c r="C17286" t="s">
        <v>31213</v>
      </c>
      <c r="D17286">
        <v>531</v>
      </c>
      <c r="E17286">
        <v>460</v>
      </c>
    </row>
    <row r="17287" spans="1:5" ht="15.75" customHeight="1">
      <c r="A17287" t="s">
        <v>31228</v>
      </c>
      <c r="B17287" t="s">
        <v>31229</v>
      </c>
      <c r="C17287" t="s">
        <v>31213</v>
      </c>
      <c r="D17287">
        <v>531</v>
      </c>
      <c r="E17287">
        <v>560</v>
      </c>
    </row>
    <row r="17288" spans="1:5" ht="15.75" customHeight="1">
      <c r="A17288" t="s">
        <v>31230</v>
      </c>
      <c r="B17288" t="s">
        <v>31231</v>
      </c>
      <c r="C17288" t="s">
        <v>31213</v>
      </c>
      <c r="D17288">
        <v>531</v>
      </c>
      <c r="E17288">
        <v>560</v>
      </c>
    </row>
    <row r="17289" spans="1:5" ht="15.75" customHeight="1">
      <c r="A17289" t="s">
        <v>31232</v>
      </c>
      <c r="B17289" t="s">
        <v>31233</v>
      </c>
      <c r="C17289" t="s">
        <v>31213</v>
      </c>
      <c r="D17289">
        <v>531</v>
      </c>
      <c r="E17289">
        <v>460</v>
      </c>
    </row>
    <row r="17290" spans="1:5" ht="15.75" customHeight="1">
      <c r="A17290" t="s">
        <v>31234</v>
      </c>
      <c r="B17290" t="s">
        <v>31235</v>
      </c>
      <c r="C17290" t="s">
        <v>31213</v>
      </c>
      <c r="D17290">
        <v>531</v>
      </c>
      <c r="E17290">
        <v>460</v>
      </c>
    </row>
    <row r="17291" spans="1:5" ht="15.75" customHeight="1"/>
    <row r="17292" spans="1:5" ht="15.75" customHeight="1">
      <c r="A17292" t="s">
        <v>31236</v>
      </c>
      <c r="B17292" t="s">
        <v>31237</v>
      </c>
      <c r="C17292" t="s">
        <v>31213</v>
      </c>
      <c r="D17292">
        <v>531</v>
      </c>
      <c r="E17292">
        <v>90</v>
      </c>
    </row>
    <row r="17293" spans="1:5" ht="15.75" customHeight="1"/>
    <row r="17294" spans="1:5" ht="15.75" customHeight="1">
      <c r="A17294" t="s">
        <v>31238</v>
      </c>
      <c r="B17294" t="s">
        <v>31239</v>
      </c>
      <c r="C17294" t="s">
        <v>31213</v>
      </c>
      <c r="D17294">
        <v>531</v>
      </c>
      <c r="E17294">
        <v>195</v>
      </c>
    </row>
    <row r="17295" spans="1:5" ht="15.75" customHeight="1">
      <c r="A17295" t="s">
        <v>31240</v>
      </c>
      <c r="B17295" t="s">
        <v>31241</v>
      </c>
      <c r="C17295" t="s">
        <v>31213</v>
      </c>
      <c r="D17295">
        <v>531</v>
      </c>
      <c r="E17295">
        <v>195</v>
      </c>
    </row>
    <row r="17296" spans="1:5" ht="15.75" customHeight="1"/>
    <row r="17297" spans="1:5" ht="15.75" customHeight="1">
      <c r="A17297" t="s">
        <v>31242</v>
      </c>
      <c r="B17297" t="s">
        <v>31243</v>
      </c>
      <c r="C17297" t="s">
        <v>31213</v>
      </c>
      <c r="D17297">
        <v>531</v>
      </c>
      <c r="E17297">
        <v>550</v>
      </c>
    </row>
    <row r="17298" spans="1:5" ht="15.75" customHeight="1">
      <c r="A17298" t="s">
        <v>31244</v>
      </c>
      <c r="B17298" t="s">
        <v>31245</v>
      </c>
      <c r="C17298" t="s">
        <v>31213</v>
      </c>
      <c r="D17298">
        <v>531</v>
      </c>
      <c r="E17298">
        <v>550</v>
      </c>
    </row>
    <row r="17299" spans="1:5" ht="15.75" customHeight="1">
      <c r="A17299" t="s">
        <v>31246</v>
      </c>
      <c r="B17299" t="s">
        <v>31247</v>
      </c>
      <c r="C17299" t="s">
        <v>31213</v>
      </c>
      <c r="D17299">
        <v>531</v>
      </c>
      <c r="E17299">
        <v>550</v>
      </c>
    </row>
    <row r="17300" spans="1:5" ht="15.75" customHeight="1">
      <c r="A17300" t="s">
        <v>31248</v>
      </c>
      <c r="B17300" t="s">
        <v>31249</v>
      </c>
      <c r="C17300" t="s">
        <v>31213</v>
      </c>
      <c r="D17300">
        <v>531</v>
      </c>
      <c r="E17300">
        <v>550</v>
      </c>
    </row>
    <row r="17301" spans="1:5" ht="15.75" customHeight="1">
      <c r="A17301" t="s">
        <v>31250</v>
      </c>
      <c r="B17301" t="s">
        <v>31251</v>
      </c>
      <c r="C17301" t="s">
        <v>31213</v>
      </c>
      <c r="D17301">
        <v>531</v>
      </c>
      <c r="E17301">
        <v>550</v>
      </c>
    </row>
    <row r="17302" spans="1:5" ht="15.75" customHeight="1">
      <c r="A17302" t="s">
        <v>31252</v>
      </c>
      <c r="B17302" t="s">
        <v>31253</v>
      </c>
      <c r="C17302" t="s">
        <v>31213</v>
      </c>
      <c r="D17302">
        <v>531</v>
      </c>
      <c r="E17302">
        <v>550</v>
      </c>
    </row>
    <row r="17303" spans="1:5" ht="15.75" customHeight="1">
      <c r="A17303" t="s">
        <v>31254</v>
      </c>
      <c r="B17303" t="s">
        <v>31255</v>
      </c>
      <c r="C17303" t="s">
        <v>31213</v>
      </c>
      <c r="D17303">
        <v>531</v>
      </c>
      <c r="E17303">
        <v>990</v>
      </c>
    </row>
    <row r="17304" spans="1:5" ht="15.75" customHeight="1">
      <c r="A17304" t="s">
        <v>31256</v>
      </c>
      <c r="B17304" t="s">
        <v>31257</v>
      </c>
      <c r="C17304" t="s">
        <v>31213</v>
      </c>
      <c r="D17304">
        <v>531</v>
      </c>
      <c r="E17304">
        <v>990</v>
      </c>
    </row>
    <row r="17305" spans="1:5" ht="15.75" customHeight="1"/>
    <row r="17306" spans="1:5" ht="15.75" customHeight="1">
      <c r="A17306" t="s">
        <v>31258</v>
      </c>
      <c r="B17306" t="s">
        <v>31259</v>
      </c>
      <c r="C17306" t="s">
        <v>31213</v>
      </c>
      <c r="D17306">
        <v>531</v>
      </c>
      <c r="E17306">
        <v>750</v>
      </c>
    </row>
    <row r="17307" spans="1:5" ht="15.75" customHeight="1">
      <c r="A17307" t="s">
        <v>31260</v>
      </c>
      <c r="B17307" t="s">
        <v>31261</v>
      </c>
      <c r="C17307" t="s">
        <v>31213</v>
      </c>
      <c r="D17307">
        <v>531</v>
      </c>
      <c r="E17307">
        <v>750</v>
      </c>
    </row>
    <row r="17308" spans="1:5" ht="15.75" customHeight="1">
      <c r="A17308" t="s">
        <v>31262</v>
      </c>
      <c r="B17308" t="s">
        <v>31263</v>
      </c>
      <c r="C17308" t="s">
        <v>31213</v>
      </c>
      <c r="D17308">
        <v>531</v>
      </c>
      <c r="E17308">
        <v>750</v>
      </c>
    </row>
    <row r="17309" spans="1:5" ht="15.75" customHeight="1">
      <c r="A17309" t="s">
        <v>31264</v>
      </c>
      <c r="B17309" t="s">
        <v>31265</v>
      </c>
      <c r="C17309" t="s">
        <v>31213</v>
      </c>
      <c r="D17309">
        <v>531</v>
      </c>
      <c r="E17309">
        <v>0</v>
      </c>
    </row>
    <row r="17310" spans="1:5" ht="15.75" customHeight="1"/>
    <row r="17311" spans="1:5" ht="15.75" customHeight="1">
      <c r="A17311" t="s">
        <v>31266</v>
      </c>
      <c r="B17311" t="s">
        <v>31267</v>
      </c>
      <c r="C17311" t="s">
        <v>31213</v>
      </c>
      <c r="D17311">
        <v>531</v>
      </c>
      <c r="E17311">
        <v>1800</v>
      </c>
    </row>
    <row r="17312" spans="1:5" ht="15.75" customHeight="1">
      <c r="A17312" t="s">
        <v>31268</v>
      </c>
      <c r="B17312" t="s">
        <v>31269</v>
      </c>
      <c r="C17312" t="s">
        <v>31213</v>
      </c>
      <c r="D17312">
        <v>531</v>
      </c>
      <c r="E17312">
        <v>1800</v>
      </c>
    </row>
    <row r="17313" spans="1:5" ht="15.75" customHeight="1">
      <c r="A17313" t="s">
        <v>31270</v>
      </c>
      <c r="B17313" t="s">
        <v>31271</v>
      </c>
      <c r="C17313" t="s">
        <v>31213</v>
      </c>
      <c r="D17313">
        <v>531</v>
      </c>
      <c r="E17313">
        <v>1900</v>
      </c>
    </row>
    <row r="17314" spans="1:5" ht="15.75" customHeight="1">
      <c r="A17314" t="s">
        <v>31272</v>
      </c>
      <c r="B17314" t="s">
        <v>31273</v>
      </c>
      <c r="C17314" t="s">
        <v>31213</v>
      </c>
      <c r="D17314">
        <v>531</v>
      </c>
      <c r="E17314">
        <v>1640</v>
      </c>
    </row>
    <row r="17315" spans="1:5" ht="15.75" customHeight="1">
      <c r="A17315" t="s">
        <v>31274</v>
      </c>
      <c r="B17315" t="s">
        <v>31275</v>
      </c>
      <c r="C17315" t="s">
        <v>31213</v>
      </c>
      <c r="D17315">
        <v>531</v>
      </c>
      <c r="E17315">
        <v>1640</v>
      </c>
    </row>
    <row r="17316" spans="1:5" ht="15.75" customHeight="1">
      <c r="A17316" t="s">
        <v>31276</v>
      </c>
      <c r="B17316" t="s">
        <v>31277</v>
      </c>
      <c r="C17316" t="s">
        <v>31213</v>
      </c>
      <c r="D17316">
        <v>531</v>
      </c>
      <c r="E17316">
        <v>1740</v>
      </c>
    </row>
    <row r="17317" spans="1:5" ht="15.75" customHeight="1"/>
    <row r="17318" spans="1:5" ht="15.75" customHeight="1">
      <c r="A17318" t="s">
        <v>31278</v>
      </c>
      <c r="B17318" t="s">
        <v>31279</v>
      </c>
      <c r="C17318" t="s">
        <v>31213</v>
      </c>
      <c r="D17318">
        <v>531</v>
      </c>
      <c r="E17318">
        <v>590</v>
      </c>
    </row>
    <row r="17319" spans="1:5" ht="15.75" customHeight="1">
      <c r="A17319" t="s">
        <v>31280</v>
      </c>
      <c r="B17319" t="s">
        <v>31281</v>
      </c>
      <c r="C17319" t="s">
        <v>31213</v>
      </c>
      <c r="D17319">
        <v>531</v>
      </c>
      <c r="E17319">
        <v>590</v>
      </c>
    </row>
    <row r="17320" spans="1:5" ht="15.75" customHeight="1">
      <c r="A17320" t="s">
        <v>31282</v>
      </c>
      <c r="B17320" t="s">
        <v>31283</v>
      </c>
      <c r="C17320" t="s">
        <v>31213</v>
      </c>
      <c r="D17320">
        <v>531</v>
      </c>
      <c r="E17320">
        <v>590</v>
      </c>
    </row>
    <row r="17321" spans="1:5" ht="15.75" customHeight="1">
      <c r="A17321" t="s">
        <v>31284</v>
      </c>
      <c r="B17321" t="s">
        <v>31285</v>
      </c>
      <c r="C17321" t="s">
        <v>31213</v>
      </c>
      <c r="D17321">
        <v>531</v>
      </c>
      <c r="E17321">
        <v>590</v>
      </c>
    </row>
    <row r="17322" spans="1:5" ht="15.75" customHeight="1">
      <c r="A17322" t="s">
        <v>31286</v>
      </c>
      <c r="B17322" t="s">
        <v>31287</v>
      </c>
      <c r="C17322" t="s">
        <v>31213</v>
      </c>
      <c r="D17322">
        <v>531</v>
      </c>
      <c r="E17322">
        <v>590</v>
      </c>
    </row>
    <row r="17323" spans="1:5" ht="15.75" customHeight="1">
      <c r="A17323" t="s">
        <v>31288</v>
      </c>
      <c r="B17323" t="s">
        <v>31289</v>
      </c>
      <c r="C17323" t="s">
        <v>31213</v>
      </c>
      <c r="D17323">
        <v>531</v>
      </c>
      <c r="E17323">
        <v>590</v>
      </c>
    </row>
    <row r="17324" spans="1:5" ht="15.75" customHeight="1">
      <c r="A17324" t="s">
        <v>31290</v>
      </c>
      <c r="B17324" t="s">
        <v>31291</v>
      </c>
      <c r="C17324" t="s">
        <v>31213</v>
      </c>
      <c r="D17324">
        <v>531</v>
      </c>
      <c r="E17324">
        <v>590</v>
      </c>
    </row>
    <row r="17325" spans="1:5" ht="15.75" customHeight="1">
      <c r="A17325" t="s">
        <v>31292</v>
      </c>
      <c r="B17325" t="s">
        <v>31293</v>
      </c>
      <c r="C17325" t="s">
        <v>31213</v>
      </c>
      <c r="D17325">
        <v>531</v>
      </c>
      <c r="E17325">
        <v>590</v>
      </c>
    </row>
    <row r="17326" spans="1:5" ht="15.75" customHeight="1">
      <c r="A17326" t="s">
        <v>31294</v>
      </c>
      <c r="B17326" t="s">
        <v>31295</v>
      </c>
      <c r="C17326" t="s">
        <v>31213</v>
      </c>
      <c r="D17326">
        <v>531</v>
      </c>
      <c r="E17326">
        <v>590</v>
      </c>
    </row>
    <row r="17327" spans="1:5" ht="15.75" customHeight="1">
      <c r="A17327" t="s">
        <v>31296</v>
      </c>
      <c r="B17327" t="s">
        <v>31297</v>
      </c>
      <c r="C17327" t="s">
        <v>31213</v>
      </c>
      <c r="D17327">
        <v>531</v>
      </c>
      <c r="E17327">
        <v>490</v>
      </c>
    </row>
    <row r="17328" spans="1:5" ht="15.75" customHeight="1">
      <c r="A17328" t="s">
        <v>31298</v>
      </c>
      <c r="B17328" t="s">
        <v>31299</v>
      </c>
      <c r="C17328" t="s">
        <v>31213</v>
      </c>
      <c r="D17328">
        <v>531</v>
      </c>
      <c r="E17328">
        <v>490</v>
      </c>
    </row>
    <row r="17329" spans="1:5" ht="15.75" customHeight="1">
      <c r="A17329" t="s">
        <v>31300</v>
      </c>
      <c r="B17329" t="s">
        <v>31301</v>
      </c>
      <c r="C17329" t="s">
        <v>31213</v>
      </c>
      <c r="D17329">
        <v>531</v>
      </c>
      <c r="E17329">
        <v>490</v>
      </c>
    </row>
    <row r="17330" spans="1:5" ht="15.75" customHeight="1">
      <c r="A17330" t="s">
        <v>31302</v>
      </c>
      <c r="B17330" t="s">
        <v>31303</v>
      </c>
      <c r="C17330" t="s">
        <v>31213</v>
      </c>
      <c r="D17330">
        <v>531</v>
      </c>
      <c r="E17330">
        <v>490</v>
      </c>
    </row>
    <row r="17331" spans="1:5" ht="15.75" customHeight="1">
      <c r="A17331" t="s">
        <v>31304</v>
      </c>
      <c r="B17331" t="s">
        <v>31305</v>
      </c>
      <c r="C17331" t="s">
        <v>31213</v>
      </c>
      <c r="D17331">
        <v>531</v>
      </c>
      <c r="E17331">
        <v>490</v>
      </c>
    </row>
    <row r="17332" spans="1:5" ht="15.75" customHeight="1">
      <c r="A17332" t="s">
        <v>31306</v>
      </c>
      <c r="B17332" t="s">
        <v>31307</v>
      </c>
      <c r="C17332" t="s">
        <v>31213</v>
      </c>
      <c r="D17332">
        <v>531</v>
      </c>
      <c r="E17332">
        <v>1490</v>
      </c>
    </row>
    <row r="17333" spans="1:5" ht="15.75" customHeight="1">
      <c r="A17333" t="s">
        <v>31308</v>
      </c>
      <c r="B17333" t="s">
        <v>31309</v>
      </c>
      <c r="C17333" t="s">
        <v>31213</v>
      </c>
      <c r="D17333">
        <v>531</v>
      </c>
      <c r="E17333">
        <v>1490</v>
      </c>
    </row>
    <row r="17334" spans="1:5" ht="15.75" customHeight="1">
      <c r="A17334" t="s">
        <v>31310</v>
      </c>
      <c r="B17334" t="s">
        <v>31311</v>
      </c>
      <c r="C17334" t="s">
        <v>31213</v>
      </c>
      <c r="D17334">
        <v>531</v>
      </c>
      <c r="E17334">
        <v>1490</v>
      </c>
    </row>
    <row r="17335" spans="1:5" ht="15.75" customHeight="1">
      <c r="A17335" t="s">
        <v>31312</v>
      </c>
      <c r="B17335" t="s">
        <v>31313</v>
      </c>
      <c r="C17335" t="s">
        <v>31213</v>
      </c>
      <c r="D17335">
        <v>531</v>
      </c>
      <c r="E17335">
        <v>1490</v>
      </c>
    </row>
    <row r="17336" spans="1:5" ht="15.75" customHeight="1">
      <c r="A17336" t="s">
        <v>31314</v>
      </c>
      <c r="B17336" t="s">
        <v>31315</v>
      </c>
      <c r="C17336" t="s">
        <v>31213</v>
      </c>
      <c r="D17336">
        <v>531</v>
      </c>
      <c r="E17336">
        <v>1490</v>
      </c>
    </row>
    <row r="17337" spans="1:5" ht="15.75" customHeight="1">
      <c r="A17337" t="s">
        <v>31316</v>
      </c>
      <c r="B17337" t="s">
        <v>31317</v>
      </c>
      <c r="C17337" t="s">
        <v>31213</v>
      </c>
      <c r="D17337">
        <v>531</v>
      </c>
      <c r="E17337">
        <v>1490</v>
      </c>
    </row>
    <row r="17338" spans="1:5" ht="15.75" customHeight="1">
      <c r="A17338" t="s">
        <v>31318</v>
      </c>
      <c r="B17338" t="s">
        <v>31319</v>
      </c>
      <c r="C17338" t="s">
        <v>31213</v>
      </c>
      <c r="D17338">
        <v>531</v>
      </c>
      <c r="E17338">
        <v>1490</v>
      </c>
    </row>
    <row r="17339" spans="1:5" ht="15.75" customHeight="1">
      <c r="A17339" t="s">
        <v>31320</v>
      </c>
      <c r="B17339" t="s">
        <v>31321</v>
      </c>
      <c r="C17339" t="s">
        <v>31213</v>
      </c>
      <c r="D17339">
        <v>531</v>
      </c>
      <c r="E17339">
        <v>1490</v>
      </c>
    </row>
    <row r="17340" spans="1:5" ht="15.75" customHeight="1">
      <c r="A17340" t="s">
        <v>31322</v>
      </c>
      <c r="B17340" t="s">
        <v>31323</v>
      </c>
      <c r="C17340" t="s">
        <v>31213</v>
      </c>
      <c r="D17340">
        <v>531</v>
      </c>
      <c r="E17340">
        <v>1490</v>
      </c>
    </row>
    <row r="17341" spans="1:5" ht="15.75" customHeight="1">
      <c r="A17341" t="s">
        <v>31324</v>
      </c>
      <c r="B17341" t="s">
        <v>31325</v>
      </c>
      <c r="C17341" t="s">
        <v>31213</v>
      </c>
      <c r="D17341">
        <v>531</v>
      </c>
      <c r="E17341">
        <v>1490</v>
      </c>
    </row>
    <row r="17342" spans="1:5" ht="15.75" customHeight="1">
      <c r="A17342" t="s">
        <v>31326</v>
      </c>
      <c r="B17342" t="s">
        <v>31327</v>
      </c>
      <c r="C17342" t="s">
        <v>31213</v>
      </c>
      <c r="D17342">
        <v>531</v>
      </c>
      <c r="E17342">
        <v>1490</v>
      </c>
    </row>
    <row r="17343" spans="1:5" ht="15.75" customHeight="1">
      <c r="A17343" t="s">
        <v>31328</v>
      </c>
      <c r="B17343" t="s">
        <v>31329</v>
      </c>
      <c r="C17343" t="s">
        <v>31213</v>
      </c>
      <c r="D17343">
        <v>531</v>
      </c>
      <c r="E17343">
        <v>1490</v>
      </c>
    </row>
    <row r="17344" spans="1:5" ht="15.75" customHeight="1">
      <c r="A17344" t="s">
        <v>31330</v>
      </c>
      <c r="B17344" t="s">
        <v>31331</v>
      </c>
      <c r="C17344" t="s">
        <v>31213</v>
      </c>
      <c r="D17344">
        <v>531</v>
      </c>
      <c r="E17344">
        <v>1490</v>
      </c>
    </row>
    <row r="17345" spans="1:5" ht="15.75" customHeight="1">
      <c r="A17345" t="s">
        <v>31332</v>
      </c>
      <c r="B17345" t="s">
        <v>31333</v>
      </c>
      <c r="C17345" t="s">
        <v>31213</v>
      </c>
      <c r="D17345">
        <v>531</v>
      </c>
      <c r="E17345">
        <v>1490</v>
      </c>
    </row>
    <row r="17346" spans="1:5" ht="15.75" customHeight="1">
      <c r="A17346" t="s">
        <v>31334</v>
      </c>
      <c r="B17346" t="s">
        <v>31335</v>
      </c>
      <c r="C17346" t="s">
        <v>31213</v>
      </c>
      <c r="D17346">
        <v>531</v>
      </c>
      <c r="E17346">
        <v>1490</v>
      </c>
    </row>
    <row r="17347" spans="1:5" ht="15.75" customHeight="1">
      <c r="A17347" t="s">
        <v>31336</v>
      </c>
      <c r="B17347" t="s">
        <v>31337</v>
      </c>
      <c r="C17347" t="s">
        <v>31213</v>
      </c>
      <c r="D17347">
        <v>531</v>
      </c>
      <c r="E17347">
        <v>1490</v>
      </c>
    </row>
    <row r="17348" spans="1:5" ht="15.75" customHeight="1">
      <c r="A17348" t="s">
        <v>31338</v>
      </c>
      <c r="B17348" t="s">
        <v>31339</v>
      </c>
      <c r="C17348" t="s">
        <v>31213</v>
      </c>
      <c r="D17348">
        <v>531</v>
      </c>
      <c r="E17348">
        <v>1490</v>
      </c>
    </row>
    <row r="17349" spans="1:5" ht="15.75" customHeight="1">
      <c r="A17349" t="s">
        <v>31340</v>
      </c>
      <c r="B17349" t="s">
        <v>31341</v>
      </c>
      <c r="C17349" t="s">
        <v>31213</v>
      </c>
      <c r="D17349">
        <v>531</v>
      </c>
      <c r="E17349">
        <v>1490</v>
      </c>
    </row>
    <row r="17350" spans="1:5" ht="15.75" customHeight="1">
      <c r="A17350" t="s">
        <v>31342</v>
      </c>
      <c r="B17350" t="s">
        <v>31343</v>
      </c>
      <c r="C17350" t="s">
        <v>31213</v>
      </c>
      <c r="D17350">
        <v>531</v>
      </c>
      <c r="E17350">
        <v>1490</v>
      </c>
    </row>
    <row r="17351" spans="1:5" ht="15.75" customHeight="1">
      <c r="A17351" t="s">
        <v>31344</v>
      </c>
      <c r="B17351" t="s">
        <v>31345</v>
      </c>
      <c r="C17351" t="s">
        <v>31213</v>
      </c>
      <c r="D17351">
        <v>531</v>
      </c>
      <c r="E17351">
        <v>1490</v>
      </c>
    </row>
    <row r="17352" spans="1:5" ht="15.75" customHeight="1">
      <c r="A17352" t="s">
        <v>31346</v>
      </c>
      <c r="B17352" t="s">
        <v>31347</v>
      </c>
      <c r="C17352" t="s">
        <v>31213</v>
      </c>
      <c r="D17352">
        <v>531</v>
      </c>
      <c r="E17352">
        <v>1490</v>
      </c>
    </row>
    <row r="17353" spans="1:5" ht="15.75" customHeight="1">
      <c r="A17353" t="s">
        <v>31348</v>
      </c>
      <c r="B17353" t="s">
        <v>31349</v>
      </c>
      <c r="C17353" t="s">
        <v>31213</v>
      </c>
      <c r="D17353">
        <v>531</v>
      </c>
      <c r="E17353">
        <v>1490</v>
      </c>
    </row>
    <row r="17354" spans="1:5" ht="15.75" customHeight="1">
      <c r="A17354" t="s">
        <v>31350</v>
      </c>
      <c r="B17354" t="s">
        <v>31351</v>
      </c>
      <c r="C17354" t="s">
        <v>31213</v>
      </c>
      <c r="D17354">
        <v>531</v>
      </c>
      <c r="E17354">
        <v>1490</v>
      </c>
    </row>
    <row r="17355" spans="1:5" ht="15.75" customHeight="1">
      <c r="A17355" t="s">
        <v>31352</v>
      </c>
      <c r="B17355" t="s">
        <v>31353</v>
      </c>
      <c r="C17355" t="s">
        <v>31213</v>
      </c>
      <c r="D17355">
        <v>531</v>
      </c>
      <c r="E17355">
        <v>1490</v>
      </c>
    </row>
    <row r="17356" spans="1:5" ht="15.75" customHeight="1">
      <c r="A17356" t="s">
        <v>31354</v>
      </c>
      <c r="B17356" t="s">
        <v>31355</v>
      </c>
      <c r="C17356" t="s">
        <v>31213</v>
      </c>
      <c r="D17356">
        <v>531</v>
      </c>
      <c r="E17356">
        <v>1490</v>
      </c>
    </row>
    <row r="17357" spans="1:5" ht="15.75" customHeight="1">
      <c r="A17357" t="s">
        <v>31356</v>
      </c>
      <c r="B17357" t="s">
        <v>31357</v>
      </c>
      <c r="C17357" t="s">
        <v>31213</v>
      </c>
      <c r="D17357">
        <v>531</v>
      </c>
      <c r="E17357">
        <v>1490</v>
      </c>
    </row>
    <row r="17358" spans="1:5" ht="15.75" customHeight="1">
      <c r="A17358" t="s">
        <v>31358</v>
      </c>
      <c r="B17358" t="s">
        <v>31359</v>
      </c>
      <c r="C17358" t="s">
        <v>31213</v>
      </c>
      <c r="D17358">
        <v>531</v>
      </c>
      <c r="E17358">
        <v>1490</v>
      </c>
    </row>
    <row r="17359" spans="1:5" ht="15.75" customHeight="1">
      <c r="A17359" t="s">
        <v>31360</v>
      </c>
      <c r="B17359" t="s">
        <v>31361</v>
      </c>
      <c r="C17359" t="s">
        <v>31213</v>
      </c>
      <c r="D17359">
        <v>531</v>
      </c>
      <c r="E17359">
        <v>1490</v>
      </c>
    </row>
    <row r="17360" spans="1:5" ht="15.75" customHeight="1">
      <c r="A17360" t="s">
        <v>31362</v>
      </c>
      <c r="B17360" t="s">
        <v>31363</v>
      </c>
      <c r="C17360" t="s">
        <v>31213</v>
      </c>
      <c r="D17360">
        <v>531</v>
      </c>
      <c r="E17360">
        <v>1490</v>
      </c>
    </row>
    <row r="17361" spans="1:5" ht="15.75" customHeight="1">
      <c r="A17361" t="s">
        <v>31364</v>
      </c>
      <c r="B17361" t="s">
        <v>31365</v>
      </c>
      <c r="C17361" t="s">
        <v>31213</v>
      </c>
      <c r="D17361">
        <v>531</v>
      </c>
      <c r="E17361">
        <v>1490</v>
      </c>
    </row>
    <row r="17362" spans="1:5" ht="15.75" customHeight="1">
      <c r="A17362" t="s">
        <v>31366</v>
      </c>
      <c r="B17362" t="s">
        <v>31367</v>
      </c>
      <c r="C17362" t="s">
        <v>31213</v>
      </c>
      <c r="D17362">
        <v>531</v>
      </c>
      <c r="E17362">
        <v>1490</v>
      </c>
    </row>
    <row r="17363" spans="1:5" ht="15.75" customHeight="1">
      <c r="A17363" t="s">
        <v>31368</v>
      </c>
      <c r="B17363" t="s">
        <v>31369</v>
      </c>
      <c r="C17363" t="s">
        <v>31213</v>
      </c>
      <c r="D17363">
        <v>531</v>
      </c>
      <c r="E17363">
        <v>1490</v>
      </c>
    </row>
    <row r="17364" spans="1:5" ht="15.75" customHeight="1">
      <c r="A17364" t="s">
        <v>31370</v>
      </c>
      <c r="B17364" t="s">
        <v>31371</v>
      </c>
      <c r="C17364" t="s">
        <v>31213</v>
      </c>
      <c r="D17364">
        <v>531</v>
      </c>
      <c r="E17364">
        <v>1490</v>
      </c>
    </row>
    <row r="17365" spans="1:5" ht="15.75" customHeight="1">
      <c r="A17365" t="s">
        <v>31372</v>
      </c>
      <c r="B17365" t="s">
        <v>31373</v>
      </c>
      <c r="C17365" t="s">
        <v>31213</v>
      </c>
      <c r="D17365">
        <v>531</v>
      </c>
      <c r="E17365">
        <v>1490</v>
      </c>
    </row>
    <row r="17366" spans="1:5" ht="15.75" customHeight="1">
      <c r="A17366" t="s">
        <v>31374</v>
      </c>
      <c r="B17366" t="s">
        <v>31375</v>
      </c>
      <c r="C17366" t="s">
        <v>31213</v>
      </c>
      <c r="D17366">
        <v>531</v>
      </c>
      <c r="E17366">
        <v>1490</v>
      </c>
    </row>
    <row r="17367" spans="1:5" ht="15.75" customHeight="1">
      <c r="A17367" t="s">
        <v>31376</v>
      </c>
      <c r="B17367" t="s">
        <v>31377</v>
      </c>
      <c r="C17367" t="s">
        <v>31213</v>
      </c>
      <c r="D17367">
        <v>531</v>
      </c>
      <c r="E17367">
        <v>1490</v>
      </c>
    </row>
    <row r="17368" spans="1:5" ht="15.75" customHeight="1">
      <c r="A17368" t="s">
        <v>31378</v>
      </c>
      <c r="B17368" t="s">
        <v>31379</v>
      </c>
      <c r="C17368" t="s">
        <v>31213</v>
      </c>
      <c r="D17368">
        <v>531</v>
      </c>
      <c r="E17368">
        <v>1490</v>
      </c>
    </row>
    <row r="17369" spans="1:5" ht="15.75" customHeight="1">
      <c r="A17369" t="s">
        <v>31380</v>
      </c>
      <c r="B17369" t="s">
        <v>31381</v>
      </c>
      <c r="C17369" t="s">
        <v>31213</v>
      </c>
      <c r="D17369">
        <v>531</v>
      </c>
      <c r="E17369">
        <v>1490</v>
      </c>
    </row>
    <row r="17370" spans="1:5" ht="15.75" customHeight="1">
      <c r="A17370" t="s">
        <v>31382</v>
      </c>
      <c r="B17370" t="s">
        <v>31383</v>
      </c>
      <c r="C17370" t="s">
        <v>31213</v>
      </c>
      <c r="D17370">
        <v>531</v>
      </c>
      <c r="E17370">
        <v>1490</v>
      </c>
    </row>
    <row r="17371" spans="1:5" ht="15.75" customHeight="1">
      <c r="A17371" t="s">
        <v>31384</v>
      </c>
      <c r="B17371" t="s">
        <v>31385</v>
      </c>
      <c r="C17371" t="s">
        <v>31213</v>
      </c>
      <c r="D17371">
        <v>531</v>
      </c>
      <c r="E17371">
        <v>1490</v>
      </c>
    </row>
    <row r="17372" spans="1:5" ht="15.75" customHeight="1">
      <c r="A17372" t="s">
        <v>31386</v>
      </c>
      <c r="B17372" t="s">
        <v>31387</v>
      </c>
      <c r="C17372" t="s">
        <v>31213</v>
      </c>
      <c r="D17372">
        <v>531</v>
      </c>
      <c r="E17372">
        <v>1490</v>
      </c>
    </row>
    <row r="17373" spans="1:5" ht="15.75" customHeight="1">
      <c r="A17373" t="s">
        <v>31388</v>
      </c>
      <c r="B17373" t="s">
        <v>31389</v>
      </c>
      <c r="C17373" t="s">
        <v>31213</v>
      </c>
      <c r="D17373">
        <v>531</v>
      </c>
      <c r="E17373">
        <v>1490</v>
      </c>
    </row>
    <row r="17374" spans="1:5" ht="15.75" customHeight="1">
      <c r="A17374" t="s">
        <v>31390</v>
      </c>
      <c r="B17374" t="s">
        <v>31391</v>
      </c>
      <c r="C17374" t="s">
        <v>31213</v>
      </c>
      <c r="D17374">
        <v>531</v>
      </c>
      <c r="E17374">
        <v>1490</v>
      </c>
    </row>
    <row r="17375" spans="1:5" ht="15.75" customHeight="1">
      <c r="A17375" t="s">
        <v>31392</v>
      </c>
      <c r="B17375" t="s">
        <v>31393</v>
      </c>
      <c r="C17375" t="s">
        <v>31213</v>
      </c>
      <c r="D17375">
        <v>531</v>
      </c>
      <c r="E17375">
        <v>1490</v>
      </c>
    </row>
    <row r="17376" spans="1:5" ht="15.75" customHeight="1">
      <c r="A17376" t="s">
        <v>31394</v>
      </c>
      <c r="B17376" t="s">
        <v>31395</v>
      </c>
      <c r="C17376" t="s">
        <v>31213</v>
      </c>
      <c r="D17376">
        <v>531</v>
      </c>
      <c r="E17376">
        <v>1490</v>
      </c>
    </row>
    <row r="17377" spans="1:5" ht="15.75" customHeight="1">
      <c r="A17377" t="s">
        <v>31396</v>
      </c>
      <c r="B17377" t="s">
        <v>31397</v>
      </c>
      <c r="C17377" t="s">
        <v>31213</v>
      </c>
      <c r="D17377">
        <v>531</v>
      </c>
      <c r="E17377">
        <v>1490</v>
      </c>
    </row>
    <row r="17378" spans="1:5" ht="15.75" customHeight="1">
      <c r="A17378" t="s">
        <v>31398</v>
      </c>
      <c r="B17378" t="s">
        <v>31399</v>
      </c>
      <c r="C17378" t="s">
        <v>31213</v>
      </c>
      <c r="D17378">
        <v>531</v>
      </c>
      <c r="E17378">
        <v>1490</v>
      </c>
    </row>
    <row r="17379" spans="1:5" ht="15.75" customHeight="1">
      <c r="A17379" t="s">
        <v>31400</v>
      </c>
      <c r="B17379" t="s">
        <v>31401</v>
      </c>
      <c r="C17379" t="s">
        <v>31213</v>
      </c>
      <c r="D17379">
        <v>531</v>
      </c>
      <c r="E17379">
        <v>1490</v>
      </c>
    </row>
    <row r="17380" spans="1:5" ht="15.75" customHeight="1">
      <c r="A17380" t="s">
        <v>31402</v>
      </c>
      <c r="B17380" t="s">
        <v>31403</v>
      </c>
      <c r="C17380" t="s">
        <v>31213</v>
      </c>
      <c r="D17380">
        <v>531</v>
      </c>
      <c r="E17380">
        <v>1490</v>
      </c>
    </row>
    <row r="17381" spans="1:5" ht="15.75" customHeight="1">
      <c r="A17381" t="s">
        <v>31404</v>
      </c>
      <c r="B17381" t="s">
        <v>31405</v>
      </c>
      <c r="C17381" t="s">
        <v>31213</v>
      </c>
      <c r="D17381">
        <v>531</v>
      </c>
      <c r="E17381">
        <v>1490</v>
      </c>
    </row>
    <row r="17382" spans="1:5" ht="15.75" customHeight="1">
      <c r="A17382" t="s">
        <v>31406</v>
      </c>
      <c r="B17382" t="s">
        <v>31407</v>
      </c>
      <c r="C17382" t="s">
        <v>31213</v>
      </c>
      <c r="D17382">
        <v>531</v>
      </c>
      <c r="E17382">
        <v>1490</v>
      </c>
    </row>
    <row r="17383" spans="1:5" ht="15.75" customHeight="1">
      <c r="A17383" t="s">
        <v>31408</v>
      </c>
      <c r="B17383" t="s">
        <v>31409</v>
      </c>
      <c r="C17383" t="s">
        <v>31213</v>
      </c>
      <c r="D17383">
        <v>531</v>
      </c>
      <c r="E17383">
        <v>1490</v>
      </c>
    </row>
    <row r="17384" spans="1:5" ht="15.75" customHeight="1">
      <c r="A17384" t="s">
        <v>31410</v>
      </c>
      <c r="B17384" t="s">
        <v>31411</v>
      </c>
      <c r="C17384" t="s">
        <v>31213</v>
      </c>
      <c r="D17384">
        <v>531</v>
      </c>
      <c r="E17384">
        <v>1490</v>
      </c>
    </row>
    <row r="17385" spans="1:5" ht="15.75" customHeight="1">
      <c r="A17385" t="s">
        <v>31412</v>
      </c>
      <c r="B17385" t="s">
        <v>31413</v>
      </c>
      <c r="C17385" t="s">
        <v>31213</v>
      </c>
      <c r="D17385">
        <v>531</v>
      </c>
      <c r="E17385">
        <v>1490</v>
      </c>
    </row>
    <row r="17386" spans="1:5" ht="15.75" customHeight="1">
      <c r="A17386" t="s">
        <v>31414</v>
      </c>
      <c r="B17386" t="s">
        <v>31415</v>
      </c>
      <c r="C17386" t="s">
        <v>31213</v>
      </c>
      <c r="D17386">
        <v>531</v>
      </c>
      <c r="E17386">
        <v>1490</v>
      </c>
    </row>
    <row r="17387" spans="1:5" ht="15.75" customHeight="1">
      <c r="A17387" t="s">
        <v>31416</v>
      </c>
      <c r="B17387" t="s">
        <v>31417</v>
      </c>
      <c r="C17387" t="s">
        <v>31213</v>
      </c>
      <c r="D17387">
        <v>531</v>
      </c>
      <c r="E17387">
        <v>1490</v>
      </c>
    </row>
    <row r="17388" spans="1:5" ht="15.75" customHeight="1">
      <c r="A17388" t="s">
        <v>31418</v>
      </c>
      <c r="B17388" t="s">
        <v>31419</v>
      </c>
      <c r="C17388" t="s">
        <v>31213</v>
      </c>
      <c r="D17388">
        <v>531</v>
      </c>
      <c r="E17388">
        <v>1490</v>
      </c>
    </row>
    <row r="17389" spans="1:5" ht="15.75" customHeight="1">
      <c r="A17389" t="s">
        <v>31420</v>
      </c>
      <c r="B17389" t="s">
        <v>31421</v>
      </c>
      <c r="C17389" t="s">
        <v>31213</v>
      </c>
      <c r="D17389">
        <v>531</v>
      </c>
      <c r="E17389">
        <v>1490</v>
      </c>
    </row>
    <row r="17390" spans="1:5" ht="15.75" customHeight="1">
      <c r="A17390" t="s">
        <v>31422</v>
      </c>
      <c r="B17390" t="s">
        <v>31423</v>
      </c>
      <c r="C17390" t="s">
        <v>31213</v>
      </c>
      <c r="D17390">
        <v>531</v>
      </c>
      <c r="E17390">
        <v>1490</v>
      </c>
    </row>
    <row r="17391" spans="1:5" ht="15.75" customHeight="1">
      <c r="A17391" t="s">
        <v>31424</v>
      </c>
      <c r="B17391" t="s">
        <v>31425</v>
      </c>
      <c r="C17391" t="s">
        <v>31213</v>
      </c>
      <c r="D17391">
        <v>531</v>
      </c>
      <c r="E17391">
        <v>1490</v>
      </c>
    </row>
    <row r="17392" spans="1:5" ht="15.75" customHeight="1">
      <c r="A17392" t="s">
        <v>31426</v>
      </c>
      <c r="B17392" t="s">
        <v>31427</v>
      </c>
      <c r="C17392" t="s">
        <v>31213</v>
      </c>
      <c r="D17392">
        <v>531</v>
      </c>
      <c r="E17392">
        <v>1490</v>
      </c>
    </row>
    <row r="17393" spans="1:5" ht="15.75" customHeight="1">
      <c r="A17393" t="s">
        <v>31428</v>
      </c>
      <c r="B17393" t="s">
        <v>31429</v>
      </c>
      <c r="C17393" t="s">
        <v>31213</v>
      </c>
      <c r="D17393">
        <v>531</v>
      </c>
      <c r="E17393">
        <v>1490</v>
      </c>
    </row>
    <row r="17394" spans="1:5" ht="15.75" customHeight="1">
      <c r="A17394" t="s">
        <v>31430</v>
      </c>
      <c r="B17394" t="s">
        <v>31431</v>
      </c>
      <c r="C17394" t="s">
        <v>31213</v>
      </c>
      <c r="D17394">
        <v>531</v>
      </c>
      <c r="E17394">
        <v>1490</v>
      </c>
    </row>
    <row r="17395" spans="1:5" ht="15.75" customHeight="1">
      <c r="A17395" t="s">
        <v>31432</v>
      </c>
      <c r="B17395" t="s">
        <v>31433</v>
      </c>
      <c r="C17395" t="s">
        <v>31213</v>
      </c>
      <c r="D17395">
        <v>531</v>
      </c>
      <c r="E17395">
        <v>1490</v>
      </c>
    </row>
    <row r="17396" spans="1:5" ht="15.75" customHeight="1">
      <c r="A17396" t="s">
        <v>31434</v>
      </c>
      <c r="B17396" t="s">
        <v>31435</v>
      </c>
      <c r="C17396" t="s">
        <v>31213</v>
      </c>
      <c r="D17396">
        <v>531</v>
      </c>
      <c r="E17396">
        <v>1490</v>
      </c>
    </row>
    <row r="17397" spans="1:5" ht="15.75" customHeight="1">
      <c r="A17397" t="s">
        <v>31436</v>
      </c>
      <c r="B17397" t="s">
        <v>31437</v>
      </c>
      <c r="C17397" t="s">
        <v>31213</v>
      </c>
      <c r="D17397">
        <v>531</v>
      </c>
      <c r="E17397">
        <v>1490</v>
      </c>
    </row>
    <row r="17398" spans="1:5" ht="15.75" customHeight="1">
      <c r="A17398" t="s">
        <v>31438</v>
      </c>
      <c r="B17398" t="s">
        <v>31439</v>
      </c>
      <c r="C17398" t="s">
        <v>31213</v>
      </c>
      <c r="D17398">
        <v>531</v>
      </c>
      <c r="E17398">
        <v>1490</v>
      </c>
    </row>
    <row r="17399" spans="1:5" ht="15.75" customHeight="1">
      <c r="A17399" t="s">
        <v>31440</v>
      </c>
      <c r="B17399" t="s">
        <v>31441</v>
      </c>
      <c r="C17399" t="s">
        <v>31213</v>
      </c>
      <c r="D17399">
        <v>531</v>
      </c>
      <c r="E17399">
        <v>1490</v>
      </c>
    </row>
    <row r="17400" spans="1:5" ht="15.75" customHeight="1">
      <c r="A17400" t="s">
        <v>31442</v>
      </c>
      <c r="B17400" t="s">
        <v>31443</v>
      </c>
      <c r="C17400" t="s">
        <v>31213</v>
      </c>
      <c r="D17400">
        <v>531</v>
      </c>
      <c r="E17400">
        <v>1490</v>
      </c>
    </row>
    <row r="17401" spans="1:5" ht="15.75" customHeight="1">
      <c r="A17401" t="s">
        <v>31444</v>
      </c>
      <c r="B17401" t="s">
        <v>31445</v>
      </c>
      <c r="C17401" t="s">
        <v>31213</v>
      </c>
      <c r="D17401">
        <v>531</v>
      </c>
      <c r="E17401">
        <v>1490</v>
      </c>
    </row>
    <row r="17402" spans="1:5" ht="15.75" customHeight="1">
      <c r="A17402" t="s">
        <v>31446</v>
      </c>
      <c r="B17402" t="s">
        <v>31447</v>
      </c>
      <c r="C17402" t="s">
        <v>31213</v>
      </c>
      <c r="D17402">
        <v>531</v>
      </c>
      <c r="E17402">
        <v>1490</v>
      </c>
    </row>
    <row r="17403" spans="1:5" ht="15.75" customHeight="1">
      <c r="A17403" t="s">
        <v>31448</v>
      </c>
      <c r="B17403" t="s">
        <v>31449</v>
      </c>
      <c r="C17403" t="s">
        <v>31213</v>
      </c>
      <c r="D17403">
        <v>531</v>
      </c>
      <c r="E17403">
        <v>1490</v>
      </c>
    </row>
    <row r="17404" spans="1:5" ht="15.75" customHeight="1">
      <c r="A17404" t="s">
        <v>31450</v>
      </c>
      <c r="B17404" t="s">
        <v>31451</v>
      </c>
      <c r="C17404" t="s">
        <v>31213</v>
      </c>
      <c r="D17404">
        <v>531</v>
      </c>
      <c r="E17404">
        <v>1490</v>
      </c>
    </row>
    <row r="17405" spans="1:5" ht="15.75" customHeight="1">
      <c r="A17405" t="s">
        <v>31452</v>
      </c>
      <c r="B17405" t="s">
        <v>31453</v>
      </c>
      <c r="C17405" t="s">
        <v>31213</v>
      </c>
      <c r="D17405">
        <v>531</v>
      </c>
      <c r="E17405">
        <v>1490</v>
      </c>
    </row>
    <row r="17406" spans="1:5" ht="15.75" customHeight="1">
      <c r="A17406" t="s">
        <v>31454</v>
      </c>
      <c r="B17406" t="s">
        <v>31455</v>
      </c>
      <c r="C17406" t="s">
        <v>31213</v>
      </c>
      <c r="D17406">
        <v>531</v>
      </c>
      <c r="E17406">
        <v>1490</v>
      </c>
    </row>
    <row r="17407" spans="1:5" ht="15.75" customHeight="1">
      <c r="A17407" t="s">
        <v>31456</v>
      </c>
      <c r="B17407" t="s">
        <v>31457</v>
      </c>
      <c r="C17407" t="s">
        <v>31213</v>
      </c>
      <c r="D17407">
        <v>531</v>
      </c>
      <c r="E17407">
        <v>1490</v>
      </c>
    </row>
    <row r="17408" spans="1:5" ht="15.75" customHeight="1">
      <c r="A17408" t="s">
        <v>31458</v>
      </c>
      <c r="B17408" t="s">
        <v>31459</v>
      </c>
      <c r="C17408" t="s">
        <v>31213</v>
      </c>
      <c r="D17408">
        <v>531</v>
      </c>
      <c r="E17408">
        <v>1490</v>
      </c>
    </row>
    <row r="17409" spans="1:5" ht="15.75" customHeight="1">
      <c r="A17409" t="s">
        <v>31460</v>
      </c>
      <c r="B17409" t="s">
        <v>31461</v>
      </c>
      <c r="C17409" t="s">
        <v>31213</v>
      </c>
      <c r="D17409">
        <v>531</v>
      </c>
      <c r="E17409">
        <v>1490</v>
      </c>
    </row>
    <row r="17410" spans="1:5" ht="15.75" customHeight="1">
      <c r="A17410" t="s">
        <v>31462</v>
      </c>
      <c r="B17410" t="s">
        <v>31463</v>
      </c>
      <c r="C17410" t="s">
        <v>31213</v>
      </c>
      <c r="D17410">
        <v>531</v>
      </c>
      <c r="E17410">
        <v>1490</v>
      </c>
    </row>
    <row r="17411" spans="1:5" ht="15.75" customHeight="1">
      <c r="A17411" t="s">
        <v>31464</v>
      </c>
      <c r="B17411" t="s">
        <v>31465</v>
      </c>
      <c r="C17411" t="s">
        <v>31213</v>
      </c>
      <c r="D17411">
        <v>531</v>
      </c>
      <c r="E17411">
        <v>1490</v>
      </c>
    </row>
    <row r="17412" spans="1:5" ht="15.75" customHeight="1">
      <c r="A17412" t="s">
        <v>31466</v>
      </c>
      <c r="B17412" t="s">
        <v>31467</v>
      </c>
      <c r="C17412" t="s">
        <v>31213</v>
      </c>
      <c r="D17412">
        <v>531</v>
      </c>
      <c r="E17412">
        <v>1490</v>
      </c>
    </row>
    <row r="17413" spans="1:5" ht="15.75" customHeight="1">
      <c r="A17413" t="s">
        <v>31468</v>
      </c>
      <c r="B17413" t="s">
        <v>31469</v>
      </c>
      <c r="C17413" t="s">
        <v>31213</v>
      </c>
      <c r="D17413">
        <v>531</v>
      </c>
      <c r="E17413">
        <v>1390</v>
      </c>
    </row>
    <row r="17414" spans="1:5" ht="15.75" customHeight="1">
      <c r="A17414" t="s">
        <v>31470</v>
      </c>
      <c r="B17414" t="s">
        <v>31471</v>
      </c>
      <c r="C17414" t="s">
        <v>31213</v>
      </c>
      <c r="D17414">
        <v>531</v>
      </c>
      <c r="E17414">
        <v>1390</v>
      </c>
    </row>
    <row r="17415" spans="1:5" ht="15.75" customHeight="1">
      <c r="A17415" t="s">
        <v>31472</v>
      </c>
      <c r="B17415" t="s">
        <v>31473</v>
      </c>
      <c r="C17415" t="s">
        <v>31213</v>
      </c>
      <c r="D17415">
        <v>531</v>
      </c>
      <c r="E17415">
        <v>1390</v>
      </c>
    </row>
    <row r="17416" spans="1:5" ht="15.75" customHeight="1">
      <c r="A17416" t="s">
        <v>31474</v>
      </c>
      <c r="B17416" t="s">
        <v>31475</v>
      </c>
      <c r="C17416" t="s">
        <v>31213</v>
      </c>
      <c r="D17416">
        <v>531</v>
      </c>
      <c r="E17416">
        <v>1390</v>
      </c>
    </row>
    <row r="17417" spans="1:5" ht="15.75" customHeight="1">
      <c r="A17417" t="s">
        <v>31476</v>
      </c>
      <c r="B17417" t="s">
        <v>31477</v>
      </c>
      <c r="C17417" t="s">
        <v>31213</v>
      </c>
      <c r="D17417">
        <v>531</v>
      </c>
      <c r="E17417">
        <v>1390</v>
      </c>
    </row>
    <row r="17418" spans="1:5" ht="15.75" customHeight="1">
      <c r="A17418" t="s">
        <v>31478</v>
      </c>
      <c r="B17418" t="s">
        <v>31479</v>
      </c>
      <c r="C17418" t="s">
        <v>31213</v>
      </c>
      <c r="D17418">
        <v>531</v>
      </c>
      <c r="E17418">
        <v>1390</v>
      </c>
    </row>
    <row r="17419" spans="1:5" ht="15.75" customHeight="1">
      <c r="A17419" t="s">
        <v>31480</v>
      </c>
      <c r="B17419" t="s">
        <v>31481</v>
      </c>
      <c r="C17419" t="s">
        <v>31213</v>
      </c>
      <c r="D17419">
        <v>531</v>
      </c>
      <c r="E17419">
        <v>1390</v>
      </c>
    </row>
    <row r="17420" spans="1:5" ht="15.75" customHeight="1">
      <c r="A17420" t="s">
        <v>31482</v>
      </c>
      <c r="B17420" t="s">
        <v>31483</v>
      </c>
      <c r="C17420" t="s">
        <v>31213</v>
      </c>
      <c r="D17420">
        <v>531</v>
      </c>
      <c r="E17420">
        <v>1390</v>
      </c>
    </row>
    <row r="17421" spans="1:5" ht="15.75" customHeight="1">
      <c r="A17421" t="s">
        <v>31484</v>
      </c>
      <c r="B17421" t="s">
        <v>31485</v>
      </c>
      <c r="C17421" t="s">
        <v>31213</v>
      </c>
      <c r="D17421">
        <v>531</v>
      </c>
      <c r="E17421">
        <v>1390</v>
      </c>
    </row>
    <row r="17422" spans="1:5" ht="15.75" customHeight="1">
      <c r="A17422" t="s">
        <v>31486</v>
      </c>
      <c r="B17422" t="s">
        <v>31487</v>
      </c>
      <c r="C17422" t="s">
        <v>31213</v>
      </c>
      <c r="D17422">
        <v>531</v>
      </c>
      <c r="E17422">
        <v>1390</v>
      </c>
    </row>
    <row r="17423" spans="1:5" ht="15.75" customHeight="1">
      <c r="A17423" t="s">
        <v>31488</v>
      </c>
      <c r="B17423" t="s">
        <v>31489</v>
      </c>
      <c r="C17423" t="s">
        <v>31213</v>
      </c>
      <c r="D17423">
        <v>531</v>
      </c>
      <c r="E17423">
        <v>1390</v>
      </c>
    </row>
    <row r="17424" spans="1:5" ht="15.75" customHeight="1">
      <c r="A17424" t="s">
        <v>31490</v>
      </c>
      <c r="B17424" t="s">
        <v>31491</v>
      </c>
      <c r="C17424" t="s">
        <v>31213</v>
      </c>
      <c r="D17424">
        <v>531</v>
      </c>
      <c r="E17424">
        <v>1390</v>
      </c>
    </row>
    <row r="17425" spans="1:5" ht="15.75" customHeight="1">
      <c r="A17425" t="s">
        <v>31492</v>
      </c>
      <c r="B17425" t="s">
        <v>31493</v>
      </c>
      <c r="C17425" t="s">
        <v>31213</v>
      </c>
      <c r="D17425">
        <v>531</v>
      </c>
      <c r="E17425">
        <v>1390</v>
      </c>
    </row>
    <row r="17426" spans="1:5" ht="15.75" customHeight="1">
      <c r="A17426" t="s">
        <v>31494</v>
      </c>
      <c r="B17426" t="s">
        <v>31495</v>
      </c>
      <c r="C17426" t="s">
        <v>31213</v>
      </c>
      <c r="D17426">
        <v>531</v>
      </c>
      <c r="E17426">
        <v>1390</v>
      </c>
    </row>
    <row r="17427" spans="1:5" ht="15.75" customHeight="1">
      <c r="A17427" t="s">
        <v>31496</v>
      </c>
      <c r="B17427" t="s">
        <v>31497</v>
      </c>
      <c r="C17427" t="s">
        <v>31213</v>
      </c>
      <c r="D17427">
        <v>531</v>
      </c>
      <c r="E17427">
        <v>1390</v>
      </c>
    </row>
    <row r="17428" spans="1:5" ht="15.75" customHeight="1">
      <c r="A17428" t="s">
        <v>31498</v>
      </c>
      <c r="B17428" t="s">
        <v>31499</v>
      </c>
      <c r="C17428" t="s">
        <v>31213</v>
      </c>
      <c r="D17428">
        <v>531</v>
      </c>
      <c r="E17428">
        <v>1390</v>
      </c>
    </row>
    <row r="17429" spans="1:5" ht="15.75" customHeight="1">
      <c r="A17429" t="s">
        <v>31500</v>
      </c>
      <c r="B17429" t="s">
        <v>31501</v>
      </c>
      <c r="C17429" t="s">
        <v>31213</v>
      </c>
      <c r="D17429">
        <v>531</v>
      </c>
      <c r="E17429">
        <v>1390</v>
      </c>
    </row>
    <row r="17430" spans="1:5" ht="15.75" customHeight="1">
      <c r="A17430" t="s">
        <v>31502</v>
      </c>
      <c r="B17430" t="s">
        <v>31503</v>
      </c>
      <c r="C17430" t="s">
        <v>31213</v>
      </c>
      <c r="D17430">
        <v>531</v>
      </c>
      <c r="E17430">
        <v>1390</v>
      </c>
    </row>
    <row r="17431" spans="1:5" ht="15.75" customHeight="1">
      <c r="A17431" t="s">
        <v>31504</v>
      </c>
      <c r="B17431" t="s">
        <v>31505</v>
      </c>
      <c r="C17431" t="s">
        <v>31213</v>
      </c>
      <c r="D17431">
        <v>531</v>
      </c>
      <c r="E17431">
        <v>1390</v>
      </c>
    </row>
    <row r="17432" spans="1:5" ht="15.75" customHeight="1">
      <c r="A17432" t="s">
        <v>31506</v>
      </c>
      <c r="B17432" t="s">
        <v>31507</v>
      </c>
      <c r="C17432" t="s">
        <v>31213</v>
      </c>
      <c r="D17432">
        <v>531</v>
      </c>
      <c r="E17432">
        <v>1390</v>
      </c>
    </row>
    <row r="17433" spans="1:5" ht="15.75" customHeight="1">
      <c r="A17433" t="s">
        <v>31508</v>
      </c>
      <c r="B17433" t="s">
        <v>31509</v>
      </c>
      <c r="C17433" t="s">
        <v>31213</v>
      </c>
      <c r="D17433">
        <v>531</v>
      </c>
      <c r="E17433">
        <v>1390</v>
      </c>
    </row>
    <row r="17434" spans="1:5" ht="15.75" customHeight="1">
      <c r="A17434" t="s">
        <v>31510</v>
      </c>
      <c r="B17434" t="s">
        <v>31511</v>
      </c>
      <c r="C17434" t="s">
        <v>31213</v>
      </c>
      <c r="D17434">
        <v>531</v>
      </c>
      <c r="E17434">
        <v>1390</v>
      </c>
    </row>
    <row r="17435" spans="1:5" ht="15.75" customHeight="1">
      <c r="A17435" t="s">
        <v>31512</v>
      </c>
      <c r="B17435" t="s">
        <v>31513</v>
      </c>
      <c r="C17435" t="s">
        <v>31213</v>
      </c>
      <c r="D17435">
        <v>531</v>
      </c>
      <c r="E17435">
        <v>1390</v>
      </c>
    </row>
    <row r="17436" spans="1:5" ht="15.75" customHeight="1">
      <c r="A17436" t="s">
        <v>31514</v>
      </c>
      <c r="B17436" t="s">
        <v>31515</v>
      </c>
      <c r="C17436" t="s">
        <v>31213</v>
      </c>
      <c r="D17436">
        <v>531</v>
      </c>
      <c r="E17436">
        <v>1390</v>
      </c>
    </row>
    <row r="17437" spans="1:5" ht="15.75" customHeight="1">
      <c r="A17437" t="s">
        <v>31516</v>
      </c>
      <c r="B17437" t="s">
        <v>31517</v>
      </c>
      <c r="C17437" t="s">
        <v>31213</v>
      </c>
      <c r="D17437">
        <v>531</v>
      </c>
      <c r="E17437">
        <v>1390</v>
      </c>
    </row>
    <row r="17438" spans="1:5" ht="15.75" customHeight="1">
      <c r="A17438" t="s">
        <v>31518</v>
      </c>
      <c r="B17438" t="s">
        <v>31519</v>
      </c>
      <c r="C17438" t="s">
        <v>31213</v>
      </c>
      <c r="D17438">
        <v>531</v>
      </c>
      <c r="E17438">
        <v>1390</v>
      </c>
    </row>
    <row r="17439" spans="1:5" ht="15.75" customHeight="1">
      <c r="A17439" t="s">
        <v>31520</v>
      </c>
      <c r="B17439" t="s">
        <v>31521</v>
      </c>
      <c r="C17439" t="s">
        <v>31213</v>
      </c>
      <c r="D17439">
        <v>531</v>
      </c>
      <c r="E17439">
        <v>1390</v>
      </c>
    </row>
    <row r="17440" spans="1:5" ht="15.75" customHeight="1">
      <c r="A17440" t="s">
        <v>31522</v>
      </c>
      <c r="B17440" t="s">
        <v>31523</v>
      </c>
      <c r="C17440" t="s">
        <v>31213</v>
      </c>
      <c r="D17440">
        <v>531</v>
      </c>
      <c r="E17440">
        <v>1390</v>
      </c>
    </row>
    <row r="17441" spans="1:5" ht="15.75" customHeight="1">
      <c r="A17441" t="s">
        <v>31524</v>
      </c>
      <c r="B17441" t="s">
        <v>31525</v>
      </c>
      <c r="C17441" t="s">
        <v>31213</v>
      </c>
      <c r="D17441">
        <v>531</v>
      </c>
      <c r="E17441">
        <v>1390</v>
      </c>
    </row>
    <row r="17442" spans="1:5" ht="15.75" customHeight="1">
      <c r="A17442" t="s">
        <v>31526</v>
      </c>
      <c r="B17442" t="s">
        <v>31527</v>
      </c>
      <c r="C17442" t="s">
        <v>31213</v>
      </c>
      <c r="D17442">
        <v>531</v>
      </c>
      <c r="E17442">
        <v>1390</v>
      </c>
    </row>
    <row r="17443" spans="1:5" ht="15.75" customHeight="1">
      <c r="A17443" t="s">
        <v>31528</v>
      </c>
      <c r="B17443" t="s">
        <v>31529</v>
      </c>
      <c r="C17443" t="s">
        <v>31213</v>
      </c>
      <c r="D17443">
        <v>531</v>
      </c>
      <c r="E17443">
        <v>1390</v>
      </c>
    </row>
    <row r="17444" spans="1:5" ht="15.75" customHeight="1">
      <c r="A17444" t="s">
        <v>31530</v>
      </c>
      <c r="B17444" t="s">
        <v>31531</v>
      </c>
      <c r="C17444" t="s">
        <v>31213</v>
      </c>
      <c r="D17444">
        <v>531</v>
      </c>
      <c r="E17444">
        <v>1390</v>
      </c>
    </row>
    <row r="17445" spans="1:5" ht="15.75" customHeight="1">
      <c r="A17445" t="s">
        <v>31532</v>
      </c>
      <c r="B17445" t="s">
        <v>31533</v>
      </c>
      <c r="C17445" t="s">
        <v>31213</v>
      </c>
      <c r="D17445">
        <v>531</v>
      </c>
      <c r="E17445">
        <v>1390</v>
      </c>
    </row>
    <row r="17446" spans="1:5" ht="15.75" customHeight="1">
      <c r="A17446" t="s">
        <v>31534</v>
      </c>
      <c r="B17446" t="s">
        <v>31535</v>
      </c>
      <c r="C17446" t="s">
        <v>31213</v>
      </c>
      <c r="D17446">
        <v>531</v>
      </c>
      <c r="E17446">
        <v>1390</v>
      </c>
    </row>
    <row r="17447" spans="1:5" ht="15.75" customHeight="1">
      <c r="A17447" t="s">
        <v>31536</v>
      </c>
      <c r="B17447" t="s">
        <v>31537</v>
      </c>
      <c r="C17447" t="s">
        <v>31213</v>
      </c>
      <c r="D17447">
        <v>531</v>
      </c>
      <c r="E17447">
        <v>1390</v>
      </c>
    </row>
    <row r="17448" spans="1:5" ht="15.75" customHeight="1">
      <c r="A17448" t="s">
        <v>31538</v>
      </c>
      <c r="B17448" t="s">
        <v>31539</v>
      </c>
      <c r="C17448" t="s">
        <v>31213</v>
      </c>
      <c r="D17448">
        <v>531</v>
      </c>
      <c r="E17448">
        <v>1390</v>
      </c>
    </row>
    <row r="17449" spans="1:5" ht="15.75" customHeight="1">
      <c r="A17449" t="s">
        <v>31540</v>
      </c>
      <c r="B17449" t="s">
        <v>31541</v>
      </c>
      <c r="C17449" t="s">
        <v>31213</v>
      </c>
      <c r="D17449">
        <v>531</v>
      </c>
      <c r="E17449">
        <v>1390</v>
      </c>
    </row>
    <row r="17450" spans="1:5" ht="15.75" customHeight="1">
      <c r="A17450" t="s">
        <v>31542</v>
      </c>
      <c r="B17450" t="s">
        <v>31543</v>
      </c>
      <c r="C17450" t="s">
        <v>31213</v>
      </c>
      <c r="D17450">
        <v>531</v>
      </c>
      <c r="E17450">
        <v>1390</v>
      </c>
    </row>
    <row r="17451" spans="1:5" ht="15.75" customHeight="1">
      <c r="A17451" t="s">
        <v>31544</v>
      </c>
      <c r="B17451" t="s">
        <v>31545</v>
      </c>
      <c r="C17451" t="s">
        <v>31213</v>
      </c>
      <c r="D17451">
        <v>531</v>
      </c>
      <c r="E17451">
        <v>1390</v>
      </c>
    </row>
    <row r="17452" spans="1:5" ht="15.75" customHeight="1">
      <c r="A17452" t="s">
        <v>31546</v>
      </c>
      <c r="B17452" t="s">
        <v>31547</v>
      </c>
      <c r="C17452" t="s">
        <v>31213</v>
      </c>
      <c r="D17452">
        <v>531</v>
      </c>
      <c r="E17452">
        <v>1390</v>
      </c>
    </row>
    <row r="17453" spans="1:5" ht="15.75" customHeight="1">
      <c r="A17453" t="s">
        <v>31548</v>
      </c>
      <c r="B17453" t="s">
        <v>31549</v>
      </c>
      <c r="C17453" t="s">
        <v>31213</v>
      </c>
      <c r="D17453">
        <v>531</v>
      </c>
      <c r="E17453">
        <v>1390</v>
      </c>
    </row>
    <row r="17454" spans="1:5" ht="15.75" customHeight="1">
      <c r="A17454" t="s">
        <v>31550</v>
      </c>
      <c r="B17454" t="s">
        <v>31551</v>
      </c>
      <c r="C17454" t="s">
        <v>31213</v>
      </c>
      <c r="D17454">
        <v>531</v>
      </c>
      <c r="E17454">
        <v>1390</v>
      </c>
    </row>
    <row r="17455" spans="1:5" ht="15.75" customHeight="1">
      <c r="A17455" t="s">
        <v>31552</v>
      </c>
      <c r="B17455" t="s">
        <v>31553</v>
      </c>
      <c r="C17455" t="s">
        <v>31213</v>
      </c>
      <c r="D17455">
        <v>531</v>
      </c>
      <c r="E17455">
        <v>1390</v>
      </c>
    </row>
    <row r="17456" spans="1:5" ht="15.75" customHeight="1">
      <c r="A17456" t="s">
        <v>31554</v>
      </c>
      <c r="B17456" t="s">
        <v>31555</v>
      </c>
      <c r="C17456" t="s">
        <v>31213</v>
      </c>
      <c r="D17456">
        <v>531</v>
      </c>
      <c r="E17456">
        <v>1390</v>
      </c>
    </row>
    <row r="17457" spans="1:5" ht="15.75" customHeight="1">
      <c r="A17457" t="s">
        <v>31556</v>
      </c>
      <c r="B17457" t="s">
        <v>31557</v>
      </c>
      <c r="C17457" t="s">
        <v>31213</v>
      </c>
      <c r="D17457">
        <v>531</v>
      </c>
      <c r="E17457">
        <v>1390</v>
      </c>
    </row>
    <row r="17458" spans="1:5" ht="15.75" customHeight="1"/>
    <row r="17459" spans="1:5" ht="15.75" customHeight="1">
      <c r="A17459" t="s">
        <v>31558</v>
      </c>
      <c r="B17459" t="s">
        <v>31559</v>
      </c>
      <c r="C17459" t="s">
        <v>31213</v>
      </c>
    </row>
    <row r="17460" spans="1:5" ht="15.75" customHeight="1"/>
    <row r="17461" spans="1:5" ht="15.75" customHeight="1">
      <c r="A17461" s="2" t="s">
        <v>74</v>
      </c>
      <c r="B17461" s="2" t="s">
        <v>75</v>
      </c>
      <c r="C17461" s="2" t="s">
        <v>76</v>
      </c>
      <c r="D17461" s="2" t="s">
        <v>77</v>
      </c>
      <c r="E17461" s="2" t="s">
        <v>78</v>
      </c>
    </row>
    <row r="17462" spans="1:5" ht="15.75" customHeight="1">
      <c r="A17462" t="s">
        <v>31560</v>
      </c>
      <c r="B17462" t="s">
        <v>31561</v>
      </c>
      <c r="C17462" t="s">
        <v>31562</v>
      </c>
      <c r="D17462">
        <v>1773</v>
      </c>
      <c r="E17462">
        <v>1390</v>
      </c>
    </row>
    <row r="17463" spans="1:5" ht="15.75" customHeight="1">
      <c r="A17463" t="s">
        <v>31563</v>
      </c>
      <c r="B17463" t="s">
        <v>31564</v>
      </c>
      <c r="C17463" t="s">
        <v>31562</v>
      </c>
      <c r="D17463">
        <v>1773</v>
      </c>
      <c r="E17463">
        <v>1390</v>
      </c>
    </row>
    <row r="17464" spans="1:5" ht="15.75" customHeight="1">
      <c r="A17464" t="s">
        <v>31565</v>
      </c>
      <c r="B17464" t="s">
        <v>31566</v>
      </c>
      <c r="C17464" t="s">
        <v>31562</v>
      </c>
      <c r="D17464">
        <v>1773</v>
      </c>
      <c r="E17464">
        <v>1390</v>
      </c>
    </row>
    <row r="17465" spans="1:5" ht="15.75" customHeight="1">
      <c r="A17465" t="s">
        <v>31567</v>
      </c>
      <c r="B17465" t="s">
        <v>31568</v>
      </c>
      <c r="C17465" t="s">
        <v>31562</v>
      </c>
      <c r="D17465">
        <v>1773</v>
      </c>
      <c r="E17465">
        <v>1390</v>
      </c>
    </row>
    <row r="17466" spans="1:5" ht="15.75" customHeight="1">
      <c r="A17466" t="s">
        <v>31569</v>
      </c>
      <c r="B17466" t="s">
        <v>31570</v>
      </c>
      <c r="C17466" t="s">
        <v>31562</v>
      </c>
      <c r="D17466">
        <v>1773</v>
      </c>
      <c r="E17466">
        <v>1390</v>
      </c>
    </row>
    <row r="17467" spans="1:5" ht="15.75" customHeight="1">
      <c r="A17467" t="s">
        <v>31571</v>
      </c>
      <c r="B17467" t="s">
        <v>31572</v>
      </c>
      <c r="C17467" t="s">
        <v>31562</v>
      </c>
      <c r="D17467">
        <v>1773</v>
      </c>
      <c r="E17467">
        <v>1390</v>
      </c>
    </row>
    <row r="17468" spans="1:5" ht="15.75" customHeight="1">
      <c r="A17468" t="s">
        <v>31573</v>
      </c>
      <c r="B17468" t="s">
        <v>31574</v>
      </c>
      <c r="C17468" t="s">
        <v>31562</v>
      </c>
      <c r="D17468">
        <v>1773</v>
      </c>
      <c r="E17468">
        <v>1390</v>
      </c>
    </row>
    <row r="17469" spans="1:5" ht="15.75" customHeight="1">
      <c r="A17469" t="s">
        <v>31575</v>
      </c>
      <c r="B17469" t="s">
        <v>31576</v>
      </c>
      <c r="C17469" t="s">
        <v>31562</v>
      </c>
      <c r="D17469">
        <v>1773</v>
      </c>
      <c r="E17469">
        <v>1390</v>
      </c>
    </row>
    <row r="17470" spans="1:5" ht="15.75" customHeight="1">
      <c r="A17470" t="s">
        <v>31577</v>
      </c>
      <c r="B17470" t="s">
        <v>31578</v>
      </c>
      <c r="C17470" t="s">
        <v>31562</v>
      </c>
      <c r="D17470">
        <v>1773</v>
      </c>
      <c r="E17470">
        <v>1390</v>
      </c>
    </row>
    <row r="17471" spans="1:5" ht="15.75" customHeight="1">
      <c r="A17471" t="s">
        <v>31579</v>
      </c>
      <c r="B17471" t="s">
        <v>31580</v>
      </c>
      <c r="C17471" t="s">
        <v>31562</v>
      </c>
      <c r="D17471">
        <v>1773</v>
      </c>
      <c r="E17471">
        <v>1390</v>
      </c>
    </row>
    <row r="17472" spans="1:5" ht="15.75" customHeight="1">
      <c r="A17472" t="s">
        <v>31581</v>
      </c>
      <c r="B17472" t="s">
        <v>31582</v>
      </c>
      <c r="C17472" t="s">
        <v>31562</v>
      </c>
      <c r="D17472">
        <v>1773</v>
      </c>
      <c r="E17472">
        <v>1390</v>
      </c>
    </row>
    <row r="17473" spans="1:5" ht="15.75" customHeight="1">
      <c r="A17473" t="s">
        <v>31583</v>
      </c>
      <c r="B17473" t="s">
        <v>31584</v>
      </c>
      <c r="C17473" t="s">
        <v>31562</v>
      </c>
      <c r="D17473">
        <v>1773</v>
      </c>
      <c r="E17473">
        <v>1390</v>
      </c>
    </row>
    <row r="17474" spans="1:5" ht="15.75" customHeight="1">
      <c r="A17474" t="s">
        <v>31585</v>
      </c>
      <c r="B17474" t="s">
        <v>31586</v>
      </c>
      <c r="C17474" t="s">
        <v>31562</v>
      </c>
      <c r="D17474">
        <v>1773</v>
      </c>
      <c r="E17474">
        <v>1390</v>
      </c>
    </row>
    <row r="17475" spans="1:5" ht="15.75" customHeight="1">
      <c r="A17475" t="s">
        <v>31587</v>
      </c>
      <c r="B17475" t="s">
        <v>31588</v>
      </c>
      <c r="C17475" t="s">
        <v>31562</v>
      </c>
      <c r="D17475">
        <v>1773</v>
      </c>
      <c r="E17475">
        <v>1390</v>
      </c>
    </row>
    <row r="17476" spans="1:5" ht="15.75" customHeight="1">
      <c r="A17476" t="s">
        <v>31589</v>
      </c>
      <c r="B17476" t="s">
        <v>31590</v>
      </c>
      <c r="C17476" t="s">
        <v>31562</v>
      </c>
      <c r="D17476">
        <v>1773</v>
      </c>
      <c r="E17476">
        <v>1390</v>
      </c>
    </row>
    <row r="17477" spans="1:5" ht="15.75" customHeight="1">
      <c r="A17477" t="s">
        <v>31591</v>
      </c>
      <c r="B17477" t="s">
        <v>31592</v>
      </c>
      <c r="C17477" t="s">
        <v>31562</v>
      </c>
      <c r="D17477">
        <v>1773</v>
      </c>
      <c r="E17477">
        <v>1390</v>
      </c>
    </row>
    <row r="17478" spans="1:5" ht="15.75" customHeight="1">
      <c r="A17478" t="s">
        <v>31593</v>
      </c>
      <c r="B17478" t="s">
        <v>31594</v>
      </c>
      <c r="C17478" t="s">
        <v>31562</v>
      </c>
      <c r="D17478">
        <v>1773</v>
      </c>
      <c r="E17478">
        <v>1390</v>
      </c>
    </row>
    <row r="17479" spans="1:5" ht="15.75" customHeight="1">
      <c r="A17479" t="s">
        <v>31595</v>
      </c>
      <c r="B17479" t="s">
        <v>31596</v>
      </c>
      <c r="C17479" t="s">
        <v>31562</v>
      </c>
      <c r="D17479">
        <v>1773</v>
      </c>
      <c r="E17479">
        <v>1390</v>
      </c>
    </row>
    <row r="17480" spans="1:5" ht="15.75" customHeight="1">
      <c r="A17480" t="s">
        <v>31597</v>
      </c>
      <c r="B17480" t="s">
        <v>31598</v>
      </c>
      <c r="C17480" t="s">
        <v>31562</v>
      </c>
      <c r="D17480">
        <v>1773</v>
      </c>
      <c r="E17480">
        <v>1390</v>
      </c>
    </row>
    <row r="17481" spans="1:5" ht="15.75" customHeight="1">
      <c r="A17481" t="s">
        <v>31599</v>
      </c>
      <c r="B17481" t="s">
        <v>31600</v>
      </c>
      <c r="C17481" t="s">
        <v>31562</v>
      </c>
      <c r="D17481">
        <v>1773</v>
      </c>
      <c r="E17481">
        <v>1390</v>
      </c>
    </row>
    <row r="17482" spans="1:5" ht="15.75" customHeight="1">
      <c r="A17482" t="s">
        <v>31601</v>
      </c>
      <c r="B17482" t="s">
        <v>31602</v>
      </c>
      <c r="C17482" t="s">
        <v>31562</v>
      </c>
      <c r="D17482">
        <v>1773</v>
      </c>
      <c r="E17482">
        <v>1390</v>
      </c>
    </row>
    <row r="17483" spans="1:5" ht="15.75" customHeight="1">
      <c r="A17483" t="s">
        <v>31603</v>
      </c>
      <c r="B17483" t="s">
        <v>31604</v>
      </c>
      <c r="C17483" t="s">
        <v>31562</v>
      </c>
      <c r="D17483">
        <v>1773</v>
      </c>
      <c r="E17483">
        <v>1390</v>
      </c>
    </row>
    <row r="17484" spans="1:5" ht="15.75" customHeight="1">
      <c r="A17484" t="s">
        <v>31605</v>
      </c>
      <c r="B17484" t="s">
        <v>31606</v>
      </c>
      <c r="C17484" t="s">
        <v>31607</v>
      </c>
      <c r="D17484">
        <v>3036</v>
      </c>
      <c r="E17484">
        <v>590</v>
      </c>
    </row>
    <row r="17485" spans="1:5" ht="15.75" customHeight="1">
      <c r="A17485" t="s">
        <v>31608</v>
      </c>
      <c r="B17485" t="s">
        <v>31609</v>
      </c>
      <c r="C17485" t="s">
        <v>31607</v>
      </c>
      <c r="D17485">
        <v>3036</v>
      </c>
      <c r="E17485">
        <v>590</v>
      </c>
    </row>
    <row r="17486" spans="1:5" ht="15.75" customHeight="1">
      <c r="A17486" t="s">
        <v>31610</v>
      </c>
      <c r="B17486" t="s">
        <v>31611</v>
      </c>
      <c r="C17486" t="s">
        <v>31607</v>
      </c>
      <c r="D17486">
        <v>3036</v>
      </c>
      <c r="E17486">
        <v>590</v>
      </c>
    </row>
    <row r="17487" spans="1:5" ht="15.75" customHeight="1">
      <c r="A17487" t="s">
        <v>31612</v>
      </c>
      <c r="B17487" t="s">
        <v>31613</v>
      </c>
      <c r="C17487" t="s">
        <v>31607</v>
      </c>
      <c r="D17487">
        <v>3036</v>
      </c>
      <c r="E17487">
        <v>590</v>
      </c>
    </row>
    <row r="17488" spans="1:5" ht="15.75" customHeight="1">
      <c r="A17488" t="s">
        <v>31614</v>
      </c>
      <c r="B17488" t="s">
        <v>31615</v>
      </c>
      <c r="C17488" t="s">
        <v>31607</v>
      </c>
      <c r="D17488">
        <v>3036</v>
      </c>
      <c r="E17488">
        <v>490</v>
      </c>
    </row>
    <row r="17489" spans="1:5" ht="15.75" customHeight="1">
      <c r="A17489" t="s">
        <v>31616</v>
      </c>
      <c r="B17489" t="s">
        <v>31617</v>
      </c>
      <c r="C17489" t="s">
        <v>31607</v>
      </c>
      <c r="D17489">
        <v>3036</v>
      </c>
      <c r="E17489">
        <v>490</v>
      </c>
    </row>
    <row r="17490" spans="1:5" ht="15.75" customHeight="1">
      <c r="A17490" t="s">
        <v>31618</v>
      </c>
      <c r="B17490" t="s">
        <v>31619</v>
      </c>
      <c r="C17490" t="s">
        <v>31607</v>
      </c>
      <c r="D17490">
        <v>3036</v>
      </c>
      <c r="E17490">
        <v>1490</v>
      </c>
    </row>
    <row r="17491" spans="1:5" ht="15.75" customHeight="1">
      <c r="A17491" t="s">
        <v>31620</v>
      </c>
      <c r="B17491" t="s">
        <v>31621</v>
      </c>
      <c r="C17491" t="s">
        <v>31607</v>
      </c>
      <c r="D17491">
        <v>3036</v>
      </c>
      <c r="E17491">
        <v>1490</v>
      </c>
    </row>
    <row r="17492" spans="1:5" ht="15.75" customHeight="1">
      <c r="A17492" t="s">
        <v>31622</v>
      </c>
      <c r="B17492" t="s">
        <v>31623</v>
      </c>
      <c r="C17492" t="s">
        <v>31607</v>
      </c>
      <c r="D17492">
        <v>3036</v>
      </c>
      <c r="E17492">
        <v>1490</v>
      </c>
    </row>
    <row r="17493" spans="1:5" ht="15.75" customHeight="1">
      <c r="A17493" t="s">
        <v>31624</v>
      </c>
      <c r="B17493" t="s">
        <v>31625</v>
      </c>
      <c r="C17493" t="s">
        <v>31607</v>
      </c>
      <c r="D17493">
        <v>3036</v>
      </c>
      <c r="E17493">
        <v>1490</v>
      </c>
    </row>
    <row r="17494" spans="1:5" ht="15.75" customHeight="1">
      <c r="A17494" t="s">
        <v>31626</v>
      </c>
      <c r="B17494" t="s">
        <v>31627</v>
      </c>
      <c r="C17494" t="s">
        <v>31607</v>
      </c>
      <c r="D17494">
        <v>3036</v>
      </c>
      <c r="E17494">
        <v>1490</v>
      </c>
    </row>
    <row r="17495" spans="1:5" ht="15.75" customHeight="1">
      <c r="A17495" t="s">
        <v>31628</v>
      </c>
      <c r="B17495" t="s">
        <v>31629</v>
      </c>
      <c r="C17495" t="s">
        <v>31607</v>
      </c>
      <c r="D17495">
        <v>3036</v>
      </c>
      <c r="E17495">
        <v>1490</v>
      </c>
    </row>
    <row r="17496" spans="1:5" ht="15.75" customHeight="1">
      <c r="A17496" t="s">
        <v>31630</v>
      </c>
      <c r="B17496" t="s">
        <v>31631</v>
      </c>
      <c r="C17496" t="s">
        <v>31607</v>
      </c>
      <c r="D17496">
        <v>3036</v>
      </c>
      <c r="E17496">
        <v>1490</v>
      </c>
    </row>
    <row r="17497" spans="1:5" ht="15.75" customHeight="1">
      <c r="A17497" t="s">
        <v>31632</v>
      </c>
      <c r="B17497" t="s">
        <v>31633</v>
      </c>
      <c r="C17497" t="s">
        <v>31607</v>
      </c>
      <c r="D17497">
        <v>3036</v>
      </c>
      <c r="E17497">
        <v>1490</v>
      </c>
    </row>
    <row r="17498" spans="1:5" ht="15.75" customHeight="1">
      <c r="A17498" t="s">
        <v>31634</v>
      </c>
      <c r="B17498" t="s">
        <v>31635</v>
      </c>
      <c r="C17498" t="s">
        <v>31607</v>
      </c>
      <c r="D17498">
        <v>3036</v>
      </c>
      <c r="E17498">
        <v>1490</v>
      </c>
    </row>
    <row r="17499" spans="1:5" ht="15.75" customHeight="1">
      <c r="A17499" t="s">
        <v>31636</v>
      </c>
      <c r="B17499" t="s">
        <v>31637</v>
      </c>
      <c r="C17499" t="s">
        <v>31607</v>
      </c>
      <c r="D17499">
        <v>3036</v>
      </c>
      <c r="E17499">
        <v>1490</v>
      </c>
    </row>
    <row r="17500" spans="1:5" ht="15.75" customHeight="1">
      <c r="A17500" t="s">
        <v>31638</v>
      </c>
      <c r="B17500" t="s">
        <v>31639</v>
      </c>
      <c r="C17500" t="s">
        <v>31607</v>
      </c>
      <c r="D17500">
        <v>3036</v>
      </c>
      <c r="E17500">
        <v>1490</v>
      </c>
    </row>
    <row r="17501" spans="1:5" ht="15.75" customHeight="1">
      <c r="A17501" t="s">
        <v>31640</v>
      </c>
      <c r="B17501" t="s">
        <v>31641</v>
      </c>
      <c r="C17501" t="s">
        <v>31607</v>
      </c>
      <c r="D17501">
        <v>3036</v>
      </c>
      <c r="E17501">
        <v>1490</v>
      </c>
    </row>
    <row r="17502" spans="1:5" ht="15.75" customHeight="1">
      <c r="A17502" t="s">
        <v>31642</v>
      </c>
      <c r="B17502" t="s">
        <v>31643</v>
      </c>
      <c r="C17502" t="s">
        <v>31607</v>
      </c>
      <c r="D17502">
        <v>3036</v>
      </c>
      <c r="E17502">
        <v>1490</v>
      </c>
    </row>
    <row r="17503" spans="1:5" ht="15.75" customHeight="1">
      <c r="A17503" t="s">
        <v>31644</v>
      </c>
      <c r="B17503" t="s">
        <v>31645</v>
      </c>
      <c r="C17503" t="s">
        <v>31607</v>
      </c>
      <c r="D17503">
        <v>3036</v>
      </c>
      <c r="E17503">
        <v>1490</v>
      </c>
    </row>
    <row r="17504" spans="1:5" ht="15.75" customHeight="1">
      <c r="A17504" t="s">
        <v>31646</v>
      </c>
      <c r="B17504" t="s">
        <v>31647</v>
      </c>
      <c r="C17504" t="s">
        <v>31607</v>
      </c>
      <c r="D17504">
        <v>3036</v>
      </c>
      <c r="E17504">
        <v>1490</v>
      </c>
    </row>
    <row r="17505" spans="1:5" ht="15.75" customHeight="1">
      <c r="A17505" t="s">
        <v>31648</v>
      </c>
      <c r="B17505" t="s">
        <v>31649</v>
      </c>
      <c r="C17505" t="s">
        <v>31607</v>
      </c>
      <c r="D17505">
        <v>3036</v>
      </c>
      <c r="E17505">
        <v>1490</v>
      </c>
    </row>
    <row r="17506" spans="1:5" ht="15.75" customHeight="1">
      <c r="A17506" t="s">
        <v>31650</v>
      </c>
      <c r="B17506" t="s">
        <v>31651</v>
      </c>
      <c r="C17506" t="s">
        <v>31607</v>
      </c>
      <c r="D17506">
        <v>3036</v>
      </c>
      <c r="E17506">
        <v>1490</v>
      </c>
    </row>
    <row r="17507" spans="1:5" ht="15.75" customHeight="1">
      <c r="A17507" t="s">
        <v>31652</v>
      </c>
      <c r="B17507" t="s">
        <v>31653</v>
      </c>
      <c r="C17507" t="s">
        <v>31607</v>
      </c>
      <c r="D17507">
        <v>3036</v>
      </c>
      <c r="E17507">
        <v>1490</v>
      </c>
    </row>
    <row r="17508" spans="1:5" ht="15.75" customHeight="1">
      <c r="A17508" t="s">
        <v>31654</v>
      </c>
      <c r="B17508" t="s">
        <v>31655</v>
      </c>
      <c r="C17508" t="s">
        <v>31607</v>
      </c>
      <c r="D17508">
        <v>3036</v>
      </c>
      <c r="E17508">
        <v>1490</v>
      </c>
    </row>
    <row r="17509" spans="1:5" ht="15.75" customHeight="1">
      <c r="A17509" t="s">
        <v>31656</v>
      </c>
      <c r="B17509" t="s">
        <v>31657</v>
      </c>
      <c r="C17509" t="s">
        <v>31607</v>
      </c>
      <c r="D17509">
        <v>3036</v>
      </c>
      <c r="E17509">
        <v>1490</v>
      </c>
    </row>
    <row r="17510" spans="1:5" ht="15.75" customHeight="1">
      <c r="A17510" t="s">
        <v>31658</v>
      </c>
      <c r="B17510" t="s">
        <v>31659</v>
      </c>
      <c r="C17510" t="s">
        <v>31607</v>
      </c>
      <c r="D17510">
        <v>3036</v>
      </c>
      <c r="E17510">
        <v>1490</v>
      </c>
    </row>
    <row r="17511" spans="1:5" ht="15.75" customHeight="1">
      <c r="A17511" t="s">
        <v>31660</v>
      </c>
      <c r="B17511" t="s">
        <v>31661</v>
      </c>
      <c r="C17511" t="s">
        <v>31607</v>
      </c>
      <c r="D17511">
        <v>3036</v>
      </c>
      <c r="E17511">
        <v>1490</v>
      </c>
    </row>
    <row r="17512" spans="1:5" ht="15.75" customHeight="1">
      <c r="A17512" t="s">
        <v>31662</v>
      </c>
      <c r="B17512" t="s">
        <v>31663</v>
      </c>
      <c r="C17512" t="s">
        <v>31607</v>
      </c>
      <c r="D17512">
        <v>3036</v>
      </c>
      <c r="E17512">
        <v>1490</v>
      </c>
    </row>
    <row r="17513" spans="1:5" ht="15.75" customHeight="1">
      <c r="A17513" t="s">
        <v>31664</v>
      </c>
      <c r="B17513" t="s">
        <v>31665</v>
      </c>
      <c r="C17513" t="s">
        <v>31607</v>
      </c>
      <c r="D17513">
        <v>3036</v>
      </c>
      <c r="E17513">
        <v>1490</v>
      </c>
    </row>
    <row r="17514" spans="1:5" ht="15.75" customHeight="1">
      <c r="A17514" t="s">
        <v>31666</v>
      </c>
      <c r="B17514" t="s">
        <v>31667</v>
      </c>
      <c r="C17514" t="s">
        <v>31607</v>
      </c>
      <c r="D17514">
        <v>3036</v>
      </c>
      <c r="E17514">
        <v>1490</v>
      </c>
    </row>
    <row r="17515" spans="1:5" ht="15.75" customHeight="1">
      <c r="A17515" t="s">
        <v>31668</v>
      </c>
      <c r="B17515" t="s">
        <v>31669</v>
      </c>
      <c r="C17515" t="s">
        <v>31607</v>
      </c>
      <c r="D17515">
        <v>3036</v>
      </c>
      <c r="E17515">
        <v>1490</v>
      </c>
    </row>
    <row r="17516" spans="1:5" ht="15.75" customHeight="1">
      <c r="A17516" t="s">
        <v>31670</v>
      </c>
      <c r="B17516" t="s">
        <v>31671</v>
      </c>
      <c r="C17516" t="s">
        <v>31607</v>
      </c>
      <c r="D17516">
        <v>3036</v>
      </c>
      <c r="E17516">
        <v>1490</v>
      </c>
    </row>
    <row r="17517" spans="1:5" ht="15.75" customHeight="1">
      <c r="A17517" t="s">
        <v>31672</v>
      </c>
      <c r="B17517" t="s">
        <v>31673</v>
      </c>
      <c r="C17517" t="s">
        <v>31607</v>
      </c>
      <c r="D17517">
        <v>3036</v>
      </c>
      <c r="E17517">
        <v>1490</v>
      </c>
    </row>
    <row r="17518" spans="1:5" ht="15.75" customHeight="1">
      <c r="A17518" t="s">
        <v>31674</v>
      </c>
      <c r="B17518" t="s">
        <v>31675</v>
      </c>
      <c r="C17518" t="s">
        <v>31607</v>
      </c>
      <c r="D17518">
        <v>3036</v>
      </c>
      <c r="E17518">
        <v>1490</v>
      </c>
    </row>
    <row r="17519" spans="1:5" ht="15.75" customHeight="1">
      <c r="A17519" t="s">
        <v>31676</v>
      </c>
      <c r="B17519" t="s">
        <v>31677</v>
      </c>
      <c r="C17519" t="s">
        <v>31607</v>
      </c>
      <c r="D17519">
        <v>3036</v>
      </c>
      <c r="E17519">
        <v>1490</v>
      </c>
    </row>
    <row r="17520" spans="1:5" ht="15.75" customHeight="1">
      <c r="A17520" t="s">
        <v>31678</v>
      </c>
      <c r="B17520" t="s">
        <v>31679</v>
      </c>
      <c r="C17520" t="s">
        <v>31607</v>
      </c>
      <c r="D17520">
        <v>3036</v>
      </c>
      <c r="E17520">
        <v>1490</v>
      </c>
    </row>
    <row r="17521" spans="1:5" ht="15.75" customHeight="1">
      <c r="A17521" t="s">
        <v>31680</v>
      </c>
      <c r="B17521" t="s">
        <v>31681</v>
      </c>
      <c r="C17521" t="s">
        <v>31607</v>
      </c>
      <c r="D17521">
        <v>3036</v>
      </c>
      <c r="E17521">
        <v>1490</v>
      </c>
    </row>
    <row r="17522" spans="1:5" ht="15.75" customHeight="1">
      <c r="A17522" t="s">
        <v>31682</v>
      </c>
      <c r="B17522" t="s">
        <v>31683</v>
      </c>
      <c r="C17522" t="s">
        <v>31607</v>
      </c>
      <c r="D17522">
        <v>3036</v>
      </c>
      <c r="E17522">
        <v>1490</v>
      </c>
    </row>
    <row r="17523" spans="1:5" ht="15.75" customHeight="1">
      <c r="A17523" t="s">
        <v>31684</v>
      </c>
      <c r="B17523" t="s">
        <v>31685</v>
      </c>
      <c r="C17523" t="s">
        <v>31607</v>
      </c>
      <c r="D17523">
        <v>3036</v>
      </c>
      <c r="E17523">
        <v>1490</v>
      </c>
    </row>
    <row r="17524" spans="1:5" ht="15.75" customHeight="1">
      <c r="A17524" t="s">
        <v>31686</v>
      </c>
      <c r="B17524" t="s">
        <v>31687</v>
      </c>
      <c r="C17524" t="s">
        <v>31607</v>
      </c>
      <c r="D17524">
        <v>3036</v>
      </c>
      <c r="E17524">
        <v>1490</v>
      </c>
    </row>
    <row r="17525" spans="1:5" ht="15.75" customHeight="1">
      <c r="A17525" t="s">
        <v>31688</v>
      </c>
      <c r="B17525" t="s">
        <v>31689</v>
      </c>
      <c r="C17525" t="s">
        <v>31607</v>
      </c>
      <c r="D17525">
        <v>3036</v>
      </c>
      <c r="E17525">
        <v>1490</v>
      </c>
    </row>
    <row r="17526" spans="1:5" ht="15.75" customHeight="1">
      <c r="A17526" t="s">
        <v>31690</v>
      </c>
      <c r="B17526" t="s">
        <v>31600</v>
      </c>
      <c r="C17526" t="s">
        <v>31607</v>
      </c>
      <c r="D17526">
        <v>3036</v>
      </c>
      <c r="E17526">
        <v>1390</v>
      </c>
    </row>
    <row r="17527" spans="1:5" ht="15.75" customHeight="1">
      <c r="A17527" t="s">
        <v>31691</v>
      </c>
      <c r="B17527" t="s">
        <v>31598</v>
      </c>
      <c r="C17527" t="s">
        <v>31607</v>
      </c>
      <c r="D17527">
        <v>3036</v>
      </c>
      <c r="E17527">
        <v>1390</v>
      </c>
    </row>
    <row r="17528" spans="1:5" ht="15.75" customHeight="1">
      <c r="A17528" t="s">
        <v>31692</v>
      </c>
      <c r="B17528" t="s">
        <v>31588</v>
      </c>
      <c r="C17528" t="s">
        <v>31607</v>
      </c>
      <c r="D17528">
        <v>3036</v>
      </c>
      <c r="E17528">
        <v>1390</v>
      </c>
    </row>
    <row r="17529" spans="1:5" ht="15.75" customHeight="1">
      <c r="A17529" t="s">
        <v>31693</v>
      </c>
      <c r="B17529" t="s">
        <v>31586</v>
      </c>
      <c r="C17529" t="s">
        <v>31607</v>
      </c>
      <c r="D17529">
        <v>3036</v>
      </c>
      <c r="E17529">
        <v>1390</v>
      </c>
    </row>
    <row r="17530" spans="1:5" ht="15.75" customHeight="1">
      <c r="A17530" t="s">
        <v>31694</v>
      </c>
      <c r="B17530" t="s">
        <v>31570</v>
      </c>
      <c r="C17530" t="s">
        <v>31607</v>
      </c>
      <c r="D17530">
        <v>3036</v>
      </c>
      <c r="E17530">
        <v>1390</v>
      </c>
    </row>
    <row r="17531" spans="1:5" ht="15.75" customHeight="1">
      <c r="A17531" t="s">
        <v>31695</v>
      </c>
      <c r="B17531" t="s">
        <v>31568</v>
      </c>
      <c r="C17531" t="s">
        <v>31607</v>
      </c>
      <c r="D17531">
        <v>3036</v>
      </c>
      <c r="E17531">
        <v>1390</v>
      </c>
    </row>
    <row r="17532" spans="1:5" ht="15.75" customHeight="1">
      <c r="A17532" t="s">
        <v>31696</v>
      </c>
      <c r="B17532" t="s">
        <v>31566</v>
      </c>
      <c r="C17532" t="s">
        <v>31607</v>
      </c>
      <c r="D17532">
        <v>3036</v>
      </c>
      <c r="E17532">
        <v>1390</v>
      </c>
    </row>
    <row r="17533" spans="1:5" ht="15.75" customHeight="1">
      <c r="A17533" t="s">
        <v>31697</v>
      </c>
      <c r="B17533" t="s">
        <v>31564</v>
      </c>
      <c r="C17533" t="s">
        <v>31607</v>
      </c>
      <c r="D17533">
        <v>3036</v>
      </c>
      <c r="E17533">
        <v>1390</v>
      </c>
    </row>
    <row r="17534" spans="1:5" ht="15.75" customHeight="1">
      <c r="A17534" t="s">
        <v>31698</v>
      </c>
      <c r="B17534" t="s">
        <v>31561</v>
      </c>
      <c r="C17534" t="s">
        <v>31607</v>
      </c>
      <c r="D17534">
        <v>3036</v>
      </c>
      <c r="E17534">
        <v>1390</v>
      </c>
    </row>
    <row r="17535" spans="1:5" ht="15.75" customHeight="1">
      <c r="A17535" t="s">
        <v>31699</v>
      </c>
      <c r="B17535" t="s">
        <v>31700</v>
      </c>
      <c r="C17535" t="s">
        <v>31607</v>
      </c>
      <c r="D17535">
        <v>3036</v>
      </c>
      <c r="E17535">
        <v>1390</v>
      </c>
    </row>
    <row r="17536" spans="1:5" ht="15.75" customHeight="1">
      <c r="A17536" t="s">
        <v>31701</v>
      </c>
      <c r="B17536" t="s">
        <v>31702</v>
      </c>
      <c r="C17536" t="s">
        <v>31607</v>
      </c>
      <c r="D17536">
        <v>3036</v>
      </c>
      <c r="E17536">
        <v>1390</v>
      </c>
    </row>
    <row r="17537" spans="1:5" ht="15.75" customHeight="1">
      <c r="A17537" t="s">
        <v>31703</v>
      </c>
      <c r="B17537" t="s">
        <v>31704</v>
      </c>
      <c r="C17537" t="s">
        <v>31607</v>
      </c>
      <c r="D17537">
        <v>3036</v>
      </c>
      <c r="E17537">
        <v>1390</v>
      </c>
    </row>
    <row r="17538" spans="1:5" ht="15.75" customHeight="1">
      <c r="A17538" t="s">
        <v>31705</v>
      </c>
      <c r="B17538" t="s">
        <v>31706</v>
      </c>
      <c r="C17538" t="s">
        <v>31607</v>
      </c>
      <c r="D17538">
        <v>3036</v>
      </c>
      <c r="E17538">
        <v>1390</v>
      </c>
    </row>
    <row r="17539" spans="1:5" ht="15.75" customHeight="1">
      <c r="A17539" t="s">
        <v>31707</v>
      </c>
      <c r="B17539" t="s">
        <v>31708</v>
      </c>
      <c r="C17539" t="s">
        <v>31607</v>
      </c>
      <c r="D17539">
        <v>3036</v>
      </c>
      <c r="E17539">
        <v>1390</v>
      </c>
    </row>
    <row r="17540" spans="1:5" ht="15.75" customHeight="1">
      <c r="A17540" t="s">
        <v>31709</v>
      </c>
      <c r="B17540" t="s">
        <v>31710</v>
      </c>
      <c r="C17540" t="s">
        <v>31607</v>
      </c>
      <c r="D17540">
        <v>3036</v>
      </c>
      <c r="E17540">
        <v>1390</v>
      </c>
    </row>
    <row r="17541" spans="1:5" ht="15.75" customHeight="1">
      <c r="A17541" t="s">
        <v>31711</v>
      </c>
      <c r="B17541" t="s">
        <v>31712</v>
      </c>
      <c r="C17541" t="s">
        <v>31607</v>
      </c>
      <c r="D17541">
        <v>3036</v>
      </c>
      <c r="E17541">
        <v>1390</v>
      </c>
    </row>
    <row r="17542" spans="1:5" ht="15.75" customHeight="1">
      <c r="A17542" t="s">
        <v>31713</v>
      </c>
      <c r="B17542" t="s">
        <v>31714</v>
      </c>
      <c r="C17542" t="s">
        <v>31607</v>
      </c>
      <c r="D17542">
        <v>3036</v>
      </c>
      <c r="E17542">
        <v>1390</v>
      </c>
    </row>
    <row r="17543" spans="1:5" ht="15.75" customHeight="1">
      <c r="A17543" t="s">
        <v>31715</v>
      </c>
      <c r="B17543" t="s">
        <v>31716</v>
      </c>
      <c r="C17543" t="s">
        <v>31607</v>
      </c>
      <c r="D17543">
        <v>3036</v>
      </c>
      <c r="E17543">
        <v>1390</v>
      </c>
    </row>
    <row r="17544" spans="1:5" ht="15.75" customHeight="1"/>
    <row r="17545" spans="1:5" ht="15.75" customHeight="1">
      <c r="A17545" s="2" t="s">
        <v>74</v>
      </c>
      <c r="B17545" s="2" t="s">
        <v>75</v>
      </c>
      <c r="C17545" s="2" t="s">
        <v>76</v>
      </c>
      <c r="D17545" s="2" t="s">
        <v>77</v>
      </c>
      <c r="E17545" s="2" t="s">
        <v>78</v>
      </c>
    </row>
    <row r="17546" spans="1:5" ht="15.75" customHeight="1">
      <c r="A17546" t="s">
        <v>31717</v>
      </c>
      <c r="B17546" t="s">
        <v>31718</v>
      </c>
      <c r="C17546" t="s">
        <v>31719</v>
      </c>
      <c r="D17546">
        <v>2778</v>
      </c>
      <c r="E17546">
        <v>1690</v>
      </c>
    </row>
    <row r="17547" spans="1:5" ht="15.75" customHeight="1">
      <c r="A17547" t="s">
        <v>31720</v>
      </c>
      <c r="B17547" t="s">
        <v>31721</v>
      </c>
      <c r="C17547" t="s">
        <v>31719</v>
      </c>
      <c r="D17547">
        <v>2778</v>
      </c>
      <c r="E17547">
        <v>1690</v>
      </c>
    </row>
    <row r="17548" spans="1:5" ht="15.75" customHeight="1">
      <c r="A17548" t="s">
        <v>31722</v>
      </c>
      <c r="B17548" t="s">
        <v>31723</v>
      </c>
      <c r="C17548" t="s">
        <v>31719</v>
      </c>
      <c r="D17548">
        <v>2778</v>
      </c>
      <c r="E17548">
        <v>1690</v>
      </c>
    </row>
    <row r="17549" spans="1:5" ht="15.75" customHeight="1">
      <c r="A17549" t="s">
        <v>31724</v>
      </c>
      <c r="B17549" t="s">
        <v>31725</v>
      </c>
      <c r="C17549" t="s">
        <v>31719</v>
      </c>
      <c r="D17549">
        <v>2778</v>
      </c>
      <c r="E17549">
        <v>1690</v>
      </c>
    </row>
    <row r="17550" spans="1:5" ht="15.75" customHeight="1">
      <c r="A17550" t="s">
        <v>31726</v>
      </c>
      <c r="B17550" t="s">
        <v>31727</v>
      </c>
      <c r="C17550" t="s">
        <v>31719</v>
      </c>
      <c r="D17550">
        <v>2778</v>
      </c>
      <c r="E17550">
        <v>1690</v>
      </c>
    </row>
    <row r="17551" spans="1:5" ht="15.75" customHeight="1">
      <c r="A17551" t="s">
        <v>31728</v>
      </c>
      <c r="B17551" t="s">
        <v>31729</v>
      </c>
      <c r="C17551" t="s">
        <v>31719</v>
      </c>
      <c r="D17551">
        <v>2778</v>
      </c>
      <c r="E17551">
        <v>1690</v>
      </c>
    </row>
    <row r="17552" spans="1:5" ht="15.75" customHeight="1">
      <c r="A17552" t="s">
        <v>31730</v>
      </c>
      <c r="B17552" t="s">
        <v>31731</v>
      </c>
      <c r="C17552" t="s">
        <v>31719</v>
      </c>
      <c r="D17552">
        <v>2778</v>
      </c>
      <c r="E17552">
        <v>1690</v>
      </c>
    </row>
    <row r="17553" spans="1:5" ht="15.75" customHeight="1">
      <c r="A17553" t="s">
        <v>31732</v>
      </c>
      <c r="B17553" t="s">
        <v>31733</v>
      </c>
      <c r="C17553" t="s">
        <v>31719</v>
      </c>
      <c r="D17553">
        <v>2778</v>
      </c>
      <c r="E17553">
        <v>1690</v>
      </c>
    </row>
    <row r="17554" spans="1:5" ht="15.75" customHeight="1">
      <c r="A17554" t="s">
        <v>31734</v>
      </c>
      <c r="B17554" t="s">
        <v>31735</v>
      </c>
      <c r="C17554" t="s">
        <v>31719</v>
      </c>
      <c r="D17554">
        <v>2778</v>
      </c>
      <c r="E17554">
        <v>1690</v>
      </c>
    </row>
    <row r="17555" spans="1:5" ht="15.75" customHeight="1">
      <c r="A17555" t="s">
        <v>31736</v>
      </c>
      <c r="B17555" t="s">
        <v>31737</v>
      </c>
      <c r="C17555" t="s">
        <v>31719</v>
      </c>
      <c r="D17555">
        <v>2778</v>
      </c>
      <c r="E17555">
        <v>1590</v>
      </c>
    </row>
    <row r="17556" spans="1:5" ht="15.75" customHeight="1">
      <c r="A17556" t="s">
        <v>31738</v>
      </c>
      <c r="B17556" t="s">
        <v>31739</v>
      </c>
      <c r="C17556" t="s">
        <v>31719</v>
      </c>
      <c r="D17556">
        <v>2778</v>
      </c>
      <c r="E17556">
        <v>1590</v>
      </c>
    </row>
    <row r="17557" spans="1:5" ht="15.75" customHeight="1">
      <c r="A17557" t="s">
        <v>31740</v>
      </c>
      <c r="B17557" t="s">
        <v>31741</v>
      </c>
      <c r="C17557" t="s">
        <v>31719</v>
      </c>
      <c r="D17557">
        <v>2778</v>
      </c>
      <c r="E17557">
        <v>1590</v>
      </c>
    </row>
    <row r="17558" spans="1:5" ht="15.75" customHeight="1">
      <c r="A17558" t="s">
        <v>31742</v>
      </c>
      <c r="B17558" t="s">
        <v>31743</v>
      </c>
      <c r="C17558" t="s">
        <v>31719</v>
      </c>
      <c r="D17558">
        <v>2778</v>
      </c>
      <c r="E17558">
        <v>1590</v>
      </c>
    </row>
    <row r="17559" spans="1:5" ht="15.75" customHeight="1">
      <c r="A17559" t="s">
        <v>31744</v>
      </c>
      <c r="B17559" t="s">
        <v>31745</v>
      </c>
      <c r="C17559" t="s">
        <v>31719</v>
      </c>
      <c r="D17559">
        <v>2778</v>
      </c>
      <c r="E17559">
        <v>1590</v>
      </c>
    </row>
    <row r="17560" spans="1:5" ht="15.75" customHeight="1">
      <c r="A17560" t="s">
        <v>31746</v>
      </c>
      <c r="B17560" t="s">
        <v>31747</v>
      </c>
      <c r="C17560" t="s">
        <v>31719</v>
      </c>
      <c r="D17560">
        <v>2778</v>
      </c>
      <c r="E17560">
        <v>2590</v>
      </c>
    </row>
    <row r="17561" spans="1:5" ht="15.75" customHeight="1">
      <c r="A17561" t="s">
        <v>31748</v>
      </c>
      <c r="B17561" t="s">
        <v>31749</v>
      </c>
      <c r="C17561" t="s">
        <v>31719</v>
      </c>
      <c r="D17561">
        <v>2778</v>
      </c>
      <c r="E17561">
        <v>2590</v>
      </c>
    </row>
    <row r="17562" spans="1:5" ht="15.75" customHeight="1">
      <c r="A17562" t="s">
        <v>31750</v>
      </c>
      <c r="B17562" t="s">
        <v>31751</v>
      </c>
      <c r="C17562" t="s">
        <v>31719</v>
      </c>
      <c r="D17562">
        <v>2778</v>
      </c>
      <c r="E17562">
        <v>2590</v>
      </c>
    </row>
    <row r="17563" spans="1:5" ht="15.75" customHeight="1">
      <c r="A17563" t="s">
        <v>31752</v>
      </c>
      <c r="B17563" t="s">
        <v>31753</v>
      </c>
      <c r="C17563" t="s">
        <v>31719</v>
      </c>
      <c r="D17563">
        <v>2778</v>
      </c>
      <c r="E17563">
        <v>2590</v>
      </c>
    </row>
    <row r="17564" spans="1:5" ht="15.75" customHeight="1">
      <c r="A17564" t="s">
        <v>31754</v>
      </c>
      <c r="B17564" t="s">
        <v>31755</v>
      </c>
      <c r="C17564" t="s">
        <v>31719</v>
      </c>
      <c r="D17564">
        <v>2778</v>
      </c>
      <c r="E17564">
        <v>2590</v>
      </c>
    </row>
    <row r="17565" spans="1:5" ht="15.75" customHeight="1">
      <c r="A17565" t="s">
        <v>31756</v>
      </c>
      <c r="B17565" t="s">
        <v>31757</v>
      </c>
      <c r="C17565" t="s">
        <v>31719</v>
      </c>
      <c r="D17565">
        <v>2778</v>
      </c>
      <c r="E17565">
        <v>2590</v>
      </c>
    </row>
    <row r="17566" spans="1:5" ht="15.75" customHeight="1">
      <c r="A17566" t="s">
        <v>31758</v>
      </c>
      <c r="B17566" t="s">
        <v>31759</v>
      </c>
      <c r="C17566" t="s">
        <v>31719</v>
      </c>
      <c r="D17566">
        <v>2778</v>
      </c>
      <c r="E17566">
        <v>2590</v>
      </c>
    </row>
    <row r="17567" spans="1:5" ht="15.75" customHeight="1">
      <c r="A17567" t="s">
        <v>31760</v>
      </c>
      <c r="B17567" t="s">
        <v>31761</v>
      </c>
      <c r="C17567" t="s">
        <v>31719</v>
      </c>
      <c r="D17567">
        <v>2778</v>
      </c>
      <c r="E17567">
        <v>2590</v>
      </c>
    </row>
    <row r="17568" spans="1:5" ht="15.75" customHeight="1">
      <c r="A17568" t="s">
        <v>31762</v>
      </c>
      <c r="B17568" t="s">
        <v>31763</v>
      </c>
      <c r="C17568" t="s">
        <v>31719</v>
      </c>
      <c r="D17568">
        <v>2778</v>
      </c>
      <c r="E17568">
        <v>2590</v>
      </c>
    </row>
    <row r="17569" spans="1:5" ht="15.75" customHeight="1">
      <c r="A17569" t="s">
        <v>31764</v>
      </c>
      <c r="B17569" t="s">
        <v>31765</v>
      </c>
      <c r="C17569" t="s">
        <v>31719</v>
      </c>
      <c r="D17569">
        <v>2778</v>
      </c>
      <c r="E17569">
        <v>2590</v>
      </c>
    </row>
    <row r="17570" spans="1:5" ht="15.75" customHeight="1">
      <c r="A17570" t="s">
        <v>31766</v>
      </c>
      <c r="B17570" t="s">
        <v>31767</v>
      </c>
      <c r="C17570" t="s">
        <v>31719</v>
      </c>
      <c r="D17570">
        <v>2778</v>
      </c>
      <c r="E17570">
        <v>2590</v>
      </c>
    </row>
    <row r="17571" spans="1:5" ht="15.75" customHeight="1">
      <c r="A17571" t="s">
        <v>31768</v>
      </c>
      <c r="B17571" t="s">
        <v>31769</v>
      </c>
      <c r="C17571" t="s">
        <v>31719</v>
      </c>
      <c r="D17571">
        <v>2778</v>
      </c>
      <c r="E17571">
        <v>2590</v>
      </c>
    </row>
    <row r="17572" spans="1:5" ht="15.75" customHeight="1">
      <c r="A17572" t="s">
        <v>31770</v>
      </c>
      <c r="B17572" t="s">
        <v>31771</v>
      </c>
      <c r="C17572" t="s">
        <v>31719</v>
      </c>
      <c r="D17572">
        <v>2778</v>
      </c>
      <c r="E17572">
        <v>2590</v>
      </c>
    </row>
    <row r="17573" spans="1:5" ht="15.75" customHeight="1">
      <c r="A17573" t="s">
        <v>31772</v>
      </c>
      <c r="B17573" t="s">
        <v>31773</v>
      </c>
      <c r="C17573" t="s">
        <v>31719</v>
      </c>
      <c r="D17573">
        <v>2778</v>
      </c>
      <c r="E17573">
        <v>2590</v>
      </c>
    </row>
    <row r="17574" spans="1:5" ht="15.75" customHeight="1">
      <c r="A17574" t="s">
        <v>31774</v>
      </c>
      <c r="B17574" t="s">
        <v>31775</v>
      </c>
      <c r="C17574" t="s">
        <v>31719</v>
      </c>
      <c r="D17574">
        <v>2778</v>
      </c>
      <c r="E17574">
        <v>2590</v>
      </c>
    </row>
    <row r="17575" spans="1:5" ht="15.75" customHeight="1">
      <c r="A17575" t="s">
        <v>31776</v>
      </c>
      <c r="B17575" t="s">
        <v>31777</v>
      </c>
      <c r="C17575" t="s">
        <v>31719</v>
      </c>
      <c r="D17575">
        <v>2778</v>
      </c>
      <c r="E17575">
        <v>2590</v>
      </c>
    </row>
    <row r="17576" spans="1:5" ht="15.75" customHeight="1">
      <c r="A17576" t="s">
        <v>31778</v>
      </c>
      <c r="B17576" t="s">
        <v>31779</v>
      </c>
      <c r="C17576" t="s">
        <v>31719</v>
      </c>
      <c r="D17576">
        <v>2778</v>
      </c>
      <c r="E17576">
        <v>2590</v>
      </c>
    </row>
    <row r="17577" spans="1:5" ht="15.75" customHeight="1">
      <c r="A17577" t="s">
        <v>31780</v>
      </c>
      <c r="B17577" t="s">
        <v>31781</v>
      </c>
      <c r="C17577" t="s">
        <v>31719</v>
      </c>
      <c r="D17577">
        <v>2778</v>
      </c>
      <c r="E17577">
        <v>2590</v>
      </c>
    </row>
    <row r="17578" spans="1:5" ht="15.75" customHeight="1">
      <c r="A17578" t="s">
        <v>31782</v>
      </c>
      <c r="B17578" t="s">
        <v>31783</v>
      </c>
      <c r="C17578" t="s">
        <v>31719</v>
      </c>
      <c r="D17578">
        <v>2778</v>
      </c>
      <c r="E17578">
        <v>2590</v>
      </c>
    </row>
    <row r="17579" spans="1:5" ht="15.75" customHeight="1">
      <c r="A17579" t="s">
        <v>31784</v>
      </c>
      <c r="B17579" t="s">
        <v>31785</v>
      </c>
      <c r="C17579" t="s">
        <v>31719</v>
      </c>
      <c r="D17579">
        <v>2778</v>
      </c>
      <c r="E17579">
        <v>2590</v>
      </c>
    </row>
    <row r="17580" spans="1:5" ht="15.75" customHeight="1">
      <c r="A17580" t="s">
        <v>31786</v>
      </c>
      <c r="B17580" t="s">
        <v>31787</v>
      </c>
      <c r="C17580" t="s">
        <v>31719</v>
      </c>
      <c r="D17580">
        <v>2778</v>
      </c>
      <c r="E17580">
        <v>2590</v>
      </c>
    </row>
    <row r="17581" spans="1:5" ht="15.75" customHeight="1">
      <c r="A17581" t="s">
        <v>31788</v>
      </c>
      <c r="B17581" t="s">
        <v>31789</v>
      </c>
      <c r="C17581" t="s">
        <v>31719</v>
      </c>
      <c r="D17581">
        <v>2778</v>
      </c>
      <c r="E17581">
        <v>2590</v>
      </c>
    </row>
    <row r="17582" spans="1:5" ht="15.75" customHeight="1">
      <c r="A17582" t="s">
        <v>31790</v>
      </c>
      <c r="B17582" t="s">
        <v>31791</v>
      </c>
      <c r="C17582" t="s">
        <v>31719</v>
      </c>
      <c r="D17582">
        <v>2778</v>
      </c>
      <c r="E17582">
        <v>2590</v>
      </c>
    </row>
    <row r="17583" spans="1:5" ht="15.75" customHeight="1">
      <c r="A17583" t="s">
        <v>31792</v>
      </c>
      <c r="B17583" t="s">
        <v>31793</v>
      </c>
      <c r="C17583" t="s">
        <v>31719</v>
      </c>
      <c r="D17583">
        <v>2778</v>
      </c>
      <c r="E17583">
        <v>2590</v>
      </c>
    </row>
    <row r="17584" spans="1:5" ht="15.75" customHeight="1">
      <c r="A17584" t="s">
        <v>31794</v>
      </c>
      <c r="B17584" t="s">
        <v>31795</v>
      </c>
      <c r="C17584" t="s">
        <v>31719</v>
      </c>
      <c r="D17584">
        <v>2778</v>
      </c>
      <c r="E17584">
        <v>2590</v>
      </c>
    </row>
    <row r="17585" spans="1:5" ht="15.75" customHeight="1">
      <c r="A17585" t="s">
        <v>31796</v>
      </c>
      <c r="B17585" t="s">
        <v>31797</v>
      </c>
      <c r="C17585" t="s">
        <v>31719</v>
      </c>
      <c r="D17585">
        <v>2778</v>
      </c>
      <c r="E17585">
        <v>2590</v>
      </c>
    </row>
    <row r="17586" spans="1:5" ht="15.75" customHeight="1">
      <c r="A17586" t="s">
        <v>31798</v>
      </c>
      <c r="B17586" t="s">
        <v>31799</v>
      </c>
      <c r="C17586" t="s">
        <v>31719</v>
      </c>
      <c r="D17586">
        <v>2778</v>
      </c>
      <c r="E17586">
        <v>2590</v>
      </c>
    </row>
    <row r="17587" spans="1:5" ht="15.75" customHeight="1">
      <c r="A17587" t="s">
        <v>31800</v>
      </c>
      <c r="B17587" t="s">
        <v>31801</v>
      </c>
      <c r="C17587" t="s">
        <v>31719</v>
      </c>
      <c r="D17587">
        <v>2778</v>
      </c>
      <c r="E17587">
        <v>2590</v>
      </c>
    </row>
    <row r="17588" spans="1:5" ht="15.75" customHeight="1">
      <c r="A17588" t="s">
        <v>31802</v>
      </c>
      <c r="B17588" t="s">
        <v>31803</v>
      </c>
      <c r="C17588" t="s">
        <v>31719</v>
      </c>
      <c r="D17588">
        <v>2778</v>
      </c>
      <c r="E17588">
        <v>2590</v>
      </c>
    </row>
    <row r="17589" spans="1:5" ht="15.75" customHeight="1">
      <c r="A17589" t="s">
        <v>31804</v>
      </c>
      <c r="B17589" t="s">
        <v>31805</v>
      </c>
      <c r="C17589" t="s">
        <v>31719</v>
      </c>
      <c r="D17589">
        <v>2778</v>
      </c>
      <c r="E17589">
        <v>2590</v>
      </c>
    </row>
    <row r="17590" spans="1:5" ht="15.75" customHeight="1">
      <c r="A17590" t="s">
        <v>31806</v>
      </c>
      <c r="B17590" t="s">
        <v>31807</v>
      </c>
      <c r="C17590" t="s">
        <v>31719</v>
      </c>
      <c r="D17590">
        <v>2778</v>
      </c>
      <c r="E17590">
        <v>2590</v>
      </c>
    </row>
    <row r="17591" spans="1:5" ht="15.75" customHeight="1">
      <c r="A17591" t="s">
        <v>31808</v>
      </c>
      <c r="B17591" t="s">
        <v>31809</v>
      </c>
      <c r="C17591" t="s">
        <v>31719</v>
      </c>
      <c r="D17591">
        <v>2778</v>
      </c>
      <c r="E17591">
        <v>2590</v>
      </c>
    </row>
    <row r="17592" spans="1:5" ht="15.75" customHeight="1">
      <c r="A17592" t="s">
        <v>31810</v>
      </c>
      <c r="B17592" t="s">
        <v>31811</v>
      </c>
      <c r="C17592" t="s">
        <v>31719</v>
      </c>
      <c r="D17592">
        <v>2778</v>
      </c>
      <c r="E17592">
        <v>2590</v>
      </c>
    </row>
    <row r="17593" spans="1:5" ht="15.75" customHeight="1">
      <c r="A17593" t="s">
        <v>31812</v>
      </c>
      <c r="B17593" t="s">
        <v>31813</v>
      </c>
      <c r="C17593" t="s">
        <v>31719</v>
      </c>
      <c r="D17593">
        <v>2778</v>
      </c>
      <c r="E17593">
        <v>2590</v>
      </c>
    </row>
    <row r="17594" spans="1:5" ht="15.75" customHeight="1">
      <c r="A17594" t="s">
        <v>31814</v>
      </c>
      <c r="B17594" t="s">
        <v>31815</v>
      </c>
      <c r="C17594" t="s">
        <v>31719</v>
      </c>
      <c r="D17594">
        <v>2778</v>
      </c>
      <c r="E17594">
        <v>2590</v>
      </c>
    </row>
    <row r="17595" spans="1:5" ht="15.75" customHeight="1">
      <c r="A17595" t="s">
        <v>31816</v>
      </c>
      <c r="B17595" t="s">
        <v>31817</v>
      </c>
      <c r="C17595" t="s">
        <v>31719</v>
      </c>
      <c r="D17595">
        <v>2778</v>
      </c>
      <c r="E17595">
        <v>2590</v>
      </c>
    </row>
    <row r="17596" spans="1:5" ht="15.75" customHeight="1">
      <c r="A17596" t="s">
        <v>31818</v>
      </c>
      <c r="B17596" t="s">
        <v>31819</v>
      </c>
      <c r="C17596" t="s">
        <v>31719</v>
      </c>
      <c r="D17596">
        <v>2778</v>
      </c>
      <c r="E17596">
        <v>2590</v>
      </c>
    </row>
    <row r="17597" spans="1:5" ht="15.75" customHeight="1">
      <c r="A17597" t="s">
        <v>31820</v>
      </c>
      <c r="B17597" t="s">
        <v>31821</v>
      </c>
      <c r="C17597" t="s">
        <v>31719</v>
      </c>
      <c r="D17597">
        <v>2778</v>
      </c>
      <c r="E17597">
        <v>2590</v>
      </c>
    </row>
    <row r="17598" spans="1:5" ht="15.75" customHeight="1">
      <c r="A17598" t="s">
        <v>31822</v>
      </c>
      <c r="B17598" t="s">
        <v>31823</v>
      </c>
      <c r="C17598" t="s">
        <v>31719</v>
      </c>
      <c r="D17598">
        <v>2778</v>
      </c>
      <c r="E17598">
        <v>2590</v>
      </c>
    </row>
    <row r="17599" spans="1:5" ht="15.75" customHeight="1">
      <c r="A17599" t="s">
        <v>31824</v>
      </c>
      <c r="B17599" t="s">
        <v>31825</v>
      </c>
      <c r="C17599" t="s">
        <v>31719</v>
      </c>
      <c r="D17599">
        <v>2778</v>
      </c>
      <c r="E17599">
        <v>2590</v>
      </c>
    </row>
    <row r="17600" spans="1:5" ht="15.75" customHeight="1">
      <c r="A17600" t="s">
        <v>31826</v>
      </c>
      <c r="B17600" t="s">
        <v>31827</v>
      </c>
      <c r="C17600" t="s">
        <v>31719</v>
      </c>
      <c r="D17600">
        <v>2778</v>
      </c>
      <c r="E17600">
        <v>2590</v>
      </c>
    </row>
    <row r="17601" spans="1:5" ht="15.75" customHeight="1">
      <c r="A17601" t="s">
        <v>31828</v>
      </c>
      <c r="B17601" t="s">
        <v>31829</v>
      </c>
      <c r="C17601" t="s">
        <v>31719</v>
      </c>
      <c r="D17601">
        <v>2778</v>
      </c>
      <c r="E17601">
        <v>2590</v>
      </c>
    </row>
    <row r="17602" spans="1:5" ht="15.75" customHeight="1">
      <c r="A17602" t="s">
        <v>31830</v>
      </c>
      <c r="B17602" t="s">
        <v>31831</v>
      </c>
      <c r="C17602" t="s">
        <v>31719</v>
      </c>
      <c r="D17602">
        <v>2778</v>
      </c>
      <c r="E17602">
        <v>2590</v>
      </c>
    </row>
    <row r="17603" spans="1:5" ht="15.75" customHeight="1">
      <c r="A17603" t="s">
        <v>31832</v>
      </c>
      <c r="B17603" t="s">
        <v>31833</v>
      </c>
      <c r="C17603" t="s">
        <v>31719</v>
      </c>
      <c r="D17603">
        <v>2778</v>
      </c>
      <c r="E17603">
        <v>2590</v>
      </c>
    </row>
    <row r="17604" spans="1:5" ht="15.75" customHeight="1">
      <c r="A17604" t="s">
        <v>31834</v>
      </c>
      <c r="B17604" t="s">
        <v>31835</v>
      </c>
      <c r="C17604" t="s">
        <v>31719</v>
      </c>
      <c r="D17604">
        <v>2778</v>
      </c>
      <c r="E17604">
        <v>2590</v>
      </c>
    </row>
    <row r="17605" spans="1:5" ht="15.75" customHeight="1">
      <c r="A17605" t="s">
        <v>31836</v>
      </c>
      <c r="B17605" t="s">
        <v>31837</v>
      </c>
      <c r="C17605" t="s">
        <v>31719</v>
      </c>
      <c r="D17605">
        <v>2778</v>
      </c>
      <c r="E17605">
        <v>2590</v>
      </c>
    </row>
    <row r="17606" spans="1:5" ht="15.75" customHeight="1">
      <c r="A17606" t="s">
        <v>31838</v>
      </c>
      <c r="B17606" t="s">
        <v>31839</v>
      </c>
      <c r="C17606" t="s">
        <v>31719</v>
      </c>
      <c r="D17606">
        <v>2778</v>
      </c>
      <c r="E17606">
        <v>2590</v>
      </c>
    </row>
    <row r="17607" spans="1:5" ht="15.75" customHeight="1">
      <c r="A17607" t="s">
        <v>31840</v>
      </c>
      <c r="B17607" t="s">
        <v>31841</v>
      </c>
      <c r="C17607" t="s">
        <v>31719</v>
      </c>
      <c r="D17607">
        <v>2778</v>
      </c>
      <c r="E17607">
        <v>2590</v>
      </c>
    </row>
    <row r="17608" spans="1:5" ht="15.75" customHeight="1">
      <c r="A17608" t="s">
        <v>31842</v>
      </c>
      <c r="B17608" t="s">
        <v>31843</v>
      </c>
      <c r="C17608" t="s">
        <v>31719</v>
      </c>
      <c r="D17608">
        <v>2778</v>
      </c>
      <c r="E17608">
        <v>2590</v>
      </c>
    </row>
    <row r="17609" spans="1:5" ht="15.75" customHeight="1">
      <c r="A17609" t="s">
        <v>31844</v>
      </c>
      <c r="B17609" t="s">
        <v>31845</v>
      </c>
      <c r="C17609" t="s">
        <v>31719</v>
      </c>
      <c r="D17609">
        <v>2778</v>
      </c>
      <c r="E17609">
        <v>2590</v>
      </c>
    </row>
    <row r="17610" spans="1:5" ht="15.75" customHeight="1">
      <c r="A17610" t="s">
        <v>31846</v>
      </c>
      <c r="B17610" t="s">
        <v>31847</v>
      </c>
      <c r="C17610" t="s">
        <v>31719</v>
      </c>
      <c r="D17610">
        <v>2778</v>
      </c>
      <c r="E17610">
        <v>2590</v>
      </c>
    </row>
    <row r="17611" spans="1:5" ht="15.75" customHeight="1">
      <c r="A17611" t="s">
        <v>31848</v>
      </c>
      <c r="B17611" t="s">
        <v>31849</v>
      </c>
      <c r="C17611" t="s">
        <v>31719</v>
      </c>
      <c r="D17611">
        <v>2778</v>
      </c>
      <c r="E17611">
        <v>2590</v>
      </c>
    </row>
    <row r="17612" spans="1:5" ht="15.75" customHeight="1">
      <c r="A17612" t="s">
        <v>31850</v>
      </c>
      <c r="B17612" t="s">
        <v>31851</v>
      </c>
      <c r="C17612" t="s">
        <v>31719</v>
      </c>
      <c r="D17612">
        <v>2778</v>
      </c>
      <c r="E17612">
        <v>2590</v>
      </c>
    </row>
    <row r="17613" spans="1:5" ht="15.75" customHeight="1">
      <c r="A17613" t="s">
        <v>31852</v>
      </c>
      <c r="B17613" t="s">
        <v>31853</v>
      </c>
      <c r="C17613" t="s">
        <v>31719</v>
      </c>
      <c r="D17613">
        <v>2778</v>
      </c>
      <c r="E17613">
        <v>2590</v>
      </c>
    </row>
    <row r="17614" spans="1:5" ht="15.75" customHeight="1">
      <c r="A17614" t="s">
        <v>31854</v>
      </c>
      <c r="B17614" t="s">
        <v>31855</v>
      </c>
      <c r="C17614" t="s">
        <v>31719</v>
      </c>
      <c r="D17614">
        <v>2778</v>
      </c>
      <c r="E17614">
        <v>2590</v>
      </c>
    </row>
    <row r="17615" spans="1:5" ht="15.75" customHeight="1">
      <c r="A17615" t="s">
        <v>31856</v>
      </c>
      <c r="B17615" t="s">
        <v>31857</v>
      </c>
      <c r="C17615" t="s">
        <v>31719</v>
      </c>
      <c r="D17615">
        <v>2778</v>
      </c>
      <c r="E17615">
        <v>2590</v>
      </c>
    </row>
    <row r="17616" spans="1:5" ht="15.75" customHeight="1">
      <c r="A17616" t="s">
        <v>31858</v>
      </c>
      <c r="B17616" t="s">
        <v>31859</v>
      </c>
      <c r="C17616" t="s">
        <v>31719</v>
      </c>
      <c r="D17616">
        <v>2778</v>
      </c>
      <c r="E17616">
        <v>2590</v>
      </c>
    </row>
    <row r="17617" spans="1:5" ht="15.75" customHeight="1">
      <c r="A17617" t="s">
        <v>31860</v>
      </c>
      <c r="B17617" t="s">
        <v>31861</v>
      </c>
      <c r="C17617" t="s">
        <v>31719</v>
      </c>
      <c r="D17617">
        <v>2778</v>
      </c>
      <c r="E17617">
        <v>2590</v>
      </c>
    </row>
    <row r="17618" spans="1:5" ht="15.75" customHeight="1">
      <c r="A17618" t="s">
        <v>31862</v>
      </c>
      <c r="B17618" t="s">
        <v>31863</v>
      </c>
      <c r="C17618" t="s">
        <v>31719</v>
      </c>
      <c r="D17618">
        <v>2778</v>
      </c>
      <c r="E17618">
        <v>2590</v>
      </c>
    </row>
    <row r="17619" spans="1:5" ht="15.75" customHeight="1">
      <c r="A17619" t="s">
        <v>31864</v>
      </c>
      <c r="B17619" t="s">
        <v>31865</v>
      </c>
      <c r="C17619" t="s">
        <v>31719</v>
      </c>
      <c r="D17619">
        <v>2778</v>
      </c>
      <c r="E17619">
        <v>2590</v>
      </c>
    </row>
    <row r="17620" spans="1:5" ht="15.75" customHeight="1">
      <c r="A17620" t="s">
        <v>31866</v>
      </c>
      <c r="B17620" t="s">
        <v>31867</v>
      </c>
      <c r="C17620" t="s">
        <v>31719</v>
      </c>
      <c r="D17620">
        <v>2778</v>
      </c>
      <c r="E17620">
        <v>2590</v>
      </c>
    </row>
    <row r="17621" spans="1:5" ht="15.75" customHeight="1">
      <c r="A17621" t="s">
        <v>31868</v>
      </c>
      <c r="B17621" t="s">
        <v>31869</v>
      </c>
      <c r="C17621" t="s">
        <v>31719</v>
      </c>
      <c r="D17621">
        <v>2778</v>
      </c>
      <c r="E17621">
        <v>2590</v>
      </c>
    </row>
    <row r="17622" spans="1:5" ht="15.75" customHeight="1">
      <c r="A17622" t="s">
        <v>31870</v>
      </c>
      <c r="B17622" t="s">
        <v>31871</v>
      </c>
      <c r="C17622" t="s">
        <v>31719</v>
      </c>
      <c r="D17622">
        <v>2778</v>
      </c>
      <c r="E17622">
        <v>2590</v>
      </c>
    </row>
    <row r="17623" spans="1:5" ht="15.75" customHeight="1">
      <c r="A17623" t="s">
        <v>31872</v>
      </c>
      <c r="B17623" t="s">
        <v>31873</v>
      </c>
      <c r="C17623" t="s">
        <v>31719</v>
      </c>
      <c r="D17623">
        <v>2778</v>
      </c>
      <c r="E17623">
        <v>2590</v>
      </c>
    </row>
    <row r="17624" spans="1:5" ht="15.75" customHeight="1">
      <c r="A17624" t="s">
        <v>31874</v>
      </c>
      <c r="B17624" t="s">
        <v>31875</v>
      </c>
      <c r="C17624" t="s">
        <v>31719</v>
      </c>
      <c r="D17624">
        <v>2778</v>
      </c>
      <c r="E17624">
        <v>2590</v>
      </c>
    </row>
    <row r="17625" spans="1:5" ht="15.75" customHeight="1">
      <c r="A17625" t="s">
        <v>31876</v>
      </c>
      <c r="B17625" t="s">
        <v>31877</v>
      </c>
      <c r="C17625" t="s">
        <v>31719</v>
      </c>
      <c r="D17625">
        <v>2778</v>
      </c>
      <c r="E17625">
        <v>2590</v>
      </c>
    </row>
    <row r="17626" spans="1:5" ht="15.75" customHeight="1">
      <c r="A17626" t="s">
        <v>31878</v>
      </c>
      <c r="B17626" t="s">
        <v>31879</v>
      </c>
      <c r="C17626" t="s">
        <v>31719</v>
      </c>
      <c r="D17626">
        <v>2778</v>
      </c>
      <c r="E17626">
        <v>2590</v>
      </c>
    </row>
    <row r="17627" spans="1:5" ht="15.75" customHeight="1">
      <c r="A17627" t="s">
        <v>31880</v>
      </c>
      <c r="B17627" t="s">
        <v>31881</v>
      </c>
      <c r="C17627" t="s">
        <v>31719</v>
      </c>
      <c r="D17627">
        <v>2778</v>
      </c>
      <c r="E17627">
        <v>2590</v>
      </c>
    </row>
    <row r="17628" spans="1:5" ht="15.75" customHeight="1">
      <c r="A17628" t="s">
        <v>31882</v>
      </c>
      <c r="B17628" t="s">
        <v>31883</v>
      </c>
      <c r="C17628" t="s">
        <v>31719</v>
      </c>
      <c r="D17628">
        <v>2778</v>
      </c>
      <c r="E17628">
        <v>2590</v>
      </c>
    </row>
    <row r="17629" spans="1:5" ht="15.75" customHeight="1">
      <c r="A17629" t="s">
        <v>31884</v>
      </c>
      <c r="B17629" t="s">
        <v>31885</v>
      </c>
      <c r="C17629" t="s">
        <v>31719</v>
      </c>
      <c r="D17629">
        <v>2778</v>
      </c>
      <c r="E17629">
        <v>2590</v>
      </c>
    </row>
    <row r="17630" spans="1:5" ht="15.75" customHeight="1">
      <c r="A17630" t="s">
        <v>31886</v>
      </c>
      <c r="B17630" t="s">
        <v>31887</v>
      </c>
      <c r="C17630" t="s">
        <v>31719</v>
      </c>
      <c r="D17630">
        <v>2778</v>
      </c>
      <c r="E17630">
        <v>2590</v>
      </c>
    </row>
    <row r="17631" spans="1:5" ht="15.75" customHeight="1">
      <c r="A17631" t="s">
        <v>31888</v>
      </c>
      <c r="B17631" t="s">
        <v>31889</v>
      </c>
      <c r="C17631" t="s">
        <v>31719</v>
      </c>
      <c r="D17631">
        <v>2778</v>
      </c>
      <c r="E17631">
        <v>2590</v>
      </c>
    </row>
    <row r="17632" spans="1:5" ht="15.75" customHeight="1">
      <c r="A17632" t="s">
        <v>31890</v>
      </c>
      <c r="B17632" t="s">
        <v>31891</v>
      </c>
      <c r="C17632" t="s">
        <v>31719</v>
      </c>
      <c r="D17632">
        <v>2778</v>
      </c>
      <c r="E17632">
        <v>2590</v>
      </c>
    </row>
    <row r="17633" spans="1:5" ht="15.75" customHeight="1">
      <c r="A17633" t="s">
        <v>31892</v>
      </c>
      <c r="B17633" t="s">
        <v>31893</v>
      </c>
      <c r="C17633" t="s">
        <v>31719</v>
      </c>
      <c r="D17633">
        <v>2778</v>
      </c>
      <c r="E17633">
        <v>2590</v>
      </c>
    </row>
    <row r="17634" spans="1:5" ht="15.75" customHeight="1">
      <c r="A17634" t="s">
        <v>31894</v>
      </c>
      <c r="B17634" t="s">
        <v>31895</v>
      </c>
      <c r="C17634" t="s">
        <v>31719</v>
      </c>
      <c r="D17634">
        <v>2778</v>
      </c>
      <c r="E17634">
        <v>2590</v>
      </c>
    </row>
    <row r="17635" spans="1:5" ht="15.75" customHeight="1">
      <c r="A17635" t="s">
        <v>31896</v>
      </c>
      <c r="B17635" t="s">
        <v>31897</v>
      </c>
      <c r="C17635" t="s">
        <v>31719</v>
      </c>
      <c r="D17635">
        <v>2778</v>
      </c>
      <c r="E17635">
        <v>2590</v>
      </c>
    </row>
    <row r="17636" spans="1:5" ht="15.75" customHeight="1">
      <c r="A17636" t="s">
        <v>31898</v>
      </c>
      <c r="B17636" t="s">
        <v>31899</v>
      </c>
      <c r="C17636" t="s">
        <v>31719</v>
      </c>
      <c r="D17636">
        <v>2778</v>
      </c>
      <c r="E17636">
        <v>2590</v>
      </c>
    </row>
    <row r="17637" spans="1:5" ht="15.75" customHeight="1">
      <c r="A17637" t="s">
        <v>31900</v>
      </c>
      <c r="B17637" t="s">
        <v>31901</v>
      </c>
      <c r="C17637" t="s">
        <v>31719</v>
      </c>
      <c r="D17637">
        <v>2778</v>
      </c>
      <c r="E17637">
        <v>2590</v>
      </c>
    </row>
    <row r="17638" spans="1:5" ht="15.75" customHeight="1">
      <c r="A17638" t="s">
        <v>31902</v>
      </c>
      <c r="B17638" t="s">
        <v>31903</v>
      </c>
      <c r="C17638" t="s">
        <v>31719</v>
      </c>
      <c r="D17638">
        <v>2778</v>
      </c>
      <c r="E17638">
        <v>2590</v>
      </c>
    </row>
    <row r="17639" spans="1:5" ht="15.75" customHeight="1">
      <c r="A17639" t="s">
        <v>31904</v>
      </c>
      <c r="B17639" t="s">
        <v>31905</v>
      </c>
      <c r="C17639" t="s">
        <v>31719</v>
      </c>
      <c r="D17639">
        <v>2778</v>
      </c>
      <c r="E17639">
        <v>2590</v>
      </c>
    </row>
    <row r="17640" spans="1:5" ht="15.75" customHeight="1">
      <c r="A17640" t="s">
        <v>31906</v>
      </c>
      <c r="B17640" t="s">
        <v>31907</v>
      </c>
      <c r="C17640" t="s">
        <v>31719</v>
      </c>
      <c r="D17640">
        <v>2778</v>
      </c>
      <c r="E17640">
        <v>2590</v>
      </c>
    </row>
    <row r="17641" spans="1:5" ht="15.75" customHeight="1">
      <c r="A17641" t="s">
        <v>31908</v>
      </c>
      <c r="B17641" t="s">
        <v>31909</v>
      </c>
      <c r="C17641" t="s">
        <v>31719</v>
      </c>
      <c r="D17641">
        <v>2778</v>
      </c>
      <c r="E17641">
        <v>2490</v>
      </c>
    </row>
    <row r="17642" spans="1:5" ht="15.75" customHeight="1">
      <c r="A17642" t="s">
        <v>31910</v>
      </c>
      <c r="B17642" t="s">
        <v>31911</v>
      </c>
      <c r="C17642" t="s">
        <v>31719</v>
      </c>
      <c r="D17642">
        <v>2778</v>
      </c>
      <c r="E17642">
        <v>2490</v>
      </c>
    </row>
    <row r="17643" spans="1:5" ht="15.75" customHeight="1">
      <c r="A17643" t="s">
        <v>31912</v>
      </c>
      <c r="B17643" t="s">
        <v>31913</v>
      </c>
      <c r="C17643" t="s">
        <v>31719</v>
      </c>
      <c r="D17643">
        <v>2778</v>
      </c>
      <c r="E17643">
        <v>2490</v>
      </c>
    </row>
    <row r="17644" spans="1:5" ht="15.75" customHeight="1">
      <c r="A17644" t="s">
        <v>31914</v>
      </c>
      <c r="B17644" t="s">
        <v>31915</v>
      </c>
      <c r="C17644" t="s">
        <v>31719</v>
      </c>
      <c r="D17644">
        <v>2778</v>
      </c>
      <c r="E17644">
        <v>2490</v>
      </c>
    </row>
    <row r="17645" spans="1:5" ht="15.75" customHeight="1">
      <c r="A17645" t="s">
        <v>31916</v>
      </c>
      <c r="B17645" t="s">
        <v>31917</v>
      </c>
      <c r="C17645" t="s">
        <v>31719</v>
      </c>
      <c r="D17645">
        <v>2778</v>
      </c>
      <c r="E17645">
        <v>2490</v>
      </c>
    </row>
    <row r="17646" spans="1:5" ht="15.75" customHeight="1">
      <c r="A17646" t="s">
        <v>31918</v>
      </c>
      <c r="B17646" t="s">
        <v>31919</v>
      </c>
      <c r="C17646" t="s">
        <v>31719</v>
      </c>
      <c r="D17646">
        <v>2778</v>
      </c>
      <c r="E17646">
        <v>2490</v>
      </c>
    </row>
    <row r="17647" spans="1:5" ht="15.75" customHeight="1">
      <c r="A17647" t="s">
        <v>31920</v>
      </c>
      <c r="B17647" t="s">
        <v>31921</v>
      </c>
      <c r="C17647" t="s">
        <v>31719</v>
      </c>
      <c r="D17647">
        <v>2778</v>
      </c>
      <c r="E17647">
        <v>2490</v>
      </c>
    </row>
    <row r="17648" spans="1:5" ht="15.75" customHeight="1">
      <c r="A17648" t="s">
        <v>31922</v>
      </c>
      <c r="B17648" t="s">
        <v>31923</v>
      </c>
      <c r="C17648" t="s">
        <v>31719</v>
      </c>
      <c r="D17648">
        <v>2778</v>
      </c>
      <c r="E17648">
        <v>2490</v>
      </c>
    </row>
    <row r="17649" spans="1:5" ht="15.75" customHeight="1">
      <c r="A17649" t="s">
        <v>31924</v>
      </c>
      <c r="B17649" t="s">
        <v>31925</v>
      </c>
      <c r="C17649" t="s">
        <v>31719</v>
      </c>
      <c r="D17649">
        <v>2778</v>
      </c>
      <c r="E17649">
        <v>2490</v>
      </c>
    </row>
    <row r="17650" spans="1:5" ht="15.75" customHeight="1">
      <c r="A17650" t="s">
        <v>31926</v>
      </c>
      <c r="B17650" t="s">
        <v>31927</v>
      </c>
      <c r="C17650" t="s">
        <v>31719</v>
      </c>
      <c r="D17650">
        <v>2778</v>
      </c>
      <c r="E17650">
        <v>2490</v>
      </c>
    </row>
    <row r="17651" spans="1:5" ht="15.75" customHeight="1">
      <c r="A17651" t="s">
        <v>31928</v>
      </c>
      <c r="B17651" t="s">
        <v>31929</v>
      </c>
      <c r="C17651" t="s">
        <v>31719</v>
      </c>
      <c r="D17651">
        <v>2778</v>
      </c>
      <c r="E17651">
        <v>2490</v>
      </c>
    </row>
    <row r="17652" spans="1:5" ht="15.75" customHeight="1">
      <c r="A17652" t="s">
        <v>31930</v>
      </c>
      <c r="B17652" t="s">
        <v>31931</v>
      </c>
      <c r="C17652" t="s">
        <v>31719</v>
      </c>
      <c r="D17652">
        <v>2778</v>
      </c>
      <c r="E17652">
        <v>2490</v>
      </c>
    </row>
    <row r="17653" spans="1:5" ht="15.75" customHeight="1">
      <c r="A17653" t="s">
        <v>31932</v>
      </c>
      <c r="B17653" t="s">
        <v>31933</v>
      </c>
      <c r="C17653" t="s">
        <v>31719</v>
      </c>
      <c r="D17653">
        <v>2778</v>
      </c>
      <c r="E17653">
        <v>2490</v>
      </c>
    </row>
    <row r="17654" spans="1:5" ht="15.75" customHeight="1">
      <c r="A17654" t="s">
        <v>31934</v>
      </c>
      <c r="B17654" t="s">
        <v>31935</v>
      </c>
      <c r="C17654" t="s">
        <v>31719</v>
      </c>
      <c r="D17654">
        <v>2778</v>
      </c>
      <c r="E17654">
        <v>2490</v>
      </c>
    </row>
    <row r="17655" spans="1:5" ht="15.75" customHeight="1">
      <c r="A17655" t="s">
        <v>31936</v>
      </c>
      <c r="B17655" t="s">
        <v>31937</v>
      </c>
      <c r="C17655" t="s">
        <v>31719</v>
      </c>
      <c r="D17655">
        <v>2778</v>
      </c>
      <c r="E17655">
        <v>2490</v>
      </c>
    </row>
    <row r="17656" spans="1:5" ht="15.75" customHeight="1">
      <c r="A17656" t="s">
        <v>31938</v>
      </c>
      <c r="B17656" t="s">
        <v>31939</v>
      </c>
      <c r="C17656" t="s">
        <v>31719</v>
      </c>
      <c r="D17656">
        <v>2778</v>
      </c>
      <c r="E17656">
        <v>2490</v>
      </c>
    </row>
    <row r="17657" spans="1:5" ht="15.75" customHeight="1">
      <c r="A17657" t="s">
        <v>31940</v>
      </c>
      <c r="B17657" t="s">
        <v>31941</v>
      </c>
      <c r="C17657" t="s">
        <v>31719</v>
      </c>
      <c r="D17657">
        <v>2778</v>
      </c>
      <c r="E17657">
        <v>2490</v>
      </c>
    </row>
    <row r="17658" spans="1:5" ht="15.75" customHeight="1">
      <c r="A17658" t="s">
        <v>31942</v>
      </c>
      <c r="B17658" t="s">
        <v>31943</v>
      </c>
      <c r="C17658" t="s">
        <v>31719</v>
      </c>
      <c r="D17658">
        <v>2778</v>
      </c>
      <c r="E17658">
        <v>2490</v>
      </c>
    </row>
    <row r="17659" spans="1:5" ht="15.75" customHeight="1">
      <c r="A17659" t="s">
        <v>31944</v>
      </c>
      <c r="B17659" t="s">
        <v>31945</v>
      </c>
      <c r="C17659" t="s">
        <v>31719</v>
      </c>
      <c r="D17659">
        <v>2778</v>
      </c>
      <c r="E17659">
        <v>2490</v>
      </c>
    </row>
    <row r="17660" spans="1:5" ht="15.75" customHeight="1">
      <c r="A17660" t="s">
        <v>31946</v>
      </c>
      <c r="B17660" t="s">
        <v>31947</v>
      </c>
      <c r="C17660" t="s">
        <v>31719</v>
      </c>
      <c r="D17660">
        <v>2778</v>
      </c>
      <c r="E17660">
        <v>2490</v>
      </c>
    </row>
    <row r="17661" spans="1:5" ht="15.75" customHeight="1">
      <c r="A17661" t="s">
        <v>31948</v>
      </c>
      <c r="B17661" t="s">
        <v>31949</v>
      </c>
      <c r="C17661" t="s">
        <v>31719</v>
      </c>
      <c r="D17661">
        <v>2778</v>
      </c>
      <c r="E17661">
        <v>2490</v>
      </c>
    </row>
    <row r="17662" spans="1:5" ht="15.75" customHeight="1">
      <c r="A17662" t="s">
        <v>31950</v>
      </c>
      <c r="B17662" t="s">
        <v>31951</v>
      </c>
      <c r="C17662" t="s">
        <v>31719</v>
      </c>
      <c r="D17662">
        <v>2778</v>
      </c>
      <c r="E17662">
        <v>2490</v>
      </c>
    </row>
    <row r="17663" spans="1:5" ht="15.75" customHeight="1">
      <c r="A17663" t="s">
        <v>31952</v>
      </c>
      <c r="B17663" t="s">
        <v>31953</v>
      </c>
      <c r="C17663" t="s">
        <v>31719</v>
      </c>
      <c r="D17663">
        <v>2778</v>
      </c>
      <c r="E17663">
        <v>2490</v>
      </c>
    </row>
    <row r="17664" spans="1:5" ht="15.75" customHeight="1">
      <c r="A17664" t="s">
        <v>31954</v>
      </c>
      <c r="B17664" t="s">
        <v>31955</v>
      </c>
      <c r="C17664" t="s">
        <v>31719</v>
      </c>
      <c r="D17664">
        <v>2778</v>
      </c>
      <c r="E17664">
        <v>2490</v>
      </c>
    </row>
    <row r="17665" spans="1:5" ht="15.75" customHeight="1">
      <c r="A17665" t="s">
        <v>31956</v>
      </c>
      <c r="B17665" t="s">
        <v>31957</v>
      </c>
      <c r="C17665" t="s">
        <v>31719</v>
      </c>
      <c r="D17665">
        <v>2778</v>
      </c>
      <c r="E17665">
        <v>2490</v>
      </c>
    </row>
    <row r="17666" spans="1:5" ht="15.75" customHeight="1">
      <c r="A17666" t="s">
        <v>31958</v>
      </c>
      <c r="B17666" t="s">
        <v>31959</v>
      </c>
      <c r="C17666" t="s">
        <v>31719</v>
      </c>
      <c r="D17666">
        <v>2778</v>
      </c>
      <c r="E17666">
        <v>2490</v>
      </c>
    </row>
    <row r="17667" spans="1:5" ht="15.75" customHeight="1">
      <c r="A17667" t="s">
        <v>31960</v>
      </c>
      <c r="B17667" t="s">
        <v>31961</v>
      </c>
      <c r="C17667" t="s">
        <v>31719</v>
      </c>
      <c r="D17667">
        <v>2778</v>
      </c>
      <c r="E17667">
        <v>2490</v>
      </c>
    </row>
    <row r="17668" spans="1:5" ht="15.75" customHeight="1">
      <c r="A17668" t="s">
        <v>31962</v>
      </c>
      <c r="B17668" t="s">
        <v>31963</v>
      </c>
      <c r="C17668" t="s">
        <v>31719</v>
      </c>
      <c r="D17668">
        <v>2778</v>
      </c>
      <c r="E17668">
        <v>2490</v>
      </c>
    </row>
    <row r="17669" spans="1:5" ht="15.75" customHeight="1">
      <c r="A17669" t="s">
        <v>31964</v>
      </c>
      <c r="B17669" t="s">
        <v>31965</v>
      </c>
      <c r="C17669" t="s">
        <v>31719</v>
      </c>
      <c r="D17669">
        <v>2778</v>
      </c>
      <c r="E17669">
        <v>2490</v>
      </c>
    </row>
    <row r="17670" spans="1:5" ht="15.75" customHeight="1">
      <c r="A17670" t="s">
        <v>31966</v>
      </c>
      <c r="B17670" t="s">
        <v>31967</v>
      </c>
      <c r="C17670" t="s">
        <v>31719</v>
      </c>
      <c r="D17670">
        <v>2778</v>
      </c>
      <c r="E17670">
        <v>2490</v>
      </c>
    </row>
    <row r="17671" spans="1:5" ht="15.75" customHeight="1">
      <c r="A17671" t="s">
        <v>31968</v>
      </c>
      <c r="B17671" t="s">
        <v>31969</v>
      </c>
      <c r="C17671" t="s">
        <v>31719</v>
      </c>
      <c r="D17671">
        <v>2778</v>
      </c>
      <c r="E17671">
        <v>2490</v>
      </c>
    </row>
    <row r="17672" spans="1:5" ht="15.75" customHeight="1">
      <c r="A17672" t="s">
        <v>31970</v>
      </c>
      <c r="B17672" t="s">
        <v>31971</v>
      </c>
      <c r="C17672" t="s">
        <v>31719</v>
      </c>
      <c r="D17672">
        <v>2778</v>
      </c>
      <c r="E17672">
        <v>2490</v>
      </c>
    </row>
    <row r="17673" spans="1:5" ht="15.75" customHeight="1">
      <c r="A17673" t="s">
        <v>31972</v>
      </c>
      <c r="B17673" t="s">
        <v>31973</v>
      </c>
      <c r="C17673" t="s">
        <v>31719</v>
      </c>
      <c r="D17673">
        <v>2778</v>
      </c>
      <c r="E17673">
        <v>2490</v>
      </c>
    </row>
    <row r="17674" spans="1:5" ht="15.75" customHeight="1">
      <c r="A17674" t="s">
        <v>31974</v>
      </c>
      <c r="B17674" t="s">
        <v>31975</v>
      </c>
      <c r="C17674" t="s">
        <v>31719</v>
      </c>
      <c r="D17674">
        <v>2778</v>
      </c>
      <c r="E17674">
        <v>2490</v>
      </c>
    </row>
    <row r="17675" spans="1:5" ht="15.75" customHeight="1">
      <c r="A17675" t="s">
        <v>31976</v>
      </c>
      <c r="B17675" t="s">
        <v>31977</v>
      </c>
      <c r="C17675" t="s">
        <v>31719</v>
      </c>
      <c r="D17675">
        <v>2778</v>
      </c>
      <c r="E17675">
        <v>2490</v>
      </c>
    </row>
    <row r="17676" spans="1:5" ht="15.75" customHeight="1">
      <c r="A17676" t="s">
        <v>31978</v>
      </c>
      <c r="B17676" t="s">
        <v>31979</v>
      </c>
      <c r="C17676" t="s">
        <v>31719</v>
      </c>
      <c r="D17676">
        <v>2778</v>
      </c>
      <c r="E17676">
        <v>2490</v>
      </c>
    </row>
    <row r="17677" spans="1:5" ht="15.75" customHeight="1">
      <c r="A17677" t="s">
        <v>31980</v>
      </c>
      <c r="B17677" t="s">
        <v>31981</v>
      </c>
      <c r="C17677" t="s">
        <v>31719</v>
      </c>
      <c r="D17677">
        <v>2778</v>
      </c>
      <c r="E17677">
        <v>2490</v>
      </c>
    </row>
    <row r="17678" spans="1:5" ht="15.75" customHeight="1">
      <c r="A17678" t="s">
        <v>31982</v>
      </c>
      <c r="B17678" t="s">
        <v>31983</v>
      </c>
      <c r="C17678" t="s">
        <v>31719</v>
      </c>
      <c r="D17678">
        <v>2778</v>
      </c>
      <c r="E17678">
        <v>2490</v>
      </c>
    </row>
    <row r="17679" spans="1:5" ht="15.75" customHeight="1">
      <c r="A17679" t="s">
        <v>31984</v>
      </c>
      <c r="B17679" t="s">
        <v>31985</v>
      </c>
      <c r="C17679" t="s">
        <v>31719</v>
      </c>
      <c r="D17679">
        <v>2778</v>
      </c>
      <c r="E17679">
        <v>2490</v>
      </c>
    </row>
    <row r="17680" spans="1:5" ht="15.75" customHeight="1">
      <c r="A17680" t="s">
        <v>31986</v>
      </c>
      <c r="B17680" t="s">
        <v>31987</v>
      </c>
      <c r="C17680" t="s">
        <v>31719</v>
      </c>
      <c r="D17680">
        <v>2778</v>
      </c>
      <c r="E17680">
        <v>2490</v>
      </c>
    </row>
    <row r="17681" spans="1:5" ht="15.75" customHeight="1">
      <c r="A17681" t="s">
        <v>31988</v>
      </c>
      <c r="B17681" t="s">
        <v>31989</v>
      </c>
      <c r="C17681" t="s">
        <v>31719</v>
      </c>
      <c r="D17681">
        <v>2778</v>
      </c>
      <c r="E17681">
        <v>2490</v>
      </c>
    </row>
    <row r="17682" spans="1:5" ht="15.75" customHeight="1">
      <c r="A17682" t="s">
        <v>31990</v>
      </c>
      <c r="B17682" t="s">
        <v>31991</v>
      </c>
      <c r="C17682" t="s">
        <v>31719</v>
      </c>
      <c r="D17682">
        <v>2778</v>
      </c>
      <c r="E17682">
        <v>2490</v>
      </c>
    </row>
    <row r="17683" spans="1:5" ht="15.75" customHeight="1">
      <c r="A17683" t="s">
        <v>31992</v>
      </c>
      <c r="B17683" t="s">
        <v>31993</v>
      </c>
      <c r="C17683" t="s">
        <v>31719</v>
      </c>
      <c r="D17683">
        <v>2778</v>
      </c>
      <c r="E17683">
        <v>2490</v>
      </c>
    </row>
    <row r="17684" spans="1:5" ht="15.75" customHeight="1">
      <c r="A17684" t="s">
        <v>31994</v>
      </c>
      <c r="B17684" t="s">
        <v>31995</v>
      </c>
      <c r="C17684" t="s">
        <v>31719</v>
      </c>
      <c r="D17684">
        <v>2778</v>
      </c>
      <c r="E17684">
        <v>2490</v>
      </c>
    </row>
    <row r="17685" spans="1:5" ht="15.75" customHeight="1">
      <c r="A17685" t="s">
        <v>31996</v>
      </c>
      <c r="B17685" t="s">
        <v>31997</v>
      </c>
      <c r="C17685" t="s">
        <v>31719</v>
      </c>
      <c r="D17685">
        <v>2778</v>
      </c>
      <c r="E17685">
        <v>2490</v>
      </c>
    </row>
    <row r="17686" spans="1:5" ht="15.75" customHeight="1"/>
    <row r="17687" spans="1:5" ht="15.75" customHeight="1">
      <c r="A17687" s="2" t="s">
        <v>74</v>
      </c>
      <c r="B17687" s="2" t="s">
        <v>75</v>
      </c>
      <c r="C17687" s="2" t="s">
        <v>76</v>
      </c>
      <c r="D17687" s="2" t="s">
        <v>77</v>
      </c>
      <c r="E17687" s="2" t="s">
        <v>78</v>
      </c>
    </row>
    <row r="17688" spans="1:5" ht="15.75" customHeight="1">
      <c r="A17688" t="s">
        <v>31998</v>
      </c>
      <c r="B17688" t="s">
        <v>31999</v>
      </c>
      <c r="C17688" t="s">
        <v>32000</v>
      </c>
      <c r="D17688">
        <v>6207</v>
      </c>
      <c r="E17688">
        <v>4344.8999999999996</v>
      </c>
    </row>
    <row r="17689" spans="1:5" ht="15.75" customHeight="1"/>
    <row r="17690" spans="1:5" ht="15.75" customHeight="1">
      <c r="A17690" t="s">
        <v>32001</v>
      </c>
      <c r="B17690" t="s">
        <v>32002</v>
      </c>
      <c r="C17690" t="s">
        <v>32000</v>
      </c>
      <c r="D17690">
        <v>6207</v>
      </c>
      <c r="E17690">
        <v>2482.8000000000002</v>
      </c>
    </row>
    <row r="17691" spans="1:5" ht="15.75" customHeight="1">
      <c r="A17691" t="s">
        <v>32003</v>
      </c>
      <c r="B17691" t="s">
        <v>32004</v>
      </c>
      <c r="C17691" t="s">
        <v>32000</v>
      </c>
      <c r="D17691">
        <v>6207</v>
      </c>
      <c r="E17691">
        <v>2482.8000000000002</v>
      </c>
    </row>
    <row r="17692" spans="1:5" ht="15.75" customHeight="1"/>
    <row r="17693" spans="1:5" ht="15.75" customHeight="1">
      <c r="A17693" t="s">
        <v>32005</v>
      </c>
      <c r="B17693" t="s">
        <v>32006</v>
      </c>
      <c r="C17693" t="s">
        <v>32000</v>
      </c>
      <c r="D17693">
        <v>6207</v>
      </c>
      <c r="E17693">
        <v>6207</v>
      </c>
    </row>
    <row r="17694" spans="1:5" ht="15.75" customHeight="1">
      <c r="A17694" t="s">
        <v>32007</v>
      </c>
      <c r="B17694" t="s">
        <v>32008</v>
      </c>
      <c r="C17694" t="s">
        <v>32000</v>
      </c>
      <c r="D17694">
        <v>6207</v>
      </c>
      <c r="E17694">
        <v>6207</v>
      </c>
    </row>
    <row r="17695" spans="1:5" ht="15.75" customHeight="1">
      <c r="A17695" t="s">
        <v>32009</v>
      </c>
      <c r="B17695" t="s">
        <v>32010</v>
      </c>
      <c r="C17695" t="s">
        <v>32000</v>
      </c>
      <c r="D17695">
        <v>6207</v>
      </c>
      <c r="E17695">
        <v>6207</v>
      </c>
    </row>
    <row r="17696" spans="1:5" ht="15.75" customHeight="1">
      <c r="A17696" t="s">
        <v>32011</v>
      </c>
      <c r="B17696" t="s">
        <v>32012</v>
      </c>
      <c r="C17696" t="s">
        <v>32000</v>
      </c>
      <c r="D17696">
        <v>6207</v>
      </c>
      <c r="E17696">
        <v>6207</v>
      </c>
    </row>
    <row r="17697" spans="1:5" ht="15.75" customHeight="1">
      <c r="A17697" t="s">
        <v>32013</v>
      </c>
      <c r="B17697" t="s">
        <v>32014</v>
      </c>
      <c r="C17697" t="s">
        <v>32000</v>
      </c>
      <c r="D17697">
        <v>6207</v>
      </c>
      <c r="E17697">
        <v>6207</v>
      </c>
    </row>
    <row r="17698" spans="1:5" ht="15.75" customHeight="1">
      <c r="A17698" t="s">
        <v>32015</v>
      </c>
      <c r="B17698" t="s">
        <v>32016</v>
      </c>
      <c r="C17698" t="s">
        <v>32000</v>
      </c>
      <c r="D17698">
        <v>6207</v>
      </c>
      <c r="E17698">
        <v>6207</v>
      </c>
    </row>
    <row r="17699" spans="1:5" ht="15.75" customHeight="1">
      <c r="A17699" t="s">
        <v>32017</v>
      </c>
      <c r="B17699" t="s">
        <v>32018</v>
      </c>
      <c r="C17699" t="s">
        <v>32000</v>
      </c>
      <c r="D17699">
        <v>6207</v>
      </c>
      <c r="E17699">
        <v>6207</v>
      </c>
    </row>
    <row r="17700" spans="1:5" ht="15.75" customHeight="1">
      <c r="A17700" t="s">
        <v>32019</v>
      </c>
      <c r="B17700" t="s">
        <v>32020</v>
      </c>
      <c r="C17700" t="s">
        <v>32000</v>
      </c>
      <c r="D17700">
        <v>6207</v>
      </c>
      <c r="E17700">
        <v>6207</v>
      </c>
    </row>
    <row r="17701" spans="1:5" ht="15.75" customHeight="1"/>
    <row r="17702" spans="1:5" ht="15.75" customHeight="1">
      <c r="A17702" t="s">
        <v>32021</v>
      </c>
      <c r="B17702" t="s">
        <v>32022</v>
      </c>
      <c r="C17702" t="s">
        <v>32000</v>
      </c>
      <c r="D17702">
        <v>6207</v>
      </c>
      <c r="E17702">
        <v>4965.6000000000004</v>
      </c>
    </row>
    <row r="17703" spans="1:5" ht="15.75" customHeight="1">
      <c r="A17703" t="s">
        <v>32023</v>
      </c>
      <c r="B17703" t="s">
        <v>32024</v>
      </c>
      <c r="C17703" t="s">
        <v>32000</v>
      </c>
      <c r="D17703">
        <v>6207</v>
      </c>
      <c r="E17703">
        <v>4965.6000000000004</v>
      </c>
    </row>
    <row r="17704" spans="1:5" ht="15.75" customHeight="1">
      <c r="A17704" t="s">
        <v>32025</v>
      </c>
      <c r="B17704" t="s">
        <v>32026</v>
      </c>
      <c r="C17704" t="s">
        <v>32000</v>
      </c>
      <c r="D17704">
        <v>6207</v>
      </c>
      <c r="E17704">
        <v>4965.6000000000004</v>
      </c>
    </row>
    <row r="17705" spans="1:5" ht="15.75" customHeight="1"/>
    <row r="17706" spans="1:5" ht="15.75" customHeight="1">
      <c r="A17706" s="2" t="s">
        <v>74</v>
      </c>
      <c r="B17706" s="2" t="s">
        <v>75</v>
      </c>
      <c r="C17706" s="2" t="s">
        <v>76</v>
      </c>
      <c r="D17706" s="2" t="s">
        <v>77</v>
      </c>
      <c r="E17706" s="2" t="s">
        <v>78</v>
      </c>
    </row>
    <row r="17707" spans="1:5" ht="15.75" customHeight="1">
      <c r="A17707" t="s">
        <v>32027</v>
      </c>
      <c r="B17707" t="s">
        <v>32028</v>
      </c>
      <c r="C17707" t="s">
        <v>32029</v>
      </c>
      <c r="D17707">
        <v>1836</v>
      </c>
      <c r="E17707">
        <v>700</v>
      </c>
    </row>
    <row r="17708" spans="1:5" ht="15.75" customHeight="1"/>
    <row r="17709" spans="1:5" ht="15.75" customHeight="1">
      <c r="A17709" t="s">
        <v>32030</v>
      </c>
      <c r="B17709" t="s">
        <v>32031</v>
      </c>
      <c r="C17709" t="s">
        <v>32029</v>
      </c>
      <c r="D17709">
        <v>1836</v>
      </c>
      <c r="E17709">
        <v>990</v>
      </c>
    </row>
    <row r="17710" spans="1:5" ht="15.75" customHeight="1">
      <c r="A17710" t="s">
        <v>32032</v>
      </c>
      <c r="B17710" t="s">
        <v>32033</v>
      </c>
      <c r="C17710" t="s">
        <v>32029</v>
      </c>
      <c r="D17710">
        <v>1836</v>
      </c>
      <c r="E17710">
        <v>990</v>
      </c>
    </row>
    <row r="17711" spans="1:5" ht="15.75" customHeight="1">
      <c r="A17711" t="s">
        <v>32034</v>
      </c>
      <c r="B17711" t="s">
        <v>32035</v>
      </c>
      <c r="C17711" t="s">
        <v>32029</v>
      </c>
      <c r="D17711">
        <v>1836</v>
      </c>
      <c r="E17711">
        <v>990</v>
      </c>
    </row>
    <row r="17712" spans="1:5" ht="15.75" customHeight="1">
      <c r="A17712" t="s">
        <v>32036</v>
      </c>
      <c r="B17712" t="s">
        <v>32037</v>
      </c>
      <c r="C17712" t="s">
        <v>32029</v>
      </c>
      <c r="D17712">
        <v>1836</v>
      </c>
      <c r="E17712">
        <v>990</v>
      </c>
    </row>
    <row r="17713" spans="1:5" ht="15.75" customHeight="1">
      <c r="A17713" t="s">
        <v>32038</v>
      </c>
      <c r="B17713" t="s">
        <v>32039</v>
      </c>
      <c r="C17713" t="s">
        <v>32029</v>
      </c>
      <c r="D17713">
        <v>1836</v>
      </c>
      <c r="E17713">
        <v>990</v>
      </c>
    </row>
    <row r="17714" spans="1:5" ht="15.75" customHeight="1">
      <c r="A17714" t="s">
        <v>32040</v>
      </c>
      <c r="B17714" t="s">
        <v>32041</v>
      </c>
      <c r="C17714" t="s">
        <v>32029</v>
      </c>
      <c r="D17714">
        <v>1836</v>
      </c>
      <c r="E17714">
        <v>990</v>
      </c>
    </row>
    <row r="17715" spans="1:5" ht="15.75" customHeight="1">
      <c r="A17715" t="s">
        <v>32042</v>
      </c>
      <c r="B17715" t="s">
        <v>32043</v>
      </c>
      <c r="C17715" t="s">
        <v>32029</v>
      </c>
      <c r="D17715">
        <v>1836</v>
      </c>
      <c r="E17715">
        <v>990</v>
      </c>
    </row>
    <row r="17716" spans="1:5" ht="15.75" customHeight="1">
      <c r="A17716" t="s">
        <v>32044</v>
      </c>
      <c r="B17716" t="s">
        <v>32045</v>
      </c>
      <c r="C17716" t="s">
        <v>32029</v>
      </c>
      <c r="D17716">
        <v>1836</v>
      </c>
      <c r="E17716">
        <v>990</v>
      </c>
    </row>
    <row r="17717" spans="1:5" ht="15.75" customHeight="1"/>
    <row r="17718" spans="1:5" ht="15.75" customHeight="1">
      <c r="A17718" t="s">
        <v>32046</v>
      </c>
      <c r="B17718" t="s">
        <v>32047</v>
      </c>
      <c r="C17718" t="s">
        <v>32029</v>
      </c>
      <c r="D17718">
        <v>1836</v>
      </c>
      <c r="E17718">
        <v>1090</v>
      </c>
    </row>
    <row r="17719" spans="1:5" ht="15.75" customHeight="1">
      <c r="A17719" t="s">
        <v>32048</v>
      </c>
      <c r="B17719" t="s">
        <v>32049</v>
      </c>
      <c r="C17719" t="s">
        <v>32029</v>
      </c>
      <c r="D17719">
        <v>1836</v>
      </c>
      <c r="E17719">
        <v>1090</v>
      </c>
    </row>
    <row r="17720" spans="1:5" ht="15.75" customHeight="1">
      <c r="A17720" t="s">
        <v>32050</v>
      </c>
      <c r="B17720" t="s">
        <v>32051</v>
      </c>
      <c r="C17720" t="s">
        <v>32029</v>
      </c>
      <c r="D17720">
        <v>1836</v>
      </c>
      <c r="E17720">
        <v>1090</v>
      </c>
    </row>
    <row r="17721" spans="1:5" ht="15.75" customHeight="1">
      <c r="A17721" t="s">
        <v>32052</v>
      </c>
      <c r="B17721" t="s">
        <v>32053</v>
      </c>
      <c r="C17721" t="s">
        <v>32029</v>
      </c>
      <c r="D17721">
        <v>1836</v>
      </c>
      <c r="E17721">
        <v>1090</v>
      </c>
    </row>
    <row r="17722" spans="1:5" ht="15.75" customHeight="1">
      <c r="A17722" t="s">
        <v>32054</v>
      </c>
      <c r="B17722" t="s">
        <v>32055</v>
      </c>
      <c r="C17722" t="s">
        <v>32029</v>
      </c>
      <c r="D17722">
        <v>1836</v>
      </c>
      <c r="E17722">
        <v>1090</v>
      </c>
    </row>
    <row r="17723" spans="1:5" ht="15.75" customHeight="1">
      <c r="A17723" t="s">
        <v>32056</v>
      </c>
      <c r="B17723" t="s">
        <v>32057</v>
      </c>
      <c r="C17723" t="s">
        <v>32029</v>
      </c>
      <c r="D17723">
        <v>1836</v>
      </c>
      <c r="E17723">
        <v>990</v>
      </c>
    </row>
    <row r="17724" spans="1:5" ht="15.75" customHeight="1">
      <c r="A17724" t="s">
        <v>32058</v>
      </c>
      <c r="B17724" t="s">
        <v>32059</v>
      </c>
      <c r="C17724" t="s">
        <v>32029</v>
      </c>
      <c r="D17724">
        <v>1836</v>
      </c>
      <c r="E17724">
        <v>990</v>
      </c>
    </row>
    <row r="17725" spans="1:5" ht="15.75" customHeight="1">
      <c r="A17725" t="s">
        <v>32060</v>
      </c>
      <c r="B17725" t="s">
        <v>32061</v>
      </c>
      <c r="C17725" t="s">
        <v>32029</v>
      </c>
      <c r="D17725">
        <v>1836</v>
      </c>
      <c r="E17725">
        <v>990</v>
      </c>
    </row>
    <row r="17726" spans="1:5" ht="15.75" customHeight="1">
      <c r="A17726" t="s">
        <v>32062</v>
      </c>
      <c r="B17726" t="s">
        <v>32063</v>
      </c>
      <c r="C17726" t="s">
        <v>32029</v>
      </c>
      <c r="D17726">
        <v>1836</v>
      </c>
      <c r="E17726">
        <v>990</v>
      </c>
    </row>
    <row r="17727" spans="1:5" ht="15.75" customHeight="1">
      <c r="A17727" t="s">
        <v>32064</v>
      </c>
      <c r="B17727" t="s">
        <v>32065</v>
      </c>
      <c r="C17727" t="s">
        <v>32029</v>
      </c>
      <c r="D17727">
        <v>1836</v>
      </c>
      <c r="E17727">
        <v>990</v>
      </c>
    </row>
    <row r="17728" spans="1:5" ht="15.75" customHeight="1">
      <c r="A17728" t="s">
        <v>32066</v>
      </c>
      <c r="B17728" t="s">
        <v>32067</v>
      </c>
      <c r="C17728" t="s">
        <v>32029</v>
      </c>
      <c r="D17728">
        <v>1836</v>
      </c>
      <c r="E17728">
        <v>1990</v>
      </c>
    </row>
    <row r="17729" spans="1:5" ht="15.75" customHeight="1">
      <c r="A17729" t="s">
        <v>32068</v>
      </c>
      <c r="B17729" t="s">
        <v>32069</v>
      </c>
      <c r="C17729" t="s">
        <v>32029</v>
      </c>
      <c r="D17729">
        <v>1836</v>
      </c>
      <c r="E17729">
        <v>1990</v>
      </c>
    </row>
    <row r="17730" spans="1:5" ht="15.75" customHeight="1">
      <c r="A17730" t="s">
        <v>32070</v>
      </c>
      <c r="B17730" t="s">
        <v>32071</v>
      </c>
      <c r="C17730" t="s">
        <v>32029</v>
      </c>
      <c r="D17730">
        <v>1836</v>
      </c>
      <c r="E17730">
        <v>1990</v>
      </c>
    </row>
    <row r="17731" spans="1:5" ht="15.75" customHeight="1">
      <c r="A17731" t="s">
        <v>32072</v>
      </c>
      <c r="B17731" t="s">
        <v>32073</v>
      </c>
      <c r="C17731" t="s">
        <v>32029</v>
      </c>
      <c r="D17731">
        <v>1836</v>
      </c>
      <c r="E17731">
        <v>1990</v>
      </c>
    </row>
    <row r="17732" spans="1:5" ht="15.75" customHeight="1">
      <c r="A17732" t="s">
        <v>32074</v>
      </c>
      <c r="B17732" t="s">
        <v>32075</v>
      </c>
      <c r="C17732" t="s">
        <v>32029</v>
      </c>
      <c r="D17732">
        <v>1836</v>
      </c>
      <c r="E17732">
        <v>1990</v>
      </c>
    </row>
    <row r="17733" spans="1:5" ht="15.75" customHeight="1">
      <c r="A17733" t="s">
        <v>32076</v>
      </c>
      <c r="B17733" t="s">
        <v>32077</v>
      </c>
      <c r="C17733" t="s">
        <v>32029</v>
      </c>
      <c r="D17733">
        <v>1836</v>
      </c>
      <c r="E17733">
        <v>1990</v>
      </c>
    </row>
    <row r="17734" spans="1:5" ht="15.75" customHeight="1">
      <c r="A17734" t="s">
        <v>32078</v>
      </c>
      <c r="B17734" t="s">
        <v>32079</v>
      </c>
      <c r="C17734" t="s">
        <v>32029</v>
      </c>
      <c r="D17734">
        <v>1836</v>
      </c>
      <c r="E17734">
        <v>1990</v>
      </c>
    </row>
    <row r="17735" spans="1:5" ht="15.75" customHeight="1">
      <c r="A17735" t="s">
        <v>32080</v>
      </c>
      <c r="B17735" t="s">
        <v>32081</v>
      </c>
      <c r="C17735" t="s">
        <v>32029</v>
      </c>
      <c r="D17735">
        <v>1836</v>
      </c>
      <c r="E17735">
        <v>1990</v>
      </c>
    </row>
    <row r="17736" spans="1:5" ht="15.75" customHeight="1">
      <c r="A17736" t="s">
        <v>32082</v>
      </c>
      <c r="B17736" t="s">
        <v>32083</v>
      </c>
      <c r="C17736" t="s">
        <v>32029</v>
      </c>
      <c r="D17736">
        <v>1836</v>
      </c>
      <c r="E17736">
        <v>1990</v>
      </c>
    </row>
    <row r="17737" spans="1:5" ht="15.75" customHeight="1">
      <c r="A17737" t="s">
        <v>32084</v>
      </c>
      <c r="B17737" t="s">
        <v>32085</v>
      </c>
      <c r="C17737" t="s">
        <v>32029</v>
      </c>
      <c r="D17737">
        <v>1836</v>
      </c>
      <c r="E17737">
        <v>1990</v>
      </c>
    </row>
    <row r="17738" spans="1:5" ht="15.75" customHeight="1">
      <c r="A17738" t="s">
        <v>32086</v>
      </c>
      <c r="B17738" t="s">
        <v>32087</v>
      </c>
      <c r="C17738" t="s">
        <v>32029</v>
      </c>
      <c r="D17738">
        <v>1836</v>
      </c>
      <c r="E17738">
        <v>1990</v>
      </c>
    </row>
    <row r="17739" spans="1:5" ht="15.75" customHeight="1">
      <c r="A17739" t="s">
        <v>32088</v>
      </c>
      <c r="B17739" t="s">
        <v>32089</v>
      </c>
      <c r="C17739" t="s">
        <v>32029</v>
      </c>
      <c r="D17739">
        <v>1836</v>
      </c>
      <c r="E17739">
        <v>1990</v>
      </c>
    </row>
    <row r="17740" spans="1:5" ht="15.75" customHeight="1">
      <c r="A17740" t="s">
        <v>32090</v>
      </c>
      <c r="B17740" t="s">
        <v>32091</v>
      </c>
      <c r="C17740" t="s">
        <v>32029</v>
      </c>
      <c r="D17740">
        <v>1836</v>
      </c>
      <c r="E17740">
        <v>1990</v>
      </c>
    </row>
    <row r="17741" spans="1:5" ht="15.75" customHeight="1">
      <c r="A17741" t="s">
        <v>32092</v>
      </c>
      <c r="B17741" t="s">
        <v>32093</v>
      </c>
      <c r="C17741" t="s">
        <v>32029</v>
      </c>
      <c r="D17741">
        <v>1836</v>
      </c>
      <c r="E17741">
        <v>1990</v>
      </c>
    </row>
    <row r="17742" spans="1:5" ht="15.75" customHeight="1">
      <c r="A17742" t="s">
        <v>32094</v>
      </c>
      <c r="B17742" t="s">
        <v>32095</v>
      </c>
      <c r="C17742" t="s">
        <v>32029</v>
      </c>
      <c r="D17742">
        <v>1836</v>
      </c>
      <c r="E17742">
        <v>1990</v>
      </c>
    </row>
    <row r="17743" spans="1:5" ht="15.75" customHeight="1">
      <c r="A17743" t="s">
        <v>32096</v>
      </c>
      <c r="B17743" t="s">
        <v>32097</v>
      </c>
      <c r="C17743" t="s">
        <v>32029</v>
      </c>
      <c r="D17743">
        <v>1836</v>
      </c>
      <c r="E17743">
        <v>1990</v>
      </c>
    </row>
    <row r="17744" spans="1:5" ht="15.75" customHeight="1">
      <c r="A17744" t="s">
        <v>32098</v>
      </c>
      <c r="B17744" t="s">
        <v>32099</v>
      </c>
      <c r="C17744" t="s">
        <v>32029</v>
      </c>
      <c r="D17744">
        <v>1836</v>
      </c>
      <c r="E17744">
        <v>1990</v>
      </c>
    </row>
    <row r="17745" spans="1:5" ht="15.75" customHeight="1">
      <c r="A17745" t="s">
        <v>32100</v>
      </c>
      <c r="B17745" t="s">
        <v>32101</v>
      </c>
      <c r="C17745" t="s">
        <v>32029</v>
      </c>
      <c r="D17745">
        <v>1836</v>
      </c>
      <c r="E17745">
        <v>1990</v>
      </c>
    </row>
    <row r="17746" spans="1:5" ht="15.75" customHeight="1">
      <c r="A17746" t="s">
        <v>32102</v>
      </c>
      <c r="B17746" t="s">
        <v>32103</v>
      </c>
      <c r="C17746" t="s">
        <v>32029</v>
      </c>
      <c r="D17746">
        <v>1836</v>
      </c>
      <c r="E17746">
        <v>1990</v>
      </c>
    </row>
    <row r="17747" spans="1:5" ht="15.75" customHeight="1">
      <c r="A17747" t="s">
        <v>32104</v>
      </c>
      <c r="B17747" t="s">
        <v>32105</v>
      </c>
      <c r="C17747" t="s">
        <v>32029</v>
      </c>
      <c r="D17747">
        <v>1836</v>
      </c>
      <c r="E17747">
        <v>1990</v>
      </c>
    </row>
    <row r="17748" spans="1:5" ht="15.75" customHeight="1">
      <c r="A17748" t="s">
        <v>32106</v>
      </c>
      <c r="B17748" t="s">
        <v>32107</v>
      </c>
      <c r="C17748" t="s">
        <v>32029</v>
      </c>
      <c r="D17748">
        <v>1836</v>
      </c>
      <c r="E17748">
        <v>1990</v>
      </c>
    </row>
    <row r="17749" spans="1:5" ht="15.75" customHeight="1">
      <c r="A17749" t="s">
        <v>32108</v>
      </c>
      <c r="B17749" t="s">
        <v>32109</v>
      </c>
      <c r="C17749" t="s">
        <v>32029</v>
      </c>
      <c r="D17749">
        <v>1836</v>
      </c>
      <c r="E17749">
        <v>1990</v>
      </c>
    </row>
    <row r="17750" spans="1:5" ht="15.75" customHeight="1">
      <c r="A17750" t="s">
        <v>32110</v>
      </c>
      <c r="B17750" t="s">
        <v>32111</v>
      </c>
      <c r="C17750" t="s">
        <v>32029</v>
      </c>
      <c r="D17750">
        <v>1836</v>
      </c>
      <c r="E17750">
        <v>1990</v>
      </c>
    </row>
    <row r="17751" spans="1:5" ht="15.75" customHeight="1">
      <c r="A17751" t="s">
        <v>32112</v>
      </c>
      <c r="B17751" t="s">
        <v>32113</v>
      </c>
      <c r="C17751" t="s">
        <v>32029</v>
      </c>
      <c r="D17751">
        <v>1836</v>
      </c>
      <c r="E17751">
        <v>1990</v>
      </c>
    </row>
    <row r="17752" spans="1:5" ht="15.75" customHeight="1">
      <c r="A17752" t="s">
        <v>32114</v>
      </c>
      <c r="B17752" t="s">
        <v>32115</v>
      </c>
      <c r="C17752" t="s">
        <v>32029</v>
      </c>
      <c r="D17752">
        <v>1836</v>
      </c>
      <c r="E17752">
        <v>1990</v>
      </c>
    </row>
    <row r="17753" spans="1:5" ht="15.75" customHeight="1">
      <c r="A17753" t="s">
        <v>32116</v>
      </c>
      <c r="B17753" t="s">
        <v>32117</v>
      </c>
      <c r="C17753" t="s">
        <v>32029</v>
      </c>
      <c r="D17753">
        <v>1836</v>
      </c>
      <c r="E17753">
        <v>1990</v>
      </c>
    </row>
    <row r="17754" spans="1:5" ht="15.75" customHeight="1">
      <c r="A17754" t="s">
        <v>32118</v>
      </c>
      <c r="B17754" t="s">
        <v>32119</v>
      </c>
      <c r="C17754" t="s">
        <v>32029</v>
      </c>
      <c r="D17754">
        <v>1836</v>
      </c>
      <c r="E17754">
        <v>1990</v>
      </c>
    </row>
    <row r="17755" spans="1:5" ht="15.75" customHeight="1">
      <c r="A17755" t="s">
        <v>32120</v>
      </c>
      <c r="B17755" t="s">
        <v>32121</v>
      </c>
      <c r="C17755" t="s">
        <v>32029</v>
      </c>
      <c r="D17755">
        <v>1836</v>
      </c>
      <c r="E17755">
        <v>1990</v>
      </c>
    </row>
    <row r="17756" spans="1:5" ht="15.75" customHeight="1">
      <c r="A17756" t="s">
        <v>32122</v>
      </c>
      <c r="B17756" t="s">
        <v>32123</v>
      </c>
      <c r="C17756" t="s">
        <v>32029</v>
      </c>
      <c r="D17756">
        <v>1836</v>
      </c>
      <c r="E17756">
        <v>1990</v>
      </c>
    </row>
    <row r="17757" spans="1:5" ht="15.75" customHeight="1">
      <c r="A17757" t="s">
        <v>32124</v>
      </c>
      <c r="B17757" t="s">
        <v>32125</v>
      </c>
      <c r="C17757" t="s">
        <v>32029</v>
      </c>
      <c r="D17757">
        <v>1836</v>
      </c>
      <c r="E17757">
        <v>1990</v>
      </c>
    </row>
    <row r="17758" spans="1:5" ht="15.75" customHeight="1">
      <c r="A17758" t="s">
        <v>32126</v>
      </c>
      <c r="B17758" t="s">
        <v>32127</v>
      </c>
      <c r="C17758" t="s">
        <v>32029</v>
      </c>
      <c r="D17758">
        <v>1836</v>
      </c>
      <c r="E17758">
        <v>1990</v>
      </c>
    </row>
    <row r="17759" spans="1:5" ht="15.75" customHeight="1">
      <c r="A17759" t="s">
        <v>32128</v>
      </c>
      <c r="B17759" t="s">
        <v>32129</v>
      </c>
      <c r="C17759" t="s">
        <v>32029</v>
      </c>
      <c r="D17759">
        <v>1836</v>
      </c>
      <c r="E17759">
        <v>1990</v>
      </c>
    </row>
    <row r="17760" spans="1:5" ht="15.75" customHeight="1">
      <c r="A17760" t="s">
        <v>32130</v>
      </c>
      <c r="B17760" t="s">
        <v>32131</v>
      </c>
      <c r="C17760" t="s">
        <v>32029</v>
      </c>
      <c r="D17760">
        <v>1836</v>
      </c>
      <c r="E17760">
        <v>1990</v>
      </c>
    </row>
    <row r="17761" spans="1:5" ht="15.75" customHeight="1">
      <c r="A17761" t="s">
        <v>32132</v>
      </c>
      <c r="B17761" t="s">
        <v>32133</v>
      </c>
      <c r="C17761" t="s">
        <v>32029</v>
      </c>
      <c r="D17761">
        <v>1836</v>
      </c>
      <c r="E17761">
        <v>1990</v>
      </c>
    </row>
    <row r="17762" spans="1:5" ht="15.75" customHeight="1">
      <c r="A17762" t="s">
        <v>32134</v>
      </c>
      <c r="B17762" t="s">
        <v>32135</v>
      </c>
      <c r="C17762" t="s">
        <v>32029</v>
      </c>
      <c r="D17762">
        <v>1836</v>
      </c>
      <c r="E17762">
        <v>1990</v>
      </c>
    </row>
    <row r="17763" spans="1:5" ht="15.75" customHeight="1">
      <c r="A17763" t="s">
        <v>32136</v>
      </c>
      <c r="B17763" t="s">
        <v>32137</v>
      </c>
      <c r="C17763" t="s">
        <v>32029</v>
      </c>
      <c r="D17763">
        <v>1836</v>
      </c>
      <c r="E17763">
        <v>1990</v>
      </c>
    </row>
    <row r="17764" spans="1:5" ht="15.75" customHeight="1">
      <c r="A17764" t="s">
        <v>32138</v>
      </c>
      <c r="B17764" t="s">
        <v>32139</v>
      </c>
      <c r="C17764" t="s">
        <v>32029</v>
      </c>
      <c r="D17764">
        <v>1836</v>
      </c>
      <c r="E17764">
        <v>1990</v>
      </c>
    </row>
    <row r="17765" spans="1:5" ht="15.75" customHeight="1">
      <c r="A17765" t="s">
        <v>32140</v>
      </c>
      <c r="B17765" t="s">
        <v>32141</v>
      </c>
      <c r="C17765" t="s">
        <v>32029</v>
      </c>
      <c r="D17765">
        <v>1836</v>
      </c>
      <c r="E17765">
        <v>1990</v>
      </c>
    </row>
    <row r="17766" spans="1:5" ht="15.75" customHeight="1">
      <c r="A17766" t="s">
        <v>32142</v>
      </c>
      <c r="B17766" t="s">
        <v>32143</v>
      </c>
      <c r="C17766" t="s">
        <v>32029</v>
      </c>
      <c r="D17766">
        <v>1836</v>
      </c>
      <c r="E17766">
        <v>1990</v>
      </c>
    </row>
    <row r="17767" spans="1:5" ht="15.75" customHeight="1">
      <c r="A17767" t="s">
        <v>32144</v>
      </c>
      <c r="B17767" t="s">
        <v>32145</v>
      </c>
      <c r="C17767" t="s">
        <v>32029</v>
      </c>
      <c r="D17767">
        <v>1836</v>
      </c>
      <c r="E17767">
        <v>1990</v>
      </c>
    </row>
    <row r="17768" spans="1:5" ht="15.75" customHeight="1">
      <c r="A17768" t="s">
        <v>32146</v>
      </c>
      <c r="B17768" t="s">
        <v>32147</v>
      </c>
      <c r="C17768" t="s">
        <v>32029</v>
      </c>
      <c r="D17768">
        <v>1836</v>
      </c>
      <c r="E17768">
        <v>1990</v>
      </c>
    </row>
    <row r="17769" spans="1:5" ht="15.75" customHeight="1">
      <c r="A17769" t="s">
        <v>32148</v>
      </c>
      <c r="B17769" t="s">
        <v>32149</v>
      </c>
      <c r="C17769" t="s">
        <v>32029</v>
      </c>
      <c r="D17769">
        <v>1836</v>
      </c>
      <c r="E17769">
        <v>1990</v>
      </c>
    </row>
    <row r="17770" spans="1:5" ht="15.75" customHeight="1">
      <c r="A17770" t="s">
        <v>32150</v>
      </c>
      <c r="B17770" t="s">
        <v>32151</v>
      </c>
      <c r="C17770" t="s">
        <v>32029</v>
      </c>
      <c r="D17770">
        <v>1836</v>
      </c>
      <c r="E17770">
        <v>1990</v>
      </c>
    </row>
    <row r="17771" spans="1:5" ht="15.75" customHeight="1">
      <c r="A17771" t="s">
        <v>32152</v>
      </c>
      <c r="B17771" t="s">
        <v>32153</v>
      </c>
      <c r="C17771" t="s">
        <v>32029</v>
      </c>
      <c r="D17771">
        <v>1836</v>
      </c>
      <c r="E17771">
        <v>1990</v>
      </c>
    </row>
    <row r="17772" spans="1:5" ht="15.75" customHeight="1">
      <c r="A17772" t="s">
        <v>32154</v>
      </c>
      <c r="B17772" t="s">
        <v>32155</v>
      </c>
      <c r="C17772" t="s">
        <v>32029</v>
      </c>
      <c r="D17772">
        <v>1836</v>
      </c>
      <c r="E17772">
        <v>1990</v>
      </c>
    </row>
    <row r="17773" spans="1:5" ht="15.75" customHeight="1">
      <c r="A17773" t="s">
        <v>32156</v>
      </c>
      <c r="B17773" t="s">
        <v>32157</v>
      </c>
      <c r="C17773" t="s">
        <v>32029</v>
      </c>
      <c r="D17773">
        <v>1836</v>
      </c>
      <c r="E17773">
        <v>1890</v>
      </c>
    </row>
    <row r="17774" spans="1:5" ht="15.75" customHeight="1">
      <c r="A17774" t="s">
        <v>32158</v>
      </c>
      <c r="B17774" t="s">
        <v>32159</v>
      </c>
      <c r="C17774" t="s">
        <v>32029</v>
      </c>
      <c r="D17774">
        <v>1836</v>
      </c>
      <c r="E17774">
        <v>1890</v>
      </c>
    </row>
    <row r="17775" spans="1:5" ht="15.75" customHeight="1">
      <c r="A17775" t="s">
        <v>32160</v>
      </c>
      <c r="B17775" t="s">
        <v>32161</v>
      </c>
      <c r="C17775" t="s">
        <v>32029</v>
      </c>
      <c r="D17775">
        <v>1836</v>
      </c>
      <c r="E17775">
        <v>1890</v>
      </c>
    </row>
    <row r="17776" spans="1:5" ht="15.75" customHeight="1">
      <c r="A17776" t="s">
        <v>32162</v>
      </c>
      <c r="B17776" t="s">
        <v>32163</v>
      </c>
      <c r="C17776" t="s">
        <v>32029</v>
      </c>
      <c r="D17776">
        <v>1836</v>
      </c>
      <c r="E17776">
        <v>1890</v>
      </c>
    </row>
    <row r="17777" spans="1:5" ht="15.75" customHeight="1">
      <c r="A17777" t="s">
        <v>32164</v>
      </c>
      <c r="B17777" t="s">
        <v>32165</v>
      </c>
      <c r="C17777" t="s">
        <v>32029</v>
      </c>
      <c r="D17777">
        <v>1836</v>
      </c>
      <c r="E17777">
        <v>1890</v>
      </c>
    </row>
    <row r="17778" spans="1:5" ht="15.75" customHeight="1">
      <c r="A17778" t="s">
        <v>32166</v>
      </c>
      <c r="B17778" t="s">
        <v>32167</v>
      </c>
      <c r="C17778" t="s">
        <v>32029</v>
      </c>
      <c r="D17778">
        <v>1836</v>
      </c>
      <c r="E17778">
        <v>1890</v>
      </c>
    </row>
    <row r="17779" spans="1:5" ht="15.75" customHeight="1">
      <c r="A17779" t="s">
        <v>32168</v>
      </c>
      <c r="B17779" t="s">
        <v>32169</v>
      </c>
      <c r="C17779" t="s">
        <v>32029</v>
      </c>
      <c r="D17779">
        <v>1836</v>
      </c>
      <c r="E17779">
        <v>1890</v>
      </c>
    </row>
    <row r="17780" spans="1:5" ht="15.75" customHeight="1">
      <c r="A17780" t="s">
        <v>32170</v>
      </c>
      <c r="B17780" t="s">
        <v>32171</v>
      </c>
      <c r="C17780" t="s">
        <v>32029</v>
      </c>
      <c r="D17780">
        <v>1836</v>
      </c>
      <c r="E17780">
        <v>1890</v>
      </c>
    </row>
    <row r="17781" spans="1:5" ht="15.75" customHeight="1">
      <c r="A17781" t="s">
        <v>32172</v>
      </c>
      <c r="B17781" t="s">
        <v>32173</v>
      </c>
      <c r="C17781" t="s">
        <v>32029</v>
      </c>
      <c r="D17781">
        <v>1836</v>
      </c>
      <c r="E17781">
        <v>1890</v>
      </c>
    </row>
    <row r="17782" spans="1:5" ht="15.75" customHeight="1">
      <c r="A17782" t="s">
        <v>32174</v>
      </c>
      <c r="B17782" t="s">
        <v>32175</v>
      </c>
      <c r="C17782" t="s">
        <v>32029</v>
      </c>
      <c r="D17782">
        <v>1836</v>
      </c>
      <c r="E17782">
        <v>1890</v>
      </c>
    </row>
    <row r="17783" spans="1:5" ht="15.75" customHeight="1">
      <c r="A17783" t="s">
        <v>32176</v>
      </c>
      <c r="B17783" t="s">
        <v>32177</v>
      </c>
      <c r="C17783" t="s">
        <v>32029</v>
      </c>
      <c r="D17783">
        <v>1836</v>
      </c>
      <c r="E17783">
        <v>1890</v>
      </c>
    </row>
    <row r="17784" spans="1:5" ht="15.75" customHeight="1">
      <c r="A17784" t="s">
        <v>32178</v>
      </c>
      <c r="B17784" t="s">
        <v>32179</v>
      </c>
      <c r="C17784" t="s">
        <v>32029</v>
      </c>
      <c r="D17784">
        <v>1836</v>
      </c>
      <c r="E17784">
        <v>1890</v>
      </c>
    </row>
    <row r="17785" spans="1:5" ht="15.75" customHeight="1">
      <c r="A17785" t="s">
        <v>32180</v>
      </c>
      <c r="B17785" t="s">
        <v>32181</v>
      </c>
      <c r="C17785" t="s">
        <v>32029</v>
      </c>
      <c r="D17785">
        <v>1836</v>
      </c>
      <c r="E17785">
        <v>1890</v>
      </c>
    </row>
    <row r="17786" spans="1:5" ht="15.75" customHeight="1">
      <c r="A17786" t="s">
        <v>32182</v>
      </c>
      <c r="B17786" t="s">
        <v>32183</v>
      </c>
      <c r="C17786" t="s">
        <v>32029</v>
      </c>
      <c r="D17786">
        <v>1836</v>
      </c>
      <c r="E17786">
        <v>1890</v>
      </c>
    </row>
    <row r="17787" spans="1:5" ht="15.75" customHeight="1">
      <c r="A17787" t="s">
        <v>32184</v>
      </c>
      <c r="B17787" t="s">
        <v>32185</v>
      </c>
      <c r="C17787" t="s">
        <v>32029</v>
      </c>
      <c r="D17787">
        <v>1836</v>
      </c>
      <c r="E17787">
        <v>1890</v>
      </c>
    </row>
    <row r="17788" spans="1:5" ht="15.75" customHeight="1">
      <c r="A17788" t="s">
        <v>32186</v>
      </c>
      <c r="B17788" t="s">
        <v>32187</v>
      </c>
      <c r="C17788" t="s">
        <v>32029</v>
      </c>
      <c r="D17788">
        <v>1836</v>
      </c>
      <c r="E17788">
        <v>1890</v>
      </c>
    </row>
    <row r="17789" spans="1:5" ht="15.75" customHeight="1">
      <c r="A17789" t="s">
        <v>32188</v>
      </c>
      <c r="B17789" t="s">
        <v>32189</v>
      </c>
      <c r="C17789" t="s">
        <v>32029</v>
      </c>
      <c r="D17789">
        <v>1836</v>
      </c>
      <c r="E17789">
        <v>1890</v>
      </c>
    </row>
    <row r="17790" spans="1:5" ht="15.75" customHeight="1">
      <c r="A17790" t="s">
        <v>32190</v>
      </c>
      <c r="B17790" t="s">
        <v>32191</v>
      </c>
      <c r="C17790" t="s">
        <v>32029</v>
      </c>
      <c r="D17790">
        <v>1836</v>
      </c>
      <c r="E17790">
        <v>1890</v>
      </c>
    </row>
    <row r="17791" spans="1:5" ht="15.75" customHeight="1">
      <c r="A17791" t="s">
        <v>32192</v>
      </c>
      <c r="B17791" t="s">
        <v>32193</v>
      </c>
      <c r="C17791" t="s">
        <v>32029</v>
      </c>
      <c r="D17791">
        <v>1836</v>
      </c>
      <c r="E17791">
        <v>1890</v>
      </c>
    </row>
    <row r="17792" spans="1:5" ht="15.75" customHeight="1">
      <c r="A17792" t="s">
        <v>32194</v>
      </c>
      <c r="B17792" t="s">
        <v>32195</v>
      </c>
      <c r="C17792" t="s">
        <v>32029</v>
      </c>
      <c r="D17792">
        <v>1836</v>
      </c>
      <c r="E17792">
        <v>1890</v>
      </c>
    </row>
    <row r="17793" spans="1:5" ht="15.75" customHeight="1">
      <c r="A17793" t="s">
        <v>32196</v>
      </c>
      <c r="B17793" t="s">
        <v>32197</v>
      </c>
      <c r="C17793" t="s">
        <v>32029</v>
      </c>
      <c r="D17793">
        <v>1836</v>
      </c>
      <c r="E17793">
        <v>1890</v>
      </c>
    </row>
    <row r="17794" spans="1:5" ht="15.75" customHeight="1">
      <c r="A17794" t="s">
        <v>32198</v>
      </c>
      <c r="B17794" t="s">
        <v>32199</v>
      </c>
      <c r="C17794" t="s">
        <v>32029</v>
      </c>
      <c r="D17794">
        <v>1836</v>
      </c>
      <c r="E17794">
        <v>1890</v>
      </c>
    </row>
    <row r="17795" spans="1:5" ht="15.75" customHeight="1">
      <c r="A17795" t="s">
        <v>32200</v>
      </c>
      <c r="B17795" t="s">
        <v>32201</v>
      </c>
      <c r="C17795" t="s">
        <v>32029</v>
      </c>
      <c r="D17795">
        <v>1836</v>
      </c>
      <c r="E17795">
        <v>1890</v>
      </c>
    </row>
    <row r="17796" spans="1:5" ht="15.75" customHeight="1">
      <c r="A17796" t="s">
        <v>32202</v>
      </c>
      <c r="B17796" t="s">
        <v>32203</v>
      </c>
      <c r="C17796" t="s">
        <v>32029</v>
      </c>
      <c r="D17796">
        <v>1836</v>
      </c>
      <c r="E17796">
        <v>1890</v>
      </c>
    </row>
    <row r="17797" spans="1:5" ht="15.75" customHeight="1">
      <c r="A17797" t="s">
        <v>32204</v>
      </c>
      <c r="B17797" t="s">
        <v>32205</v>
      </c>
      <c r="C17797" t="s">
        <v>32029</v>
      </c>
      <c r="D17797">
        <v>1836</v>
      </c>
      <c r="E17797">
        <v>1890</v>
      </c>
    </row>
    <row r="17798" spans="1:5" ht="15.75" customHeight="1">
      <c r="A17798" t="s">
        <v>32206</v>
      </c>
      <c r="B17798" t="s">
        <v>32207</v>
      </c>
      <c r="C17798" t="s">
        <v>32029</v>
      </c>
      <c r="D17798">
        <v>1836</v>
      </c>
      <c r="E17798">
        <v>1890</v>
      </c>
    </row>
    <row r="17799" spans="1:5" ht="15.75" customHeight="1">
      <c r="A17799" t="s">
        <v>32208</v>
      </c>
      <c r="B17799" t="s">
        <v>32209</v>
      </c>
      <c r="C17799" t="s">
        <v>32029</v>
      </c>
      <c r="D17799">
        <v>1836</v>
      </c>
      <c r="E17799">
        <v>1890</v>
      </c>
    </row>
    <row r="17800" spans="1:5" ht="15.75" customHeight="1">
      <c r="A17800" t="s">
        <v>32210</v>
      </c>
      <c r="B17800" t="s">
        <v>32211</v>
      </c>
      <c r="C17800" t="s">
        <v>32029</v>
      </c>
      <c r="D17800">
        <v>1836</v>
      </c>
      <c r="E17800">
        <v>1890</v>
      </c>
    </row>
    <row r="17801" spans="1:5" ht="15.75" customHeight="1">
      <c r="A17801" t="s">
        <v>32212</v>
      </c>
      <c r="B17801" t="s">
        <v>32213</v>
      </c>
      <c r="C17801" t="s">
        <v>32029</v>
      </c>
      <c r="D17801">
        <v>1836</v>
      </c>
      <c r="E17801">
        <v>1890</v>
      </c>
    </row>
    <row r="17802" spans="1:5" ht="15.75" customHeight="1">
      <c r="A17802" t="s">
        <v>32214</v>
      </c>
      <c r="B17802" t="s">
        <v>32215</v>
      </c>
      <c r="C17802" t="s">
        <v>32029</v>
      </c>
      <c r="D17802">
        <v>1836</v>
      </c>
      <c r="E17802">
        <v>1890</v>
      </c>
    </row>
    <row r="17803" spans="1:5" ht="15.75" customHeight="1">
      <c r="A17803" t="s">
        <v>32216</v>
      </c>
      <c r="B17803" t="s">
        <v>32217</v>
      </c>
      <c r="C17803" t="s">
        <v>32029</v>
      </c>
      <c r="D17803">
        <v>1836</v>
      </c>
      <c r="E17803">
        <v>1890</v>
      </c>
    </row>
    <row r="17804" spans="1:5" ht="15.75" customHeight="1">
      <c r="A17804" t="s">
        <v>32218</v>
      </c>
      <c r="B17804" t="s">
        <v>32219</v>
      </c>
      <c r="C17804" t="s">
        <v>32029</v>
      </c>
      <c r="D17804">
        <v>1836</v>
      </c>
      <c r="E17804">
        <v>1890</v>
      </c>
    </row>
    <row r="17805" spans="1:5" ht="15.75" customHeight="1">
      <c r="A17805" t="s">
        <v>32220</v>
      </c>
      <c r="B17805" t="s">
        <v>32221</v>
      </c>
      <c r="C17805" t="s">
        <v>32029</v>
      </c>
      <c r="D17805">
        <v>1836</v>
      </c>
      <c r="E17805">
        <v>1890</v>
      </c>
    </row>
    <row r="17806" spans="1:5" ht="15.75" customHeight="1">
      <c r="A17806" t="s">
        <v>32222</v>
      </c>
      <c r="B17806" t="s">
        <v>32223</v>
      </c>
      <c r="C17806" t="s">
        <v>32029</v>
      </c>
      <c r="D17806">
        <v>1836</v>
      </c>
      <c r="E17806">
        <v>1890</v>
      </c>
    </row>
    <row r="17807" spans="1:5" ht="15.75" customHeight="1">
      <c r="A17807" t="s">
        <v>32224</v>
      </c>
      <c r="B17807" t="s">
        <v>32225</v>
      </c>
      <c r="C17807" t="s">
        <v>32029</v>
      </c>
      <c r="D17807">
        <v>1836</v>
      </c>
      <c r="E17807">
        <v>1890</v>
      </c>
    </row>
    <row r="17808" spans="1:5" ht="15.75" customHeight="1">
      <c r="A17808" t="s">
        <v>32226</v>
      </c>
      <c r="B17808" t="s">
        <v>32227</v>
      </c>
      <c r="C17808" t="s">
        <v>32029</v>
      </c>
      <c r="D17808">
        <v>1836</v>
      </c>
      <c r="E17808">
        <v>1890</v>
      </c>
    </row>
    <row r="17809" spans="1:5" ht="15.75" customHeight="1">
      <c r="A17809" t="s">
        <v>32228</v>
      </c>
      <c r="B17809" t="s">
        <v>32229</v>
      </c>
      <c r="C17809" t="s">
        <v>32029</v>
      </c>
      <c r="D17809">
        <v>1836</v>
      </c>
      <c r="E17809">
        <v>1890</v>
      </c>
    </row>
    <row r="17810" spans="1:5" ht="15.75" customHeight="1">
      <c r="A17810" t="s">
        <v>32230</v>
      </c>
      <c r="B17810" t="s">
        <v>32231</v>
      </c>
      <c r="C17810" t="s">
        <v>32029</v>
      </c>
      <c r="D17810">
        <v>1836</v>
      </c>
      <c r="E17810">
        <v>1890</v>
      </c>
    </row>
    <row r="17811" spans="1:5" ht="15.75" customHeight="1">
      <c r="A17811" t="s">
        <v>32232</v>
      </c>
      <c r="B17811" t="s">
        <v>32233</v>
      </c>
      <c r="C17811" t="s">
        <v>32029</v>
      </c>
      <c r="D17811">
        <v>1836</v>
      </c>
      <c r="E17811">
        <v>1890</v>
      </c>
    </row>
    <row r="17812" spans="1:5" ht="15.75" customHeight="1">
      <c r="A17812" t="s">
        <v>32234</v>
      </c>
      <c r="B17812" t="s">
        <v>32235</v>
      </c>
      <c r="C17812" t="s">
        <v>32029</v>
      </c>
      <c r="D17812">
        <v>1836</v>
      </c>
      <c r="E17812">
        <v>1890</v>
      </c>
    </row>
    <row r="17813" spans="1:5" ht="15.75" customHeight="1">
      <c r="A17813" t="s">
        <v>32236</v>
      </c>
      <c r="B17813" t="s">
        <v>32237</v>
      </c>
      <c r="C17813" t="s">
        <v>32029</v>
      </c>
      <c r="D17813">
        <v>1836</v>
      </c>
      <c r="E17813">
        <v>1890</v>
      </c>
    </row>
    <row r="17814" spans="1:5" ht="15.75" customHeight="1">
      <c r="A17814" t="s">
        <v>32238</v>
      </c>
      <c r="B17814" t="s">
        <v>32239</v>
      </c>
      <c r="C17814" t="s">
        <v>32029</v>
      </c>
      <c r="D17814">
        <v>1836</v>
      </c>
      <c r="E17814">
        <v>1890</v>
      </c>
    </row>
    <row r="17815" spans="1:5" ht="15.75" customHeight="1">
      <c r="A17815" t="s">
        <v>32240</v>
      </c>
      <c r="B17815" t="s">
        <v>32241</v>
      </c>
      <c r="C17815" t="s">
        <v>32029</v>
      </c>
      <c r="D17815">
        <v>1836</v>
      </c>
      <c r="E17815">
        <v>1890</v>
      </c>
    </row>
    <row r="17816" spans="1:5" ht="15.75" customHeight="1">
      <c r="A17816" t="s">
        <v>32242</v>
      </c>
      <c r="B17816" t="s">
        <v>32243</v>
      </c>
      <c r="C17816" t="s">
        <v>32029</v>
      </c>
      <c r="D17816">
        <v>1836</v>
      </c>
      <c r="E17816">
        <v>1890</v>
      </c>
    </row>
    <row r="17817" spans="1:5" ht="15.75" customHeight="1">
      <c r="A17817" t="s">
        <v>32244</v>
      </c>
      <c r="B17817" t="s">
        <v>32245</v>
      </c>
      <c r="C17817" t="s">
        <v>32029</v>
      </c>
      <c r="D17817">
        <v>1836</v>
      </c>
      <c r="E17817">
        <v>1890</v>
      </c>
    </row>
    <row r="17818" spans="1:5" ht="15.75" customHeight="1"/>
    <row r="17819" spans="1:5" ht="15.75" customHeight="1">
      <c r="A17819" s="17" t="s">
        <v>74</v>
      </c>
      <c r="B17819" s="17" t="s">
        <v>75</v>
      </c>
      <c r="C17819" s="17" t="s">
        <v>76</v>
      </c>
      <c r="D17819" s="2" t="s">
        <v>77</v>
      </c>
      <c r="E17819" s="2" t="s">
        <v>78</v>
      </c>
    </row>
    <row r="17820" spans="1:5" ht="15.75" customHeight="1">
      <c r="A17820" s="17" t="s">
        <v>32246</v>
      </c>
      <c r="B17820" s="17" t="s">
        <v>32247</v>
      </c>
      <c r="C17820" s="17" t="s">
        <v>32248</v>
      </c>
    </row>
    <row r="17821" spans="1:5" ht="15.75" customHeight="1">
      <c r="A17821" s="17" t="s">
        <v>32249</v>
      </c>
      <c r="B17821" s="17" t="s">
        <v>32250</v>
      </c>
      <c r="C17821" s="17" t="s">
        <v>32248</v>
      </c>
    </row>
    <row r="17822" spans="1:5" ht="15.75" customHeight="1">
      <c r="A17822" s="17" t="s">
        <v>32251</v>
      </c>
      <c r="B17822" s="17" t="s">
        <v>32252</v>
      </c>
      <c r="C17822" s="17" t="s">
        <v>32248</v>
      </c>
    </row>
    <row r="17823" spans="1:5" ht="15.75" customHeight="1">
      <c r="A17823" s="17" t="s">
        <v>32253</v>
      </c>
      <c r="B17823" s="17" t="s">
        <v>32254</v>
      </c>
      <c r="C17823" s="17" t="s">
        <v>32248</v>
      </c>
    </row>
    <row r="17824" spans="1:5" ht="15.75" customHeight="1">
      <c r="A17824" s="17" t="s">
        <v>32255</v>
      </c>
      <c r="B17824" s="17" t="s">
        <v>32256</v>
      </c>
      <c r="C17824" s="17" t="s">
        <v>32248</v>
      </c>
    </row>
    <row r="17825" spans="1:3" ht="15.75" customHeight="1">
      <c r="A17825" s="17" t="s">
        <v>32257</v>
      </c>
      <c r="B17825" s="17" t="s">
        <v>32258</v>
      </c>
      <c r="C17825" s="17" t="s">
        <v>32248</v>
      </c>
    </row>
    <row r="17826" spans="1:3" ht="15.75" customHeight="1">
      <c r="A17826" s="17"/>
      <c r="B17826" s="17"/>
      <c r="C17826" s="17"/>
    </row>
    <row r="17827" spans="1:3" ht="15.75" customHeight="1">
      <c r="A17827" s="17" t="s">
        <v>32259</v>
      </c>
      <c r="B17827" s="17" t="s">
        <v>32260</v>
      </c>
      <c r="C17827" s="17" t="s">
        <v>32248</v>
      </c>
    </row>
    <row r="17828" spans="1:3" ht="15.75" customHeight="1">
      <c r="A17828" s="17" t="s">
        <v>32261</v>
      </c>
      <c r="B17828" s="17" t="s">
        <v>32262</v>
      </c>
      <c r="C17828" s="17" t="s">
        <v>32248</v>
      </c>
    </row>
    <row r="17829" spans="1:3" ht="15.75" customHeight="1">
      <c r="A17829" s="17" t="s">
        <v>32263</v>
      </c>
      <c r="B17829" s="17" t="s">
        <v>32264</v>
      </c>
      <c r="C17829" s="17" t="s">
        <v>32248</v>
      </c>
    </row>
    <row r="17830" spans="1:3" ht="15.75" customHeight="1">
      <c r="A17830" s="17" t="s">
        <v>32265</v>
      </c>
      <c r="B17830" s="17" t="s">
        <v>32266</v>
      </c>
      <c r="C17830" s="17" t="s">
        <v>32248</v>
      </c>
    </row>
    <row r="17831" spans="1:3" ht="15.75" customHeight="1">
      <c r="A17831" s="17" t="s">
        <v>32267</v>
      </c>
      <c r="B17831" s="17" t="s">
        <v>32268</v>
      </c>
      <c r="C17831" s="17" t="s">
        <v>32248</v>
      </c>
    </row>
    <row r="17832" spans="1:3" ht="15.75" customHeight="1">
      <c r="A17832" s="17" t="s">
        <v>32269</v>
      </c>
      <c r="B17832" s="17" t="s">
        <v>32270</v>
      </c>
      <c r="C17832" s="17" t="s">
        <v>32248</v>
      </c>
    </row>
    <row r="17833" spans="1:3" ht="15.75" customHeight="1">
      <c r="A17833" s="17"/>
      <c r="B17833" s="17"/>
      <c r="C17833" s="17"/>
    </row>
    <row r="17834" spans="1:3" ht="15.75" customHeight="1">
      <c r="A17834" s="17" t="s">
        <v>32271</v>
      </c>
      <c r="B17834" s="17" t="s">
        <v>32272</v>
      </c>
      <c r="C17834" s="17" t="s">
        <v>32248</v>
      </c>
    </row>
    <row r="17835" spans="1:3" ht="15.75" customHeight="1">
      <c r="A17835" s="17"/>
      <c r="B17835" s="17"/>
      <c r="C17835" s="17"/>
    </row>
    <row r="17836" spans="1:3" ht="15.75" customHeight="1">
      <c r="A17836" s="17" t="s">
        <v>32273</v>
      </c>
      <c r="B17836" s="17" t="s">
        <v>32274</v>
      </c>
      <c r="C17836" s="17" t="s">
        <v>32248</v>
      </c>
    </row>
    <row r="17837" spans="1:3" ht="15.75" customHeight="1">
      <c r="A17837" s="17" t="s">
        <v>32275</v>
      </c>
      <c r="B17837" s="17" t="s">
        <v>32276</v>
      </c>
      <c r="C17837" s="17" t="s">
        <v>32248</v>
      </c>
    </row>
    <row r="17838" spans="1:3" ht="15.75" customHeight="1">
      <c r="A17838" s="17" t="s">
        <v>32277</v>
      </c>
      <c r="B17838" s="17" t="s">
        <v>32278</v>
      </c>
      <c r="C17838" s="17" t="s">
        <v>32248</v>
      </c>
    </row>
    <row r="17839" spans="1:3" ht="15.75" customHeight="1">
      <c r="A17839" s="17" t="s">
        <v>32279</v>
      </c>
      <c r="B17839" s="17" t="s">
        <v>32280</v>
      </c>
      <c r="C17839" s="17" t="s">
        <v>32248</v>
      </c>
    </row>
    <row r="17840" spans="1:3" ht="15.75" customHeight="1">
      <c r="A17840" s="17"/>
      <c r="B17840" s="17"/>
      <c r="C17840" s="17"/>
    </row>
    <row r="17841" spans="1:3" ht="15.75" customHeight="1">
      <c r="A17841" s="17" t="s">
        <v>32281</v>
      </c>
      <c r="B17841" s="17" t="s">
        <v>32282</v>
      </c>
      <c r="C17841" s="17" t="s">
        <v>32248</v>
      </c>
    </row>
    <row r="17842" spans="1:3" ht="15.75" customHeight="1">
      <c r="A17842" s="17" t="s">
        <v>32283</v>
      </c>
      <c r="B17842" s="17" t="s">
        <v>32284</v>
      </c>
      <c r="C17842" s="17" t="s">
        <v>32248</v>
      </c>
    </row>
    <row r="17843" spans="1:3" ht="15.75" customHeight="1">
      <c r="A17843" s="17" t="s">
        <v>32285</v>
      </c>
      <c r="B17843" s="17" t="s">
        <v>32286</v>
      </c>
      <c r="C17843" s="17" t="s">
        <v>32248</v>
      </c>
    </row>
    <row r="17844" spans="1:3" ht="15.75" customHeight="1">
      <c r="A17844" s="17" t="s">
        <v>32287</v>
      </c>
      <c r="B17844" s="17" t="s">
        <v>32288</v>
      </c>
      <c r="C17844" s="17" t="s">
        <v>32248</v>
      </c>
    </row>
    <row r="17845" spans="1:3" ht="15.75" customHeight="1">
      <c r="A17845" s="17" t="s">
        <v>32289</v>
      </c>
      <c r="B17845" s="17" t="s">
        <v>32290</v>
      </c>
      <c r="C17845" s="17" t="s">
        <v>32248</v>
      </c>
    </row>
    <row r="17846" spans="1:3" ht="15.75" customHeight="1">
      <c r="A17846" s="17" t="s">
        <v>32291</v>
      </c>
      <c r="B17846" s="17" t="s">
        <v>32292</v>
      </c>
      <c r="C17846" s="17" t="s">
        <v>32248</v>
      </c>
    </row>
    <row r="17847" spans="1:3" ht="15.75" customHeight="1">
      <c r="A17847" s="17"/>
      <c r="B17847" s="17"/>
      <c r="C17847" s="17"/>
    </row>
    <row r="17848" spans="1:3" ht="15.75" customHeight="1">
      <c r="A17848" s="17" t="s">
        <v>32293</v>
      </c>
      <c r="B17848" s="17" t="s">
        <v>32294</v>
      </c>
      <c r="C17848" s="17" t="s">
        <v>32248</v>
      </c>
    </row>
    <row r="17849" spans="1:3" ht="15.75" customHeight="1">
      <c r="A17849" s="17" t="s">
        <v>32295</v>
      </c>
      <c r="B17849" s="17" t="s">
        <v>32296</v>
      </c>
      <c r="C17849" s="17" t="s">
        <v>32248</v>
      </c>
    </row>
    <row r="17850" spans="1:3" ht="15.75" customHeight="1">
      <c r="A17850" s="17" t="s">
        <v>32297</v>
      </c>
      <c r="B17850" s="17" t="s">
        <v>32298</v>
      </c>
      <c r="C17850" s="17" t="s">
        <v>32248</v>
      </c>
    </row>
    <row r="17851" spans="1:3" ht="15.75" customHeight="1">
      <c r="A17851" s="17" t="s">
        <v>32299</v>
      </c>
      <c r="B17851" s="17" t="s">
        <v>32300</v>
      </c>
      <c r="C17851" s="17" t="s">
        <v>32248</v>
      </c>
    </row>
    <row r="17852" spans="1:3" ht="15.75" customHeight="1">
      <c r="A17852" s="17" t="s">
        <v>32301</v>
      </c>
      <c r="B17852" s="17" t="s">
        <v>32302</v>
      </c>
      <c r="C17852" s="17" t="s">
        <v>32248</v>
      </c>
    </row>
    <row r="17853" spans="1:3" ht="15.75" customHeight="1">
      <c r="A17853" s="17" t="s">
        <v>32303</v>
      </c>
      <c r="B17853" s="17" t="s">
        <v>32304</v>
      </c>
      <c r="C17853" s="17" t="s">
        <v>32248</v>
      </c>
    </row>
    <row r="17854" spans="1:3" ht="15.75" customHeight="1">
      <c r="A17854" s="17" t="s">
        <v>32305</v>
      </c>
      <c r="B17854" s="17" t="s">
        <v>32306</v>
      </c>
      <c r="C17854" s="17" t="s">
        <v>32248</v>
      </c>
    </row>
    <row r="17855" spans="1:3" ht="15.75" customHeight="1">
      <c r="A17855" s="17" t="s">
        <v>32307</v>
      </c>
      <c r="B17855" s="17" t="s">
        <v>32308</v>
      </c>
      <c r="C17855" s="17" t="s">
        <v>32248</v>
      </c>
    </row>
    <row r="17856" spans="1:3" ht="15.75" customHeight="1">
      <c r="A17856" s="17" t="s">
        <v>32309</v>
      </c>
      <c r="B17856" s="17" t="s">
        <v>32310</v>
      </c>
      <c r="C17856" s="17" t="s">
        <v>32248</v>
      </c>
    </row>
    <row r="17857" spans="1:3" ht="15.75" customHeight="1">
      <c r="A17857" s="17" t="s">
        <v>32311</v>
      </c>
      <c r="B17857" s="17" t="s">
        <v>32312</v>
      </c>
      <c r="C17857" s="17" t="s">
        <v>32248</v>
      </c>
    </row>
    <row r="17858" spans="1:3" ht="15.75" customHeight="1">
      <c r="A17858" s="17" t="s">
        <v>32313</v>
      </c>
      <c r="B17858" s="17" t="s">
        <v>32314</v>
      </c>
      <c r="C17858" s="17" t="s">
        <v>32248</v>
      </c>
    </row>
    <row r="17859" spans="1:3" ht="15.75" customHeight="1">
      <c r="A17859" s="17" t="s">
        <v>32315</v>
      </c>
      <c r="B17859" s="17" t="s">
        <v>32316</v>
      </c>
      <c r="C17859" s="17" t="s">
        <v>32248</v>
      </c>
    </row>
    <row r="17860" spans="1:3" ht="15.75" customHeight="1">
      <c r="A17860" s="17" t="s">
        <v>32317</v>
      </c>
      <c r="B17860" s="17" t="s">
        <v>32318</v>
      </c>
      <c r="C17860" s="17" t="s">
        <v>32248</v>
      </c>
    </row>
    <row r="17861" spans="1:3" ht="15.75" customHeight="1">
      <c r="A17861" s="17" t="s">
        <v>32319</v>
      </c>
      <c r="B17861" s="17" t="s">
        <v>32320</v>
      </c>
      <c r="C17861" s="17" t="s">
        <v>32248</v>
      </c>
    </row>
    <row r="17862" spans="1:3" ht="15.75" customHeight="1">
      <c r="A17862" s="17" t="s">
        <v>32321</v>
      </c>
      <c r="B17862" s="17" t="s">
        <v>32322</v>
      </c>
      <c r="C17862" s="17" t="s">
        <v>32248</v>
      </c>
    </row>
    <row r="17863" spans="1:3" ht="15.75" customHeight="1">
      <c r="A17863" s="17" t="s">
        <v>32323</v>
      </c>
      <c r="B17863" s="17" t="s">
        <v>32324</v>
      </c>
      <c r="C17863" s="17" t="s">
        <v>32248</v>
      </c>
    </row>
    <row r="17864" spans="1:3" ht="15.75" customHeight="1">
      <c r="A17864" s="17" t="s">
        <v>32325</v>
      </c>
      <c r="B17864" s="17" t="s">
        <v>32326</v>
      </c>
      <c r="C17864" s="17" t="s">
        <v>32248</v>
      </c>
    </row>
    <row r="17865" spans="1:3" ht="15.75" customHeight="1">
      <c r="A17865" s="17" t="s">
        <v>32327</v>
      </c>
      <c r="B17865" s="17" t="s">
        <v>32328</v>
      </c>
      <c r="C17865" s="17" t="s">
        <v>32248</v>
      </c>
    </row>
    <row r="17866" spans="1:3" ht="15.75" customHeight="1">
      <c r="A17866" s="17" t="s">
        <v>32329</v>
      </c>
      <c r="B17866" s="17" t="s">
        <v>32330</v>
      </c>
      <c r="C17866" s="17" t="s">
        <v>32248</v>
      </c>
    </row>
    <row r="17867" spans="1:3" ht="15.75" customHeight="1">
      <c r="A17867" s="17" t="s">
        <v>32331</v>
      </c>
      <c r="B17867" s="17" t="s">
        <v>32332</v>
      </c>
      <c r="C17867" s="17" t="s">
        <v>32248</v>
      </c>
    </row>
    <row r="17868" spans="1:3" ht="15.75" customHeight="1">
      <c r="A17868" s="17" t="s">
        <v>32333</v>
      </c>
      <c r="B17868" s="17" t="s">
        <v>32334</v>
      </c>
      <c r="C17868" s="17" t="s">
        <v>32248</v>
      </c>
    </row>
    <row r="17869" spans="1:3" ht="15.75" customHeight="1">
      <c r="A17869" s="17" t="s">
        <v>32335</v>
      </c>
      <c r="B17869" s="17" t="s">
        <v>32336</v>
      </c>
      <c r="C17869" s="17" t="s">
        <v>32248</v>
      </c>
    </row>
    <row r="17870" spans="1:3" ht="15.75" customHeight="1">
      <c r="A17870" s="17" t="s">
        <v>32337</v>
      </c>
      <c r="B17870" s="17" t="s">
        <v>32338</v>
      </c>
      <c r="C17870" s="17" t="s">
        <v>32248</v>
      </c>
    </row>
    <row r="17871" spans="1:3" ht="15.75" customHeight="1">
      <c r="A17871" s="17" t="s">
        <v>32339</v>
      </c>
      <c r="B17871" s="17" t="s">
        <v>32340</v>
      </c>
      <c r="C17871" s="17" t="s">
        <v>32248</v>
      </c>
    </row>
    <row r="17872" spans="1:3" ht="15.75" customHeight="1">
      <c r="A17872" s="17" t="s">
        <v>32341</v>
      </c>
      <c r="B17872" s="17" t="s">
        <v>32342</v>
      </c>
      <c r="C17872" s="17" t="s">
        <v>32248</v>
      </c>
    </row>
    <row r="17873" spans="1:3" ht="15.75" customHeight="1">
      <c r="A17873" s="17" t="s">
        <v>32343</v>
      </c>
      <c r="B17873" s="17" t="s">
        <v>32344</v>
      </c>
      <c r="C17873" s="17" t="s">
        <v>32248</v>
      </c>
    </row>
    <row r="17874" spans="1:3" ht="15.75" customHeight="1">
      <c r="A17874" s="17" t="s">
        <v>32345</v>
      </c>
      <c r="B17874" s="17" t="s">
        <v>32346</v>
      </c>
      <c r="C17874" s="17" t="s">
        <v>32248</v>
      </c>
    </row>
    <row r="17875" spans="1:3" ht="15.75" customHeight="1">
      <c r="A17875" s="17" t="s">
        <v>32347</v>
      </c>
      <c r="B17875" s="17" t="s">
        <v>32348</v>
      </c>
      <c r="C17875" s="17" t="s">
        <v>32248</v>
      </c>
    </row>
    <row r="17876" spans="1:3" ht="15.75" customHeight="1">
      <c r="A17876" s="17" t="s">
        <v>32349</v>
      </c>
      <c r="B17876" s="17" t="s">
        <v>32350</v>
      </c>
      <c r="C17876" s="17" t="s">
        <v>32248</v>
      </c>
    </row>
    <row r="17877" spans="1:3" ht="15.75" customHeight="1">
      <c r="A17877" s="17" t="s">
        <v>32351</v>
      </c>
      <c r="B17877" s="17" t="s">
        <v>32352</v>
      </c>
      <c r="C17877" s="17" t="s">
        <v>32248</v>
      </c>
    </row>
    <row r="17878" spans="1:3" ht="15.75" customHeight="1">
      <c r="A17878" s="17" t="s">
        <v>32353</v>
      </c>
      <c r="B17878" s="17" t="s">
        <v>32354</v>
      </c>
      <c r="C17878" s="17" t="s">
        <v>32248</v>
      </c>
    </row>
    <row r="17879" spans="1:3" ht="15.75" customHeight="1">
      <c r="A17879" s="17" t="s">
        <v>32355</v>
      </c>
      <c r="B17879" s="17" t="s">
        <v>32356</v>
      </c>
      <c r="C17879" s="17" t="s">
        <v>32248</v>
      </c>
    </row>
    <row r="17880" spans="1:3" ht="15.75" customHeight="1">
      <c r="A17880" s="17" t="s">
        <v>32357</v>
      </c>
      <c r="B17880" s="17" t="s">
        <v>32358</v>
      </c>
      <c r="C17880" s="17" t="s">
        <v>32248</v>
      </c>
    </row>
    <row r="17881" spans="1:3" ht="15.75" customHeight="1">
      <c r="A17881" s="17" t="s">
        <v>32359</v>
      </c>
      <c r="B17881" s="17" t="s">
        <v>32360</v>
      </c>
      <c r="C17881" s="17" t="s">
        <v>32248</v>
      </c>
    </row>
    <row r="17882" spans="1:3" ht="15.75" customHeight="1">
      <c r="A17882" s="17" t="s">
        <v>32361</v>
      </c>
      <c r="B17882" s="17" t="s">
        <v>32362</v>
      </c>
      <c r="C17882" s="17" t="s">
        <v>32248</v>
      </c>
    </row>
    <row r="17883" spans="1:3" ht="15.75" customHeight="1">
      <c r="A17883" s="17" t="s">
        <v>32363</v>
      </c>
      <c r="B17883" s="17" t="s">
        <v>32364</v>
      </c>
      <c r="C17883" s="17" t="s">
        <v>32248</v>
      </c>
    </row>
    <row r="17884" spans="1:3" ht="15.75" customHeight="1">
      <c r="A17884" s="17" t="s">
        <v>32365</v>
      </c>
      <c r="B17884" s="17" t="s">
        <v>32366</v>
      </c>
      <c r="C17884" s="17" t="s">
        <v>32248</v>
      </c>
    </row>
    <row r="17885" spans="1:3" ht="15.75" customHeight="1">
      <c r="A17885" s="17" t="s">
        <v>32367</v>
      </c>
      <c r="B17885" s="17" t="s">
        <v>32368</v>
      </c>
      <c r="C17885" s="17" t="s">
        <v>32248</v>
      </c>
    </row>
    <row r="17886" spans="1:3" ht="15.75" customHeight="1">
      <c r="A17886" s="17" t="s">
        <v>32369</v>
      </c>
      <c r="B17886" s="17" t="s">
        <v>32370</v>
      </c>
      <c r="C17886" s="17" t="s">
        <v>32248</v>
      </c>
    </row>
    <row r="17887" spans="1:3" ht="15.75" customHeight="1">
      <c r="A17887" s="17" t="s">
        <v>32371</v>
      </c>
      <c r="B17887" s="17" t="s">
        <v>32372</v>
      </c>
      <c r="C17887" s="17" t="s">
        <v>32248</v>
      </c>
    </row>
    <row r="17888" spans="1:3" ht="15.75" customHeight="1">
      <c r="A17888" s="17" t="s">
        <v>32373</v>
      </c>
      <c r="B17888" s="17" t="s">
        <v>32374</v>
      </c>
      <c r="C17888" s="17" t="s">
        <v>32248</v>
      </c>
    </row>
    <row r="17889" spans="1:3" ht="15.75" customHeight="1">
      <c r="A17889" s="17" t="s">
        <v>32375</v>
      </c>
      <c r="B17889" s="17" t="s">
        <v>32376</v>
      </c>
      <c r="C17889" s="17" t="s">
        <v>32248</v>
      </c>
    </row>
    <row r="17890" spans="1:3" ht="15.75" customHeight="1">
      <c r="A17890" s="17" t="s">
        <v>32377</v>
      </c>
      <c r="B17890" s="17" t="s">
        <v>32378</v>
      </c>
      <c r="C17890" s="17" t="s">
        <v>32248</v>
      </c>
    </row>
    <row r="17891" spans="1:3" ht="15.75" customHeight="1">
      <c r="A17891" s="17" t="s">
        <v>32379</v>
      </c>
      <c r="B17891" s="17" t="s">
        <v>32380</v>
      </c>
      <c r="C17891" s="17" t="s">
        <v>32248</v>
      </c>
    </row>
    <row r="17892" spans="1:3" ht="15.75" customHeight="1">
      <c r="A17892" s="17" t="s">
        <v>32381</v>
      </c>
      <c r="B17892" s="17" t="s">
        <v>32382</v>
      </c>
      <c r="C17892" s="17" t="s">
        <v>32248</v>
      </c>
    </row>
    <row r="17893" spans="1:3" ht="15.75" customHeight="1">
      <c r="A17893" s="17" t="s">
        <v>32383</v>
      </c>
      <c r="B17893" s="17" t="s">
        <v>32384</v>
      </c>
      <c r="C17893" s="17" t="s">
        <v>32248</v>
      </c>
    </row>
    <row r="17894" spans="1:3" ht="15.75" customHeight="1">
      <c r="A17894" s="17" t="s">
        <v>32385</v>
      </c>
      <c r="B17894" s="17" t="s">
        <v>32386</v>
      </c>
      <c r="C17894" s="17" t="s">
        <v>32248</v>
      </c>
    </row>
    <row r="17895" spans="1:3" ht="15.75" customHeight="1">
      <c r="A17895" s="17" t="s">
        <v>32387</v>
      </c>
      <c r="B17895" s="17" t="s">
        <v>32388</v>
      </c>
      <c r="C17895" s="17" t="s">
        <v>32248</v>
      </c>
    </row>
    <row r="17896" spans="1:3" ht="15.75" customHeight="1">
      <c r="A17896" s="17" t="s">
        <v>32389</v>
      </c>
      <c r="B17896" s="17" t="s">
        <v>32390</v>
      </c>
      <c r="C17896" s="17" t="s">
        <v>32248</v>
      </c>
    </row>
    <row r="17897" spans="1:3" ht="15.75" customHeight="1">
      <c r="A17897" s="17" t="s">
        <v>32391</v>
      </c>
      <c r="B17897" s="17" t="s">
        <v>32392</v>
      </c>
      <c r="C17897" s="17" t="s">
        <v>32248</v>
      </c>
    </row>
    <row r="17898" spans="1:3" ht="15.75" customHeight="1">
      <c r="A17898" s="17" t="s">
        <v>32393</v>
      </c>
      <c r="B17898" s="17" t="s">
        <v>32394</v>
      </c>
      <c r="C17898" s="17" t="s">
        <v>32248</v>
      </c>
    </row>
    <row r="17899" spans="1:3" ht="15.75" customHeight="1">
      <c r="A17899" s="17" t="s">
        <v>32395</v>
      </c>
      <c r="B17899" s="17" t="s">
        <v>32396</v>
      </c>
      <c r="C17899" s="17" t="s">
        <v>32248</v>
      </c>
    </row>
    <row r="17900" spans="1:3" ht="15.75" customHeight="1">
      <c r="A17900" s="17" t="s">
        <v>32397</v>
      </c>
      <c r="B17900" s="17" t="s">
        <v>32398</v>
      </c>
      <c r="C17900" s="17" t="s">
        <v>32248</v>
      </c>
    </row>
    <row r="17901" spans="1:3" ht="15.75" customHeight="1">
      <c r="A17901" s="17" t="s">
        <v>32399</v>
      </c>
      <c r="B17901" s="17" t="s">
        <v>32400</v>
      </c>
      <c r="C17901" s="17" t="s">
        <v>32248</v>
      </c>
    </row>
    <row r="17902" spans="1:3" ht="15.75" customHeight="1">
      <c r="A17902" s="17" t="s">
        <v>32401</v>
      </c>
      <c r="B17902" s="17" t="s">
        <v>32402</v>
      </c>
      <c r="C17902" s="17" t="s">
        <v>32248</v>
      </c>
    </row>
    <row r="17903" spans="1:3" ht="15.75" customHeight="1">
      <c r="A17903" s="17" t="s">
        <v>32403</v>
      </c>
      <c r="B17903" s="17" t="s">
        <v>32404</v>
      </c>
      <c r="C17903" s="17" t="s">
        <v>32248</v>
      </c>
    </row>
    <row r="17904" spans="1:3" ht="15.75" customHeight="1">
      <c r="A17904" s="17" t="s">
        <v>32405</v>
      </c>
      <c r="B17904" s="17" t="s">
        <v>32406</v>
      </c>
      <c r="C17904" s="17" t="s">
        <v>32248</v>
      </c>
    </row>
    <row r="17905" spans="1:3" ht="15.75" customHeight="1">
      <c r="A17905" s="17" t="s">
        <v>32407</v>
      </c>
      <c r="B17905" s="17" t="s">
        <v>32408</v>
      </c>
      <c r="C17905" s="17" t="s">
        <v>32248</v>
      </c>
    </row>
    <row r="17906" spans="1:3" ht="15.75" customHeight="1">
      <c r="A17906" s="17" t="s">
        <v>32409</v>
      </c>
      <c r="B17906" s="17" t="s">
        <v>32410</v>
      </c>
      <c r="C17906" s="17" t="s">
        <v>32248</v>
      </c>
    </row>
    <row r="17907" spans="1:3" ht="15.75" customHeight="1">
      <c r="A17907" s="17" t="s">
        <v>32411</v>
      </c>
      <c r="B17907" s="17" t="s">
        <v>32412</v>
      </c>
      <c r="C17907" s="17" t="s">
        <v>32248</v>
      </c>
    </row>
    <row r="17908" spans="1:3" ht="15.75" customHeight="1">
      <c r="A17908" s="17" t="s">
        <v>32413</v>
      </c>
      <c r="B17908" s="17" t="s">
        <v>32414</v>
      </c>
      <c r="C17908" s="17" t="s">
        <v>32248</v>
      </c>
    </row>
    <row r="17909" spans="1:3" ht="15.75" customHeight="1">
      <c r="A17909" s="17" t="s">
        <v>32415</v>
      </c>
      <c r="B17909" s="17" t="s">
        <v>32416</v>
      </c>
      <c r="C17909" s="17" t="s">
        <v>32248</v>
      </c>
    </row>
    <row r="17910" spans="1:3" ht="15.75" customHeight="1">
      <c r="A17910" s="17" t="s">
        <v>32417</v>
      </c>
      <c r="B17910" s="17" t="s">
        <v>32418</v>
      </c>
      <c r="C17910" s="17" t="s">
        <v>32248</v>
      </c>
    </row>
    <row r="17911" spans="1:3" ht="15.75" customHeight="1">
      <c r="A17911" s="17" t="s">
        <v>32419</v>
      </c>
      <c r="B17911" s="17" t="s">
        <v>32420</v>
      </c>
      <c r="C17911" s="17" t="s">
        <v>32248</v>
      </c>
    </row>
    <row r="17912" spans="1:3" ht="15.75" customHeight="1">
      <c r="A17912" s="17" t="s">
        <v>32421</v>
      </c>
      <c r="B17912" s="17" t="s">
        <v>32422</v>
      </c>
      <c r="C17912" s="17" t="s">
        <v>32248</v>
      </c>
    </row>
    <row r="17913" spans="1:3" ht="15.75" customHeight="1">
      <c r="A17913" s="17" t="s">
        <v>32423</v>
      </c>
      <c r="B17913" s="17" t="s">
        <v>32424</v>
      </c>
      <c r="C17913" s="17" t="s">
        <v>32248</v>
      </c>
    </row>
    <row r="17914" spans="1:3" ht="15.75" customHeight="1">
      <c r="A17914" s="17" t="s">
        <v>32425</v>
      </c>
      <c r="B17914" s="17" t="s">
        <v>32426</v>
      </c>
      <c r="C17914" s="17" t="s">
        <v>32248</v>
      </c>
    </row>
    <row r="17915" spans="1:3" ht="15.75" customHeight="1">
      <c r="A17915" s="17" t="s">
        <v>32427</v>
      </c>
      <c r="B17915" s="17" t="s">
        <v>32428</v>
      </c>
      <c r="C17915" s="17" t="s">
        <v>32248</v>
      </c>
    </row>
    <row r="17916" spans="1:3" ht="15.75" customHeight="1">
      <c r="A17916" s="17" t="s">
        <v>32429</v>
      </c>
      <c r="B17916" s="17" t="s">
        <v>32430</v>
      </c>
      <c r="C17916" s="17" t="s">
        <v>32248</v>
      </c>
    </row>
    <row r="17917" spans="1:3" ht="15.75" customHeight="1">
      <c r="A17917" s="17" t="s">
        <v>32431</v>
      </c>
      <c r="B17917" s="17" t="s">
        <v>32432</v>
      </c>
      <c r="C17917" s="17" t="s">
        <v>32248</v>
      </c>
    </row>
    <row r="17918" spans="1:3" ht="15.75" customHeight="1">
      <c r="A17918" s="17" t="s">
        <v>32433</v>
      </c>
      <c r="B17918" s="17" t="s">
        <v>32434</v>
      </c>
      <c r="C17918" s="17" t="s">
        <v>32248</v>
      </c>
    </row>
    <row r="17919" spans="1:3" ht="15.75" customHeight="1">
      <c r="A17919" s="17" t="s">
        <v>32435</v>
      </c>
      <c r="B17919" s="17" t="s">
        <v>32436</v>
      </c>
      <c r="C17919" s="17" t="s">
        <v>32248</v>
      </c>
    </row>
    <row r="17920" spans="1:3" ht="15.75" customHeight="1">
      <c r="A17920" s="17" t="s">
        <v>32437</v>
      </c>
      <c r="B17920" s="17" t="s">
        <v>32438</v>
      </c>
      <c r="C17920" s="17" t="s">
        <v>32248</v>
      </c>
    </row>
    <row r="17921" spans="1:3" ht="15.75" customHeight="1">
      <c r="A17921" s="17" t="s">
        <v>32439</v>
      </c>
      <c r="B17921" s="17" t="s">
        <v>32440</v>
      </c>
      <c r="C17921" s="17" t="s">
        <v>32248</v>
      </c>
    </row>
    <row r="17922" spans="1:3" ht="15.75" customHeight="1">
      <c r="A17922" s="17" t="s">
        <v>32441</v>
      </c>
      <c r="B17922" s="17" t="s">
        <v>32442</v>
      </c>
      <c r="C17922" s="17" t="s">
        <v>32248</v>
      </c>
    </row>
    <row r="17923" spans="1:3" ht="15.75" customHeight="1">
      <c r="A17923" s="17" t="s">
        <v>32443</v>
      </c>
      <c r="B17923" s="17" t="s">
        <v>32444</v>
      </c>
      <c r="C17923" s="17" t="s">
        <v>32248</v>
      </c>
    </row>
    <row r="17924" spans="1:3" ht="15.75" customHeight="1">
      <c r="A17924" s="17" t="s">
        <v>32445</v>
      </c>
      <c r="B17924" s="17" t="s">
        <v>32446</v>
      </c>
      <c r="C17924" s="17" t="s">
        <v>32248</v>
      </c>
    </row>
    <row r="17925" spans="1:3" ht="15.75" customHeight="1">
      <c r="A17925" s="17" t="s">
        <v>32447</v>
      </c>
      <c r="B17925" s="17" t="s">
        <v>32448</v>
      </c>
      <c r="C17925" s="17" t="s">
        <v>32248</v>
      </c>
    </row>
    <row r="17926" spans="1:3" ht="15.75" customHeight="1">
      <c r="A17926" s="17" t="s">
        <v>32449</v>
      </c>
      <c r="B17926" s="17" t="s">
        <v>32450</v>
      </c>
      <c r="C17926" s="17" t="s">
        <v>32248</v>
      </c>
    </row>
    <row r="17927" spans="1:3" ht="15.75" customHeight="1">
      <c r="A17927" s="17" t="s">
        <v>32451</v>
      </c>
      <c r="B17927" s="17" t="s">
        <v>32452</v>
      </c>
      <c r="C17927" s="17" t="s">
        <v>32248</v>
      </c>
    </row>
    <row r="17928" spans="1:3" ht="15.75" customHeight="1">
      <c r="A17928" s="17" t="s">
        <v>32453</v>
      </c>
      <c r="B17928" s="17" t="s">
        <v>32454</v>
      </c>
      <c r="C17928" s="17" t="s">
        <v>32248</v>
      </c>
    </row>
    <row r="17929" spans="1:3" ht="15.75" customHeight="1">
      <c r="A17929" s="17" t="s">
        <v>32455</v>
      </c>
      <c r="B17929" s="17" t="s">
        <v>32456</v>
      </c>
      <c r="C17929" s="17" t="s">
        <v>32248</v>
      </c>
    </row>
    <row r="17930" spans="1:3" ht="15.75" customHeight="1">
      <c r="A17930" s="17" t="s">
        <v>32457</v>
      </c>
      <c r="B17930" s="17" t="s">
        <v>32458</v>
      </c>
      <c r="C17930" s="17" t="s">
        <v>32248</v>
      </c>
    </row>
    <row r="17931" spans="1:3" ht="15.75" customHeight="1">
      <c r="A17931" s="17" t="s">
        <v>32459</v>
      </c>
      <c r="B17931" s="17" t="s">
        <v>32460</v>
      </c>
      <c r="C17931" s="17" t="s">
        <v>32248</v>
      </c>
    </row>
    <row r="17932" spans="1:3" ht="15.75" customHeight="1">
      <c r="A17932" s="17" t="s">
        <v>32461</v>
      </c>
      <c r="B17932" s="17" t="s">
        <v>32462</v>
      </c>
      <c r="C17932" s="17" t="s">
        <v>32248</v>
      </c>
    </row>
    <row r="17933" spans="1:3" ht="15.75" customHeight="1">
      <c r="A17933" s="17" t="s">
        <v>32463</v>
      </c>
      <c r="B17933" s="17" t="s">
        <v>32464</v>
      </c>
      <c r="C17933" s="17" t="s">
        <v>32248</v>
      </c>
    </row>
    <row r="17934" spans="1:3" ht="15.75" customHeight="1">
      <c r="A17934" s="17" t="s">
        <v>32465</v>
      </c>
      <c r="B17934" s="17" t="s">
        <v>32466</v>
      </c>
      <c r="C17934" s="17" t="s">
        <v>32248</v>
      </c>
    </row>
    <row r="17935" spans="1:3" ht="15.75" customHeight="1">
      <c r="A17935" s="17" t="s">
        <v>32467</v>
      </c>
      <c r="B17935" s="17" t="s">
        <v>32468</v>
      </c>
      <c r="C17935" s="17" t="s">
        <v>32248</v>
      </c>
    </row>
    <row r="17936" spans="1:3" ht="15.75" customHeight="1">
      <c r="A17936" s="17" t="s">
        <v>32469</v>
      </c>
      <c r="B17936" s="17" t="s">
        <v>32470</v>
      </c>
      <c r="C17936" s="17" t="s">
        <v>32248</v>
      </c>
    </row>
    <row r="17937" spans="1:3" ht="15.75" customHeight="1">
      <c r="A17937" s="17" t="s">
        <v>32471</v>
      </c>
      <c r="B17937" s="17" t="s">
        <v>32472</v>
      </c>
      <c r="C17937" s="17" t="s">
        <v>32248</v>
      </c>
    </row>
    <row r="17938" spans="1:3" ht="15.75" customHeight="1">
      <c r="A17938" s="17" t="s">
        <v>32473</v>
      </c>
      <c r="B17938" s="17" t="s">
        <v>32474</v>
      </c>
      <c r="C17938" s="17" t="s">
        <v>32248</v>
      </c>
    </row>
    <row r="17939" spans="1:3" ht="15.75" customHeight="1">
      <c r="A17939" s="17" t="s">
        <v>32475</v>
      </c>
      <c r="B17939" s="17" t="s">
        <v>32476</v>
      </c>
      <c r="C17939" s="17" t="s">
        <v>32248</v>
      </c>
    </row>
    <row r="17940" spans="1:3" ht="15.75" customHeight="1">
      <c r="A17940" s="17" t="s">
        <v>32477</v>
      </c>
      <c r="B17940" s="17" t="s">
        <v>32478</v>
      </c>
      <c r="C17940" s="17" t="s">
        <v>32248</v>
      </c>
    </row>
    <row r="17941" spans="1:3" ht="15.75" customHeight="1">
      <c r="A17941" s="17" t="s">
        <v>32479</v>
      </c>
      <c r="B17941" s="17" t="s">
        <v>32480</v>
      </c>
      <c r="C17941" s="17" t="s">
        <v>32248</v>
      </c>
    </row>
    <row r="17942" spans="1:3" ht="15.75" customHeight="1">
      <c r="A17942" s="17" t="s">
        <v>32481</v>
      </c>
      <c r="B17942" s="17" t="s">
        <v>32482</v>
      </c>
      <c r="C17942" s="17" t="s">
        <v>32248</v>
      </c>
    </row>
    <row r="17943" spans="1:3" ht="15.75" customHeight="1">
      <c r="A17943" s="17" t="s">
        <v>32483</v>
      </c>
      <c r="B17943" s="17" t="s">
        <v>32484</v>
      </c>
      <c r="C17943" s="17" t="s">
        <v>32248</v>
      </c>
    </row>
    <row r="17944" spans="1:3" ht="15.75" customHeight="1">
      <c r="A17944" s="17" t="s">
        <v>32485</v>
      </c>
      <c r="B17944" s="17" t="s">
        <v>32486</v>
      </c>
      <c r="C17944" s="17" t="s">
        <v>32248</v>
      </c>
    </row>
    <row r="17945" spans="1:3" ht="15.75" customHeight="1">
      <c r="A17945" s="17" t="s">
        <v>32487</v>
      </c>
      <c r="B17945" s="17" t="s">
        <v>32488</v>
      </c>
      <c r="C17945" s="17" t="s">
        <v>32248</v>
      </c>
    </row>
    <row r="17946" spans="1:3" ht="15.75" customHeight="1">
      <c r="A17946" s="17" t="s">
        <v>32489</v>
      </c>
      <c r="B17946" s="17" t="s">
        <v>32490</v>
      </c>
      <c r="C17946" s="17" t="s">
        <v>32248</v>
      </c>
    </row>
    <row r="17947" spans="1:3" ht="15.75" customHeight="1">
      <c r="A17947" s="17" t="s">
        <v>32491</v>
      </c>
      <c r="B17947" s="17" t="s">
        <v>32492</v>
      </c>
      <c r="C17947" s="17" t="s">
        <v>32248</v>
      </c>
    </row>
    <row r="17948" spans="1:3" ht="15.75" customHeight="1">
      <c r="A17948" s="17" t="s">
        <v>32493</v>
      </c>
      <c r="B17948" s="17" t="s">
        <v>32494</v>
      </c>
      <c r="C17948" s="17" t="s">
        <v>32248</v>
      </c>
    </row>
    <row r="17949" spans="1:3" ht="15.75" customHeight="1">
      <c r="A17949" s="17" t="s">
        <v>32495</v>
      </c>
      <c r="B17949" s="17" t="s">
        <v>32496</v>
      </c>
      <c r="C17949" s="17" t="s">
        <v>32248</v>
      </c>
    </row>
    <row r="17950" spans="1:3" ht="15.75" customHeight="1">
      <c r="A17950" s="17" t="s">
        <v>32497</v>
      </c>
      <c r="B17950" s="17" t="s">
        <v>32498</v>
      </c>
      <c r="C17950" s="17" t="s">
        <v>32248</v>
      </c>
    </row>
    <row r="17951" spans="1:3" ht="15.75" customHeight="1">
      <c r="A17951" s="17" t="s">
        <v>32499</v>
      </c>
      <c r="B17951" s="17" t="s">
        <v>32500</v>
      </c>
      <c r="C17951" s="17" t="s">
        <v>32248</v>
      </c>
    </row>
    <row r="17952" spans="1:3" ht="15.75" customHeight="1">
      <c r="A17952" s="17" t="s">
        <v>32501</v>
      </c>
      <c r="B17952" s="17" t="s">
        <v>32502</v>
      </c>
      <c r="C17952" s="17" t="s">
        <v>32248</v>
      </c>
    </row>
    <row r="17953" spans="1:3" ht="15.75" customHeight="1">
      <c r="A17953" s="17" t="s">
        <v>32503</v>
      </c>
      <c r="B17953" s="17" t="s">
        <v>32504</v>
      </c>
      <c r="C17953" s="17" t="s">
        <v>32248</v>
      </c>
    </row>
    <row r="17954" spans="1:3" ht="15.75" customHeight="1">
      <c r="A17954" s="17" t="s">
        <v>32505</v>
      </c>
      <c r="B17954" s="17" t="s">
        <v>32506</v>
      </c>
      <c r="C17954" s="17" t="s">
        <v>32248</v>
      </c>
    </row>
    <row r="17955" spans="1:3" ht="15.75" customHeight="1">
      <c r="A17955" s="17" t="s">
        <v>32507</v>
      </c>
      <c r="B17955" s="17" t="s">
        <v>32508</v>
      </c>
      <c r="C17955" s="17" t="s">
        <v>32248</v>
      </c>
    </row>
    <row r="17956" spans="1:3" ht="15.75" customHeight="1">
      <c r="A17956" s="17" t="s">
        <v>32509</v>
      </c>
      <c r="B17956" s="17" t="s">
        <v>32510</v>
      </c>
      <c r="C17956" s="17" t="s">
        <v>32248</v>
      </c>
    </row>
    <row r="17957" spans="1:3" ht="15.75" customHeight="1">
      <c r="A17957" s="17" t="s">
        <v>32511</v>
      </c>
      <c r="B17957" s="17" t="s">
        <v>32512</v>
      </c>
      <c r="C17957" s="17" t="s">
        <v>32248</v>
      </c>
    </row>
    <row r="17958" spans="1:3" ht="15.75" customHeight="1">
      <c r="A17958" s="17" t="s">
        <v>32513</v>
      </c>
      <c r="B17958" s="17" t="s">
        <v>32514</v>
      </c>
      <c r="C17958" s="17" t="s">
        <v>32248</v>
      </c>
    </row>
    <row r="17959" spans="1:3" ht="15.75" customHeight="1">
      <c r="A17959" s="17" t="s">
        <v>32515</v>
      </c>
      <c r="B17959" s="17" t="s">
        <v>32516</v>
      </c>
      <c r="C17959" s="17" t="s">
        <v>32248</v>
      </c>
    </row>
    <row r="17960" spans="1:3" ht="15.75" customHeight="1">
      <c r="A17960" s="17" t="s">
        <v>32517</v>
      </c>
      <c r="B17960" s="17" t="s">
        <v>32518</v>
      </c>
      <c r="C17960" s="17" t="s">
        <v>32248</v>
      </c>
    </row>
    <row r="17961" spans="1:3" ht="15.75" customHeight="1">
      <c r="A17961" s="17" t="s">
        <v>32519</v>
      </c>
      <c r="B17961" s="17" t="s">
        <v>32520</v>
      </c>
      <c r="C17961" s="17" t="s">
        <v>32248</v>
      </c>
    </row>
    <row r="17962" spans="1:3" ht="15.75" customHeight="1">
      <c r="A17962" s="17" t="s">
        <v>32521</v>
      </c>
      <c r="B17962" s="17" t="s">
        <v>32522</v>
      </c>
      <c r="C17962" s="17" t="s">
        <v>32248</v>
      </c>
    </row>
    <row r="17963" spans="1:3" ht="15.75" customHeight="1">
      <c r="A17963" s="17" t="s">
        <v>32523</v>
      </c>
      <c r="B17963" s="17" t="s">
        <v>32524</v>
      </c>
      <c r="C17963" s="17" t="s">
        <v>32248</v>
      </c>
    </row>
    <row r="17964" spans="1:3" ht="15.75" customHeight="1">
      <c r="A17964" s="17" t="s">
        <v>32525</v>
      </c>
      <c r="B17964" s="17" t="s">
        <v>32526</v>
      </c>
      <c r="C17964" s="17" t="s">
        <v>32248</v>
      </c>
    </row>
    <row r="17965" spans="1:3" ht="15.75" customHeight="1">
      <c r="A17965" s="17" t="s">
        <v>32527</v>
      </c>
      <c r="B17965" s="17" t="s">
        <v>32528</v>
      </c>
      <c r="C17965" s="17" t="s">
        <v>32248</v>
      </c>
    </row>
    <row r="17966" spans="1:3" ht="15.75" customHeight="1">
      <c r="A17966" s="17" t="s">
        <v>32529</v>
      </c>
      <c r="B17966" s="17" t="s">
        <v>32530</v>
      </c>
      <c r="C17966" s="17" t="s">
        <v>32248</v>
      </c>
    </row>
    <row r="17967" spans="1:3" ht="15.75" customHeight="1">
      <c r="A17967" s="17" t="s">
        <v>32531</v>
      </c>
      <c r="B17967" s="17" t="s">
        <v>32532</v>
      </c>
      <c r="C17967" s="17" t="s">
        <v>32248</v>
      </c>
    </row>
    <row r="17968" spans="1:3" ht="15.75" customHeight="1">
      <c r="A17968" s="17" t="s">
        <v>32533</v>
      </c>
      <c r="B17968" s="17" t="s">
        <v>32534</v>
      </c>
      <c r="C17968" s="17" t="s">
        <v>32248</v>
      </c>
    </row>
    <row r="17969" spans="1:3" ht="15.75" customHeight="1">
      <c r="A17969" s="17" t="s">
        <v>32535</v>
      </c>
      <c r="B17969" s="17" t="s">
        <v>32536</v>
      </c>
      <c r="C17969" s="17" t="s">
        <v>32248</v>
      </c>
    </row>
    <row r="17970" spans="1:3" ht="15.75" customHeight="1">
      <c r="A17970" s="17" t="s">
        <v>32537</v>
      </c>
      <c r="B17970" s="17" t="s">
        <v>32538</v>
      </c>
      <c r="C17970" s="17" t="s">
        <v>32248</v>
      </c>
    </row>
    <row r="17971" spans="1:3" ht="15.75" customHeight="1">
      <c r="A17971" s="17" t="s">
        <v>32539</v>
      </c>
      <c r="B17971" s="17" t="s">
        <v>32540</v>
      </c>
      <c r="C17971" s="17" t="s">
        <v>32248</v>
      </c>
    </row>
    <row r="17972" spans="1:3" ht="15.75" customHeight="1">
      <c r="A17972" s="17" t="s">
        <v>32541</v>
      </c>
      <c r="B17972" s="17" t="s">
        <v>32542</v>
      </c>
      <c r="C17972" s="17" t="s">
        <v>32248</v>
      </c>
    </row>
    <row r="17973" spans="1:3" ht="15.75" customHeight="1">
      <c r="A17973" s="17" t="s">
        <v>32543</v>
      </c>
      <c r="B17973" s="17" t="s">
        <v>32544</v>
      </c>
      <c r="C17973" s="17" t="s">
        <v>32248</v>
      </c>
    </row>
    <row r="17974" spans="1:3" ht="15.75" customHeight="1">
      <c r="A17974" s="17" t="s">
        <v>32545</v>
      </c>
      <c r="B17974" s="17" t="s">
        <v>32546</v>
      </c>
      <c r="C17974" s="17" t="s">
        <v>32248</v>
      </c>
    </row>
    <row r="17975" spans="1:3" ht="15.75" customHeight="1">
      <c r="A17975" s="17" t="s">
        <v>32547</v>
      </c>
      <c r="B17975" s="17" t="s">
        <v>32548</v>
      </c>
      <c r="C17975" s="17" t="s">
        <v>32248</v>
      </c>
    </row>
    <row r="17976" spans="1:3" ht="15.75" customHeight="1">
      <c r="A17976" s="17" t="s">
        <v>32549</v>
      </c>
      <c r="B17976" s="17" t="s">
        <v>32550</v>
      </c>
      <c r="C17976" s="17" t="s">
        <v>32248</v>
      </c>
    </row>
    <row r="17977" spans="1:3" ht="15.75" customHeight="1">
      <c r="A17977" s="17" t="s">
        <v>32551</v>
      </c>
      <c r="B17977" s="17" t="s">
        <v>32552</v>
      </c>
      <c r="C17977" s="17" t="s">
        <v>32248</v>
      </c>
    </row>
    <row r="17978" spans="1:3" ht="15.75" customHeight="1">
      <c r="A17978" s="17" t="s">
        <v>32553</v>
      </c>
      <c r="B17978" s="17" t="s">
        <v>32554</v>
      </c>
      <c r="C17978" s="17" t="s">
        <v>32248</v>
      </c>
    </row>
    <row r="17979" spans="1:3" ht="15.75" customHeight="1">
      <c r="A17979" s="17" t="s">
        <v>32555</v>
      </c>
      <c r="B17979" s="17" t="s">
        <v>32556</v>
      </c>
      <c r="C17979" s="17" t="s">
        <v>32248</v>
      </c>
    </row>
    <row r="17980" spans="1:3" ht="15.75" customHeight="1">
      <c r="A17980" s="17" t="s">
        <v>32557</v>
      </c>
      <c r="B17980" s="17" t="s">
        <v>32558</v>
      </c>
      <c r="C17980" s="17" t="s">
        <v>32248</v>
      </c>
    </row>
    <row r="17981" spans="1:3" ht="15.75" customHeight="1">
      <c r="A17981" s="17" t="s">
        <v>32559</v>
      </c>
      <c r="B17981" s="17" t="s">
        <v>32560</v>
      </c>
      <c r="C17981" s="17" t="s">
        <v>32248</v>
      </c>
    </row>
    <row r="17982" spans="1:3" ht="15.75" customHeight="1">
      <c r="A17982" s="17" t="s">
        <v>32561</v>
      </c>
      <c r="B17982" s="17" t="s">
        <v>32562</v>
      </c>
      <c r="C17982" s="17" t="s">
        <v>32248</v>
      </c>
    </row>
    <row r="17983" spans="1:3" ht="15.75" customHeight="1">
      <c r="A17983" s="17" t="s">
        <v>32563</v>
      </c>
      <c r="B17983" s="17" t="s">
        <v>32564</v>
      </c>
      <c r="C17983" s="17" t="s">
        <v>32248</v>
      </c>
    </row>
    <row r="17984" spans="1:3" ht="15.75" customHeight="1">
      <c r="A17984" s="17" t="s">
        <v>32565</v>
      </c>
      <c r="B17984" s="17" t="s">
        <v>32566</v>
      </c>
      <c r="C17984" s="17" t="s">
        <v>32248</v>
      </c>
    </row>
    <row r="17985" spans="1:3" ht="15.75" customHeight="1">
      <c r="A17985" s="17" t="s">
        <v>32567</v>
      </c>
      <c r="B17985" s="17" t="s">
        <v>32568</v>
      </c>
      <c r="C17985" s="17" t="s">
        <v>32248</v>
      </c>
    </row>
    <row r="17986" spans="1:3" ht="15.75" customHeight="1">
      <c r="A17986" s="17" t="s">
        <v>32569</v>
      </c>
      <c r="B17986" s="17" t="s">
        <v>32570</v>
      </c>
      <c r="C17986" s="17" t="s">
        <v>32248</v>
      </c>
    </row>
    <row r="17987" spans="1:3" ht="15.75" customHeight="1">
      <c r="A17987" s="17" t="s">
        <v>32571</v>
      </c>
      <c r="B17987" s="17" t="s">
        <v>32572</v>
      </c>
      <c r="C17987" s="17" t="s">
        <v>32248</v>
      </c>
    </row>
    <row r="17988" spans="1:3" ht="15.75" customHeight="1">
      <c r="A17988" s="17"/>
      <c r="B17988" s="17"/>
      <c r="C17988" s="17"/>
    </row>
    <row r="17989" spans="1:3" ht="15.75" customHeight="1">
      <c r="A17989" s="17" t="s">
        <v>32573</v>
      </c>
      <c r="B17989" s="17" t="s">
        <v>32574</v>
      </c>
      <c r="C17989" s="17" t="s">
        <v>32575</v>
      </c>
    </row>
    <row r="17990" spans="1:3" ht="15.75" customHeight="1">
      <c r="A17990" s="17" t="s">
        <v>32576</v>
      </c>
      <c r="B17990" s="17" t="s">
        <v>32577</v>
      </c>
      <c r="C17990" s="17" t="s">
        <v>32575</v>
      </c>
    </row>
    <row r="17991" spans="1:3" ht="15.75" customHeight="1">
      <c r="A17991" s="17" t="s">
        <v>32578</v>
      </c>
      <c r="B17991" s="17" t="s">
        <v>32579</v>
      </c>
      <c r="C17991" s="17" t="s">
        <v>32575</v>
      </c>
    </row>
    <row r="17992" spans="1:3" ht="15.75" customHeight="1">
      <c r="A17992" s="17" t="s">
        <v>32580</v>
      </c>
      <c r="B17992" s="17" t="s">
        <v>32581</v>
      </c>
      <c r="C17992" s="17" t="s">
        <v>32575</v>
      </c>
    </row>
    <row r="17993" spans="1:3" ht="15.75" customHeight="1">
      <c r="A17993" s="17" t="s">
        <v>32582</v>
      </c>
      <c r="B17993" s="17" t="s">
        <v>32583</v>
      </c>
      <c r="C17993" s="17" t="s">
        <v>32575</v>
      </c>
    </row>
    <row r="17994" spans="1:3" ht="15.75" customHeight="1">
      <c r="A17994" s="17" t="s">
        <v>32584</v>
      </c>
      <c r="B17994" s="17" t="s">
        <v>32585</v>
      </c>
      <c r="C17994" s="17" t="s">
        <v>32575</v>
      </c>
    </row>
    <row r="17995" spans="1:3" ht="15.75" customHeight="1">
      <c r="A17995" s="17" t="s">
        <v>32586</v>
      </c>
      <c r="B17995" s="17" t="s">
        <v>32587</v>
      </c>
      <c r="C17995" s="17" t="s">
        <v>32575</v>
      </c>
    </row>
    <row r="17996" spans="1:3" ht="15.75" customHeight="1">
      <c r="A17996" s="17" t="s">
        <v>32588</v>
      </c>
      <c r="B17996" s="17" t="s">
        <v>32589</v>
      </c>
      <c r="C17996" s="17" t="s">
        <v>32575</v>
      </c>
    </row>
    <row r="17997" spans="1:3" ht="15.75" customHeight="1">
      <c r="A17997" s="17"/>
      <c r="B17997" s="17"/>
      <c r="C17997" s="17"/>
    </row>
    <row r="17998" spans="1:3" ht="15.75" customHeight="1">
      <c r="A17998" s="17" t="s">
        <v>32590</v>
      </c>
      <c r="B17998" s="17" t="s">
        <v>32591</v>
      </c>
      <c r="C17998" s="17" t="s">
        <v>32575</v>
      </c>
    </row>
    <row r="17999" spans="1:3" ht="15.75" customHeight="1">
      <c r="A17999" s="17" t="s">
        <v>32592</v>
      </c>
      <c r="B17999" s="17" t="s">
        <v>32593</v>
      </c>
      <c r="C17999" s="17" t="s">
        <v>32575</v>
      </c>
    </row>
    <row r="18000" spans="1:3" ht="15.75" customHeight="1">
      <c r="A18000" s="17" t="s">
        <v>32594</v>
      </c>
      <c r="B18000" s="17" t="s">
        <v>32595</v>
      </c>
      <c r="C18000" s="17" t="s">
        <v>32575</v>
      </c>
    </row>
    <row r="18001" spans="1:3" ht="15.75" customHeight="1">
      <c r="A18001" s="17" t="s">
        <v>32596</v>
      </c>
      <c r="B18001" s="17" t="s">
        <v>32597</v>
      </c>
      <c r="C18001" s="17" t="s">
        <v>32575</v>
      </c>
    </row>
    <row r="18002" spans="1:3" ht="15.75" customHeight="1">
      <c r="A18002" s="17" t="s">
        <v>32598</v>
      </c>
      <c r="B18002" s="17" t="s">
        <v>32599</v>
      </c>
      <c r="C18002" s="17" t="s">
        <v>32575</v>
      </c>
    </row>
    <row r="18003" spans="1:3" ht="15.75" customHeight="1">
      <c r="A18003" s="17" t="s">
        <v>32600</v>
      </c>
      <c r="B18003" s="17" t="s">
        <v>32601</v>
      </c>
      <c r="C18003" s="17" t="s">
        <v>32575</v>
      </c>
    </row>
    <row r="18004" spans="1:3" ht="15.75" customHeight="1">
      <c r="A18004" s="17" t="s">
        <v>32602</v>
      </c>
      <c r="B18004" s="17" t="s">
        <v>32603</v>
      </c>
      <c r="C18004" s="17" t="s">
        <v>32575</v>
      </c>
    </row>
    <row r="18005" spans="1:3" ht="15.75" customHeight="1">
      <c r="A18005" s="17" t="s">
        <v>32604</v>
      </c>
      <c r="B18005" s="17" t="s">
        <v>32605</v>
      </c>
      <c r="C18005" s="17" t="s">
        <v>32575</v>
      </c>
    </row>
    <row r="18006" spans="1:3" ht="15.75" customHeight="1">
      <c r="A18006" s="17" t="s">
        <v>32606</v>
      </c>
      <c r="B18006" s="17" t="s">
        <v>32607</v>
      </c>
      <c r="C18006" s="17" t="s">
        <v>32575</v>
      </c>
    </row>
    <row r="18007" spans="1:3" ht="15.75" customHeight="1">
      <c r="A18007" s="17" t="s">
        <v>32608</v>
      </c>
      <c r="B18007" s="17" t="s">
        <v>32609</v>
      </c>
      <c r="C18007" s="17" t="s">
        <v>32575</v>
      </c>
    </row>
    <row r="18008" spans="1:3" ht="15.75" customHeight="1">
      <c r="A18008" s="17" t="s">
        <v>32610</v>
      </c>
      <c r="B18008" s="17" t="s">
        <v>32611</v>
      </c>
      <c r="C18008" s="17" t="s">
        <v>32575</v>
      </c>
    </row>
    <row r="18009" spans="1:3" ht="15.75" customHeight="1">
      <c r="A18009" s="17" t="s">
        <v>32612</v>
      </c>
      <c r="B18009" s="17" t="s">
        <v>32613</v>
      </c>
      <c r="C18009" s="17" t="s">
        <v>32575</v>
      </c>
    </row>
    <row r="18010" spans="1:3" ht="15.75" customHeight="1">
      <c r="A18010" s="17" t="s">
        <v>32614</v>
      </c>
      <c r="B18010" s="17" t="s">
        <v>32615</v>
      </c>
      <c r="C18010" s="17" t="s">
        <v>32575</v>
      </c>
    </row>
    <row r="18011" spans="1:3" ht="15.75" customHeight="1">
      <c r="A18011" s="17" t="s">
        <v>32616</v>
      </c>
      <c r="B18011" s="17" t="s">
        <v>32617</v>
      </c>
      <c r="C18011" s="17" t="s">
        <v>32575</v>
      </c>
    </row>
    <row r="18012" spans="1:3" ht="15.75" customHeight="1">
      <c r="A18012" s="17" t="s">
        <v>32618</v>
      </c>
      <c r="B18012" s="17" t="s">
        <v>32619</v>
      </c>
      <c r="C18012" s="17" t="s">
        <v>32575</v>
      </c>
    </row>
    <row r="18013" spans="1:3" ht="15.75" customHeight="1">
      <c r="A18013" s="17" t="s">
        <v>32620</v>
      </c>
      <c r="B18013" s="17" t="s">
        <v>32621</v>
      </c>
      <c r="C18013" s="17" t="s">
        <v>32575</v>
      </c>
    </row>
    <row r="18014" spans="1:3" ht="15.75" customHeight="1">
      <c r="A18014" s="17" t="s">
        <v>32622</v>
      </c>
      <c r="B18014" s="17" t="s">
        <v>32623</v>
      </c>
      <c r="C18014" s="17" t="s">
        <v>32575</v>
      </c>
    </row>
    <row r="18015" spans="1:3" ht="15.75" customHeight="1">
      <c r="A18015" s="17" t="s">
        <v>32624</v>
      </c>
      <c r="B18015" s="17" t="s">
        <v>32625</v>
      </c>
      <c r="C18015" s="17" t="s">
        <v>32575</v>
      </c>
    </row>
    <row r="18016" spans="1:3" ht="15.75" customHeight="1">
      <c r="A18016" s="17" t="s">
        <v>32626</v>
      </c>
      <c r="B18016" s="17" t="s">
        <v>32627</v>
      </c>
      <c r="C18016" s="17" t="s">
        <v>32575</v>
      </c>
    </row>
    <row r="18017" spans="1:3" ht="15.75" customHeight="1">
      <c r="A18017" s="17" t="s">
        <v>32628</v>
      </c>
      <c r="B18017" s="17" t="s">
        <v>32629</v>
      </c>
      <c r="C18017" s="17" t="s">
        <v>32575</v>
      </c>
    </row>
    <row r="18018" spans="1:3" ht="15.75" customHeight="1">
      <c r="A18018" s="17" t="s">
        <v>32630</v>
      </c>
      <c r="B18018" s="17" t="s">
        <v>32631</v>
      </c>
      <c r="C18018" s="17" t="s">
        <v>32575</v>
      </c>
    </row>
    <row r="18019" spans="1:3" ht="15.75" customHeight="1">
      <c r="A18019" s="17" t="s">
        <v>32632</v>
      </c>
      <c r="B18019" s="17" t="s">
        <v>32633</v>
      </c>
      <c r="C18019" s="17" t="s">
        <v>32575</v>
      </c>
    </row>
    <row r="18020" spans="1:3" ht="15.75" customHeight="1">
      <c r="A18020" s="17" t="s">
        <v>32634</v>
      </c>
      <c r="B18020" s="17" t="s">
        <v>32635</v>
      </c>
      <c r="C18020" s="17" t="s">
        <v>32575</v>
      </c>
    </row>
    <row r="18021" spans="1:3" ht="15.75" customHeight="1">
      <c r="A18021" s="17" t="s">
        <v>32636</v>
      </c>
      <c r="B18021" s="17" t="s">
        <v>32637</v>
      </c>
      <c r="C18021" s="17" t="s">
        <v>32575</v>
      </c>
    </row>
    <row r="18022" spans="1:3" ht="15.75" customHeight="1">
      <c r="A18022" s="17" t="s">
        <v>32638</v>
      </c>
      <c r="B18022" s="17" t="s">
        <v>32639</v>
      </c>
      <c r="C18022" s="17" t="s">
        <v>32575</v>
      </c>
    </row>
    <row r="18023" spans="1:3" ht="15.75" customHeight="1">
      <c r="A18023" s="17" t="s">
        <v>32640</v>
      </c>
      <c r="B18023" s="17" t="s">
        <v>32641</v>
      </c>
      <c r="C18023" s="17" t="s">
        <v>32575</v>
      </c>
    </row>
    <row r="18024" spans="1:3" ht="15.75" customHeight="1">
      <c r="A18024" s="17" t="s">
        <v>32642</v>
      </c>
      <c r="B18024" s="17" t="s">
        <v>32643</v>
      </c>
      <c r="C18024" s="17" t="s">
        <v>32575</v>
      </c>
    </row>
    <row r="18025" spans="1:3" ht="15.75" customHeight="1">
      <c r="A18025" s="17" t="s">
        <v>32644</v>
      </c>
      <c r="B18025" s="17" t="s">
        <v>32645</v>
      </c>
      <c r="C18025" s="17" t="s">
        <v>32575</v>
      </c>
    </row>
    <row r="18026" spans="1:3" ht="15.75" customHeight="1">
      <c r="A18026" s="17" t="s">
        <v>32646</v>
      </c>
      <c r="B18026" s="17" t="s">
        <v>32647</v>
      </c>
      <c r="C18026" s="17" t="s">
        <v>32575</v>
      </c>
    </row>
    <row r="18027" spans="1:3" ht="15.75" customHeight="1">
      <c r="A18027" s="17" t="s">
        <v>32648</v>
      </c>
      <c r="B18027" s="17" t="s">
        <v>32649</v>
      </c>
      <c r="C18027" s="17" t="s">
        <v>32575</v>
      </c>
    </row>
    <row r="18028" spans="1:3" ht="15.75" customHeight="1">
      <c r="A18028" s="17" t="s">
        <v>32650</v>
      </c>
      <c r="B18028" s="17" t="s">
        <v>32651</v>
      </c>
      <c r="C18028" s="17" t="s">
        <v>32575</v>
      </c>
    </row>
    <row r="18029" spans="1:3" ht="15.75" customHeight="1">
      <c r="A18029" s="17" t="s">
        <v>32652</v>
      </c>
      <c r="B18029" s="17" t="s">
        <v>32653</v>
      </c>
      <c r="C18029" s="17" t="s">
        <v>32575</v>
      </c>
    </row>
    <row r="18030" spans="1:3" ht="15.75" customHeight="1">
      <c r="A18030" s="17" t="s">
        <v>32654</v>
      </c>
      <c r="B18030" s="17" t="s">
        <v>32655</v>
      </c>
      <c r="C18030" s="17" t="s">
        <v>32575</v>
      </c>
    </row>
    <row r="18031" spans="1:3" ht="15.75" customHeight="1">
      <c r="A18031" s="17" t="s">
        <v>32656</v>
      </c>
      <c r="B18031" s="17" t="s">
        <v>32657</v>
      </c>
      <c r="C18031" s="17" t="s">
        <v>32575</v>
      </c>
    </row>
    <row r="18032" spans="1:3" ht="15.75" customHeight="1">
      <c r="A18032" s="17" t="s">
        <v>32658</v>
      </c>
      <c r="B18032" s="17" t="s">
        <v>32659</v>
      </c>
      <c r="C18032" s="17" t="s">
        <v>32575</v>
      </c>
    </row>
    <row r="18033" spans="1:3" ht="15.75" customHeight="1">
      <c r="A18033" s="17" t="s">
        <v>32660</v>
      </c>
      <c r="B18033" s="17" t="s">
        <v>32661</v>
      </c>
      <c r="C18033" s="17" t="s">
        <v>32575</v>
      </c>
    </row>
    <row r="18034" spans="1:3" ht="15.75" customHeight="1">
      <c r="A18034" s="17"/>
      <c r="B18034" s="17"/>
      <c r="C18034" s="17"/>
    </row>
    <row r="18035" spans="1:3" ht="15.75" customHeight="1">
      <c r="A18035" s="17" t="s">
        <v>32662</v>
      </c>
      <c r="B18035" s="17" t="s">
        <v>32663</v>
      </c>
      <c r="C18035" s="17" t="s">
        <v>32575</v>
      </c>
    </row>
    <row r="18036" spans="1:3" ht="15.75" customHeight="1">
      <c r="A18036" s="17"/>
      <c r="B18036" s="17"/>
      <c r="C18036" s="17"/>
    </row>
    <row r="18037" spans="1:3" ht="15.75" customHeight="1">
      <c r="A18037" s="17" t="s">
        <v>32664</v>
      </c>
      <c r="B18037" s="17" t="s">
        <v>32665</v>
      </c>
      <c r="C18037" s="17" t="s">
        <v>32575</v>
      </c>
    </row>
    <row r="18038" spans="1:3" ht="15.75" customHeight="1">
      <c r="A18038" s="17" t="s">
        <v>32666</v>
      </c>
      <c r="B18038" s="17" t="s">
        <v>32667</v>
      </c>
      <c r="C18038" s="17" t="s">
        <v>32575</v>
      </c>
    </row>
    <row r="18039" spans="1:3" ht="15.75" customHeight="1">
      <c r="A18039" s="17" t="s">
        <v>32668</v>
      </c>
      <c r="B18039" s="17" t="s">
        <v>32669</v>
      </c>
      <c r="C18039" s="17" t="s">
        <v>32575</v>
      </c>
    </row>
    <row r="18040" spans="1:3" ht="15.75" customHeight="1">
      <c r="A18040" s="17" t="s">
        <v>32670</v>
      </c>
      <c r="B18040" s="17" t="s">
        <v>32671</v>
      </c>
      <c r="C18040" s="17" t="s">
        <v>32575</v>
      </c>
    </row>
    <row r="18041" spans="1:3" ht="15.75" customHeight="1">
      <c r="A18041" s="17" t="s">
        <v>32672</v>
      </c>
      <c r="B18041" s="17" t="s">
        <v>32673</v>
      </c>
      <c r="C18041" s="17" t="s">
        <v>32575</v>
      </c>
    </row>
    <row r="18042" spans="1:3" ht="15.75" customHeight="1">
      <c r="A18042" s="17" t="s">
        <v>32674</v>
      </c>
      <c r="B18042" s="17" t="s">
        <v>32675</v>
      </c>
      <c r="C18042" s="17" t="s">
        <v>32575</v>
      </c>
    </row>
    <row r="18043" spans="1:3" ht="15.75" customHeight="1">
      <c r="A18043" s="17" t="s">
        <v>32676</v>
      </c>
      <c r="B18043" s="17" t="s">
        <v>32677</v>
      </c>
      <c r="C18043" s="17" t="s">
        <v>32575</v>
      </c>
    </row>
    <row r="18044" spans="1:3" ht="15.75" customHeight="1">
      <c r="A18044" s="17" t="s">
        <v>32678</v>
      </c>
      <c r="B18044" s="17" t="s">
        <v>32679</v>
      </c>
      <c r="C18044" s="17" t="s">
        <v>32575</v>
      </c>
    </row>
    <row r="18045" spans="1:3" ht="15.75" customHeight="1">
      <c r="A18045" s="17"/>
      <c r="B18045" s="17"/>
      <c r="C18045" s="17"/>
    </row>
    <row r="18046" spans="1:3" ht="15.75" customHeight="1">
      <c r="A18046" s="17" t="s">
        <v>32680</v>
      </c>
      <c r="B18046" s="17" t="s">
        <v>32681</v>
      </c>
      <c r="C18046" s="17" t="s">
        <v>32575</v>
      </c>
    </row>
    <row r="18047" spans="1:3" ht="15.75" customHeight="1">
      <c r="A18047" s="17" t="s">
        <v>32682</v>
      </c>
      <c r="B18047" s="17" t="s">
        <v>32683</v>
      </c>
      <c r="C18047" s="17" t="s">
        <v>32575</v>
      </c>
    </row>
    <row r="18048" spans="1:3" ht="15.75" customHeight="1">
      <c r="A18048" s="17" t="s">
        <v>32684</v>
      </c>
      <c r="B18048" s="17" t="s">
        <v>32685</v>
      </c>
      <c r="C18048" s="17" t="s">
        <v>32575</v>
      </c>
    </row>
    <row r="18049" spans="1:3" ht="15.75" customHeight="1">
      <c r="A18049" s="17" t="s">
        <v>32686</v>
      </c>
      <c r="B18049" s="17" t="s">
        <v>32687</v>
      </c>
      <c r="C18049" s="17" t="s">
        <v>32575</v>
      </c>
    </row>
    <row r="18050" spans="1:3" ht="15.75" customHeight="1">
      <c r="A18050" s="17" t="s">
        <v>32688</v>
      </c>
      <c r="B18050" s="17" t="s">
        <v>32689</v>
      </c>
      <c r="C18050" s="17" t="s">
        <v>32575</v>
      </c>
    </row>
    <row r="18051" spans="1:3" ht="15.75" customHeight="1">
      <c r="A18051" s="17" t="s">
        <v>32690</v>
      </c>
      <c r="B18051" s="17" t="s">
        <v>32691</v>
      </c>
      <c r="C18051" s="17" t="s">
        <v>32575</v>
      </c>
    </row>
    <row r="18052" spans="1:3" ht="15.75" customHeight="1">
      <c r="A18052" s="17" t="s">
        <v>32692</v>
      </c>
      <c r="B18052" s="17" t="s">
        <v>32693</v>
      </c>
      <c r="C18052" s="17" t="s">
        <v>32575</v>
      </c>
    </row>
    <row r="18053" spans="1:3" ht="15.75" customHeight="1">
      <c r="A18053" s="17" t="s">
        <v>32694</v>
      </c>
      <c r="B18053" s="17" t="s">
        <v>32695</v>
      </c>
      <c r="C18053" s="17" t="s">
        <v>32575</v>
      </c>
    </row>
    <row r="18054" spans="1:3" ht="15.75" customHeight="1">
      <c r="A18054" s="17"/>
      <c r="B18054" s="17"/>
      <c r="C18054" s="17"/>
    </row>
    <row r="18055" spans="1:3" ht="15.75" customHeight="1">
      <c r="A18055" s="17" t="s">
        <v>32696</v>
      </c>
      <c r="B18055" s="17" t="s">
        <v>32697</v>
      </c>
      <c r="C18055" s="17" t="s">
        <v>32575</v>
      </c>
    </row>
    <row r="18056" spans="1:3" ht="15.75" customHeight="1">
      <c r="A18056" s="17" t="s">
        <v>32698</v>
      </c>
      <c r="B18056" s="17" t="s">
        <v>32699</v>
      </c>
      <c r="C18056" s="17" t="s">
        <v>32575</v>
      </c>
    </row>
    <row r="18057" spans="1:3" ht="15.75" customHeight="1">
      <c r="A18057" s="17" t="s">
        <v>32700</v>
      </c>
      <c r="B18057" s="17" t="s">
        <v>32701</v>
      </c>
      <c r="C18057" s="17" t="s">
        <v>32575</v>
      </c>
    </row>
    <row r="18058" spans="1:3" ht="15.75" customHeight="1">
      <c r="A18058" s="17" t="s">
        <v>32702</v>
      </c>
      <c r="B18058" s="17" t="s">
        <v>32703</v>
      </c>
      <c r="C18058" s="17" t="s">
        <v>32575</v>
      </c>
    </row>
    <row r="18059" spans="1:3" ht="15.75" customHeight="1">
      <c r="A18059" s="17" t="s">
        <v>32704</v>
      </c>
      <c r="B18059" s="17" t="s">
        <v>32705</v>
      </c>
      <c r="C18059" s="17" t="s">
        <v>32575</v>
      </c>
    </row>
    <row r="18060" spans="1:3" ht="15.75" customHeight="1">
      <c r="A18060" s="17" t="s">
        <v>32706</v>
      </c>
      <c r="B18060" s="17" t="s">
        <v>32707</v>
      </c>
      <c r="C18060" s="17" t="s">
        <v>32575</v>
      </c>
    </row>
    <row r="18061" spans="1:3" ht="15.75" customHeight="1">
      <c r="A18061" s="17" t="s">
        <v>32708</v>
      </c>
      <c r="B18061" s="17" t="s">
        <v>32709</v>
      </c>
      <c r="C18061" s="17" t="s">
        <v>32575</v>
      </c>
    </row>
    <row r="18062" spans="1:3" ht="15.75" customHeight="1">
      <c r="A18062" s="17" t="s">
        <v>32710</v>
      </c>
      <c r="B18062" s="17" t="s">
        <v>32711</v>
      </c>
      <c r="C18062" s="17" t="s">
        <v>32575</v>
      </c>
    </row>
    <row r="18063" spans="1:3" ht="15.75" customHeight="1">
      <c r="A18063" s="17"/>
      <c r="B18063" s="17"/>
      <c r="C18063" s="17"/>
    </row>
    <row r="18064" spans="1:3" ht="15.75" customHeight="1">
      <c r="A18064" s="17" t="s">
        <v>32712</v>
      </c>
      <c r="B18064" s="17" t="s">
        <v>32713</v>
      </c>
      <c r="C18064" s="17" t="s">
        <v>32575</v>
      </c>
    </row>
    <row r="18065" spans="1:3" ht="15.75" customHeight="1">
      <c r="A18065" s="17" t="s">
        <v>32714</v>
      </c>
      <c r="B18065" s="17" t="s">
        <v>32715</v>
      </c>
      <c r="C18065" s="17" t="s">
        <v>32575</v>
      </c>
    </row>
    <row r="18066" spans="1:3" ht="15.75" customHeight="1">
      <c r="A18066" s="17" t="s">
        <v>32716</v>
      </c>
      <c r="B18066" s="17" t="s">
        <v>32717</v>
      </c>
      <c r="C18066" s="17" t="s">
        <v>32575</v>
      </c>
    </row>
    <row r="18067" spans="1:3" ht="15.75" customHeight="1">
      <c r="A18067" s="17" t="s">
        <v>32718</v>
      </c>
      <c r="B18067" s="17" t="s">
        <v>32719</v>
      </c>
      <c r="C18067" s="17" t="s">
        <v>32575</v>
      </c>
    </row>
    <row r="18068" spans="1:3" ht="15.75" customHeight="1">
      <c r="A18068" s="17" t="s">
        <v>32720</v>
      </c>
      <c r="B18068" s="17" t="s">
        <v>32721</v>
      </c>
      <c r="C18068" s="17" t="s">
        <v>32575</v>
      </c>
    </row>
    <row r="18069" spans="1:3" ht="15.75" customHeight="1">
      <c r="A18069" s="17" t="s">
        <v>32722</v>
      </c>
      <c r="B18069" s="17" t="s">
        <v>32723</v>
      </c>
      <c r="C18069" s="17" t="s">
        <v>32575</v>
      </c>
    </row>
    <row r="18070" spans="1:3" ht="15.75" customHeight="1">
      <c r="A18070" s="17" t="s">
        <v>32724</v>
      </c>
      <c r="B18070" s="17" t="s">
        <v>32725</v>
      </c>
      <c r="C18070" s="17" t="s">
        <v>32575</v>
      </c>
    </row>
    <row r="18071" spans="1:3" ht="15.75" customHeight="1">
      <c r="A18071" s="17" t="s">
        <v>32726</v>
      </c>
      <c r="B18071" s="17" t="s">
        <v>32727</v>
      </c>
      <c r="C18071" s="17" t="s">
        <v>32575</v>
      </c>
    </row>
    <row r="18072" spans="1:3" ht="15.75" customHeight="1">
      <c r="A18072" s="17"/>
      <c r="B18072" s="17"/>
      <c r="C18072" s="17"/>
    </row>
    <row r="18073" spans="1:3" ht="15.75" customHeight="1">
      <c r="A18073" s="17" t="s">
        <v>32728</v>
      </c>
      <c r="B18073" s="17" t="s">
        <v>32729</v>
      </c>
      <c r="C18073" s="17" t="s">
        <v>32248</v>
      </c>
    </row>
    <row r="18074" spans="1:3" ht="15.75" customHeight="1">
      <c r="A18074" s="17" t="s">
        <v>32730</v>
      </c>
      <c r="B18074" s="17" t="s">
        <v>32731</v>
      </c>
      <c r="C18074" s="17" t="s">
        <v>32248</v>
      </c>
    </row>
    <row r="18075" spans="1:3" ht="15.75" customHeight="1">
      <c r="A18075" s="17" t="s">
        <v>32732</v>
      </c>
      <c r="B18075" s="17" t="s">
        <v>32733</v>
      </c>
      <c r="C18075" s="17" t="s">
        <v>32248</v>
      </c>
    </row>
    <row r="18076" spans="1:3" ht="15.75" customHeight="1">
      <c r="A18076" s="17" t="s">
        <v>32734</v>
      </c>
      <c r="B18076" s="17" t="s">
        <v>32735</v>
      </c>
      <c r="C18076" s="17" t="s">
        <v>32248</v>
      </c>
    </row>
    <row r="18077" spans="1:3" ht="15.75" customHeight="1">
      <c r="A18077" s="17"/>
      <c r="B18077" s="17"/>
      <c r="C18077" s="17"/>
    </row>
    <row r="18078" spans="1:3" ht="15.75" customHeight="1">
      <c r="A18078" s="17" t="s">
        <v>32736</v>
      </c>
      <c r="B18078" s="17" t="s">
        <v>32737</v>
      </c>
      <c r="C18078" s="17" t="s">
        <v>32248</v>
      </c>
    </row>
    <row r="18079" spans="1:3" ht="15.75" customHeight="1">
      <c r="A18079" s="17" t="s">
        <v>32738</v>
      </c>
      <c r="B18079" s="17" t="s">
        <v>32739</v>
      </c>
      <c r="C18079" s="17" t="s">
        <v>32248</v>
      </c>
    </row>
    <row r="18080" spans="1:3" ht="15.75" customHeight="1">
      <c r="A18080" s="17"/>
      <c r="B18080" s="17"/>
      <c r="C18080" s="17"/>
    </row>
    <row r="18081" spans="1:3" ht="15.75" customHeight="1">
      <c r="A18081" s="17" t="s">
        <v>32740</v>
      </c>
      <c r="B18081" s="17" t="s">
        <v>32741</v>
      </c>
      <c r="C18081" s="17" t="s">
        <v>32575</v>
      </c>
    </row>
    <row r="18082" spans="1:3" ht="15.75" customHeight="1">
      <c r="A18082" s="17" t="s">
        <v>32742</v>
      </c>
      <c r="B18082" s="17" t="s">
        <v>32743</v>
      </c>
      <c r="C18082" s="17" t="s">
        <v>32575</v>
      </c>
    </row>
    <row r="18083" spans="1:3" ht="15.75" customHeight="1">
      <c r="A18083" s="17" t="s">
        <v>32744</v>
      </c>
      <c r="B18083" s="17" t="s">
        <v>32745</v>
      </c>
      <c r="C18083" s="17" t="s">
        <v>32575</v>
      </c>
    </row>
    <row r="18084" spans="1:3" ht="15.75" customHeight="1">
      <c r="A18084" s="17" t="s">
        <v>32746</v>
      </c>
      <c r="B18084" s="17" t="s">
        <v>32747</v>
      </c>
      <c r="C18084" s="17" t="s">
        <v>32575</v>
      </c>
    </row>
    <row r="18085" spans="1:3" ht="15.75" customHeight="1">
      <c r="A18085" s="17" t="s">
        <v>32748</v>
      </c>
      <c r="B18085" s="17" t="s">
        <v>32749</v>
      </c>
      <c r="C18085" s="17" t="s">
        <v>32575</v>
      </c>
    </row>
    <row r="18086" spans="1:3" ht="15.75" customHeight="1">
      <c r="A18086" s="17" t="s">
        <v>32750</v>
      </c>
      <c r="B18086" s="17" t="s">
        <v>32751</v>
      </c>
      <c r="C18086" s="17" t="s">
        <v>32575</v>
      </c>
    </row>
    <row r="18087" spans="1:3" ht="15.75" customHeight="1">
      <c r="A18087" s="17" t="s">
        <v>32752</v>
      </c>
      <c r="B18087" s="17" t="s">
        <v>32753</v>
      </c>
      <c r="C18087" s="17" t="s">
        <v>32575</v>
      </c>
    </row>
    <row r="18088" spans="1:3" ht="15.75" customHeight="1">
      <c r="A18088" s="17" t="s">
        <v>32754</v>
      </c>
      <c r="B18088" s="17" t="s">
        <v>32755</v>
      </c>
      <c r="C18088" s="17" t="s">
        <v>32575</v>
      </c>
    </row>
    <row r="18089" spans="1:3" ht="15.75" customHeight="1">
      <c r="A18089" s="17" t="s">
        <v>32756</v>
      </c>
      <c r="B18089" s="17" t="s">
        <v>32757</v>
      </c>
      <c r="C18089" s="17" t="s">
        <v>32575</v>
      </c>
    </row>
    <row r="18090" spans="1:3" ht="15.75" customHeight="1">
      <c r="A18090" s="17" t="s">
        <v>32758</v>
      </c>
      <c r="B18090" s="17" t="s">
        <v>32759</v>
      </c>
      <c r="C18090" s="17" t="s">
        <v>32575</v>
      </c>
    </row>
    <row r="18091" spans="1:3" ht="15.75" customHeight="1">
      <c r="A18091" s="17"/>
      <c r="B18091" s="17"/>
      <c r="C18091" s="17"/>
    </row>
    <row r="18092" spans="1:3" ht="15.75" customHeight="1">
      <c r="A18092" s="17" t="s">
        <v>32760</v>
      </c>
      <c r="B18092" s="17" t="s">
        <v>32761</v>
      </c>
      <c r="C18092" s="17" t="s">
        <v>32575</v>
      </c>
    </row>
    <row r="18093" spans="1:3" ht="15.75" customHeight="1">
      <c r="A18093" s="17" t="s">
        <v>32762</v>
      </c>
      <c r="B18093" s="17" t="s">
        <v>32763</v>
      </c>
      <c r="C18093" s="17" t="s">
        <v>32575</v>
      </c>
    </row>
    <row r="18094" spans="1:3" ht="15.75" customHeight="1">
      <c r="A18094" s="17" t="s">
        <v>32764</v>
      </c>
      <c r="B18094" s="17" t="s">
        <v>32765</v>
      </c>
      <c r="C18094" s="17" t="s">
        <v>32575</v>
      </c>
    </row>
    <row r="18095" spans="1:3" ht="15.75" customHeight="1">
      <c r="A18095" s="17" t="s">
        <v>32766</v>
      </c>
      <c r="B18095" s="17" t="s">
        <v>32767</v>
      </c>
      <c r="C18095" s="17" t="s">
        <v>32575</v>
      </c>
    </row>
    <row r="18096" spans="1:3" ht="15.75" customHeight="1">
      <c r="A18096" s="17" t="s">
        <v>32768</v>
      </c>
      <c r="B18096" s="17" t="s">
        <v>32769</v>
      </c>
      <c r="C18096" s="17" t="s">
        <v>32575</v>
      </c>
    </row>
    <row r="18097" spans="1:5" ht="15.75" customHeight="1">
      <c r="A18097" s="17"/>
      <c r="B18097" s="17"/>
      <c r="C18097" s="17"/>
    </row>
    <row r="18098" spans="1:5" ht="15.75" customHeight="1">
      <c r="A18098" s="17" t="s">
        <v>32770</v>
      </c>
      <c r="B18098" s="17" t="s">
        <v>32771</v>
      </c>
      <c r="C18098" s="17" t="s">
        <v>32575</v>
      </c>
    </row>
    <row r="18099" spans="1:5" ht="15.75" customHeight="1">
      <c r="A18099" s="17" t="s">
        <v>32772</v>
      </c>
      <c r="B18099" s="17" t="s">
        <v>32773</v>
      </c>
      <c r="C18099" s="17" t="s">
        <v>32575</v>
      </c>
    </row>
    <row r="18100" spans="1:5" ht="15.75" customHeight="1">
      <c r="A18100" s="17" t="s">
        <v>32774</v>
      </c>
      <c r="B18100" s="17" t="s">
        <v>32775</v>
      </c>
      <c r="C18100" s="17" t="s">
        <v>32575</v>
      </c>
    </row>
    <row r="18101" spans="1:5" ht="15.75" customHeight="1">
      <c r="A18101" s="17" t="s">
        <v>32776</v>
      </c>
      <c r="B18101" s="17" t="s">
        <v>32777</v>
      </c>
      <c r="C18101" s="17" t="s">
        <v>32575</v>
      </c>
    </row>
    <row r="18102" spans="1:5" ht="15.75" customHeight="1">
      <c r="A18102" s="17" t="s">
        <v>32778</v>
      </c>
      <c r="B18102" s="17" t="s">
        <v>32779</v>
      </c>
      <c r="C18102" s="17" t="s">
        <v>32575</v>
      </c>
    </row>
    <row r="18103" spans="1:5" ht="15.75" customHeight="1">
      <c r="A18103" s="17"/>
      <c r="B18103" s="17"/>
      <c r="C18103" s="17"/>
    </row>
    <row r="18104" spans="1:5" ht="15.75" customHeight="1">
      <c r="A18104" s="17" t="s">
        <v>32780</v>
      </c>
      <c r="B18104" s="17" t="s">
        <v>32781</v>
      </c>
      <c r="C18104" s="17" t="s">
        <v>32575</v>
      </c>
    </row>
    <row r="18105" spans="1:5" ht="15.75" customHeight="1"/>
    <row r="18106" spans="1:5" ht="15.75" customHeight="1">
      <c r="A18106" s="2" t="s">
        <v>74</v>
      </c>
      <c r="B18106" s="2" t="s">
        <v>75</v>
      </c>
      <c r="C18106" s="2" t="s">
        <v>76</v>
      </c>
      <c r="D18106" s="2" t="s">
        <v>77</v>
      </c>
      <c r="E18106" s="2" t="s">
        <v>78</v>
      </c>
    </row>
    <row r="18107" spans="1:5" ht="15.75" customHeight="1">
      <c r="A18107" t="s">
        <v>32782</v>
      </c>
      <c r="B18107" t="s">
        <v>32783</v>
      </c>
      <c r="C18107" t="s">
        <v>32784</v>
      </c>
      <c r="D18107">
        <v>1679</v>
      </c>
      <c r="E18107">
        <v>990</v>
      </c>
    </row>
    <row r="18108" spans="1:5" ht="15.75" customHeight="1">
      <c r="A18108" t="s">
        <v>32785</v>
      </c>
      <c r="B18108" t="s">
        <v>32786</v>
      </c>
      <c r="C18108" t="s">
        <v>32784</v>
      </c>
      <c r="D18108">
        <v>1679</v>
      </c>
      <c r="E18108">
        <v>990</v>
      </c>
    </row>
    <row r="18109" spans="1:5" ht="15.75" customHeight="1">
      <c r="A18109" t="s">
        <v>32787</v>
      </c>
      <c r="B18109" t="s">
        <v>32788</v>
      </c>
      <c r="C18109" t="s">
        <v>32784</v>
      </c>
      <c r="D18109">
        <v>1679</v>
      </c>
      <c r="E18109">
        <v>1590</v>
      </c>
    </row>
    <row r="18110" spans="1:5" ht="15.75" customHeight="1">
      <c r="A18110" t="s">
        <v>32789</v>
      </c>
      <c r="B18110" t="s">
        <v>32790</v>
      </c>
      <c r="C18110" t="s">
        <v>32784</v>
      </c>
      <c r="D18110">
        <v>1679</v>
      </c>
      <c r="E18110">
        <v>1590</v>
      </c>
    </row>
    <row r="18111" spans="1:5" ht="15.75" customHeight="1"/>
    <row r="18112" spans="1:5" ht="15.75" customHeight="1">
      <c r="A18112" t="s">
        <v>32791</v>
      </c>
      <c r="B18112" t="s">
        <v>32792</v>
      </c>
      <c r="C18112" t="s">
        <v>32784</v>
      </c>
      <c r="E18112">
        <v>1495</v>
      </c>
    </row>
    <row r="18113" spans="1:5" ht="15.75" customHeight="1">
      <c r="A18113" t="s">
        <v>32793</v>
      </c>
      <c r="B18113" t="s">
        <v>32794</v>
      </c>
      <c r="C18113" t="s">
        <v>32784</v>
      </c>
      <c r="E18113">
        <v>1495</v>
      </c>
    </row>
    <row r="18114" spans="1:5" ht="15.75" customHeight="1"/>
    <row r="18115" spans="1:5" ht="15.75" customHeight="1">
      <c r="A18115" s="2" t="s">
        <v>74</v>
      </c>
      <c r="B18115" s="2" t="s">
        <v>75</v>
      </c>
      <c r="C18115" s="2" t="s">
        <v>76</v>
      </c>
      <c r="D18115" s="2" t="s">
        <v>77</v>
      </c>
    </row>
    <row r="18116" spans="1:5" ht="15.75" customHeight="1">
      <c r="A18116" t="s">
        <v>32795</v>
      </c>
      <c r="B18116" t="s">
        <v>32796</v>
      </c>
      <c r="C18116" t="s">
        <v>32797</v>
      </c>
      <c r="D18116">
        <v>1530</v>
      </c>
    </row>
    <row r="18117" spans="1:5" ht="15.75" customHeight="1">
      <c r="A18117" t="s">
        <v>32798</v>
      </c>
      <c r="B18117" t="s">
        <v>32799</v>
      </c>
      <c r="C18117" t="s">
        <v>32797</v>
      </c>
      <c r="D18117">
        <v>1530</v>
      </c>
    </row>
    <row r="18118" spans="1:5" ht="15.75" customHeight="1">
      <c r="A18118" t="s">
        <v>32800</v>
      </c>
      <c r="B18118" t="s">
        <v>32801</v>
      </c>
      <c r="C18118" t="s">
        <v>32797</v>
      </c>
      <c r="D18118">
        <v>1530</v>
      </c>
    </row>
    <row r="18119" spans="1:5" ht="15.75" customHeight="1">
      <c r="A18119" t="s">
        <v>32802</v>
      </c>
      <c r="B18119" t="s">
        <v>32803</v>
      </c>
      <c r="C18119" t="s">
        <v>32797</v>
      </c>
      <c r="D18119">
        <v>1530</v>
      </c>
    </row>
    <row r="18120" spans="1:5" ht="15.75" customHeight="1">
      <c r="A18120" t="s">
        <v>32804</v>
      </c>
      <c r="B18120" t="s">
        <v>32805</v>
      </c>
      <c r="C18120" t="s">
        <v>32797</v>
      </c>
      <c r="D18120">
        <v>1530</v>
      </c>
    </row>
    <row r="18121" spans="1:5" ht="15.75" customHeight="1">
      <c r="A18121" t="s">
        <v>32806</v>
      </c>
      <c r="B18121" t="s">
        <v>32807</v>
      </c>
      <c r="C18121" t="s">
        <v>32797</v>
      </c>
      <c r="D18121">
        <v>1530</v>
      </c>
    </row>
    <row r="18122" spans="1:5" ht="15.75" customHeight="1"/>
    <row r="18123" spans="1:5" ht="15.75" customHeight="1">
      <c r="A18123" t="s">
        <v>32808</v>
      </c>
      <c r="B18123" t="s">
        <v>32809</v>
      </c>
      <c r="C18123" t="s">
        <v>32797</v>
      </c>
      <c r="D18123">
        <v>1530</v>
      </c>
    </row>
    <row r="18124" spans="1:5" ht="15.75" customHeight="1">
      <c r="A18124" t="s">
        <v>32810</v>
      </c>
      <c r="B18124" t="s">
        <v>32811</v>
      </c>
      <c r="C18124" t="s">
        <v>32797</v>
      </c>
      <c r="D18124">
        <v>1530</v>
      </c>
    </row>
    <row r="18125" spans="1:5" ht="15.75" customHeight="1">
      <c r="A18125" t="s">
        <v>32812</v>
      </c>
      <c r="B18125" t="s">
        <v>32813</v>
      </c>
      <c r="C18125" t="s">
        <v>32797</v>
      </c>
      <c r="D18125">
        <v>1530</v>
      </c>
    </row>
    <row r="18126" spans="1:5" ht="15.75" customHeight="1">
      <c r="A18126" t="s">
        <v>32814</v>
      </c>
      <c r="B18126" t="s">
        <v>32815</v>
      </c>
      <c r="C18126" t="s">
        <v>32797</v>
      </c>
      <c r="D18126">
        <v>1530</v>
      </c>
    </row>
    <row r="18127" spans="1:5" ht="15.75" customHeight="1">
      <c r="A18127" t="s">
        <v>32816</v>
      </c>
      <c r="B18127" t="s">
        <v>32817</v>
      </c>
      <c r="C18127" t="s">
        <v>32797</v>
      </c>
      <c r="D18127">
        <v>1530</v>
      </c>
    </row>
    <row r="18128" spans="1:5" ht="15.75" customHeight="1">
      <c r="A18128" t="s">
        <v>32818</v>
      </c>
      <c r="B18128" t="s">
        <v>32819</v>
      </c>
      <c r="C18128" t="s">
        <v>32797</v>
      </c>
      <c r="D18128">
        <v>1530</v>
      </c>
    </row>
    <row r="18129" spans="1:4" ht="15.75" customHeight="1"/>
    <row r="18130" spans="1:4" ht="15.75" customHeight="1">
      <c r="A18130" t="s">
        <v>32820</v>
      </c>
      <c r="B18130" t="s">
        <v>32821</v>
      </c>
      <c r="C18130" t="s">
        <v>32797</v>
      </c>
      <c r="D18130">
        <v>1530</v>
      </c>
    </row>
    <row r="18131" spans="1:4" ht="15.75" customHeight="1"/>
    <row r="18132" spans="1:4" ht="15.75" customHeight="1">
      <c r="A18132" t="s">
        <v>32822</v>
      </c>
      <c r="B18132" t="s">
        <v>32823</v>
      </c>
      <c r="C18132" t="s">
        <v>32797</v>
      </c>
      <c r="D18132">
        <v>1530</v>
      </c>
    </row>
    <row r="18133" spans="1:4" ht="15.75" customHeight="1">
      <c r="A18133" t="s">
        <v>32824</v>
      </c>
      <c r="B18133" t="s">
        <v>32825</v>
      </c>
      <c r="C18133" t="s">
        <v>32797</v>
      </c>
      <c r="D18133">
        <v>1530</v>
      </c>
    </row>
    <row r="18134" spans="1:4" ht="15.75" customHeight="1"/>
    <row r="18135" spans="1:4" ht="15.75" customHeight="1">
      <c r="A18135" t="s">
        <v>32826</v>
      </c>
      <c r="B18135" t="s">
        <v>32827</v>
      </c>
      <c r="C18135" t="s">
        <v>32797</v>
      </c>
      <c r="D18135">
        <v>1530</v>
      </c>
    </row>
    <row r="18136" spans="1:4" ht="15.75" customHeight="1">
      <c r="A18136" t="s">
        <v>32828</v>
      </c>
      <c r="B18136" t="s">
        <v>32829</v>
      </c>
      <c r="C18136" t="s">
        <v>32797</v>
      </c>
      <c r="D18136">
        <v>1530</v>
      </c>
    </row>
    <row r="18137" spans="1:4" ht="15.75" customHeight="1">
      <c r="A18137" t="s">
        <v>32830</v>
      </c>
      <c r="B18137" t="s">
        <v>32831</v>
      </c>
      <c r="C18137" t="s">
        <v>32797</v>
      </c>
      <c r="D18137">
        <v>1530</v>
      </c>
    </row>
    <row r="18138" spans="1:4" ht="15.75" customHeight="1">
      <c r="A18138" t="s">
        <v>32832</v>
      </c>
      <c r="B18138" t="s">
        <v>32833</v>
      </c>
      <c r="C18138" t="s">
        <v>32797</v>
      </c>
      <c r="D18138">
        <v>1530</v>
      </c>
    </row>
    <row r="18139" spans="1:4" ht="15.75" customHeight="1">
      <c r="A18139" t="s">
        <v>32834</v>
      </c>
      <c r="B18139" t="s">
        <v>32835</v>
      </c>
      <c r="C18139" t="s">
        <v>32797</v>
      </c>
      <c r="D18139">
        <v>1530</v>
      </c>
    </row>
    <row r="18140" spans="1:4" ht="15.75" customHeight="1">
      <c r="A18140" t="s">
        <v>32836</v>
      </c>
      <c r="B18140" t="s">
        <v>32837</v>
      </c>
      <c r="C18140" t="s">
        <v>32797</v>
      </c>
      <c r="D18140">
        <v>1530</v>
      </c>
    </row>
    <row r="18141" spans="1:4" ht="15.75" customHeight="1">
      <c r="A18141" t="s">
        <v>32838</v>
      </c>
      <c r="B18141" t="s">
        <v>32839</v>
      </c>
      <c r="C18141" t="s">
        <v>32797</v>
      </c>
      <c r="D18141">
        <v>1530</v>
      </c>
    </row>
    <row r="18142" spans="1:4" ht="15.75" customHeight="1">
      <c r="A18142" t="s">
        <v>32840</v>
      </c>
      <c r="B18142" t="s">
        <v>32841</v>
      </c>
      <c r="C18142" t="s">
        <v>32797</v>
      </c>
      <c r="D18142">
        <v>1530</v>
      </c>
    </row>
    <row r="18143" spans="1:4" ht="15.75" customHeight="1"/>
    <row r="18144" spans="1:4" ht="15.75" customHeight="1">
      <c r="A18144" t="s">
        <v>32842</v>
      </c>
      <c r="B18144" t="s">
        <v>32843</v>
      </c>
      <c r="C18144" t="s">
        <v>32797</v>
      </c>
      <c r="D18144">
        <v>1530</v>
      </c>
    </row>
    <row r="18145" spans="1:4" ht="15.75" customHeight="1">
      <c r="A18145" t="s">
        <v>32844</v>
      </c>
      <c r="B18145" t="s">
        <v>32845</v>
      </c>
      <c r="C18145" t="s">
        <v>32797</v>
      </c>
      <c r="D18145">
        <v>1530</v>
      </c>
    </row>
    <row r="18146" spans="1:4" ht="15.75" customHeight="1">
      <c r="A18146" t="s">
        <v>32846</v>
      </c>
      <c r="B18146" t="s">
        <v>32847</v>
      </c>
      <c r="C18146" t="s">
        <v>32797</v>
      </c>
      <c r="D18146">
        <v>1530</v>
      </c>
    </row>
    <row r="18147" spans="1:4" ht="15.75" customHeight="1">
      <c r="A18147" t="s">
        <v>32848</v>
      </c>
      <c r="B18147" t="s">
        <v>32849</v>
      </c>
      <c r="C18147" t="s">
        <v>32797</v>
      </c>
      <c r="D18147">
        <v>1530</v>
      </c>
    </row>
    <row r="18148" spans="1:4" ht="15.75" customHeight="1"/>
    <row r="18149" spans="1:4" ht="15.75" customHeight="1">
      <c r="A18149" t="s">
        <v>32850</v>
      </c>
      <c r="B18149" t="s">
        <v>32851</v>
      </c>
      <c r="C18149" t="s">
        <v>32797</v>
      </c>
      <c r="D18149">
        <v>1530</v>
      </c>
    </row>
    <row r="18150" spans="1:4" ht="15.75" customHeight="1">
      <c r="A18150" t="s">
        <v>32852</v>
      </c>
      <c r="B18150" t="s">
        <v>32853</v>
      </c>
      <c r="C18150" t="s">
        <v>32797</v>
      </c>
      <c r="D18150">
        <v>1530</v>
      </c>
    </row>
    <row r="18151" spans="1:4" ht="15.75" customHeight="1">
      <c r="A18151" t="s">
        <v>32854</v>
      </c>
      <c r="B18151" t="s">
        <v>32855</v>
      </c>
      <c r="C18151" t="s">
        <v>32797</v>
      </c>
      <c r="D18151">
        <v>1530</v>
      </c>
    </row>
    <row r="18152" spans="1:4" ht="15.75" customHeight="1">
      <c r="A18152" t="s">
        <v>32856</v>
      </c>
      <c r="B18152" t="s">
        <v>32857</v>
      </c>
      <c r="C18152" t="s">
        <v>32797</v>
      </c>
      <c r="D18152">
        <v>1530</v>
      </c>
    </row>
    <row r="18153" spans="1:4" ht="15.75" customHeight="1">
      <c r="A18153" t="s">
        <v>32858</v>
      </c>
      <c r="B18153" t="s">
        <v>32859</v>
      </c>
      <c r="C18153" t="s">
        <v>32797</v>
      </c>
      <c r="D18153">
        <v>1530</v>
      </c>
    </row>
    <row r="18154" spans="1:4" ht="15.75" customHeight="1">
      <c r="A18154" t="s">
        <v>32860</v>
      </c>
      <c r="B18154" t="s">
        <v>32861</v>
      </c>
      <c r="C18154" t="s">
        <v>32797</v>
      </c>
      <c r="D18154">
        <v>1530</v>
      </c>
    </row>
    <row r="18155" spans="1:4" ht="15.75" customHeight="1"/>
    <row r="18156" spans="1:4" ht="15.75" customHeight="1">
      <c r="A18156" t="s">
        <v>32862</v>
      </c>
      <c r="B18156" t="s">
        <v>32863</v>
      </c>
      <c r="C18156" t="s">
        <v>32797</v>
      </c>
    </row>
    <row r="18157" spans="1:4" ht="15.75" customHeight="1"/>
    <row r="18158" spans="1:4" ht="15.75" customHeight="1">
      <c r="A18158" t="s">
        <v>32864</v>
      </c>
      <c r="B18158" t="s">
        <v>32865</v>
      </c>
      <c r="C18158" t="s">
        <v>32797</v>
      </c>
      <c r="D18158">
        <v>1530</v>
      </c>
    </row>
    <row r="18159" spans="1:4" ht="15.75" customHeight="1">
      <c r="A18159" t="s">
        <v>32866</v>
      </c>
      <c r="B18159" t="s">
        <v>32867</v>
      </c>
      <c r="C18159" t="s">
        <v>32797</v>
      </c>
      <c r="D18159">
        <v>1530</v>
      </c>
    </row>
    <row r="18160" spans="1:4" ht="15.75" customHeight="1">
      <c r="A18160" t="s">
        <v>32868</v>
      </c>
      <c r="B18160" t="s">
        <v>32869</v>
      </c>
      <c r="C18160" t="s">
        <v>32797</v>
      </c>
      <c r="D18160">
        <v>1530</v>
      </c>
    </row>
    <row r="18161" spans="1:4" ht="15.75" customHeight="1">
      <c r="A18161" t="s">
        <v>32870</v>
      </c>
      <c r="B18161" t="s">
        <v>32871</v>
      </c>
      <c r="C18161" t="s">
        <v>32797</v>
      </c>
      <c r="D18161">
        <v>1530</v>
      </c>
    </row>
    <row r="18162" spans="1:4" ht="15.75" customHeight="1">
      <c r="A18162" t="s">
        <v>32872</v>
      </c>
      <c r="B18162" t="s">
        <v>32873</v>
      </c>
      <c r="C18162" t="s">
        <v>32797</v>
      </c>
      <c r="D18162">
        <v>1530</v>
      </c>
    </row>
    <row r="18163" spans="1:4" ht="15.75" customHeight="1">
      <c r="A18163" t="s">
        <v>32874</v>
      </c>
      <c r="B18163" t="s">
        <v>32875</v>
      </c>
      <c r="C18163" t="s">
        <v>32797</v>
      </c>
      <c r="D18163">
        <v>1530</v>
      </c>
    </row>
    <row r="18164" spans="1:4" ht="15.75" customHeight="1">
      <c r="A18164" t="s">
        <v>32876</v>
      </c>
      <c r="B18164" t="s">
        <v>32877</v>
      </c>
      <c r="C18164" t="s">
        <v>32797</v>
      </c>
      <c r="D18164">
        <v>1530</v>
      </c>
    </row>
    <row r="18165" spans="1:4" ht="15.75" customHeight="1">
      <c r="A18165" t="s">
        <v>32878</v>
      </c>
      <c r="B18165" t="s">
        <v>32879</v>
      </c>
      <c r="C18165" t="s">
        <v>32797</v>
      </c>
      <c r="D18165">
        <v>1530</v>
      </c>
    </row>
    <row r="18166" spans="1:4" ht="15.75" customHeight="1">
      <c r="A18166" t="s">
        <v>32880</v>
      </c>
      <c r="B18166" t="s">
        <v>32881</v>
      </c>
      <c r="C18166" t="s">
        <v>32797</v>
      </c>
      <c r="D18166">
        <v>1530</v>
      </c>
    </row>
    <row r="18167" spans="1:4" ht="15.75" customHeight="1">
      <c r="A18167" t="s">
        <v>32882</v>
      </c>
      <c r="B18167" t="s">
        <v>32883</v>
      </c>
      <c r="C18167" t="s">
        <v>32797</v>
      </c>
      <c r="D18167">
        <v>1530</v>
      </c>
    </row>
    <row r="18168" spans="1:4" ht="15.75" customHeight="1">
      <c r="A18168" t="s">
        <v>32884</v>
      </c>
      <c r="B18168" t="s">
        <v>32885</v>
      </c>
      <c r="C18168" t="s">
        <v>32797</v>
      </c>
      <c r="D18168">
        <v>1530</v>
      </c>
    </row>
    <row r="18169" spans="1:4" ht="15.75" customHeight="1">
      <c r="A18169" t="s">
        <v>32886</v>
      </c>
      <c r="B18169" t="s">
        <v>32887</v>
      </c>
      <c r="C18169" t="s">
        <v>32797</v>
      </c>
      <c r="D18169">
        <v>1530</v>
      </c>
    </row>
    <row r="18170" spans="1:4" ht="15.75" customHeight="1">
      <c r="A18170" t="s">
        <v>32888</v>
      </c>
      <c r="B18170" t="s">
        <v>32889</v>
      </c>
      <c r="C18170" t="s">
        <v>32797</v>
      </c>
      <c r="D18170">
        <v>1530</v>
      </c>
    </row>
    <row r="18171" spans="1:4" ht="15.75" customHeight="1">
      <c r="A18171" t="s">
        <v>32890</v>
      </c>
      <c r="B18171" t="s">
        <v>32891</v>
      </c>
      <c r="C18171" t="s">
        <v>32797</v>
      </c>
      <c r="D18171">
        <v>1530</v>
      </c>
    </row>
    <row r="18172" spans="1:4" ht="15.75" customHeight="1">
      <c r="A18172" t="s">
        <v>32892</v>
      </c>
      <c r="B18172" t="s">
        <v>32893</v>
      </c>
      <c r="C18172" t="s">
        <v>32797</v>
      </c>
      <c r="D18172">
        <v>1530</v>
      </c>
    </row>
    <row r="18173" spans="1:4" ht="15.75" customHeight="1">
      <c r="A18173" t="s">
        <v>32894</v>
      </c>
      <c r="B18173" t="s">
        <v>32895</v>
      </c>
      <c r="C18173" t="s">
        <v>32797</v>
      </c>
      <c r="D18173">
        <v>1530</v>
      </c>
    </row>
    <row r="18174" spans="1:4" ht="15.75" customHeight="1">
      <c r="A18174" t="s">
        <v>32896</v>
      </c>
      <c r="B18174" t="s">
        <v>32897</v>
      </c>
      <c r="C18174" t="s">
        <v>32797</v>
      </c>
      <c r="D18174">
        <v>1530</v>
      </c>
    </row>
    <row r="18175" spans="1:4" ht="15.75" customHeight="1">
      <c r="A18175" t="s">
        <v>32898</v>
      </c>
      <c r="B18175" t="s">
        <v>32899</v>
      </c>
      <c r="C18175" t="s">
        <v>32797</v>
      </c>
      <c r="D18175">
        <v>1530</v>
      </c>
    </row>
    <row r="18176" spans="1:4" ht="15.75" customHeight="1">
      <c r="A18176" t="s">
        <v>32900</v>
      </c>
      <c r="B18176" t="s">
        <v>32901</v>
      </c>
      <c r="C18176" t="s">
        <v>32797</v>
      </c>
      <c r="D18176">
        <v>1530</v>
      </c>
    </row>
    <row r="18177" spans="1:4" ht="15.75" customHeight="1">
      <c r="A18177" t="s">
        <v>32902</v>
      </c>
      <c r="B18177" t="s">
        <v>32903</v>
      </c>
      <c r="C18177" t="s">
        <v>32797</v>
      </c>
      <c r="D18177">
        <v>1530</v>
      </c>
    </row>
    <row r="18178" spans="1:4" ht="15.75" customHeight="1">
      <c r="A18178" t="s">
        <v>32904</v>
      </c>
      <c r="B18178" t="s">
        <v>32905</v>
      </c>
      <c r="C18178" t="s">
        <v>32797</v>
      </c>
      <c r="D18178">
        <v>1530</v>
      </c>
    </row>
    <row r="18179" spans="1:4" ht="15.75" customHeight="1">
      <c r="A18179" t="s">
        <v>32906</v>
      </c>
      <c r="B18179" t="s">
        <v>32907</v>
      </c>
      <c r="C18179" t="s">
        <v>32797</v>
      </c>
      <c r="D18179">
        <v>1530</v>
      </c>
    </row>
    <row r="18180" spans="1:4" ht="15.75" customHeight="1">
      <c r="A18180" t="s">
        <v>32908</v>
      </c>
      <c r="B18180" t="s">
        <v>32909</v>
      </c>
      <c r="C18180" t="s">
        <v>32797</v>
      </c>
      <c r="D18180">
        <v>1530</v>
      </c>
    </row>
    <row r="18181" spans="1:4" ht="15.75" customHeight="1">
      <c r="A18181" t="s">
        <v>32910</v>
      </c>
      <c r="B18181" t="s">
        <v>32911</v>
      </c>
      <c r="C18181" t="s">
        <v>32797</v>
      </c>
      <c r="D18181">
        <v>1530</v>
      </c>
    </row>
    <row r="18182" spans="1:4" ht="15.75" customHeight="1">
      <c r="A18182" t="s">
        <v>32912</v>
      </c>
      <c r="B18182" t="s">
        <v>32913</v>
      </c>
      <c r="C18182" t="s">
        <v>32797</v>
      </c>
      <c r="D18182">
        <v>1530</v>
      </c>
    </row>
    <row r="18183" spans="1:4" ht="15.75" customHeight="1">
      <c r="A18183" t="s">
        <v>32914</v>
      </c>
      <c r="B18183" t="s">
        <v>32915</v>
      </c>
      <c r="C18183" t="s">
        <v>32797</v>
      </c>
      <c r="D18183">
        <v>1530</v>
      </c>
    </row>
    <row r="18184" spans="1:4" ht="15.75" customHeight="1">
      <c r="A18184" t="s">
        <v>32916</v>
      </c>
      <c r="B18184" t="s">
        <v>32917</v>
      </c>
      <c r="C18184" t="s">
        <v>32797</v>
      </c>
      <c r="D18184">
        <v>1530</v>
      </c>
    </row>
    <row r="18185" spans="1:4" ht="15.75" customHeight="1">
      <c r="A18185" t="s">
        <v>32918</v>
      </c>
      <c r="B18185" t="s">
        <v>32919</v>
      </c>
      <c r="C18185" t="s">
        <v>32797</v>
      </c>
      <c r="D18185">
        <v>1530</v>
      </c>
    </row>
    <row r="18186" spans="1:4" ht="15.75" customHeight="1">
      <c r="A18186" t="s">
        <v>32920</v>
      </c>
      <c r="B18186" t="s">
        <v>32921</v>
      </c>
      <c r="C18186" t="s">
        <v>32797</v>
      </c>
      <c r="D18186">
        <v>1530</v>
      </c>
    </row>
    <row r="18187" spans="1:4" ht="15.75" customHeight="1">
      <c r="A18187" t="s">
        <v>32922</v>
      </c>
      <c r="B18187" t="s">
        <v>32923</v>
      </c>
      <c r="C18187" t="s">
        <v>32797</v>
      </c>
      <c r="D18187">
        <v>1530</v>
      </c>
    </row>
    <row r="18188" spans="1:4" ht="15.75" customHeight="1">
      <c r="A18188" t="s">
        <v>32924</v>
      </c>
      <c r="B18188" t="s">
        <v>32925</v>
      </c>
      <c r="C18188" t="s">
        <v>32797</v>
      </c>
      <c r="D18188">
        <v>1530</v>
      </c>
    </row>
    <row r="18189" spans="1:4" ht="15.75" customHeight="1">
      <c r="A18189" t="s">
        <v>32926</v>
      </c>
      <c r="B18189" t="s">
        <v>32927</v>
      </c>
      <c r="C18189" t="s">
        <v>32797</v>
      </c>
      <c r="D18189">
        <v>1530</v>
      </c>
    </row>
    <row r="18190" spans="1:4" ht="15.75" customHeight="1">
      <c r="A18190" t="s">
        <v>32928</v>
      </c>
      <c r="B18190" t="s">
        <v>32929</v>
      </c>
      <c r="C18190" t="s">
        <v>32797</v>
      </c>
      <c r="D18190">
        <v>1530</v>
      </c>
    </row>
    <row r="18191" spans="1:4" ht="15.75" customHeight="1">
      <c r="A18191" t="s">
        <v>32930</v>
      </c>
      <c r="B18191" t="s">
        <v>32931</v>
      </c>
      <c r="C18191" t="s">
        <v>32797</v>
      </c>
      <c r="D18191">
        <v>1530</v>
      </c>
    </row>
    <row r="18192" spans="1:4" ht="15.75" customHeight="1">
      <c r="A18192" t="s">
        <v>32932</v>
      </c>
      <c r="B18192" t="s">
        <v>32933</v>
      </c>
      <c r="C18192" t="s">
        <v>32797</v>
      </c>
      <c r="D18192">
        <v>1530</v>
      </c>
    </row>
    <row r="18193" spans="1:4" ht="15.75" customHeight="1">
      <c r="A18193" t="s">
        <v>32934</v>
      </c>
      <c r="B18193" t="s">
        <v>32935</v>
      </c>
      <c r="C18193" t="s">
        <v>32797</v>
      </c>
      <c r="D18193">
        <v>1530</v>
      </c>
    </row>
    <row r="18194" spans="1:4" ht="15.75" customHeight="1">
      <c r="A18194" t="s">
        <v>32936</v>
      </c>
      <c r="B18194" t="s">
        <v>32937</v>
      </c>
      <c r="C18194" t="s">
        <v>32797</v>
      </c>
      <c r="D18194">
        <v>1530</v>
      </c>
    </row>
    <row r="18195" spans="1:4" ht="15.75" customHeight="1">
      <c r="A18195" t="s">
        <v>32938</v>
      </c>
      <c r="B18195" t="s">
        <v>32939</v>
      </c>
      <c r="C18195" t="s">
        <v>32797</v>
      </c>
      <c r="D18195">
        <v>1530</v>
      </c>
    </row>
    <row r="18196" spans="1:4" ht="15.75" customHeight="1">
      <c r="A18196" t="s">
        <v>32940</v>
      </c>
      <c r="B18196" t="s">
        <v>32941</v>
      </c>
      <c r="C18196" t="s">
        <v>32797</v>
      </c>
      <c r="D18196">
        <v>1530</v>
      </c>
    </row>
    <row r="18197" spans="1:4" ht="15.75" customHeight="1">
      <c r="A18197" t="s">
        <v>32942</v>
      </c>
      <c r="B18197" t="s">
        <v>32943</v>
      </c>
      <c r="C18197" t="s">
        <v>32797</v>
      </c>
      <c r="D18197">
        <v>1530</v>
      </c>
    </row>
    <row r="18198" spans="1:4" ht="15.75" customHeight="1">
      <c r="A18198" t="s">
        <v>32944</v>
      </c>
      <c r="B18198" t="s">
        <v>32945</v>
      </c>
      <c r="C18198" t="s">
        <v>32797</v>
      </c>
      <c r="D18198">
        <v>1530</v>
      </c>
    </row>
    <row r="18199" spans="1:4" ht="15.75" customHeight="1">
      <c r="A18199" t="s">
        <v>32946</v>
      </c>
      <c r="B18199" t="s">
        <v>32947</v>
      </c>
      <c r="C18199" t="s">
        <v>32797</v>
      </c>
      <c r="D18199">
        <v>1530</v>
      </c>
    </row>
    <row r="18200" spans="1:4" ht="15.75" customHeight="1">
      <c r="A18200" t="s">
        <v>32948</v>
      </c>
      <c r="B18200" t="s">
        <v>32949</v>
      </c>
      <c r="C18200" t="s">
        <v>32797</v>
      </c>
      <c r="D18200">
        <v>1530</v>
      </c>
    </row>
    <row r="18201" spans="1:4" ht="15.75" customHeight="1">
      <c r="A18201" t="s">
        <v>32950</v>
      </c>
      <c r="B18201" t="s">
        <v>32951</v>
      </c>
      <c r="C18201" t="s">
        <v>32797</v>
      </c>
      <c r="D18201">
        <v>1530</v>
      </c>
    </row>
    <row r="18202" spans="1:4" ht="15.75" customHeight="1">
      <c r="A18202" t="s">
        <v>32952</v>
      </c>
      <c r="B18202" t="s">
        <v>32953</v>
      </c>
      <c r="C18202" t="s">
        <v>32797</v>
      </c>
      <c r="D18202">
        <v>1530</v>
      </c>
    </row>
    <row r="18203" spans="1:4" ht="15.75" customHeight="1">
      <c r="A18203" t="s">
        <v>32954</v>
      </c>
      <c r="B18203" t="s">
        <v>32955</v>
      </c>
      <c r="C18203" t="s">
        <v>32797</v>
      </c>
      <c r="D18203">
        <v>1530</v>
      </c>
    </row>
    <row r="18204" spans="1:4" ht="15.75" customHeight="1">
      <c r="A18204" t="s">
        <v>32956</v>
      </c>
      <c r="B18204" t="s">
        <v>32957</v>
      </c>
      <c r="C18204" t="s">
        <v>32797</v>
      </c>
      <c r="D18204">
        <v>1530</v>
      </c>
    </row>
    <row r="18205" spans="1:4" ht="15.75" customHeight="1">
      <c r="A18205" t="s">
        <v>32958</v>
      </c>
      <c r="B18205" t="s">
        <v>32959</v>
      </c>
      <c r="C18205" t="s">
        <v>32797</v>
      </c>
      <c r="D18205">
        <v>1530</v>
      </c>
    </row>
    <row r="18206" spans="1:4" ht="15.75" customHeight="1">
      <c r="A18206" t="s">
        <v>32960</v>
      </c>
      <c r="B18206" t="s">
        <v>32961</v>
      </c>
      <c r="C18206" t="s">
        <v>32797</v>
      </c>
      <c r="D18206">
        <v>1530</v>
      </c>
    </row>
    <row r="18207" spans="1:4" ht="15.75" customHeight="1">
      <c r="A18207" t="s">
        <v>32962</v>
      </c>
      <c r="B18207" t="s">
        <v>32963</v>
      </c>
      <c r="C18207" t="s">
        <v>32797</v>
      </c>
      <c r="D18207">
        <v>1530</v>
      </c>
    </row>
    <row r="18208" spans="1:4" ht="15.75" customHeight="1">
      <c r="A18208" t="s">
        <v>32964</v>
      </c>
      <c r="B18208" t="s">
        <v>32965</v>
      </c>
      <c r="C18208" t="s">
        <v>32797</v>
      </c>
      <c r="D18208">
        <v>1530</v>
      </c>
    </row>
    <row r="18209" spans="1:4" ht="15.75" customHeight="1">
      <c r="A18209" t="s">
        <v>32966</v>
      </c>
      <c r="B18209" t="s">
        <v>32967</v>
      </c>
      <c r="C18209" t="s">
        <v>32797</v>
      </c>
      <c r="D18209">
        <v>1530</v>
      </c>
    </row>
    <row r="18210" spans="1:4" ht="15.75" customHeight="1">
      <c r="A18210" t="s">
        <v>32968</v>
      </c>
      <c r="B18210" t="s">
        <v>32969</v>
      </c>
      <c r="C18210" t="s">
        <v>32797</v>
      </c>
      <c r="D18210">
        <v>1530</v>
      </c>
    </row>
    <row r="18211" spans="1:4" ht="15.75" customHeight="1">
      <c r="A18211" t="s">
        <v>32970</v>
      </c>
      <c r="B18211" t="s">
        <v>32971</v>
      </c>
      <c r="C18211" t="s">
        <v>32797</v>
      </c>
      <c r="D18211">
        <v>1530</v>
      </c>
    </row>
    <row r="18212" spans="1:4" ht="15.75" customHeight="1">
      <c r="A18212" t="s">
        <v>32972</v>
      </c>
      <c r="B18212" t="s">
        <v>32973</v>
      </c>
      <c r="C18212" t="s">
        <v>32797</v>
      </c>
      <c r="D18212">
        <v>1530</v>
      </c>
    </row>
    <row r="18213" spans="1:4" ht="15.75" customHeight="1">
      <c r="A18213" t="s">
        <v>32974</v>
      </c>
      <c r="B18213" t="s">
        <v>32975</v>
      </c>
      <c r="C18213" t="s">
        <v>32797</v>
      </c>
      <c r="D18213">
        <v>1530</v>
      </c>
    </row>
    <row r="18214" spans="1:4" ht="15.75" customHeight="1">
      <c r="A18214" t="s">
        <v>32976</v>
      </c>
      <c r="B18214" t="s">
        <v>32977</v>
      </c>
      <c r="C18214" t="s">
        <v>32797</v>
      </c>
      <c r="D18214">
        <v>1530</v>
      </c>
    </row>
    <row r="18215" spans="1:4" ht="15.75" customHeight="1">
      <c r="A18215" t="s">
        <v>32978</v>
      </c>
      <c r="B18215" t="s">
        <v>32979</v>
      </c>
      <c r="C18215" t="s">
        <v>32797</v>
      </c>
      <c r="D18215">
        <v>1530</v>
      </c>
    </row>
    <row r="18216" spans="1:4" ht="15.75" customHeight="1">
      <c r="A18216" t="s">
        <v>32980</v>
      </c>
      <c r="B18216" t="s">
        <v>32981</v>
      </c>
      <c r="C18216" t="s">
        <v>32797</v>
      </c>
      <c r="D18216">
        <v>1530</v>
      </c>
    </row>
    <row r="18217" spans="1:4" ht="15.75" customHeight="1">
      <c r="A18217" t="s">
        <v>32982</v>
      </c>
      <c r="B18217" t="s">
        <v>32983</v>
      </c>
      <c r="C18217" t="s">
        <v>32797</v>
      </c>
      <c r="D18217">
        <v>1530</v>
      </c>
    </row>
    <row r="18218" spans="1:4" ht="15.75" customHeight="1">
      <c r="A18218" t="s">
        <v>32984</v>
      </c>
      <c r="B18218" t="s">
        <v>32985</v>
      </c>
      <c r="C18218" t="s">
        <v>32797</v>
      </c>
      <c r="D18218">
        <v>1530</v>
      </c>
    </row>
    <row r="18219" spans="1:4" ht="15.75" customHeight="1">
      <c r="A18219" t="s">
        <v>32986</v>
      </c>
      <c r="B18219" t="s">
        <v>32987</v>
      </c>
      <c r="C18219" t="s">
        <v>32797</v>
      </c>
      <c r="D18219">
        <v>1530</v>
      </c>
    </row>
    <row r="18220" spans="1:4" ht="15.75" customHeight="1">
      <c r="A18220" t="s">
        <v>32988</v>
      </c>
      <c r="B18220" t="s">
        <v>32989</v>
      </c>
      <c r="C18220" t="s">
        <v>32797</v>
      </c>
      <c r="D18220">
        <v>1530</v>
      </c>
    </row>
    <row r="18221" spans="1:4" ht="15.75" customHeight="1">
      <c r="A18221" t="s">
        <v>32990</v>
      </c>
      <c r="B18221" t="s">
        <v>32991</v>
      </c>
      <c r="C18221" t="s">
        <v>32797</v>
      </c>
      <c r="D18221">
        <v>1530</v>
      </c>
    </row>
    <row r="18222" spans="1:4" ht="15.75" customHeight="1">
      <c r="A18222" t="s">
        <v>32992</v>
      </c>
      <c r="B18222" t="s">
        <v>32993</v>
      </c>
      <c r="C18222" t="s">
        <v>32797</v>
      </c>
      <c r="D18222">
        <v>1530</v>
      </c>
    </row>
    <row r="18223" spans="1:4" ht="15.75" customHeight="1">
      <c r="A18223" t="s">
        <v>32994</v>
      </c>
      <c r="B18223" t="s">
        <v>32995</v>
      </c>
      <c r="C18223" t="s">
        <v>32797</v>
      </c>
      <c r="D18223">
        <v>1530</v>
      </c>
    </row>
    <row r="18224" spans="1:4" ht="15.75" customHeight="1">
      <c r="A18224" t="s">
        <v>32996</v>
      </c>
      <c r="B18224" t="s">
        <v>32997</v>
      </c>
      <c r="C18224" t="s">
        <v>32797</v>
      </c>
      <c r="D18224">
        <v>1530</v>
      </c>
    </row>
    <row r="18225" spans="1:4" ht="15.75" customHeight="1">
      <c r="A18225" t="s">
        <v>32998</v>
      </c>
      <c r="B18225" t="s">
        <v>32999</v>
      </c>
      <c r="C18225" t="s">
        <v>32797</v>
      </c>
      <c r="D18225">
        <v>1530</v>
      </c>
    </row>
    <row r="18226" spans="1:4" ht="15.75" customHeight="1">
      <c r="A18226" t="s">
        <v>33000</v>
      </c>
      <c r="B18226" t="s">
        <v>33001</v>
      </c>
      <c r="C18226" t="s">
        <v>32797</v>
      </c>
      <c r="D18226">
        <v>1530</v>
      </c>
    </row>
    <row r="18227" spans="1:4" ht="15.75" customHeight="1">
      <c r="A18227" t="s">
        <v>33002</v>
      </c>
      <c r="B18227" t="s">
        <v>33003</v>
      </c>
      <c r="C18227" t="s">
        <v>32797</v>
      </c>
      <c r="D18227">
        <v>1530</v>
      </c>
    </row>
    <row r="18228" spans="1:4" ht="15.75" customHeight="1">
      <c r="A18228" t="s">
        <v>33004</v>
      </c>
      <c r="B18228" t="s">
        <v>33005</v>
      </c>
      <c r="C18228" t="s">
        <v>32797</v>
      </c>
      <c r="D18228">
        <v>1530</v>
      </c>
    </row>
    <row r="18229" spans="1:4" ht="15.75" customHeight="1">
      <c r="A18229" t="s">
        <v>33006</v>
      </c>
      <c r="B18229" t="s">
        <v>33007</v>
      </c>
      <c r="C18229" t="s">
        <v>32797</v>
      </c>
      <c r="D18229">
        <v>1530</v>
      </c>
    </row>
    <row r="18230" spans="1:4" ht="15.75" customHeight="1">
      <c r="A18230" t="s">
        <v>33008</v>
      </c>
      <c r="B18230" t="s">
        <v>33009</v>
      </c>
      <c r="C18230" t="s">
        <v>32797</v>
      </c>
      <c r="D18230">
        <v>1530</v>
      </c>
    </row>
    <row r="18231" spans="1:4" ht="15.75" customHeight="1">
      <c r="A18231" t="s">
        <v>33010</v>
      </c>
      <c r="B18231" t="s">
        <v>33011</v>
      </c>
      <c r="C18231" t="s">
        <v>32797</v>
      </c>
      <c r="D18231">
        <v>1530</v>
      </c>
    </row>
    <row r="18232" spans="1:4" ht="15.75" customHeight="1">
      <c r="A18232" t="s">
        <v>33012</v>
      </c>
      <c r="B18232" t="s">
        <v>33013</v>
      </c>
      <c r="C18232" t="s">
        <v>32797</v>
      </c>
      <c r="D18232">
        <v>1530</v>
      </c>
    </row>
    <row r="18233" spans="1:4" ht="15.75" customHeight="1">
      <c r="A18233" t="s">
        <v>33014</v>
      </c>
      <c r="B18233" t="s">
        <v>33015</v>
      </c>
      <c r="C18233" t="s">
        <v>32797</v>
      </c>
      <c r="D18233">
        <v>1530</v>
      </c>
    </row>
    <row r="18234" spans="1:4" ht="15.75" customHeight="1">
      <c r="A18234" t="s">
        <v>33016</v>
      </c>
      <c r="B18234" t="s">
        <v>33017</v>
      </c>
      <c r="C18234" t="s">
        <v>32797</v>
      </c>
      <c r="D18234">
        <v>1530</v>
      </c>
    </row>
    <row r="18235" spans="1:4" ht="15.75" customHeight="1">
      <c r="A18235" t="s">
        <v>33018</v>
      </c>
      <c r="B18235" t="s">
        <v>33019</v>
      </c>
      <c r="C18235" t="s">
        <v>32797</v>
      </c>
      <c r="D18235">
        <v>1530</v>
      </c>
    </row>
    <row r="18236" spans="1:4" ht="15.75" customHeight="1">
      <c r="A18236" t="s">
        <v>33020</v>
      </c>
      <c r="B18236" t="s">
        <v>33021</v>
      </c>
      <c r="C18236" t="s">
        <v>32797</v>
      </c>
      <c r="D18236">
        <v>1530</v>
      </c>
    </row>
    <row r="18237" spans="1:4" ht="15.75" customHeight="1">
      <c r="A18237" t="s">
        <v>33022</v>
      </c>
      <c r="B18237" t="s">
        <v>33023</v>
      </c>
      <c r="C18237" t="s">
        <v>32797</v>
      </c>
      <c r="D18237">
        <v>1530</v>
      </c>
    </row>
    <row r="18238" spans="1:4" ht="15.75" customHeight="1">
      <c r="A18238" t="s">
        <v>33024</v>
      </c>
      <c r="B18238" t="s">
        <v>33025</v>
      </c>
      <c r="C18238" t="s">
        <v>32797</v>
      </c>
      <c r="D18238">
        <v>1530</v>
      </c>
    </row>
    <row r="18239" spans="1:4" ht="15.75" customHeight="1">
      <c r="A18239" t="s">
        <v>33026</v>
      </c>
      <c r="B18239" t="s">
        <v>33027</v>
      </c>
      <c r="C18239" t="s">
        <v>32797</v>
      </c>
      <c r="D18239">
        <v>1530</v>
      </c>
    </row>
    <row r="18240" spans="1:4" ht="15.75" customHeight="1">
      <c r="A18240" t="s">
        <v>33028</v>
      </c>
      <c r="B18240" t="s">
        <v>33029</v>
      </c>
      <c r="C18240" t="s">
        <v>32797</v>
      </c>
      <c r="D18240">
        <v>1530</v>
      </c>
    </row>
    <row r="18241" spans="1:4" ht="15.75" customHeight="1">
      <c r="A18241" t="s">
        <v>33030</v>
      </c>
      <c r="B18241" t="s">
        <v>33031</v>
      </c>
      <c r="C18241" t="s">
        <v>32797</v>
      </c>
      <c r="D18241">
        <v>1530</v>
      </c>
    </row>
    <row r="18242" spans="1:4" ht="15.75" customHeight="1">
      <c r="A18242" t="s">
        <v>33032</v>
      </c>
      <c r="B18242" t="s">
        <v>33033</v>
      </c>
      <c r="C18242" t="s">
        <v>32797</v>
      </c>
      <c r="D18242">
        <v>1530</v>
      </c>
    </row>
    <row r="18243" spans="1:4" ht="15.75" customHeight="1">
      <c r="A18243" t="s">
        <v>33034</v>
      </c>
      <c r="B18243" t="s">
        <v>33035</v>
      </c>
      <c r="C18243" t="s">
        <v>32797</v>
      </c>
      <c r="D18243">
        <v>1530</v>
      </c>
    </row>
    <row r="18244" spans="1:4" ht="15.75" customHeight="1">
      <c r="A18244" t="s">
        <v>33036</v>
      </c>
      <c r="B18244" t="s">
        <v>33037</v>
      </c>
      <c r="C18244" t="s">
        <v>32797</v>
      </c>
      <c r="D18244">
        <v>1530</v>
      </c>
    </row>
    <row r="18245" spans="1:4" ht="15.75" customHeight="1">
      <c r="A18245" t="s">
        <v>33038</v>
      </c>
      <c r="B18245" t="s">
        <v>33039</v>
      </c>
      <c r="C18245" t="s">
        <v>32797</v>
      </c>
      <c r="D18245">
        <v>1530</v>
      </c>
    </row>
    <row r="18246" spans="1:4" ht="15.75" customHeight="1">
      <c r="A18246" t="s">
        <v>33040</v>
      </c>
      <c r="B18246" t="s">
        <v>33041</v>
      </c>
      <c r="C18246" t="s">
        <v>32797</v>
      </c>
      <c r="D18246">
        <v>1530</v>
      </c>
    </row>
    <row r="18247" spans="1:4" ht="15.75" customHeight="1">
      <c r="A18247" t="s">
        <v>33042</v>
      </c>
      <c r="B18247" t="s">
        <v>33043</v>
      </c>
      <c r="C18247" t="s">
        <v>32797</v>
      </c>
      <c r="D18247">
        <v>1530</v>
      </c>
    </row>
    <row r="18248" spans="1:4" ht="15.75" customHeight="1">
      <c r="A18248" t="s">
        <v>33044</v>
      </c>
      <c r="B18248" t="s">
        <v>33045</v>
      </c>
      <c r="C18248" t="s">
        <v>32797</v>
      </c>
      <c r="D18248">
        <v>1530</v>
      </c>
    </row>
    <row r="18249" spans="1:4" ht="15.75" customHeight="1">
      <c r="A18249" t="s">
        <v>33046</v>
      </c>
      <c r="B18249" t="s">
        <v>33047</v>
      </c>
      <c r="C18249" t="s">
        <v>32797</v>
      </c>
      <c r="D18249">
        <v>1530</v>
      </c>
    </row>
    <row r="18250" spans="1:4" ht="15.75" customHeight="1">
      <c r="A18250" t="s">
        <v>33048</v>
      </c>
      <c r="B18250" t="s">
        <v>33049</v>
      </c>
      <c r="C18250" t="s">
        <v>32797</v>
      </c>
      <c r="D18250">
        <v>1530</v>
      </c>
    </row>
    <row r="18251" spans="1:4" ht="15.75" customHeight="1">
      <c r="A18251" t="s">
        <v>33050</v>
      </c>
      <c r="B18251" t="s">
        <v>33051</v>
      </c>
      <c r="C18251" t="s">
        <v>32797</v>
      </c>
      <c r="D18251">
        <v>1530</v>
      </c>
    </row>
    <row r="18252" spans="1:4" ht="15.75" customHeight="1">
      <c r="A18252" t="s">
        <v>33052</v>
      </c>
      <c r="B18252" t="s">
        <v>33053</v>
      </c>
      <c r="C18252" t="s">
        <v>32797</v>
      </c>
      <c r="D18252">
        <v>1530</v>
      </c>
    </row>
    <row r="18253" spans="1:4" ht="15.75" customHeight="1">
      <c r="A18253" t="s">
        <v>33054</v>
      </c>
      <c r="B18253" t="s">
        <v>33055</v>
      </c>
      <c r="C18253" t="s">
        <v>32797</v>
      </c>
      <c r="D18253">
        <v>1530</v>
      </c>
    </row>
    <row r="18254" spans="1:4" ht="15.75" customHeight="1">
      <c r="A18254" t="s">
        <v>33056</v>
      </c>
      <c r="B18254" t="s">
        <v>33057</v>
      </c>
      <c r="C18254" t="s">
        <v>32797</v>
      </c>
      <c r="D18254">
        <v>1530</v>
      </c>
    </row>
    <row r="18255" spans="1:4" ht="15.75" customHeight="1">
      <c r="A18255" t="s">
        <v>33058</v>
      </c>
      <c r="B18255" t="s">
        <v>33059</v>
      </c>
      <c r="C18255" t="s">
        <v>32797</v>
      </c>
      <c r="D18255">
        <v>1530</v>
      </c>
    </row>
    <row r="18256" spans="1:4" ht="15.75" customHeight="1">
      <c r="A18256" t="s">
        <v>33060</v>
      </c>
      <c r="B18256" t="s">
        <v>33061</v>
      </c>
      <c r="C18256" t="s">
        <v>32797</v>
      </c>
      <c r="D18256">
        <v>1530</v>
      </c>
    </row>
    <row r="18257" spans="1:4" ht="15.75" customHeight="1">
      <c r="A18257" t="s">
        <v>33062</v>
      </c>
      <c r="B18257" t="s">
        <v>33063</v>
      </c>
      <c r="C18257" t="s">
        <v>32797</v>
      </c>
      <c r="D18257">
        <v>1530</v>
      </c>
    </row>
    <row r="18258" spans="1:4" ht="15.75" customHeight="1">
      <c r="A18258" t="s">
        <v>33064</v>
      </c>
      <c r="B18258" t="s">
        <v>33065</v>
      </c>
      <c r="C18258" t="s">
        <v>32797</v>
      </c>
      <c r="D18258">
        <v>1530</v>
      </c>
    </row>
    <row r="18259" spans="1:4" ht="15.75" customHeight="1">
      <c r="A18259" t="s">
        <v>33066</v>
      </c>
      <c r="B18259" t="s">
        <v>33067</v>
      </c>
      <c r="C18259" t="s">
        <v>32797</v>
      </c>
      <c r="D18259">
        <v>1530</v>
      </c>
    </row>
    <row r="18260" spans="1:4" ht="15.75" customHeight="1">
      <c r="A18260" t="s">
        <v>33068</v>
      </c>
      <c r="B18260" t="s">
        <v>33069</v>
      </c>
      <c r="C18260" t="s">
        <v>32797</v>
      </c>
      <c r="D18260">
        <v>1530</v>
      </c>
    </row>
    <row r="18261" spans="1:4" ht="15.75" customHeight="1">
      <c r="A18261" t="s">
        <v>33070</v>
      </c>
      <c r="B18261" t="s">
        <v>33071</v>
      </c>
      <c r="C18261" t="s">
        <v>32797</v>
      </c>
      <c r="D18261">
        <v>1530</v>
      </c>
    </row>
    <row r="18262" spans="1:4" ht="15.75" customHeight="1">
      <c r="A18262" t="s">
        <v>33072</v>
      </c>
      <c r="B18262" t="s">
        <v>33073</v>
      </c>
      <c r="C18262" t="s">
        <v>32797</v>
      </c>
      <c r="D18262">
        <v>1530</v>
      </c>
    </row>
    <row r="18263" spans="1:4" ht="15.75" customHeight="1">
      <c r="A18263" t="s">
        <v>33074</v>
      </c>
      <c r="B18263" t="s">
        <v>33075</v>
      </c>
      <c r="C18263" t="s">
        <v>32797</v>
      </c>
      <c r="D18263">
        <v>1530</v>
      </c>
    </row>
    <row r="18264" spans="1:4" ht="15.75" customHeight="1">
      <c r="A18264" t="s">
        <v>33076</v>
      </c>
      <c r="B18264" t="s">
        <v>33077</v>
      </c>
      <c r="C18264" t="s">
        <v>32797</v>
      </c>
      <c r="D18264">
        <v>1530</v>
      </c>
    </row>
    <row r="18265" spans="1:4" ht="15.75" customHeight="1">
      <c r="A18265" t="s">
        <v>33078</v>
      </c>
      <c r="B18265" t="s">
        <v>33079</v>
      </c>
      <c r="C18265" t="s">
        <v>32797</v>
      </c>
      <c r="D18265">
        <v>1530</v>
      </c>
    </row>
    <row r="18266" spans="1:4" ht="15.75" customHeight="1">
      <c r="A18266" t="s">
        <v>33080</v>
      </c>
      <c r="B18266" t="s">
        <v>33081</v>
      </c>
      <c r="C18266" t="s">
        <v>32797</v>
      </c>
      <c r="D18266">
        <v>1530</v>
      </c>
    </row>
    <row r="18267" spans="1:4" ht="15.75" customHeight="1">
      <c r="A18267" t="s">
        <v>33082</v>
      </c>
      <c r="B18267" t="s">
        <v>33083</v>
      </c>
      <c r="C18267" t="s">
        <v>32797</v>
      </c>
      <c r="D18267">
        <v>1530</v>
      </c>
    </row>
    <row r="18268" spans="1:4" ht="15.75" customHeight="1">
      <c r="A18268" t="s">
        <v>33084</v>
      </c>
      <c r="B18268" t="s">
        <v>33085</v>
      </c>
      <c r="C18268" t="s">
        <v>32797</v>
      </c>
      <c r="D18268">
        <v>1530</v>
      </c>
    </row>
    <row r="18269" spans="1:4" ht="15.75" customHeight="1">
      <c r="A18269" t="s">
        <v>33086</v>
      </c>
      <c r="B18269" t="s">
        <v>33087</v>
      </c>
      <c r="C18269" t="s">
        <v>32797</v>
      </c>
      <c r="D18269">
        <v>1530</v>
      </c>
    </row>
    <row r="18270" spans="1:4" ht="15.75" customHeight="1">
      <c r="A18270" t="s">
        <v>33088</v>
      </c>
      <c r="B18270" t="s">
        <v>33089</v>
      </c>
      <c r="C18270" t="s">
        <v>32797</v>
      </c>
      <c r="D18270">
        <v>1530</v>
      </c>
    </row>
    <row r="18271" spans="1:4" ht="15.75" customHeight="1">
      <c r="A18271" t="s">
        <v>33090</v>
      </c>
      <c r="B18271" t="s">
        <v>33091</v>
      </c>
      <c r="C18271" t="s">
        <v>32797</v>
      </c>
      <c r="D18271">
        <v>1530</v>
      </c>
    </row>
    <row r="18272" spans="1:4" ht="15.75" customHeight="1">
      <c r="A18272" t="s">
        <v>33092</v>
      </c>
      <c r="B18272" t="s">
        <v>33093</v>
      </c>
      <c r="C18272" t="s">
        <v>32797</v>
      </c>
      <c r="D18272">
        <v>1530</v>
      </c>
    </row>
    <row r="18273" spans="1:4" ht="15.75" customHeight="1">
      <c r="A18273" t="s">
        <v>33094</v>
      </c>
      <c r="B18273" t="s">
        <v>33095</v>
      </c>
      <c r="C18273" t="s">
        <v>32797</v>
      </c>
      <c r="D18273">
        <v>1530</v>
      </c>
    </row>
    <row r="18274" spans="1:4" ht="15.75" customHeight="1">
      <c r="A18274" t="s">
        <v>33096</v>
      </c>
      <c r="B18274" t="s">
        <v>33097</v>
      </c>
      <c r="C18274" t="s">
        <v>32797</v>
      </c>
      <c r="D18274">
        <v>1530</v>
      </c>
    </row>
    <row r="18275" spans="1:4" ht="15.75" customHeight="1">
      <c r="A18275" t="s">
        <v>33098</v>
      </c>
      <c r="B18275" t="s">
        <v>33099</v>
      </c>
      <c r="C18275" t="s">
        <v>32797</v>
      </c>
      <c r="D18275">
        <v>1530</v>
      </c>
    </row>
    <row r="18276" spans="1:4" ht="15.75" customHeight="1">
      <c r="A18276" t="s">
        <v>33100</v>
      </c>
      <c r="B18276" t="s">
        <v>33101</v>
      </c>
      <c r="C18276" t="s">
        <v>32797</v>
      </c>
      <c r="D18276">
        <v>1530</v>
      </c>
    </row>
    <row r="18277" spans="1:4" ht="15.75" customHeight="1">
      <c r="A18277" t="s">
        <v>33102</v>
      </c>
      <c r="B18277" t="s">
        <v>33103</v>
      </c>
      <c r="C18277" t="s">
        <v>32797</v>
      </c>
      <c r="D18277">
        <v>1530</v>
      </c>
    </row>
    <row r="18278" spans="1:4" ht="15.75" customHeight="1">
      <c r="A18278" t="s">
        <v>33104</v>
      </c>
      <c r="B18278" t="s">
        <v>33105</v>
      </c>
      <c r="C18278" t="s">
        <v>32797</v>
      </c>
      <c r="D18278">
        <v>1530</v>
      </c>
    </row>
    <row r="18279" spans="1:4" ht="15.75" customHeight="1">
      <c r="A18279" t="s">
        <v>33106</v>
      </c>
      <c r="B18279" t="s">
        <v>33107</v>
      </c>
      <c r="C18279" t="s">
        <v>32797</v>
      </c>
      <c r="D18279">
        <v>1530</v>
      </c>
    </row>
    <row r="18280" spans="1:4" ht="15.75" customHeight="1">
      <c r="A18280" t="s">
        <v>33108</v>
      </c>
      <c r="B18280" t="s">
        <v>33109</v>
      </c>
      <c r="C18280" t="s">
        <v>32797</v>
      </c>
      <c r="D18280">
        <v>1530</v>
      </c>
    </row>
    <row r="18281" spans="1:4" ht="15.75" customHeight="1">
      <c r="A18281" t="s">
        <v>33110</v>
      </c>
      <c r="B18281" t="s">
        <v>33111</v>
      </c>
      <c r="C18281" t="s">
        <v>32797</v>
      </c>
      <c r="D18281">
        <v>1530</v>
      </c>
    </row>
    <row r="18282" spans="1:4" ht="15.75" customHeight="1">
      <c r="A18282" t="s">
        <v>33112</v>
      </c>
      <c r="B18282" t="s">
        <v>33113</v>
      </c>
      <c r="C18282" t="s">
        <v>32797</v>
      </c>
      <c r="D18282">
        <v>1530</v>
      </c>
    </row>
    <row r="18283" spans="1:4" ht="15.75" customHeight="1">
      <c r="A18283" t="s">
        <v>33114</v>
      </c>
      <c r="B18283" t="s">
        <v>33115</v>
      </c>
      <c r="C18283" t="s">
        <v>32797</v>
      </c>
      <c r="D18283">
        <v>1530</v>
      </c>
    </row>
    <row r="18284" spans="1:4" ht="15.75" customHeight="1">
      <c r="A18284" t="s">
        <v>33116</v>
      </c>
      <c r="B18284" t="s">
        <v>33117</v>
      </c>
      <c r="C18284" t="s">
        <v>32797</v>
      </c>
      <c r="D18284">
        <v>1530</v>
      </c>
    </row>
    <row r="18285" spans="1:4" ht="15.75" customHeight="1">
      <c r="A18285" t="s">
        <v>33118</v>
      </c>
      <c r="B18285" t="s">
        <v>33119</v>
      </c>
      <c r="C18285" t="s">
        <v>32797</v>
      </c>
      <c r="D18285">
        <v>1530</v>
      </c>
    </row>
    <row r="18286" spans="1:4" ht="15.75" customHeight="1">
      <c r="A18286" t="s">
        <v>33120</v>
      </c>
      <c r="B18286" t="s">
        <v>33121</v>
      </c>
      <c r="C18286" t="s">
        <v>32797</v>
      </c>
      <c r="D18286">
        <v>1530</v>
      </c>
    </row>
    <row r="18287" spans="1:4" ht="15.75" customHeight="1">
      <c r="A18287" t="s">
        <v>33122</v>
      </c>
      <c r="B18287" t="s">
        <v>33123</v>
      </c>
      <c r="C18287" t="s">
        <v>32797</v>
      </c>
      <c r="D18287">
        <v>1530</v>
      </c>
    </row>
    <row r="18288" spans="1:4" ht="15.75" customHeight="1">
      <c r="A18288" t="s">
        <v>33124</v>
      </c>
      <c r="B18288" t="s">
        <v>33125</v>
      </c>
      <c r="C18288" t="s">
        <v>32797</v>
      </c>
      <c r="D18288">
        <v>1530</v>
      </c>
    </row>
    <row r="18289" spans="1:5" ht="15.75" customHeight="1">
      <c r="A18289" t="s">
        <v>33126</v>
      </c>
      <c r="B18289" t="s">
        <v>33127</v>
      </c>
      <c r="C18289" t="s">
        <v>32797</v>
      </c>
      <c r="D18289">
        <v>1530</v>
      </c>
    </row>
    <row r="18290" spans="1:5" ht="15.75" customHeight="1">
      <c r="A18290" t="s">
        <v>33128</v>
      </c>
      <c r="B18290" t="s">
        <v>33129</v>
      </c>
      <c r="C18290" t="s">
        <v>32797</v>
      </c>
      <c r="D18290">
        <v>1530</v>
      </c>
    </row>
    <row r="18291" spans="1:5" ht="15.75" customHeight="1">
      <c r="A18291" t="s">
        <v>33130</v>
      </c>
      <c r="B18291" t="s">
        <v>33131</v>
      </c>
      <c r="C18291" t="s">
        <v>32797</v>
      </c>
      <c r="D18291">
        <v>1530</v>
      </c>
    </row>
    <row r="18292" spans="1:5" ht="15.75" customHeight="1">
      <c r="A18292" t="s">
        <v>33132</v>
      </c>
      <c r="B18292" t="s">
        <v>33133</v>
      </c>
      <c r="C18292" t="s">
        <v>32797</v>
      </c>
      <c r="D18292">
        <v>1530</v>
      </c>
    </row>
    <row r="18293" spans="1:5" ht="15.75" customHeight="1">
      <c r="A18293" t="s">
        <v>33134</v>
      </c>
      <c r="B18293" t="s">
        <v>33135</v>
      </c>
      <c r="C18293" t="s">
        <v>32797</v>
      </c>
      <c r="D18293">
        <v>1530</v>
      </c>
    </row>
    <row r="18294" spans="1:5" ht="15.75" customHeight="1">
      <c r="A18294" t="s">
        <v>33136</v>
      </c>
      <c r="B18294" t="s">
        <v>33137</v>
      </c>
      <c r="C18294" t="s">
        <v>32797</v>
      </c>
      <c r="D18294">
        <v>1530</v>
      </c>
    </row>
    <row r="18295" spans="1:5" ht="15.75" customHeight="1">
      <c r="A18295" t="s">
        <v>33138</v>
      </c>
      <c r="B18295" t="s">
        <v>33139</v>
      </c>
      <c r="C18295" t="s">
        <v>32797</v>
      </c>
      <c r="D18295">
        <v>1530</v>
      </c>
    </row>
    <row r="18296" spans="1:5" ht="15.75" customHeight="1">
      <c r="A18296" t="s">
        <v>33140</v>
      </c>
      <c r="B18296" t="s">
        <v>33141</v>
      </c>
      <c r="C18296" t="s">
        <v>32797</v>
      </c>
      <c r="D18296">
        <v>1530</v>
      </c>
    </row>
    <row r="18297" spans="1:5" ht="15.75" customHeight="1">
      <c r="A18297" t="s">
        <v>33142</v>
      </c>
      <c r="B18297" t="s">
        <v>33143</v>
      </c>
      <c r="C18297" t="s">
        <v>32797</v>
      </c>
      <c r="D18297">
        <v>1530</v>
      </c>
    </row>
    <row r="18298" spans="1:5" ht="15.75" customHeight="1"/>
    <row r="18299" spans="1:5" ht="15.75" customHeight="1">
      <c r="A18299" s="2" t="s">
        <v>74</v>
      </c>
      <c r="B18299" s="2" t="s">
        <v>75</v>
      </c>
      <c r="C18299" s="2" t="s">
        <v>76</v>
      </c>
      <c r="D18299" s="2" t="s">
        <v>77</v>
      </c>
      <c r="E18299" s="2" t="s">
        <v>78</v>
      </c>
    </row>
    <row r="18300" spans="1:5" ht="15.75" customHeight="1">
      <c r="A18300" t="s">
        <v>33144</v>
      </c>
      <c r="B18300" t="s">
        <v>33145</v>
      </c>
      <c r="C18300" t="s">
        <v>33146</v>
      </c>
      <c r="D18300" s="9">
        <v>1008</v>
      </c>
      <c r="E18300" s="9">
        <v>2040</v>
      </c>
    </row>
    <row r="18301" spans="1:5" ht="15.75" customHeight="1">
      <c r="A18301" t="s">
        <v>33147</v>
      </c>
      <c r="B18301" t="s">
        <v>33148</v>
      </c>
      <c r="C18301" t="s">
        <v>33146</v>
      </c>
      <c r="D18301" s="9">
        <v>1008</v>
      </c>
      <c r="E18301" s="9">
        <v>2040</v>
      </c>
    </row>
    <row r="18302" spans="1:5" ht="15.75" customHeight="1">
      <c r="A18302" t="s">
        <v>33149</v>
      </c>
      <c r="B18302" t="s">
        <v>33150</v>
      </c>
      <c r="C18302" t="s">
        <v>33146</v>
      </c>
      <c r="D18302" s="9">
        <v>1008</v>
      </c>
      <c r="E18302" s="9">
        <v>2140</v>
      </c>
    </row>
    <row r="18303" spans="1:5" ht="15.75" customHeight="1">
      <c r="A18303" t="s">
        <v>33151</v>
      </c>
      <c r="B18303" t="s">
        <v>33152</v>
      </c>
      <c r="C18303" t="s">
        <v>33146</v>
      </c>
      <c r="D18303" s="9">
        <v>1008</v>
      </c>
      <c r="E18303" s="9">
        <v>2140</v>
      </c>
    </row>
    <row r="18304" spans="1:5" ht="15.75" customHeight="1">
      <c r="A18304" t="s">
        <v>33153</v>
      </c>
      <c r="B18304" t="s">
        <v>33154</v>
      </c>
      <c r="C18304" s="2" t="s">
        <v>33146</v>
      </c>
      <c r="D18304" s="9">
        <v>1008</v>
      </c>
      <c r="E18304" s="9">
        <v>2040</v>
      </c>
    </row>
    <row r="18305" spans="1:5" ht="15.75" customHeight="1">
      <c r="A18305" t="s">
        <v>33155</v>
      </c>
      <c r="B18305" t="s">
        <v>33156</v>
      </c>
      <c r="C18305" t="s">
        <v>33146</v>
      </c>
      <c r="D18305" s="9">
        <v>1008</v>
      </c>
      <c r="E18305" s="9">
        <v>2040</v>
      </c>
    </row>
    <row r="18306" spans="1:5" ht="15.75" customHeight="1"/>
    <row r="18307" spans="1:5" ht="15.75" customHeight="1">
      <c r="A18307" t="s">
        <v>33157</v>
      </c>
      <c r="B18307" t="s">
        <v>33158</v>
      </c>
      <c r="C18307" t="s">
        <v>33146</v>
      </c>
      <c r="D18307" s="9">
        <v>1008</v>
      </c>
      <c r="E18307" s="9">
        <v>1090</v>
      </c>
    </row>
    <row r="18308" spans="1:5" ht="15.75" customHeight="1">
      <c r="A18308" t="s">
        <v>33159</v>
      </c>
      <c r="B18308" t="s">
        <v>33160</v>
      </c>
      <c r="C18308" t="s">
        <v>33146</v>
      </c>
      <c r="D18308" s="9">
        <v>1008</v>
      </c>
      <c r="E18308" s="9">
        <v>1090</v>
      </c>
    </row>
    <row r="18309" spans="1:5" ht="15.75" customHeight="1">
      <c r="A18309" t="s">
        <v>33161</v>
      </c>
      <c r="B18309" t="s">
        <v>33162</v>
      </c>
      <c r="C18309" t="s">
        <v>33146</v>
      </c>
      <c r="D18309" s="9">
        <v>1008</v>
      </c>
      <c r="E18309" s="9">
        <v>1190</v>
      </c>
    </row>
    <row r="18310" spans="1:5" ht="15.75" customHeight="1">
      <c r="A18310" t="s">
        <v>33163</v>
      </c>
      <c r="B18310" t="s">
        <v>33164</v>
      </c>
      <c r="C18310" t="s">
        <v>33146</v>
      </c>
      <c r="D18310" s="9">
        <v>1008</v>
      </c>
      <c r="E18310" s="9">
        <v>1190</v>
      </c>
    </row>
    <row r="18311" spans="1:5" ht="15.75" customHeight="1">
      <c r="A18311" t="s">
        <v>33165</v>
      </c>
      <c r="B18311" t="s">
        <v>33166</v>
      </c>
      <c r="C18311" t="s">
        <v>33146</v>
      </c>
      <c r="D18311" s="9">
        <v>1008</v>
      </c>
      <c r="E18311" s="9">
        <v>1090</v>
      </c>
    </row>
    <row r="18312" spans="1:5" ht="15.75" customHeight="1">
      <c r="A18312" t="s">
        <v>33167</v>
      </c>
      <c r="B18312" t="s">
        <v>33168</v>
      </c>
      <c r="C18312" s="2" t="s">
        <v>33146</v>
      </c>
      <c r="D18312" s="9">
        <v>1008</v>
      </c>
      <c r="E18312" s="9">
        <v>1090</v>
      </c>
    </row>
    <row r="18313" spans="1:5" ht="15.75" customHeight="1"/>
    <row r="18314" spans="1:5" ht="15.75" customHeight="1">
      <c r="A18314" t="s">
        <v>33169</v>
      </c>
      <c r="B18314" t="s">
        <v>33170</v>
      </c>
      <c r="C18314" s="2" t="s">
        <v>33146</v>
      </c>
      <c r="D18314" s="9">
        <v>1008</v>
      </c>
      <c r="E18314" s="9">
        <v>900</v>
      </c>
    </row>
    <row r="18315" spans="1:5" ht="15.75" customHeight="1"/>
    <row r="18316" spans="1:5" ht="15.75" customHeight="1">
      <c r="A18316" t="s">
        <v>33171</v>
      </c>
      <c r="B18316" t="s">
        <v>33172</v>
      </c>
      <c r="C18316" t="s">
        <v>33146</v>
      </c>
      <c r="D18316" s="9">
        <v>1008</v>
      </c>
      <c r="E18316" s="9">
        <v>525</v>
      </c>
    </row>
    <row r="18317" spans="1:5" ht="15.75" customHeight="1">
      <c r="A18317" t="s">
        <v>33173</v>
      </c>
      <c r="B18317" t="s">
        <v>33174</v>
      </c>
      <c r="C18317" s="2" t="s">
        <v>33146</v>
      </c>
      <c r="D18317" s="9">
        <v>1008</v>
      </c>
      <c r="E18317" s="9">
        <v>525</v>
      </c>
    </row>
    <row r="18318" spans="1:5" ht="15.75" customHeight="1"/>
    <row r="18319" spans="1:5" ht="15.75" customHeight="1">
      <c r="A18319" t="s">
        <v>33175</v>
      </c>
      <c r="B18319" t="s">
        <v>33176</v>
      </c>
      <c r="C18319" s="2" t="s">
        <v>33146</v>
      </c>
      <c r="D18319">
        <v>1008</v>
      </c>
      <c r="E18319" s="9">
        <v>1090</v>
      </c>
    </row>
    <row r="18320" spans="1:5" ht="15.75" customHeight="1">
      <c r="A18320" t="s">
        <v>33177</v>
      </c>
      <c r="B18320" t="s">
        <v>33178</v>
      </c>
      <c r="C18320" t="s">
        <v>33146</v>
      </c>
      <c r="D18320">
        <v>1008</v>
      </c>
      <c r="E18320" s="9">
        <v>1090</v>
      </c>
    </row>
    <row r="18321" spans="1:5" ht="15.75" customHeight="1">
      <c r="A18321" t="s">
        <v>33179</v>
      </c>
      <c r="B18321" t="s">
        <v>33180</v>
      </c>
      <c r="C18321" t="s">
        <v>33146</v>
      </c>
      <c r="D18321">
        <v>1008</v>
      </c>
      <c r="E18321" s="9">
        <v>1090</v>
      </c>
    </row>
    <row r="18322" spans="1:5" ht="15.75" customHeight="1">
      <c r="A18322" t="s">
        <v>33181</v>
      </c>
      <c r="B18322" t="s">
        <v>33182</v>
      </c>
      <c r="C18322" t="s">
        <v>33146</v>
      </c>
      <c r="D18322">
        <v>1008</v>
      </c>
      <c r="E18322" s="9">
        <v>1090</v>
      </c>
    </row>
    <row r="18323" spans="1:5" ht="15.75" customHeight="1">
      <c r="A18323" t="s">
        <v>33183</v>
      </c>
      <c r="B18323" t="s">
        <v>33184</v>
      </c>
      <c r="C18323" t="s">
        <v>33146</v>
      </c>
      <c r="D18323">
        <v>1008</v>
      </c>
      <c r="E18323" s="9">
        <v>1090</v>
      </c>
    </row>
    <row r="18324" spans="1:5" ht="15.75" customHeight="1">
      <c r="A18324" t="s">
        <v>33185</v>
      </c>
      <c r="B18324" t="s">
        <v>33186</v>
      </c>
      <c r="C18324" t="s">
        <v>33146</v>
      </c>
      <c r="D18324">
        <v>1008</v>
      </c>
      <c r="E18324" s="9">
        <v>1090</v>
      </c>
    </row>
    <row r="18325" spans="1:5" ht="15.75" customHeight="1">
      <c r="A18325" t="s">
        <v>33187</v>
      </c>
      <c r="B18325" t="s">
        <v>33188</v>
      </c>
      <c r="C18325" t="s">
        <v>33146</v>
      </c>
      <c r="D18325">
        <v>1008</v>
      </c>
      <c r="E18325" s="9">
        <v>1090</v>
      </c>
    </row>
    <row r="18326" spans="1:5" ht="15.75" customHeight="1">
      <c r="A18326" t="s">
        <v>33189</v>
      </c>
      <c r="B18326" t="s">
        <v>33190</v>
      </c>
      <c r="C18326" t="s">
        <v>33146</v>
      </c>
      <c r="D18326">
        <v>1008</v>
      </c>
      <c r="E18326" s="9">
        <v>1090</v>
      </c>
    </row>
    <row r="18327" spans="1:5" ht="15.75" customHeight="1"/>
    <row r="18328" spans="1:5" ht="15.75" customHeight="1">
      <c r="A18328" t="s">
        <v>33191</v>
      </c>
      <c r="B18328" t="s">
        <v>33192</v>
      </c>
      <c r="C18328" s="2" t="s">
        <v>33146</v>
      </c>
      <c r="D18328" s="9">
        <v>1008</v>
      </c>
      <c r="E18328" s="9">
        <v>1700</v>
      </c>
    </row>
    <row r="18329" spans="1:5" ht="15.75" customHeight="1">
      <c r="A18329" t="s">
        <v>33193</v>
      </c>
      <c r="B18329" t="s">
        <v>33194</v>
      </c>
      <c r="C18329" t="s">
        <v>33146</v>
      </c>
      <c r="D18329" s="9">
        <v>1008</v>
      </c>
      <c r="E18329" s="9">
        <v>1700</v>
      </c>
    </row>
    <row r="18330" spans="1:5" ht="15.75" customHeight="1">
      <c r="A18330" t="s">
        <v>33195</v>
      </c>
      <c r="B18330" t="s">
        <v>33196</v>
      </c>
      <c r="C18330" t="s">
        <v>33146</v>
      </c>
      <c r="D18330" s="9">
        <v>1008</v>
      </c>
      <c r="E18330" s="9">
        <v>1700</v>
      </c>
    </row>
    <row r="18331" spans="1:5" ht="15.75" customHeight="1"/>
    <row r="18332" spans="1:5" ht="15.75" customHeight="1">
      <c r="A18332" t="s">
        <v>33197</v>
      </c>
      <c r="B18332" t="s">
        <v>33198</v>
      </c>
      <c r="C18332" t="s">
        <v>33146</v>
      </c>
      <c r="D18332" s="9">
        <v>1008</v>
      </c>
      <c r="E18332">
        <v>1090</v>
      </c>
    </row>
    <row r="18333" spans="1:5" ht="15.75" customHeight="1">
      <c r="A18333" t="s">
        <v>33199</v>
      </c>
      <c r="B18333" t="s">
        <v>33200</v>
      </c>
      <c r="C18333" t="s">
        <v>33146</v>
      </c>
      <c r="D18333" s="9">
        <v>1008</v>
      </c>
      <c r="E18333">
        <v>1090</v>
      </c>
    </row>
    <row r="18334" spans="1:5" ht="15.75" customHeight="1">
      <c r="A18334" t="s">
        <v>33201</v>
      </c>
      <c r="B18334" t="s">
        <v>33202</v>
      </c>
      <c r="C18334" t="s">
        <v>33146</v>
      </c>
      <c r="D18334" s="9">
        <v>1008</v>
      </c>
      <c r="E18334">
        <v>1190</v>
      </c>
    </row>
    <row r="18335" spans="1:5" ht="15.75" customHeight="1">
      <c r="A18335" t="s">
        <v>33203</v>
      </c>
      <c r="B18335" t="s">
        <v>33204</v>
      </c>
      <c r="C18335" s="2" t="s">
        <v>33146</v>
      </c>
      <c r="D18335" s="9">
        <v>1008</v>
      </c>
      <c r="E18335">
        <v>2040</v>
      </c>
    </row>
    <row r="18336" spans="1:5" ht="15.75" customHeight="1">
      <c r="A18336" t="s">
        <v>33205</v>
      </c>
      <c r="B18336" t="s">
        <v>33206</v>
      </c>
      <c r="C18336" t="s">
        <v>33146</v>
      </c>
      <c r="D18336" s="9">
        <v>1008</v>
      </c>
      <c r="E18336">
        <v>2040</v>
      </c>
    </row>
    <row r="18337" spans="1:5" ht="15.75" customHeight="1">
      <c r="A18337" t="s">
        <v>33207</v>
      </c>
      <c r="B18337" t="s">
        <v>33208</v>
      </c>
      <c r="C18337" t="s">
        <v>33146</v>
      </c>
      <c r="D18337" s="9">
        <v>1008</v>
      </c>
      <c r="E18337">
        <v>2140</v>
      </c>
    </row>
    <row r="18338" spans="1:5" ht="15.75" customHeight="1"/>
    <row r="18339" spans="1:5" ht="15.75" customHeight="1">
      <c r="A18339" t="s">
        <v>33209</v>
      </c>
      <c r="B18339" t="s">
        <v>33210</v>
      </c>
      <c r="C18339" t="s">
        <v>33146</v>
      </c>
      <c r="D18339" s="9">
        <v>1008</v>
      </c>
      <c r="E18339">
        <v>1190</v>
      </c>
    </row>
    <row r="18340" spans="1:5" ht="15.75" customHeight="1">
      <c r="A18340" t="s">
        <v>33211</v>
      </c>
      <c r="B18340" t="s">
        <v>33212</v>
      </c>
      <c r="C18340" t="s">
        <v>33146</v>
      </c>
      <c r="D18340" s="9">
        <v>1008</v>
      </c>
      <c r="E18340">
        <v>1190</v>
      </c>
    </row>
    <row r="18341" spans="1:5" ht="15.75" customHeight="1">
      <c r="A18341" t="s">
        <v>33213</v>
      </c>
      <c r="B18341" t="s">
        <v>33214</v>
      </c>
      <c r="C18341" t="s">
        <v>33146</v>
      </c>
      <c r="D18341" s="9">
        <v>1008</v>
      </c>
      <c r="E18341">
        <v>1190</v>
      </c>
    </row>
    <row r="18342" spans="1:5" ht="15.75" customHeight="1">
      <c r="A18342" t="s">
        <v>33215</v>
      </c>
      <c r="B18342" t="s">
        <v>33216</v>
      </c>
      <c r="C18342" t="s">
        <v>33146</v>
      </c>
      <c r="D18342" s="9">
        <v>1008</v>
      </c>
      <c r="E18342">
        <v>1190</v>
      </c>
    </row>
    <row r="18343" spans="1:5" ht="15.75" customHeight="1">
      <c r="A18343" t="s">
        <v>33217</v>
      </c>
      <c r="B18343" t="s">
        <v>33218</v>
      </c>
      <c r="C18343" t="s">
        <v>33146</v>
      </c>
      <c r="D18343" s="9">
        <v>1008</v>
      </c>
      <c r="E18343">
        <v>1190</v>
      </c>
    </row>
    <row r="18344" spans="1:5" ht="15.75" customHeight="1">
      <c r="A18344" t="s">
        <v>33219</v>
      </c>
      <c r="B18344" t="s">
        <v>33220</v>
      </c>
      <c r="C18344" t="s">
        <v>33146</v>
      </c>
      <c r="D18344" s="9">
        <v>1008</v>
      </c>
      <c r="E18344">
        <v>1190</v>
      </c>
    </row>
    <row r="18345" spans="1:5" ht="15.75" customHeight="1">
      <c r="A18345" t="s">
        <v>33221</v>
      </c>
      <c r="B18345" t="s">
        <v>33222</v>
      </c>
      <c r="C18345" t="s">
        <v>33146</v>
      </c>
      <c r="D18345" s="9">
        <v>1008</v>
      </c>
      <c r="E18345">
        <v>1190</v>
      </c>
    </row>
    <row r="18346" spans="1:5" ht="15.75" customHeight="1">
      <c r="A18346" t="s">
        <v>33223</v>
      </c>
      <c r="B18346" t="s">
        <v>33224</v>
      </c>
      <c r="C18346" t="s">
        <v>33146</v>
      </c>
      <c r="D18346" s="9">
        <v>1008</v>
      </c>
      <c r="E18346">
        <v>1190</v>
      </c>
    </row>
    <row r="18347" spans="1:5" ht="15.75" customHeight="1">
      <c r="A18347" t="s">
        <v>33225</v>
      </c>
      <c r="B18347" t="s">
        <v>33226</v>
      </c>
      <c r="C18347" t="s">
        <v>33146</v>
      </c>
      <c r="D18347" s="9">
        <v>1008</v>
      </c>
      <c r="E18347">
        <v>1090</v>
      </c>
    </row>
    <row r="18348" spans="1:5" ht="15.75" customHeight="1">
      <c r="A18348" t="s">
        <v>33227</v>
      </c>
      <c r="B18348" t="s">
        <v>33228</v>
      </c>
      <c r="C18348" t="s">
        <v>33146</v>
      </c>
      <c r="D18348" s="9">
        <v>1008</v>
      </c>
      <c r="E18348">
        <v>1090</v>
      </c>
    </row>
    <row r="18349" spans="1:5" ht="15.75" customHeight="1">
      <c r="A18349" t="s">
        <v>33229</v>
      </c>
      <c r="B18349" t="s">
        <v>33230</v>
      </c>
      <c r="C18349" t="s">
        <v>33146</v>
      </c>
      <c r="D18349" s="9">
        <v>1008</v>
      </c>
      <c r="E18349">
        <v>1090</v>
      </c>
    </row>
    <row r="18350" spans="1:5" ht="15.75" customHeight="1">
      <c r="A18350" t="s">
        <v>33231</v>
      </c>
      <c r="B18350" t="s">
        <v>33232</v>
      </c>
      <c r="C18350" t="s">
        <v>33146</v>
      </c>
      <c r="D18350" s="9">
        <v>1008</v>
      </c>
      <c r="E18350">
        <v>1090</v>
      </c>
    </row>
    <row r="18351" spans="1:5" ht="15.75" customHeight="1">
      <c r="A18351" t="s">
        <v>33233</v>
      </c>
      <c r="B18351" t="s">
        <v>33234</v>
      </c>
      <c r="C18351" t="s">
        <v>33146</v>
      </c>
      <c r="D18351" s="9">
        <v>1008</v>
      </c>
      <c r="E18351">
        <v>1090</v>
      </c>
    </row>
    <row r="18352" spans="1:5" ht="15.75" customHeight="1">
      <c r="A18352" t="s">
        <v>33235</v>
      </c>
      <c r="B18352" t="s">
        <v>33236</v>
      </c>
      <c r="C18352" t="s">
        <v>33146</v>
      </c>
      <c r="D18352" s="9">
        <v>1008</v>
      </c>
      <c r="E18352">
        <v>2090</v>
      </c>
    </row>
    <row r="18353" spans="1:5" ht="15.75" customHeight="1">
      <c r="A18353" t="s">
        <v>33237</v>
      </c>
      <c r="B18353" t="s">
        <v>33238</v>
      </c>
      <c r="C18353" t="s">
        <v>33146</v>
      </c>
      <c r="D18353" s="9">
        <v>1008</v>
      </c>
      <c r="E18353">
        <v>2090</v>
      </c>
    </row>
    <row r="18354" spans="1:5" ht="15.75" customHeight="1">
      <c r="A18354" t="s">
        <v>33239</v>
      </c>
      <c r="B18354" t="s">
        <v>33240</v>
      </c>
      <c r="C18354" t="s">
        <v>33146</v>
      </c>
      <c r="D18354" s="9">
        <v>1008</v>
      </c>
      <c r="E18354">
        <v>2090</v>
      </c>
    </row>
    <row r="18355" spans="1:5" ht="15.75" customHeight="1">
      <c r="A18355" t="s">
        <v>33241</v>
      </c>
      <c r="B18355" t="s">
        <v>33242</v>
      </c>
      <c r="C18355" t="s">
        <v>33146</v>
      </c>
      <c r="D18355" s="9">
        <v>1008</v>
      </c>
      <c r="E18355">
        <v>2090</v>
      </c>
    </row>
    <row r="18356" spans="1:5" ht="15.75" customHeight="1">
      <c r="A18356" t="s">
        <v>33243</v>
      </c>
      <c r="B18356" t="s">
        <v>33244</v>
      </c>
      <c r="C18356" t="s">
        <v>33146</v>
      </c>
      <c r="D18356" s="9">
        <v>1008</v>
      </c>
      <c r="E18356">
        <v>2090</v>
      </c>
    </row>
    <row r="18357" spans="1:5" ht="15.75" customHeight="1">
      <c r="A18357" t="s">
        <v>33245</v>
      </c>
      <c r="B18357" t="s">
        <v>33246</v>
      </c>
      <c r="C18357" t="s">
        <v>33146</v>
      </c>
      <c r="D18357" s="9">
        <v>1008</v>
      </c>
      <c r="E18357">
        <v>2090</v>
      </c>
    </row>
    <row r="18358" spans="1:5" ht="15.75" customHeight="1">
      <c r="A18358" t="s">
        <v>33247</v>
      </c>
      <c r="B18358" t="s">
        <v>33248</v>
      </c>
      <c r="C18358" t="s">
        <v>33146</v>
      </c>
      <c r="D18358" s="9">
        <v>1008</v>
      </c>
      <c r="E18358">
        <v>2090</v>
      </c>
    </row>
    <row r="18359" spans="1:5" ht="15.75" customHeight="1">
      <c r="A18359" t="s">
        <v>33249</v>
      </c>
      <c r="B18359" t="s">
        <v>33250</v>
      </c>
      <c r="C18359" t="s">
        <v>33146</v>
      </c>
      <c r="D18359" s="9">
        <v>1008</v>
      </c>
      <c r="E18359">
        <v>2090</v>
      </c>
    </row>
    <row r="18360" spans="1:5" ht="15.75" customHeight="1">
      <c r="A18360" t="s">
        <v>33251</v>
      </c>
      <c r="B18360" t="s">
        <v>33252</v>
      </c>
      <c r="C18360" t="s">
        <v>33146</v>
      </c>
      <c r="D18360" s="9">
        <v>1008</v>
      </c>
      <c r="E18360">
        <v>2090</v>
      </c>
    </row>
    <row r="18361" spans="1:5" ht="15.75" customHeight="1">
      <c r="A18361" t="s">
        <v>33253</v>
      </c>
      <c r="B18361" t="s">
        <v>33254</v>
      </c>
      <c r="C18361" t="s">
        <v>33146</v>
      </c>
      <c r="D18361" s="9">
        <v>1008</v>
      </c>
      <c r="E18361">
        <v>2090</v>
      </c>
    </row>
    <row r="18362" spans="1:5" ht="15.75" customHeight="1">
      <c r="A18362" t="s">
        <v>33255</v>
      </c>
      <c r="B18362" t="s">
        <v>33256</v>
      </c>
      <c r="C18362" t="s">
        <v>33146</v>
      </c>
      <c r="D18362" s="9">
        <v>1008</v>
      </c>
      <c r="E18362">
        <v>2090</v>
      </c>
    </row>
    <row r="18363" spans="1:5" ht="15.75" customHeight="1">
      <c r="A18363" t="s">
        <v>33257</v>
      </c>
      <c r="B18363" t="s">
        <v>33258</v>
      </c>
      <c r="C18363" t="s">
        <v>33146</v>
      </c>
      <c r="D18363" s="9">
        <v>1008</v>
      </c>
      <c r="E18363">
        <v>2090</v>
      </c>
    </row>
    <row r="18364" spans="1:5" ht="15.75" customHeight="1">
      <c r="A18364" t="s">
        <v>33259</v>
      </c>
      <c r="B18364" t="s">
        <v>33260</v>
      </c>
      <c r="C18364" t="s">
        <v>33146</v>
      </c>
      <c r="D18364" s="9">
        <v>1008</v>
      </c>
      <c r="E18364">
        <v>2090</v>
      </c>
    </row>
    <row r="18365" spans="1:5" ht="15.75" customHeight="1">
      <c r="A18365" t="s">
        <v>33261</v>
      </c>
      <c r="B18365" t="s">
        <v>33262</v>
      </c>
      <c r="C18365" t="s">
        <v>33146</v>
      </c>
      <c r="D18365" s="9">
        <v>1008</v>
      </c>
      <c r="E18365">
        <v>2090</v>
      </c>
    </row>
    <row r="18366" spans="1:5" ht="15.75" customHeight="1">
      <c r="A18366" t="s">
        <v>33263</v>
      </c>
      <c r="B18366" t="s">
        <v>33264</v>
      </c>
      <c r="C18366" t="s">
        <v>33146</v>
      </c>
      <c r="D18366" s="9">
        <v>1008</v>
      </c>
      <c r="E18366">
        <v>2090</v>
      </c>
    </row>
    <row r="18367" spans="1:5" ht="15.75" customHeight="1">
      <c r="A18367" t="s">
        <v>33265</v>
      </c>
      <c r="B18367" t="s">
        <v>33266</v>
      </c>
      <c r="C18367" t="s">
        <v>33146</v>
      </c>
      <c r="D18367" s="9">
        <v>1008</v>
      </c>
      <c r="E18367">
        <v>2090</v>
      </c>
    </row>
    <row r="18368" spans="1:5" ht="15.75" customHeight="1">
      <c r="A18368" t="s">
        <v>33267</v>
      </c>
      <c r="B18368" t="s">
        <v>33268</v>
      </c>
      <c r="C18368" t="s">
        <v>33146</v>
      </c>
      <c r="D18368" s="9">
        <v>1008</v>
      </c>
      <c r="E18368">
        <v>2090</v>
      </c>
    </row>
    <row r="18369" spans="1:5" ht="15.75" customHeight="1">
      <c r="A18369" t="s">
        <v>33269</v>
      </c>
      <c r="B18369" t="s">
        <v>33270</v>
      </c>
      <c r="C18369" t="s">
        <v>33146</v>
      </c>
      <c r="D18369" s="9">
        <v>1008</v>
      </c>
      <c r="E18369">
        <v>2090</v>
      </c>
    </row>
    <row r="18370" spans="1:5" ht="15.75" customHeight="1">
      <c r="A18370" t="s">
        <v>33271</v>
      </c>
      <c r="B18370" t="s">
        <v>33272</v>
      </c>
      <c r="C18370" t="s">
        <v>33146</v>
      </c>
      <c r="D18370" s="9">
        <v>1008</v>
      </c>
      <c r="E18370">
        <v>2090</v>
      </c>
    </row>
    <row r="18371" spans="1:5" ht="15.75" customHeight="1">
      <c r="A18371" t="s">
        <v>33273</v>
      </c>
      <c r="B18371" t="s">
        <v>33274</v>
      </c>
      <c r="C18371" t="s">
        <v>33146</v>
      </c>
      <c r="D18371" s="9">
        <v>1008</v>
      </c>
      <c r="E18371">
        <v>2090</v>
      </c>
    </row>
    <row r="18372" spans="1:5" ht="15.75" customHeight="1">
      <c r="A18372" t="s">
        <v>33275</v>
      </c>
      <c r="B18372" t="s">
        <v>33276</v>
      </c>
      <c r="C18372" t="s">
        <v>33146</v>
      </c>
      <c r="D18372" s="9">
        <v>1008</v>
      </c>
      <c r="E18372">
        <v>2090</v>
      </c>
    </row>
    <row r="18373" spans="1:5" ht="15.75" customHeight="1">
      <c r="A18373" t="s">
        <v>33277</v>
      </c>
      <c r="B18373" t="s">
        <v>33278</v>
      </c>
      <c r="C18373" t="s">
        <v>33146</v>
      </c>
      <c r="D18373" s="9">
        <v>1008</v>
      </c>
      <c r="E18373">
        <v>2090</v>
      </c>
    </row>
    <row r="18374" spans="1:5" ht="15.75" customHeight="1">
      <c r="A18374" t="s">
        <v>33279</v>
      </c>
      <c r="B18374" t="s">
        <v>33280</v>
      </c>
      <c r="C18374" t="s">
        <v>33146</v>
      </c>
      <c r="D18374" s="9">
        <v>1008</v>
      </c>
      <c r="E18374">
        <v>2090</v>
      </c>
    </row>
    <row r="18375" spans="1:5" ht="15.75" customHeight="1">
      <c r="A18375" t="s">
        <v>33281</v>
      </c>
      <c r="B18375" t="s">
        <v>33282</v>
      </c>
      <c r="C18375" t="s">
        <v>33146</v>
      </c>
      <c r="D18375" s="9">
        <v>1008</v>
      </c>
      <c r="E18375">
        <v>2090</v>
      </c>
    </row>
    <row r="18376" spans="1:5" ht="15.75" customHeight="1">
      <c r="A18376" t="s">
        <v>33283</v>
      </c>
      <c r="B18376" t="s">
        <v>33284</v>
      </c>
      <c r="C18376" t="s">
        <v>33146</v>
      </c>
      <c r="D18376" s="9">
        <v>1008</v>
      </c>
      <c r="E18376">
        <v>2090</v>
      </c>
    </row>
    <row r="18377" spans="1:5" ht="15.75" customHeight="1">
      <c r="A18377" t="s">
        <v>33285</v>
      </c>
      <c r="B18377" t="s">
        <v>33286</v>
      </c>
      <c r="C18377" t="s">
        <v>33146</v>
      </c>
      <c r="D18377" s="9">
        <v>1008</v>
      </c>
      <c r="E18377">
        <v>2090</v>
      </c>
    </row>
    <row r="18378" spans="1:5" ht="15.75" customHeight="1">
      <c r="A18378" t="s">
        <v>33287</v>
      </c>
      <c r="B18378" t="s">
        <v>33288</v>
      </c>
      <c r="C18378" t="s">
        <v>33146</v>
      </c>
      <c r="D18378" s="9">
        <v>1008</v>
      </c>
      <c r="E18378">
        <v>2090</v>
      </c>
    </row>
    <row r="18379" spans="1:5" ht="15.75" customHeight="1">
      <c r="A18379" t="s">
        <v>33289</v>
      </c>
      <c r="B18379" t="s">
        <v>33290</v>
      </c>
      <c r="C18379" t="s">
        <v>33146</v>
      </c>
      <c r="D18379" s="9">
        <v>1008</v>
      </c>
      <c r="E18379">
        <v>2090</v>
      </c>
    </row>
    <row r="18380" spans="1:5" ht="15.75" customHeight="1">
      <c r="A18380" t="s">
        <v>33291</v>
      </c>
      <c r="B18380" t="s">
        <v>33292</v>
      </c>
      <c r="C18380" t="s">
        <v>33146</v>
      </c>
      <c r="D18380" s="9">
        <v>1008</v>
      </c>
      <c r="E18380">
        <v>2090</v>
      </c>
    </row>
    <row r="18381" spans="1:5" ht="15.75" customHeight="1">
      <c r="A18381" t="s">
        <v>33293</v>
      </c>
      <c r="B18381" t="s">
        <v>33294</v>
      </c>
      <c r="C18381" t="s">
        <v>33146</v>
      </c>
      <c r="D18381" s="9">
        <v>1008</v>
      </c>
      <c r="E18381">
        <v>2090</v>
      </c>
    </row>
    <row r="18382" spans="1:5" ht="15.75" customHeight="1">
      <c r="A18382" t="s">
        <v>33295</v>
      </c>
      <c r="B18382" t="s">
        <v>33296</v>
      </c>
      <c r="C18382" t="s">
        <v>33146</v>
      </c>
      <c r="D18382" s="9">
        <v>1008</v>
      </c>
      <c r="E18382">
        <v>2090</v>
      </c>
    </row>
    <row r="18383" spans="1:5" ht="15.75" customHeight="1">
      <c r="A18383" t="s">
        <v>33297</v>
      </c>
      <c r="B18383" t="s">
        <v>33298</v>
      </c>
      <c r="C18383" t="s">
        <v>33146</v>
      </c>
      <c r="D18383" s="9">
        <v>1008</v>
      </c>
      <c r="E18383">
        <v>2090</v>
      </c>
    </row>
    <row r="18384" spans="1:5" ht="15.75" customHeight="1">
      <c r="A18384" t="s">
        <v>33299</v>
      </c>
      <c r="B18384" t="s">
        <v>33300</v>
      </c>
      <c r="C18384" t="s">
        <v>33146</v>
      </c>
      <c r="D18384" s="9">
        <v>1008</v>
      </c>
      <c r="E18384">
        <v>2090</v>
      </c>
    </row>
    <row r="18385" spans="1:5" ht="15.75" customHeight="1">
      <c r="A18385" t="s">
        <v>33301</v>
      </c>
      <c r="B18385" t="s">
        <v>33302</v>
      </c>
      <c r="C18385" t="s">
        <v>33146</v>
      </c>
      <c r="D18385" s="9">
        <v>1008</v>
      </c>
      <c r="E18385">
        <v>2090</v>
      </c>
    </row>
    <row r="18386" spans="1:5" ht="15.75" customHeight="1">
      <c r="A18386" t="s">
        <v>33303</v>
      </c>
      <c r="B18386" t="s">
        <v>33304</v>
      </c>
      <c r="C18386" t="s">
        <v>33146</v>
      </c>
      <c r="D18386" s="9">
        <v>1008</v>
      </c>
      <c r="E18386">
        <v>2090</v>
      </c>
    </row>
    <row r="18387" spans="1:5" ht="15.75" customHeight="1">
      <c r="A18387" t="s">
        <v>33305</v>
      </c>
      <c r="B18387" t="s">
        <v>33306</v>
      </c>
      <c r="C18387" t="s">
        <v>33146</v>
      </c>
      <c r="D18387" s="9">
        <v>1008</v>
      </c>
      <c r="E18387">
        <v>2090</v>
      </c>
    </row>
    <row r="18388" spans="1:5" ht="15.75" customHeight="1">
      <c r="A18388" t="s">
        <v>33307</v>
      </c>
      <c r="B18388" t="s">
        <v>33308</v>
      </c>
      <c r="C18388" t="s">
        <v>33146</v>
      </c>
      <c r="D18388" s="9">
        <v>1008</v>
      </c>
      <c r="E18388">
        <v>2090</v>
      </c>
    </row>
    <row r="18389" spans="1:5" ht="15.75" customHeight="1">
      <c r="A18389" t="s">
        <v>33309</v>
      </c>
      <c r="B18389" t="s">
        <v>33310</v>
      </c>
      <c r="C18389" t="s">
        <v>33146</v>
      </c>
      <c r="D18389" s="9">
        <v>1008</v>
      </c>
      <c r="E18389">
        <v>2090</v>
      </c>
    </row>
    <row r="18390" spans="1:5" ht="15.75" customHeight="1">
      <c r="A18390" t="s">
        <v>33311</v>
      </c>
      <c r="B18390" t="s">
        <v>33312</v>
      </c>
      <c r="C18390" t="s">
        <v>33146</v>
      </c>
      <c r="D18390" s="9">
        <v>1008</v>
      </c>
      <c r="E18390">
        <v>2090</v>
      </c>
    </row>
    <row r="18391" spans="1:5" ht="15.75" customHeight="1">
      <c r="A18391" t="s">
        <v>33313</v>
      </c>
      <c r="B18391" t="s">
        <v>33314</v>
      </c>
      <c r="C18391" t="s">
        <v>33146</v>
      </c>
      <c r="D18391" s="9">
        <v>1008</v>
      </c>
      <c r="E18391">
        <v>2090</v>
      </c>
    </row>
    <row r="18392" spans="1:5" ht="15.75" customHeight="1">
      <c r="A18392" t="s">
        <v>33315</v>
      </c>
      <c r="B18392" t="s">
        <v>33316</v>
      </c>
      <c r="C18392" t="s">
        <v>33146</v>
      </c>
      <c r="D18392" s="9">
        <v>1008</v>
      </c>
      <c r="E18392">
        <v>2090</v>
      </c>
    </row>
    <row r="18393" spans="1:5" ht="15.75" customHeight="1">
      <c r="A18393" t="s">
        <v>33317</v>
      </c>
      <c r="B18393" t="s">
        <v>33318</v>
      </c>
      <c r="C18393" t="s">
        <v>33146</v>
      </c>
      <c r="D18393" s="9">
        <v>1008</v>
      </c>
      <c r="E18393">
        <v>2090</v>
      </c>
    </row>
    <row r="18394" spans="1:5" ht="15.75" customHeight="1">
      <c r="A18394" t="s">
        <v>33319</v>
      </c>
      <c r="B18394" t="s">
        <v>33320</v>
      </c>
      <c r="C18394" t="s">
        <v>33146</v>
      </c>
      <c r="D18394" s="9">
        <v>1008</v>
      </c>
      <c r="E18394">
        <v>2090</v>
      </c>
    </row>
    <row r="18395" spans="1:5" ht="15.75" customHeight="1">
      <c r="A18395" t="s">
        <v>33321</v>
      </c>
      <c r="B18395" t="s">
        <v>33322</v>
      </c>
      <c r="C18395" t="s">
        <v>33146</v>
      </c>
      <c r="D18395" s="9">
        <v>1008</v>
      </c>
      <c r="E18395">
        <v>2090</v>
      </c>
    </row>
    <row r="18396" spans="1:5" ht="15.75" customHeight="1">
      <c r="A18396" t="s">
        <v>33323</v>
      </c>
      <c r="B18396" t="s">
        <v>33324</v>
      </c>
      <c r="C18396" t="s">
        <v>33146</v>
      </c>
      <c r="D18396" s="9">
        <v>1008</v>
      </c>
      <c r="E18396">
        <v>2090</v>
      </c>
    </row>
    <row r="18397" spans="1:5" ht="15.75" customHeight="1">
      <c r="A18397" t="s">
        <v>33325</v>
      </c>
      <c r="B18397" t="s">
        <v>33326</v>
      </c>
      <c r="C18397" t="s">
        <v>33146</v>
      </c>
      <c r="D18397" s="9">
        <v>1008</v>
      </c>
      <c r="E18397">
        <v>2090</v>
      </c>
    </row>
    <row r="18398" spans="1:5" ht="15.75" customHeight="1">
      <c r="A18398" t="s">
        <v>33327</v>
      </c>
      <c r="B18398" t="s">
        <v>33328</v>
      </c>
      <c r="C18398" t="s">
        <v>33146</v>
      </c>
      <c r="D18398" s="9">
        <v>1008</v>
      </c>
      <c r="E18398">
        <v>2090</v>
      </c>
    </row>
    <row r="18399" spans="1:5" ht="15.75" customHeight="1">
      <c r="A18399" t="s">
        <v>33329</v>
      </c>
      <c r="B18399" t="s">
        <v>33330</v>
      </c>
      <c r="C18399" t="s">
        <v>33146</v>
      </c>
      <c r="D18399" s="9">
        <v>1008</v>
      </c>
      <c r="E18399">
        <v>2090</v>
      </c>
    </row>
    <row r="18400" spans="1:5" ht="15.75" customHeight="1">
      <c r="A18400" t="s">
        <v>33331</v>
      </c>
      <c r="B18400" t="s">
        <v>33332</v>
      </c>
      <c r="C18400" t="s">
        <v>33146</v>
      </c>
      <c r="D18400" s="9">
        <v>1008</v>
      </c>
      <c r="E18400">
        <v>2090</v>
      </c>
    </row>
    <row r="18401" spans="1:5" ht="15.75" customHeight="1">
      <c r="A18401" t="s">
        <v>33333</v>
      </c>
      <c r="B18401" t="s">
        <v>33334</v>
      </c>
      <c r="C18401" t="s">
        <v>33146</v>
      </c>
      <c r="D18401" s="9">
        <v>1008</v>
      </c>
      <c r="E18401">
        <v>2090</v>
      </c>
    </row>
    <row r="18402" spans="1:5" ht="15.75" customHeight="1">
      <c r="A18402" t="s">
        <v>33335</v>
      </c>
      <c r="B18402" t="s">
        <v>33336</v>
      </c>
      <c r="C18402" t="s">
        <v>33146</v>
      </c>
      <c r="D18402" s="9">
        <v>1008</v>
      </c>
      <c r="E18402">
        <v>2090</v>
      </c>
    </row>
    <row r="18403" spans="1:5" ht="15.75" customHeight="1">
      <c r="A18403" t="s">
        <v>33337</v>
      </c>
      <c r="B18403" t="s">
        <v>33338</v>
      </c>
      <c r="C18403" t="s">
        <v>33146</v>
      </c>
      <c r="D18403" s="9">
        <v>1008</v>
      </c>
      <c r="E18403">
        <v>2090</v>
      </c>
    </row>
    <row r="18404" spans="1:5" ht="15.75" customHeight="1">
      <c r="A18404" t="s">
        <v>33339</v>
      </c>
      <c r="B18404" t="s">
        <v>33340</v>
      </c>
      <c r="C18404" t="s">
        <v>33146</v>
      </c>
      <c r="D18404" s="9">
        <v>1008</v>
      </c>
      <c r="E18404">
        <v>2090</v>
      </c>
    </row>
    <row r="18405" spans="1:5" ht="15.75" customHeight="1">
      <c r="A18405" t="s">
        <v>33341</v>
      </c>
      <c r="B18405" t="s">
        <v>33342</v>
      </c>
      <c r="C18405" t="s">
        <v>33146</v>
      </c>
      <c r="D18405" s="9">
        <v>1008</v>
      </c>
      <c r="E18405">
        <v>2090</v>
      </c>
    </row>
    <row r="18406" spans="1:5" ht="15.75" customHeight="1">
      <c r="A18406" t="s">
        <v>33343</v>
      </c>
      <c r="B18406" t="s">
        <v>33344</v>
      </c>
      <c r="C18406" t="s">
        <v>33146</v>
      </c>
      <c r="D18406" s="9">
        <v>1008</v>
      </c>
      <c r="E18406">
        <v>2090</v>
      </c>
    </row>
    <row r="18407" spans="1:5" ht="15.75" customHeight="1">
      <c r="A18407" t="s">
        <v>33345</v>
      </c>
      <c r="B18407" t="s">
        <v>33346</v>
      </c>
      <c r="C18407" t="s">
        <v>33146</v>
      </c>
      <c r="D18407" s="9">
        <v>1008</v>
      </c>
      <c r="E18407">
        <v>2090</v>
      </c>
    </row>
    <row r="18408" spans="1:5" ht="15.75" customHeight="1">
      <c r="A18408" t="s">
        <v>33347</v>
      </c>
      <c r="B18408" t="s">
        <v>33348</v>
      </c>
      <c r="C18408" t="s">
        <v>33146</v>
      </c>
      <c r="D18408" s="9">
        <v>1008</v>
      </c>
      <c r="E18408">
        <v>2090</v>
      </c>
    </row>
    <row r="18409" spans="1:5" ht="15.75" customHeight="1">
      <c r="A18409" t="s">
        <v>33349</v>
      </c>
      <c r="B18409" t="s">
        <v>33350</v>
      </c>
      <c r="C18409" t="s">
        <v>33146</v>
      </c>
      <c r="D18409" s="9">
        <v>1008</v>
      </c>
      <c r="E18409">
        <v>2090</v>
      </c>
    </row>
    <row r="18410" spans="1:5" ht="15.75" customHeight="1">
      <c r="A18410" t="s">
        <v>33351</v>
      </c>
      <c r="B18410" t="s">
        <v>33352</v>
      </c>
      <c r="C18410" t="s">
        <v>33146</v>
      </c>
      <c r="D18410" s="9">
        <v>1008</v>
      </c>
      <c r="E18410">
        <v>2090</v>
      </c>
    </row>
    <row r="18411" spans="1:5" ht="15.75" customHeight="1">
      <c r="A18411" t="s">
        <v>33353</v>
      </c>
      <c r="B18411" t="s">
        <v>33354</v>
      </c>
      <c r="C18411" t="s">
        <v>33146</v>
      </c>
      <c r="D18411" s="9">
        <v>1008</v>
      </c>
      <c r="E18411">
        <v>2090</v>
      </c>
    </row>
    <row r="18412" spans="1:5" ht="15.75" customHeight="1">
      <c r="A18412" t="s">
        <v>33355</v>
      </c>
      <c r="B18412" t="s">
        <v>33356</v>
      </c>
      <c r="C18412" t="s">
        <v>33146</v>
      </c>
      <c r="D18412" s="9">
        <v>1008</v>
      </c>
      <c r="E18412">
        <v>2090</v>
      </c>
    </row>
    <row r="18413" spans="1:5" ht="15.75" customHeight="1">
      <c r="A18413" t="s">
        <v>33357</v>
      </c>
      <c r="B18413" t="s">
        <v>33358</v>
      </c>
      <c r="C18413" t="s">
        <v>33146</v>
      </c>
      <c r="D18413" s="9">
        <v>1008</v>
      </c>
      <c r="E18413">
        <v>2090</v>
      </c>
    </row>
    <row r="18414" spans="1:5" ht="15.75" customHeight="1">
      <c r="A18414" t="s">
        <v>33359</v>
      </c>
      <c r="B18414" t="s">
        <v>33360</v>
      </c>
      <c r="C18414" t="s">
        <v>33146</v>
      </c>
      <c r="D18414" s="9">
        <v>1008</v>
      </c>
      <c r="E18414">
        <v>2090</v>
      </c>
    </row>
    <row r="18415" spans="1:5" ht="15.75" customHeight="1">
      <c r="A18415" t="s">
        <v>33361</v>
      </c>
      <c r="B18415" t="s">
        <v>33362</v>
      </c>
      <c r="C18415" t="s">
        <v>33146</v>
      </c>
      <c r="D18415" s="9">
        <v>1008</v>
      </c>
      <c r="E18415">
        <v>2090</v>
      </c>
    </row>
    <row r="18416" spans="1:5" ht="15.75" customHeight="1">
      <c r="A18416" t="s">
        <v>33363</v>
      </c>
      <c r="B18416" t="s">
        <v>33364</v>
      </c>
      <c r="C18416" t="s">
        <v>33146</v>
      </c>
      <c r="D18416" s="9">
        <v>1008</v>
      </c>
      <c r="E18416">
        <v>2090</v>
      </c>
    </row>
    <row r="18417" spans="1:5" ht="15.75" customHeight="1">
      <c r="A18417" t="s">
        <v>33365</v>
      </c>
      <c r="B18417" t="s">
        <v>33366</v>
      </c>
      <c r="C18417" t="s">
        <v>33146</v>
      </c>
      <c r="D18417" s="9">
        <v>1008</v>
      </c>
      <c r="E18417">
        <v>2090</v>
      </c>
    </row>
    <row r="18418" spans="1:5" ht="15.75" customHeight="1">
      <c r="A18418" t="s">
        <v>33367</v>
      </c>
      <c r="B18418" t="s">
        <v>33368</v>
      </c>
      <c r="C18418" t="s">
        <v>33146</v>
      </c>
      <c r="D18418" s="9">
        <v>1008</v>
      </c>
      <c r="E18418">
        <v>2090</v>
      </c>
    </row>
    <row r="18419" spans="1:5" ht="15.75" customHeight="1">
      <c r="A18419" t="s">
        <v>33369</v>
      </c>
      <c r="B18419" t="s">
        <v>33370</v>
      </c>
      <c r="C18419" t="s">
        <v>33146</v>
      </c>
      <c r="D18419" s="9">
        <v>1008</v>
      </c>
      <c r="E18419">
        <v>2090</v>
      </c>
    </row>
    <row r="18420" spans="1:5" ht="15.75" customHeight="1">
      <c r="A18420" t="s">
        <v>33371</v>
      </c>
      <c r="B18420" t="s">
        <v>33372</v>
      </c>
      <c r="C18420" t="s">
        <v>33146</v>
      </c>
      <c r="D18420" s="9">
        <v>1008</v>
      </c>
      <c r="E18420">
        <v>2090</v>
      </c>
    </row>
    <row r="18421" spans="1:5" ht="15.75" customHeight="1">
      <c r="A18421" t="s">
        <v>33373</v>
      </c>
      <c r="B18421" t="s">
        <v>33374</v>
      </c>
      <c r="C18421" t="s">
        <v>33146</v>
      </c>
      <c r="D18421" s="9">
        <v>1008</v>
      </c>
      <c r="E18421">
        <v>2090</v>
      </c>
    </row>
    <row r="18422" spans="1:5" ht="15.75" customHeight="1">
      <c r="A18422" t="s">
        <v>33375</v>
      </c>
      <c r="B18422" t="s">
        <v>33376</v>
      </c>
      <c r="C18422" t="s">
        <v>33146</v>
      </c>
      <c r="D18422" s="9">
        <v>1008</v>
      </c>
      <c r="E18422">
        <v>2090</v>
      </c>
    </row>
    <row r="18423" spans="1:5" ht="15.75" customHeight="1">
      <c r="A18423" t="s">
        <v>33377</v>
      </c>
      <c r="B18423" t="s">
        <v>33378</v>
      </c>
      <c r="C18423" t="s">
        <v>33146</v>
      </c>
      <c r="D18423" s="9">
        <v>1008</v>
      </c>
      <c r="E18423">
        <v>2090</v>
      </c>
    </row>
    <row r="18424" spans="1:5" ht="15.75" customHeight="1">
      <c r="A18424" t="s">
        <v>33379</v>
      </c>
      <c r="B18424" t="s">
        <v>33380</v>
      </c>
      <c r="C18424" t="s">
        <v>33146</v>
      </c>
      <c r="D18424" s="9">
        <v>1008</v>
      </c>
      <c r="E18424">
        <v>1990</v>
      </c>
    </row>
    <row r="18425" spans="1:5" ht="15.75" customHeight="1">
      <c r="A18425" t="s">
        <v>33381</v>
      </c>
      <c r="B18425" t="s">
        <v>33382</v>
      </c>
      <c r="C18425" t="s">
        <v>33146</v>
      </c>
      <c r="D18425" s="9">
        <v>1008</v>
      </c>
      <c r="E18425">
        <v>1990</v>
      </c>
    </row>
    <row r="18426" spans="1:5" ht="15.75" customHeight="1">
      <c r="A18426" t="s">
        <v>33383</v>
      </c>
      <c r="B18426" t="s">
        <v>33384</v>
      </c>
      <c r="C18426" t="s">
        <v>33146</v>
      </c>
      <c r="D18426" s="9">
        <v>1008</v>
      </c>
      <c r="E18426">
        <v>1990</v>
      </c>
    </row>
    <row r="18427" spans="1:5" ht="15.75" customHeight="1">
      <c r="A18427" t="s">
        <v>33385</v>
      </c>
      <c r="B18427" t="s">
        <v>33386</v>
      </c>
      <c r="C18427" t="s">
        <v>33146</v>
      </c>
      <c r="D18427" s="9">
        <v>1008</v>
      </c>
      <c r="E18427">
        <v>1990</v>
      </c>
    </row>
    <row r="18428" spans="1:5" ht="15.75" customHeight="1">
      <c r="A18428" t="s">
        <v>33387</v>
      </c>
      <c r="B18428" t="s">
        <v>33388</v>
      </c>
      <c r="C18428" t="s">
        <v>33146</v>
      </c>
      <c r="D18428" s="9">
        <v>1008</v>
      </c>
      <c r="E18428">
        <v>1990</v>
      </c>
    </row>
    <row r="18429" spans="1:5" ht="15.75" customHeight="1">
      <c r="A18429" t="s">
        <v>33389</v>
      </c>
      <c r="B18429" t="s">
        <v>33390</v>
      </c>
      <c r="C18429" t="s">
        <v>33146</v>
      </c>
      <c r="D18429" s="9">
        <v>1008</v>
      </c>
      <c r="E18429">
        <v>1990</v>
      </c>
    </row>
    <row r="18430" spans="1:5" ht="15.75" customHeight="1">
      <c r="A18430" t="s">
        <v>33391</v>
      </c>
      <c r="B18430" t="s">
        <v>33392</v>
      </c>
      <c r="C18430" t="s">
        <v>33146</v>
      </c>
      <c r="D18430" s="9">
        <v>1008</v>
      </c>
      <c r="E18430">
        <v>1990</v>
      </c>
    </row>
    <row r="18431" spans="1:5" ht="15.75" customHeight="1">
      <c r="A18431" t="s">
        <v>33393</v>
      </c>
      <c r="B18431" t="s">
        <v>33394</v>
      </c>
      <c r="C18431" t="s">
        <v>33146</v>
      </c>
      <c r="D18431" s="9">
        <v>1008</v>
      </c>
      <c r="E18431">
        <v>1990</v>
      </c>
    </row>
    <row r="18432" spans="1:5" ht="15.75" customHeight="1">
      <c r="A18432" t="s">
        <v>33395</v>
      </c>
      <c r="B18432" t="s">
        <v>33396</v>
      </c>
      <c r="C18432" t="s">
        <v>33146</v>
      </c>
      <c r="D18432" s="9">
        <v>1008</v>
      </c>
      <c r="E18432">
        <v>1990</v>
      </c>
    </row>
    <row r="18433" spans="1:5" ht="15.75" customHeight="1">
      <c r="A18433" t="s">
        <v>33397</v>
      </c>
      <c r="B18433" t="s">
        <v>33398</v>
      </c>
      <c r="C18433" t="s">
        <v>33146</v>
      </c>
      <c r="D18433" s="9">
        <v>1008</v>
      </c>
      <c r="E18433">
        <v>1990</v>
      </c>
    </row>
    <row r="18434" spans="1:5" ht="15.75" customHeight="1">
      <c r="A18434" t="s">
        <v>33399</v>
      </c>
      <c r="B18434" t="s">
        <v>33400</v>
      </c>
      <c r="C18434" t="s">
        <v>33146</v>
      </c>
      <c r="D18434" s="9">
        <v>1008</v>
      </c>
      <c r="E18434">
        <v>1990</v>
      </c>
    </row>
    <row r="18435" spans="1:5" ht="15.75" customHeight="1">
      <c r="A18435" t="s">
        <v>33401</v>
      </c>
      <c r="B18435" t="s">
        <v>33402</v>
      </c>
      <c r="C18435" t="s">
        <v>33146</v>
      </c>
      <c r="D18435" s="9">
        <v>1008</v>
      </c>
      <c r="E18435">
        <v>1990</v>
      </c>
    </row>
    <row r="18436" spans="1:5" ht="15.75" customHeight="1">
      <c r="A18436" t="s">
        <v>33403</v>
      </c>
      <c r="B18436" t="s">
        <v>33404</v>
      </c>
      <c r="C18436" t="s">
        <v>33146</v>
      </c>
      <c r="D18436" s="9">
        <v>1008</v>
      </c>
      <c r="E18436">
        <v>1990</v>
      </c>
    </row>
    <row r="18437" spans="1:5" ht="15.75" customHeight="1">
      <c r="A18437" t="s">
        <v>33405</v>
      </c>
      <c r="B18437" t="s">
        <v>33406</v>
      </c>
      <c r="C18437" t="s">
        <v>33146</v>
      </c>
      <c r="D18437" s="9">
        <v>1008</v>
      </c>
      <c r="E18437">
        <v>1990</v>
      </c>
    </row>
    <row r="18438" spans="1:5" ht="15.75" customHeight="1">
      <c r="A18438" t="s">
        <v>33407</v>
      </c>
      <c r="B18438" t="s">
        <v>33408</v>
      </c>
      <c r="C18438" t="s">
        <v>33146</v>
      </c>
      <c r="D18438" s="9">
        <v>1008</v>
      </c>
      <c r="E18438">
        <v>1990</v>
      </c>
    </row>
    <row r="18439" spans="1:5" ht="15.75" customHeight="1">
      <c r="A18439" t="s">
        <v>33409</v>
      </c>
      <c r="B18439" t="s">
        <v>33410</v>
      </c>
      <c r="C18439" t="s">
        <v>33146</v>
      </c>
      <c r="D18439" s="9">
        <v>1008</v>
      </c>
      <c r="E18439">
        <v>1990</v>
      </c>
    </row>
    <row r="18440" spans="1:5" ht="15.75" customHeight="1">
      <c r="A18440" t="s">
        <v>33411</v>
      </c>
      <c r="B18440" t="s">
        <v>33412</v>
      </c>
      <c r="C18440" t="s">
        <v>33146</v>
      </c>
      <c r="D18440" s="9">
        <v>1008</v>
      </c>
      <c r="E18440">
        <v>1990</v>
      </c>
    </row>
    <row r="18441" spans="1:5" ht="15.75" customHeight="1">
      <c r="A18441" t="s">
        <v>33413</v>
      </c>
      <c r="B18441" t="s">
        <v>33414</v>
      </c>
      <c r="C18441" t="s">
        <v>33146</v>
      </c>
      <c r="D18441" s="9">
        <v>1008</v>
      </c>
      <c r="E18441">
        <v>1990</v>
      </c>
    </row>
    <row r="18442" spans="1:5" ht="15.75" customHeight="1">
      <c r="A18442" t="s">
        <v>33415</v>
      </c>
      <c r="B18442" t="s">
        <v>33416</v>
      </c>
      <c r="C18442" t="s">
        <v>33146</v>
      </c>
      <c r="D18442" s="9">
        <v>1008</v>
      </c>
      <c r="E18442">
        <v>1990</v>
      </c>
    </row>
    <row r="18443" spans="1:5" ht="15.75" customHeight="1">
      <c r="A18443" t="s">
        <v>33417</v>
      </c>
      <c r="B18443" t="s">
        <v>33418</v>
      </c>
      <c r="C18443" t="s">
        <v>33146</v>
      </c>
      <c r="D18443" s="9">
        <v>1008</v>
      </c>
      <c r="E18443">
        <v>1990</v>
      </c>
    </row>
    <row r="18444" spans="1:5" ht="15.75" customHeight="1">
      <c r="A18444" t="s">
        <v>33419</v>
      </c>
      <c r="B18444" t="s">
        <v>33420</v>
      </c>
      <c r="C18444" t="s">
        <v>33146</v>
      </c>
      <c r="D18444" s="9">
        <v>1008</v>
      </c>
      <c r="E18444">
        <v>1990</v>
      </c>
    </row>
    <row r="18445" spans="1:5" ht="15.75" customHeight="1">
      <c r="A18445" t="s">
        <v>33421</v>
      </c>
      <c r="B18445" t="s">
        <v>33422</v>
      </c>
      <c r="C18445" t="s">
        <v>33146</v>
      </c>
      <c r="D18445" s="9">
        <v>1008</v>
      </c>
      <c r="E18445">
        <v>1990</v>
      </c>
    </row>
    <row r="18446" spans="1:5" ht="15.75" customHeight="1">
      <c r="A18446" t="s">
        <v>33423</v>
      </c>
      <c r="B18446" t="s">
        <v>33424</v>
      </c>
      <c r="C18446" t="s">
        <v>33146</v>
      </c>
      <c r="D18446" s="9">
        <v>1008</v>
      </c>
      <c r="E18446">
        <v>1990</v>
      </c>
    </row>
    <row r="18447" spans="1:5" ht="15.75" customHeight="1">
      <c r="A18447" t="s">
        <v>33425</v>
      </c>
      <c r="B18447" t="s">
        <v>33426</v>
      </c>
      <c r="C18447" t="s">
        <v>33146</v>
      </c>
      <c r="D18447" s="9">
        <v>1008</v>
      </c>
      <c r="E18447">
        <v>1990</v>
      </c>
    </row>
    <row r="18448" spans="1:5" ht="15.75" customHeight="1">
      <c r="A18448" t="s">
        <v>33427</v>
      </c>
      <c r="B18448" t="s">
        <v>33428</v>
      </c>
      <c r="C18448" t="s">
        <v>33146</v>
      </c>
      <c r="D18448" s="9">
        <v>1008</v>
      </c>
      <c r="E18448">
        <v>1990</v>
      </c>
    </row>
    <row r="18449" spans="1:5" ht="15.75" customHeight="1">
      <c r="A18449" t="s">
        <v>33429</v>
      </c>
      <c r="B18449" t="s">
        <v>33430</v>
      </c>
      <c r="C18449" t="s">
        <v>33146</v>
      </c>
      <c r="D18449" s="9">
        <v>1008</v>
      </c>
      <c r="E18449">
        <v>1990</v>
      </c>
    </row>
    <row r="18450" spans="1:5" ht="15.75" customHeight="1">
      <c r="A18450" t="s">
        <v>33431</v>
      </c>
      <c r="B18450" t="s">
        <v>33432</v>
      </c>
      <c r="C18450" s="2" t="s">
        <v>33146</v>
      </c>
      <c r="D18450" s="9">
        <v>1008</v>
      </c>
      <c r="E18450">
        <v>1990</v>
      </c>
    </row>
    <row r="18451" spans="1:5" ht="15.75" customHeight="1">
      <c r="A18451" t="s">
        <v>33433</v>
      </c>
      <c r="B18451" t="s">
        <v>33434</v>
      </c>
      <c r="C18451" t="s">
        <v>33146</v>
      </c>
      <c r="D18451" s="9">
        <v>1008</v>
      </c>
      <c r="E18451">
        <v>1990</v>
      </c>
    </row>
    <row r="18452" spans="1:5" ht="15.75" customHeight="1">
      <c r="A18452" t="s">
        <v>33435</v>
      </c>
      <c r="B18452" t="s">
        <v>33436</v>
      </c>
      <c r="C18452" t="s">
        <v>33146</v>
      </c>
      <c r="D18452" s="9">
        <v>1008</v>
      </c>
      <c r="E18452">
        <v>1990</v>
      </c>
    </row>
    <row r="18453" spans="1:5" ht="15.75" customHeight="1">
      <c r="A18453" t="s">
        <v>33437</v>
      </c>
      <c r="B18453" t="s">
        <v>33438</v>
      </c>
      <c r="C18453" t="s">
        <v>33146</v>
      </c>
      <c r="D18453" s="9">
        <v>1008</v>
      </c>
      <c r="E18453">
        <v>1990</v>
      </c>
    </row>
    <row r="18454" spans="1:5" ht="15.75" customHeight="1">
      <c r="A18454" t="s">
        <v>33439</v>
      </c>
      <c r="B18454" t="s">
        <v>33440</v>
      </c>
      <c r="C18454" t="s">
        <v>33146</v>
      </c>
      <c r="D18454" s="9">
        <v>1008</v>
      </c>
      <c r="E18454">
        <v>1990</v>
      </c>
    </row>
    <row r="18455" spans="1:5" ht="15.75" customHeight="1">
      <c r="A18455" t="s">
        <v>33441</v>
      </c>
      <c r="B18455" t="s">
        <v>33442</v>
      </c>
      <c r="C18455" t="s">
        <v>33146</v>
      </c>
      <c r="D18455" s="9">
        <v>1008</v>
      </c>
      <c r="E18455">
        <v>1990</v>
      </c>
    </row>
    <row r="18456" spans="1:5" ht="15.75" customHeight="1">
      <c r="A18456" t="s">
        <v>33443</v>
      </c>
      <c r="B18456" t="s">
        <v>33444</v>
      </c>
      <c r="C18456" t="s">
        <v>33146</v>
      </c>
      <c r="D18456" s="9">
        <v>1008</v>
      </c>
      <c r="E18456">
        <v>1990</v>
      </c>
    </row>
    <row r="18457" spans="1:5" ht="15.75" customHeight="1">
      <c r="A18457" t="s">
        <v>33445</v>
      </c>
      <c r="B18457" t="s">
        <v>33446</v>
      </c>
      <c r="C18457" t="s">
        <v>33146</v>
      </c>
      <c r="D18457" s="9">
        <v>1008</v>
      </c>
      <c r="E18457">
        <v>1990</v>
      </c>
    </row>
    <row r="18458" spans="1:5" ht="15.75" customHeight="1">
      <c r="A18458" t="s">
        <v>33447</v>
      </c>
      <c r="B18458" t="s">
        <v>33448</v>
      </c>
      <c r="C18458" t="s">
        <v>33146</v>
      </c>
      <c r="D18458" s="9">
        <v>1008</v>
      </c>
      <c r="E18458">
        <v>1990</v>
      </c>
    </row>
    <row r="18459" spans="1:5" ht="15.75" customHeight="1">
      <c r="A18459" t="s">
        <v>33449</v>
      </c>
      <c r="B18459" t="s">
        <v>33450</v>
      </c>
      <c r="C18459" t="s">
        <v>33146</v>
      </c>
      <c r="D18459" s="9">
        <v>1008</v>
      </c>
      <c r="E18459">
        <v>1990</v>
      </c>
    </row>
    <row r="18460" spans="1:5" ht="15.75" customHeight="1">
      <c r="A18460" t="s">
        <v>33451</v>
      </c>
      <c r="B18460" t="s">
        <v>33452</v>
      </c>
      <c r="C18460" t="s">
        <v>33146</v>
      </c>
      <c r="D18460" s="9">
        <v>1008</v>
      </c>
      <c r="E18460">
        <v>1990</v>
      </c>
    </row>
    <row r="18461" spans="1:5" ht="15.75" customHeight="1">
      <c r="A18461" t="s">
        <v>33453</v>
      </c>
      <c r="B18461" t="s">
        <v>33454</v>
      </c>
      <c r="C18461" t="s">
        <v>33146</v>
      </c>
      <c r="D18461" s="9">
        <v>1008</v>
      </c>
      <c r="E18461">
        <v>1990</v>
      </c>
    </row>
    <row r="18462" spans="1:5" ht="15.75" customHeight="1">
      <c r="A18462" t="s">
        <v>33455</v>
      </c>
      <c r="B18462" t="s">
        <v>33456</v>
      </c>
      <c r="C18462" t="s">
        <v>33146</v>
      </c>
      <c r="D18462" s="9">
        <v>1008</v>
      </c>
      <c r="E18462">
        <v>1990</v>
      </c>
    </row>
    <row r="18463" spans="1:5" ht="15.75" customHeight="1">
      <c r="A18463" t="s">
        <v>33457</v>
      </c>
      <c r="B18463" t="s">
        <v>33458</v>
      </c>
      <c r="C18463" t="s">
        <v>33146</v>
      </c>
      <c r="D18463" s="9">
        <v>1008</v>
      </c>
      <c r="E18463">
        <v>1990</v>
      </c>
    </row>
    <row r="18464" spans="1:5" ht="15.75" customHeight="1">
      <c r="A18464" t="s">
        <v>33459</v>
      </c>
      <c r="B18464" t="s">
        <v>33460</v>
      </c>
      <c r="C18464" t="s">
        <v>33146</v>
      </c>
      <c r="D18464" s="9">
        <v>1008</v>
      </c>
      <c r="E18464">
        <v>1990</v>
      </c>
    </row>
    <row r="18465" spans="1:10" ht="15.75" customHeight="1">
      <c r="A18465" t="s">
        <v>33461</v>
      </c>
      <c r="B18465" t="s">
        <v>33462</v>
      </c>
      <c r="C18465" t="s">
        <v>33146</v>
      </c>
      <c r="D18465" s="9">
        <v>1008</v>
      </c>
      <c r="E18465">
        <v>1990</v>
      </c>
    </row>
    <row r="18466" spans="1:10" ht="15.75" customHeight="1">
      <c r="A18466" t="s">
        <v>33463</v>
      </c>
      <c r="B18466" t="s">
        <v>33464</v>
      </c>
      <c r="C18466" t="s">
        <v>33146</v>
      </c>
      <c r="D18466" s="9">
        <v>1008</v>
      </c>
      <c r="E18466">
        <v>1990</v>
      </c>
    </row>
    <row r="18467" spans="1:10" ht="15.75" customHeight="1">
      <c r="A18467" t="s">
        <v>33465</v>
      </c>
      <c r="B18467" t="s">
        <v>33466</v>
      </c>
      <c r="C18467" t="s">
        <v>33146</v>
      </c>
      <c r="D18467" s="9">
        <v>1008</v>
      </c>
      <c r="E18467">
        <v>1990</v>
      </c>
    </row>
    <row r="18468" spans="1:10" ht="15.75" customHeight="1">
      <c r="A18468" t="s">
        <v>33467</v>
      </c>
      <c r="B18468" t="s">
        <v>33468</v>
      </c>
      <c r="C18468" t="s">
        <v>33146</v>
      </c>
      <c r="D18468" s="9">
        <v>1008</v>
      </c>
      <c r="E18468">
        <v>1990</v>
      </c>
    </row>
    <row r="18469" spans="1:10" ht="15.75" customHeight="1"/>
    <row r="18470" spans="1:10" ht="15.75" customHeight="1">
      <c r="A18470" s="2" t="s">
        <v>33469</v>
      </c>
      <c r="B18470" s="2" t="s">
        <v>33470</v>
      </c>
      <c r="C18470" s="2" t="s">
        <v>33146</v>
      </c>
      <c r="D18470" s="2">
        <v>1441</v>
      </c>
      <c r="E18470" s="2">
        <v>790</v>
      </c>
    </row>
    <row r="18471" spans="1:10" ht="15.75" customHeight="1">
      <c r="A18471" s="2" t="s">
        <v>33471</v>
      </c>
      <c r="B18471" s="2" t="s">
        <v>33472</v>
      </c>
      <c r="C18471" s="2" t="s">
        <v>33146</v>
      </c>
      <c r="D18471" s="2">
        <v>1441</v>
      </c>
      <c r="E18471" s="2">
        <v>790</v>
      </c>
    </row>
    <row r="18472" spans="1:10" ht="15.75" customHeight="1">
      <c r="A18472" s="2" t="s">
        <v>33473</v>
      </c>
      <c r="B18472" s="2" t="s">
        <v>33474</v>
      </c>
      <c r="C18472" s="2" t="s">
        <v>33146</v>
      </c>
      <c r="D18472" s="2">
        <v>1441</v>
      </c>
      <c r="E18472" s="2">
        <v>1390</v>
      </c>
    </row>
    <row r="18473" spans="1:10" ht="15.75" customHeight="1">
      <c r="A18473" s="2" t="s">
        <v>33475</v>
      </c>
      <c r="B18473" s="2" t="s">
        <v>33476</v>
      </c>
      <c r="C18473" s="2" t="s">
        <v>33146</v>
      </c>
      <c r="D18473" s="2">
        <v>1441</v>
      </c>
      <c r="E18473" s="2">
        <v>1390</v>
      </c>
    </row>
    <row r="18474" spans="1:10" ht="15.75" customHeight="1">
      <c r="A18474" s="2"/>
      <c r="B18474" s="2"/>
      <c r="C18474" s="2"/>
      <c r="D18474" s="2"/>
      <c r="E18474" s="2"/>
    </row>
    <row r="18475" spans="1:10" ht="15.75" customHeight="1">
      <c r="A18475" s="2" t="s">
        <v>33477</v>
      </c>
      <c r="B18475" s="2" t="s">
        <v>33478</v>
      </c>
      <c r="C18475" s="2" t="s">
        <v>33146</v>
      </c>
      <c r="D18475" s="2"/>
      <c r="E18475" s="2">
        <v>1395</v>
      </c>
    </row>
    <row r="18476" spans="1:10" ht="15.75" customHeight="1">
      <c r="A18476" s="2" t="s">
        <v>33479</v>
      </c>
      <c r="B18476" s="2" t="s">
        <v>33480</v>
      </c>
      <c r="C18476" s="2" t="s">
        <v>33146</v>
      </c>
      <c r="D18476" s="2"/>
      <c r="E18476" s="2">
        <v>1395</v>
      </c>
    </row>
    <row r="18477" spans="1:10" ht="15.75" customHeight="1">
      <c r="A18477" s="2"/>
      <c r="B18477" s="2"/>
      <c r="C18477" s="2"/>
      <c r="D18477" s="2"/>
      <c r="E18477" s="2"/>
      <c r="F18477" s="2"/>
      <c r="G18477" s="2"/>
      <c r="H18477" s="2"/>
      <c r="I18477" s="2"/>
      <c r="J18477" s="2"/>
    </row>
    <row r="18478" spans="1:10" ht="15.75" customHeight="1">
      <c r="A18478" t="s">
        <v>33481</v>
      </c>
      <c r="B18478" t="s">
        <v>33482</v>
      </c>
      <c r="C18478" t="s">
        <v>33146</v>
      </c>
    </row>
    <row r="18479" spans="1:10" ht="15.75" customHeight="1">
      <c r="A18479" t="s">
        <v>33483</v>
      </c>
      <c r="B18479" t="s">
        <v>33484</v>
      </c>
      <c r="C18479" t="s">
        <v>33146</v>
      </c>
    </row>
    <row r="18480" spans="1:10" ht="15.75" customHeight="1">
      <c r="A18480" t="s">
        <v>33485</v>
      </c>
      <c r="B18480" t="s">
        <v>33486</v>
      </c>
      <c r="C18480" t="s">
        <v>33146</v>
      </c>
    </row>
    <row r="18481" spans="1:3" ht="15.75" customHeight="1">
      <c r="A18481" t="s">
        <v>33487</v>
      </c>
      <c r="B18481" t="s">
        <v>33488</v>
      </c>
      <c r="C18481" t="s">
        <v>33146</v>
      </c>
    </row>
    <row r="18482" spans="1:3" ht="15.75" customHeight="1">
      <c r="A18482" t="s">
        <v>33489</v>
      </c>
      <c r="B18482" t="s">
        <v>33490</v>
      </c>
      <c r="C18482" t="s">
        <v>33146</v>
      </c>
    </row>
    <row r="18483" spans="1:3" ht="15.75" customHeight="1">
      <c r="A18483" t="s">
        <v>33491</v>
      </c>
      <c r="B18483" t="s">
        <v>33492</v>
      </c>
      <c r="C18483" t="s">
        <v>33146</v>
      </c>
    </row>
    <row r="18484" spans="1:3" ht="15.75" customHeight="1">
      <c r="A18484" t="s">
        <v>33493</v>
      </c>
      <c r="B18484" t="s">
        <v>33494</v>
      </c>
      <c r="C18484" t="s">
        <v>33146</v>
      </c>
    </row>
    <row r="18485" spans="1:3" ht="15.75" customHeight="1">
      <c r="A18485" t="s">
        <v>33495</v>
      </c>
      <c r="B18485" t="s">
        <v>33496</v>
      </c>
      <c r="C18485" t="s">
        <v>33146</v>
      </c>
    </row>
    <row r="18486" spans="1:3" ht="15.75" customHeight="1"/>
    <row r="18487" spans="1:3" ht="15.75" customHeight="1">
      <c r="A18487" t="s">
        <v>33497</v>
      </c>
      <c r="B18487" t="s">
        <v>33498</v>
      </c>
      <c r="C18487" t="s">
        <v>33146</v>
      </c>
    </row>
    <row r="18488" spans="1:3" ht="15.75" customHeight="1">
      <c r="A18488" t="s">
        <v>33499</v>
      </c>
      <c r="B18488" t="s">
        <v>33500</v>
      </c>
      <c r="C18488" t="s">
        <v>33146</v>
      </c>
    </row>
    <row r="18489" spans="1:3" ht="15.75" customHeight="1">
      <c r="A18489" t="s">
        <v>33501</v>
      </c>
      <c r="B18489" t="s">
        <v>33502</v>
      </c>
      <c r="C18489" t="s">
        <v>33146</v>
      </c>
    </row>
    <row r="18490" spans="1:3" ht="15.75" customHeight="1">
      <c r="A18490" t="s">
        <v>33503</v>
      </c>
      <c r="B18490" t="s">
        <v>33504</v>
      </c>
      <c r="C18490" t="s">
        <v>33146</v>
      </c>
    </row>
    <row r="18491" spans="1:3" ht="15.75" customHeight="1">
      <c r="A18491" t="s">
        <v>33505</v>
      </c>
      <c r="B18491" t="s">
        <v>33506</v>
      </c>
      <c r="C18491" t="s">
        <v>33146</v>
      </c>
    </row>
    <row r="18492" spans="1:3" ht="15.75" customHeight="1">
      <c r="A18492" t="s">
        <v>33507</v>
      </c>
      <c r="B18492" t="s">
        <v>33508</v>
      </c>
      <c r="C18492" t="s">
        <v>33146</v>
      </c>
    </row>
    <row r="18493" spans="1:3" ht="15.75" customHeight="1">
      <c r="A18493" t="s">
        <v>33509</v>
      </c>
      <c r="B18493" t="s">
        <v>33510</v>
      </c>
      <c r="C18493" t="s">
        <v>33146</v>
      </c>
    </row>
    <row r="18494" spans="1:3" ht="15.75" customHeight="1">
      <c r="A18494" t="s">
        <v>33511</v>
      </c>
      <c r="B18494" t="s">
        <v>33512</v>
      </c>
      <c r="C18494" t="s">
        <v>33146</v>
      </c>
    </row>
    <row r="18495" spans="1:3" ht="15.75" customHeight="1">
      <c r="A18495" t="s">
        <v>33513</v>
      </c>
      <c r="B18495" t="s">
        <v>33514</v>
      </c>
      <c r="C18495" t="s">
        <v>33146</v>
      </c>
    </row>
    <row r="18496" spans="1:3" ht="15.75" customHeight="1">
      <c r="A18496" t="s">
        <v>33515</v>
      </c>
      <c r="B18496" t="s">
        <v>33516</v>
      </c>
      <c r="C18496" t="s">
        <v>33146</v>
      </c>
    </row>
    <row r="18497" spans="1:3" ht="15.75" customHeight="1">
      <c r="A18497" t="s">
        <v>33517</v>
      </c>
      <c r="B18497" t="s">
        <v>33518</v>
      </c>
      <c r="C18497" t="s">
        <v>33146</v>
      </c>
    </row>
    <row r="18498" spans="1:3" ht="15.75" customHeight="1">
      <c r="A18498" t="s">
        <v>33519</v>
      </c>
      <c r="B18498" t="s">
        <v>33520</v>
      </c>
      <c r="C18498" t="s">
        <v>33146</v>
      </c>
    </row>
    <row r="18499" spans="1:3" ht="15.75" customHeight="1">
      <c r="A18499" t="s">
        <v>33521</v>
      </c>
      <c r="B18499" t="s">
        <v>33522</v>
      </c>
      <c r="C18499" t="s">
        <v>33146</v>
      </c>
    </row>
    <row r="18500" spans="1:3" ht="15.75" customHeight="1">
      <c r="A18500" t="s">
        <v>33523</v>
      </c>
      <c r="B18500" t="s">
        <v>33524</v>
      </c>
      <c r="C18500" t="s">
        <v>33146</v>
      </c>
    </row>
    <row r="18501" spans="1:3" ht="15.75" customHeight="1">
      <c r="A18501" t="s">
        <v>33525</v>
      </c>
      <c r="B18501" t="s">
        <v>33526</v>
      </c>
      <c r="C18501" t="s">
        <v>33146</v>
      </c>
    </row>
    <row r="18502" spans="1:3" ht="15.75" customHeight="1">
      <c r="A18502" t="s">
        <v>33527</v>
      </c>
      <c r="B18502" t="s">
        <v>33528</v>
      </c>
      <c r="C18502" t="s">
        <v>33146</v>
      </c>
    </row>
    <row r="18503" spans="1:3" ht="15.75" customHeight="1">
      <c r="A18503" t="s">
        <v>33529</v>
      </c>
      <c r="B18503" t="s">
        <v>33530</v>
      </c>
      <c r="C18503" t="s">
        <v>33146</v>
      </c>
    </row>
    <row r="18504" spans="1:3" ht="15.75" customHeight="1">
      <c r="A18504" t="s">
        <v>33531</v>
      </c>
      <c r="B18504" t="s">
        <v>33532</v>
      </c>
      <c r="C18504" t="s">
        <v>33146</v>
      </c>
    </row>
    <row r="18505" spans="1:3" ht="15.75" customHeight="1">
      <c r="A18505" t="s">
        <v>33533</v>
      </c>
      <c r="B18505" t="s">
        <v>33534</v>
      </c>
      <c r="C18505" t="s">
        <v>33146</v>
      </c>
    </row>
    <row r="18506" spans="1:3" ht="15.75" customHeight="1">
      <c r="A18506" t="s">
        <v>33535</v>
      </c>
      <c r="B18506" t="s">
        <v>33536</v>
      </c>
      <c r="C18506" t="s">
        <v>33146</v>
      </c>
    </row>
    <row r="18507" spans="1:3" ht="15.75" customHeight="1">
      <c r="A18507" t="s">
        <v>33537</v>
      </c>
      <c r="B18507" t="s">
        <v>33538</v>
      </c>
      <c r="C18507" t="s">
        <v>33146</v>
      </c>
    </row>
    <row r="18508" spans="1:3" ht="15.75" customHeight="1">
      <c r="A18508" t="s">
        <v>33539</v>
      </c>
      <c r="B18508" t="s">
        <v>33540</v>
      </c>
      <c r="C18508" t="s">
        <v>33146</v>
      </c>
    </row>
    <row r="18509" spans="1:3" ht="15.75" customHeight="1">
      <c r="A18509" t="s">
        <v>33541</v>
      </c>
      <c r="B18509" t="s">
        <v>33542</v>
      </c>
      <c r="C18509" t="s">
        <v>33146</v>
      </c>
    </row>
    <row r="18510" spans="1:3" ht="15.75" customHeight="1">
      <c r="A18510" t="s">
        <v>33543</v>
      </c>
      <c r="B18510" t="s">
        <v>33544</v>
      </c>
      <c r="C18510" t="s">
        <v>33146</v>
      </c>
    </row>
    <row r="18511" spans="1:3" ht="15.75" customHeight="1">
      <c r="A18511" t="s">
        <v>33545</v>
      </c>
      <c r="B18511" t="s">
        <v>33546</v>
      </c>
      <c r="C18511" t="s">
        <v>33146</v>
      </c>
    </row>
    <row r="18512" spans="1:3" ht="15.75" customHeight="1">
      <c r="A18512" t="s">
        <v>33547</v>
      </c>
      <c r="B18512" t="s">
        <v>33548</v>
      </c>
      <c r="C18512" t="s">
        <v>33146</v>
      </c>
    </row>
    <row r="18513" spans="1:3" ht="15.75" customHeight="1">
      <c r="A18513" t="s">
        <v>33549</v>
      </c>
      <c r="B18513" t="s">
        <v>33550</v>
      </c>
      <c r="C18513" t="s">
        <v>33146</v>
      </c>
    </row>
    <row r="18514" spans="1:3" ht="15.75" customHeight="1">
      <c r="A18514" t="s">
        <v>33551</v>
      </c>
      <c r="B18514" t="s">
        <v>33552</v>
      </c>
      <c r="C18514" t="s">
        <v>33146</v>
      </c>
    </row>
    <row r="18515" spans="1:3" ht="15.75" customHeight="1">
      <c r="A18515" t="s">
        <v>33553</v>
      </c>
      <c r="B18515" t="s">
        <v>33554</v>
      </c>
      <c r="C18515" t="s">
        <v>33146</v>
      </c>
    </row>
    <row r="18516" spans="1:3" ht="15.75" customHeight="1">
      <c r="A18516" t="s">
        <v>33555</v>
      </c>
      <c r="B18516" t="s">
        <v>33556</v>
      </c>
      <c r="C18516" t="s">
        <v>33146</v>
      </c>
    </row>
    <row r="18517" spans="1:3" ht="15.75" customHeight="1">
      <c r="A18517" t="s">
        <v>33557</v>
      </c>
      <c r="B18517" t="s">
        <v>33558</v>
      </c>
      <c r="C18517" t="s">
        <v>33146</v>
      </c>
    </row>
    <row r="18518" spans="1:3" ht="15.75" customHeight="1">
      <c r="A18518" t="s">
        <v>33559</v>
      </c>
      <c r="B18518" t="s">
        <v>33560</v>
      </c>
      <c r="C18518" t="s">
        <v>33146</v>
      </c>
    </row>
    <row r="18519" spans="1:3" ht="15.75" customHeight="1">
      <c r="A18519" t="s">
        <v>33561</v>
      </c>
      <c r="B18519" t="s">
        <v>33562</v>
      </c>
      <c r="C18519" t="s">
        <v>33146</v>
      </c>
    </row>
    <row r="18520" spans="1:3" ht="15.75" customHeight="1">
      <c r="A18520" t="s">
        <v>33563</v>
      </c>
      <c r="B18520" t="s">
        <v>33564</v>
      </c>
      <c r="C18520" t="s">
        <v>33146</v>
      </c>
    </row>
    <row r="18521" spans="1:3" ht="15.75" customHeight="1">
      <c r="A18521" t="s">
        <v>33565</v>
      </c>
      <c r="B18521" t="s">
        <v>33566</v>
      </c>
      <c r="C18521" t="s">
        <v>33146</v>
      </c>
    </row>
    <row r="18522" spans="1:3" ht="15.75" customHeight="1">
      <c r="A18522" t="s">
        <v>33567</v>
      </c>
      <c r="B18522" t="s">
        <v>33568</v>
      </c>
      <c r="C18522" t="s">
        <v>33146</v>
      </c>
    </row>
    <row r="18523" spans="1:3" ht="15.75" customHeight="1"/>
    <row r="18524" spans="1:3" ht="15.75" customHeight="1">
      <c r="A18524" t="s">
        <v>33569</v>
      </c>
      <c r="B18524" t="s">
        <v>33570</v>
      </c>
      <c r="C18524" t="s">
        <v>33146</v>
      </c>
    </row>
    <row r="18525" spans="1:3" ht="15.75" customHeight="1"/>
    <row r="18526" spans="1:3" ht="15.75" customHeight="1">
      <c r="A18526" t="s">
        <v>33571</v>
      </c>
      <c r="B18526" t="s">
        <v>33572</v>
      </c>
      <c r="C18526" t="s">
        <v>33146</v>
      </c>
    </row>
    <row r="18527" spans="1:3" ht="15.75" customHeight="1">
      <c r="A18527" t="s">
        <v>33573</v>
      </c>
      <c r="B18527" t="s">
        <v>33574</v>
      </c>
      <c r="C18527" t="s">
        <v>33146</v>
      </c>
    </row>
    <row r="18528" spans="1:3" ht="15.75" customHeight="1">
      <c r="A18528" t="s">
        <v>33575</v>
      </c>
      <c r="B18528" t="s">
        <v>33576</v>
      </c>
      <c r="C18528" t="s">
        <v>33146</v>
      </c>
    </row>
    <row r="18529" spans="1:3" ht="15.75" customHeight="1">
      <c r="A18529" t="s">
        <v>33577</v>
      </c>
      <c r="B18529" t="s">
        <v>33578</v>
      </c>
      <c r="C18529" t="s">
        <v>33146</v>
      </c>
    </row>
    <row r="18530" spans="1:3" ht="15.75" customHeight="1">
      <c r="A18530" t="s">
        <v>33579</v>
      </c>
      <c r="B18530" t="s">
        <v>33580</v>
      </c>
      <c r="C18530" t="s">
        <v>33146</v>
      </c>
    </row>
    <row r="18531" spans="1:3" ht="15.75" customHeight="1">
      <c r="A18531" t="s">
        <v>33581</v>
      </c>
      <c r="B18531" t="s">
        <v>33582</v>
      </c>
      <c r="C18531" t="s">
        <v>33146</v>
      </c>
    </row>
    <row r="18532" spans="1:3" ht="15.75" customHeight="1">
      <c r="A18532" t="s">
        <v>33583</v>
      </c>
      <c r="B18532" t="s">
        <v>33584</v>
      </c>
      <c r="C18532" t="s">
        <v>33146</v>
      </c>
    </row>
    <row r="18533" spans="1:3" ht="15.75" customHeight="1">
      <c r="A18533" t="s">
        <v>33585</v>
      </c>
      <c r="B18533" t="s">
        <v>33586</v>
      </c>
      <c r="C18533" t="s">
        <v>33146</v>
      </c>
    </row>
    <row r="18534" spans="1:3" ht="15.75" customHeight="1"/>
    <row r="18535" spans="1:3" ht="15.75" customHeight="1">
      <c r="A18535" t="s">
        <v>33587</v>
      </c>
      <c r="B18535" t="s">
        <v>33588</v>
      </c>
      <c r="C18535" t="s">
        <v>33146</v>
      </c>
    </row>
    <row r="18536" spans="1:3" ht="15.75" customHeight="1">
      <c r="A18536" t="s">
        <v>33589</v>
      </c>
      <c r="B18536" t="s">
        <v>33590</v>
      </c>
      <c r="C18536" t="s">
        <v>33146</v>
      </c>
    </row>
    <row r="18537" spans="1:3" ht="15.75" customHeight="1">
      <c r="A18537" t="s">
        <v>33591</v>
      </c>
      <c r="B18537" t="s">
        <v>33592</v>
      </c>
      <c r="C18537" t="s">
        <v>33146</v>
      </c>
    </row>
    <row r="18538" spans="1:3" ht="15.75" customHeight="1">
      <c r="A18538" t="s">
        <v>33593</v>
      </c>
      <c r="B18538" t="s">
        <v>33594</v>
      </c>
      <c r="C18538" t="s">
        <v>33146</v>
      </c>
    </row>
    <row r="18539" spans="1:3" ht="15.75" customHeight="1">
      <c r="A18539" t="s">
        <v>33595</v>
      </c>
      <c r="B18539" t="s">
        <v>33596</v>
      </c>
      <c r="C18539" t="s">
        <v>33146</v>
      </c>
    </row>
    <row r="18540" spans="1:3" ht="15.75" customHeight="1">
      <c r="A18540" t="s">
        <v>33597</v>
      </c>
      <c r="B18540" t="s">
        <v>33598</v>
      </c>
      <c r="C18540" t="s">
        <v>33146</v>
      </c>
    </row>
    <row r="18541" spans="1:3" ht="15.75" customHeight="1">
      <c r="A18541" t="s">
        <v>33599</v>
      </c>
      <c r="B18541" t="s">
        <v>33600</v>
      </c>
      <c r="C18541" t="s">
        <v>33146</v>
      </c>
    </row>
    <row r="18542" spans="1:3" ht="15.75" customHeight="1">
      <c r="A18542" t="s">
        <v>33601</v>
      </c>
      <c r="B18542" t="s">
        <v>33602</v>
      </c>
      <c r="C18542" t="s">
        <v>33146</v>
      </c>
    </row>
    <row r="18543" spans="1:3" ht="15.75" customHeight="1"/>
    <row r="18544" spans="1:3" ht="15.75" customHeight="1">
      <c r="A18544" t="s">
        <v>33603</v>
      </c>
      <c r="B18544" t="s">
        <v>33604</v>
      </c>
      <c r="C18544" t="s">
        <v>33146</v>
      </c>
    </row>
    <row r="18545" spans="1:3" ht="15.75" customHeight="1">
      <c r="A18545" t="s">
        <v>33605</v>
      </c>
      <c r="B18545" t="s">
        <v>33606</v>
      </c>
      <c r="C18545" t="s">
        <v>33146</v>
      </c>
    </row>
    <row r="18546" spans="1:3" ht="15.75" customHeight="1">
      <c r="A18546" t="s">
        <v>33607</v>
      </c>
      <c r="B18546" t="s">
        <v>33608</v>
      </c>
      <c r="C18546" t="s">
        <v>33146</v>
      </c>
    </row>
    <row r="18547" spans="1:3" ht="15.75" customHeight="1">
      <c r="A18547" t="s">
        <v>33609</v>
      </c>
      <c r="B18547" t="s">
        <v>33610</v>
      </c>
      <c r="C18547" t="s">
        <v>33146</v>
      </c>
    </row>
    <row r="18548" spans="1:3" ht="15.75" customHeight="1">
      <c r="A18548" t="s">
        <v>33611</v>
      </c>
      <c r="B18548" t="s">
        <v>33612</v>
      </c>
      <c r="C18548" t="s">
        <v>33146</v>
      </c>
    </row>
    <row r="18549" spans="1:3" ht="15.75" customHeight="1">
      <c r="A18549" t="s">
        <v>33613</v>
      </c>
      <c r="B18549" t="s">
        <v>33614</v>
      </c>
      <c r="C18549" t="s">
        <v>33146</v>
      </c>
    </row>
    <row r="18550" spans="1:3" ht="15.75" customHeight="1">
      <c r="A18550" t="s">
        <v>33615</v>
      </c>
      <c r="B18550" t="s">
        <v>33616</v>
      </c>
      <c r="C18550" t="s">
        <v>33146</v>
      </c>
    </row>
    <row r="18551" spans="1:3" ht="15.75" customHeight="1">
      <c r="A18551" t="s">
        <v>33617</v>
      </c>
      <c r="B18551" t="s">
        <v>33618</v>
      </c>
      <c r="C18551" t="s">
        <v>33146</v>
      </c>
    </row>
    <row r="18552" spans="1:3" ht="15.75" customHeight="1"/>
    <row r="18553" spans="1:3" ht="15.75" customHeight="1">
      <c r="A18553" s="2" t="s">
        <v>33619</v>
      </c>
      <c r="B18553" t="s">
        <v>33620</v>
      </c>
      <c r="C18553" t="s">
        <v>33146</v>
      </c>
    </row>
    <row r="18554" spans="1:3" ht="15.75" customHeight="1">
      <c r="A18554" t="s">
        <v>33621</v>
      </c>
      <c r="B18554" t="s">
        <v>33622</v>
      </c>
      <c r="C18554" s="2" t="s">
        <v>33146</v>
      </c>
    </row>
    <row r="18555" spans="1:3" ht="15.75" customHeight="1">
      <c r="A18555" t="s">
        <v>33623</v>
      </c>
      <c r="B18555" t="s">
        <v>33624</v>
      </c>
      <c r="C18555" t="s">
        <v>33146</v>
      </c>
    </row>
    <row r="18556" spans="1:3" ht="15.75" customHeight="1">
      <c r="A18556" t="s">
        <v>33625</v>
      </c>
      <c r="B18556" t="s">
        <v>33626</v>
      </c>
      <c r="C18556" t="s">
        <v>33146</v>
      </c>
    </row>
    <row r="18557" spans="1:3" ht="15.75" customHeight="1">
      <c r="A18557" t="s">
        <v>33627</v>
      </c>
      <c r="B18557" t="s">
        <v>33628</v>
      </c>
      <c r="C18557" t="s">
        <v>33146</v>
      </c>
    </row>
    <row r="18558" spans="1:3" ht="15.75" customHeight="1">
      <c r="A18558" t="s">
        <v>33629</v>
      </c>
      <c r="B18558" t="s">
        <v>33630</v>
      </c>
      <c r="C18558" t="s">
        <v>33146</v>
      </c>
    </row>
    <row r="18559" spans="1:3" ht="15.75" customHeight="1">
      <c r="A18559" t="s">
        <v>33631</v>
      </c>
      <c r="B18559" t="s">
        <v>33632</v>
      </c>
      <c r="C18559" t="s">
        <v>33146</v>
      </c>
    </row>
    <row r="18560" spans="1:3" ht="15.75" customHeight="1">
      <c r="A18560" t="s">
        <v>33633</v>
      </c>
      <c r="B18560" t="s">
        <v>33634</v>
      </c>
      <c r="C18560" t="s">
        <v>33146</v>
      </c>
    </row>
    <row r="18561" spans="1:3" ht="15.75" customHeight="1">
      <c r="A18561" t="s">
        <v>33635</v>
      </c>
      <c r="B18561" t="s">
        <v>33636</v>
      </c>
      <c r="C18561" t="s">
        <v>33146</v>
      </c>
    </row>
    <row r="18562" spans="1:3" ht="15.75" customHeight="1">
      <c r="A18562" t="s">
        <v>33637</v>
      </c>
      <c r="B18562" t="s">
        <v>33638</v>
      </c>
      <c r="C18562" t="s">
        <v>33146</v>
      </c>
    </row>
    <row r="18563" spans="1:3" ht="15.75" customHeight="1"/>
    <row r="18564" spans="1:3" ht="15.75" customHeight="1">
      <c r="A18564" t="s">
        <v>33639</v>
      </c>
      <c r="B18564" t="s">
        <v>33640</v>
      </c>
      <c r="C18564" t="s">
        <v>33146</v>
      </c>
    </row>
    <row r="18565" spans="1:3" ht="15.75" customHeight="1">
      <c r="A18565" t="s">
        <v>33641</v>
      </c>
      <c r="B18565" t="s">
        <v>33642</v>
      </c>
      <c r="C18565" t="s">
        <v>33146</v>
      </c>
    </row>
    <row r="18566" spans="1:3" ht="15.75" customHeight="1">
      <c r="A18566" t="s">
        <v>33643</v>
      </c>
      <c r="B18566" t="s">
        <v>33644</v>
      </c>
      <c r="C18566" t="s">
        <v>33146</v>
      </c>
    </row>
    <row r="18567" spans="1:3" ht="15.75" customHeight="1">
      <c r="A18567" t="s">
        <v>33645</v>
      </c>
      <c r="B18567" t="s">
        <v>33646</v>
      </c>
      <c r="C18567" t="s">
        <v>33146</v>
      </c>
    </row>
    <row r="18568" spans="1:3" ht="15.75" customHeight="1">
      <c r="A18568" t="s">
        <v>33647</v>
      </c>
      <c r="B18568" t="s">
        <v>33648</v>
      </c>
      <c r="C18568" t="s">
        <v>33146</v>
      </c>
    </row>
    <row r="18569" spans="1:3" ht="15.75" customHeight="1"/>
    <row r="18570" spans="1:3" ht="15.75" customHeight="1">
      <c r="A18570" t="s">
        <v>33649</v>
      </c>
      <c r="B18570" t="s">
        <v>33650</v>
      </c>
      <c r="C18570" t="s">
        <v>33146</v>
      </c>
    </row>
    <row r="18571" spans="1:3" ht="15.75" customHeight="1">
      <c r="A18571" t="s">
        <v>33651</v>
      </c>
      <c r="B18571" t="s">
        <v>33652</v>
      </c>
      <c r="C18571" t="s">
        <v>33146</v>
      </c>
    </row>
    <row r="18572" spans="1:3" ht="15.75" customHeight="1">
      <c r="A18572" t="s">
        <v>33653</v>
      </c>
      <c r="B18572" t="s">
        <v>33654</v>
      </c>
      <c r="C18572" t="s">
        <v>33146</v>
      </c>
    </row>
    <row r="18573" spans="1:3" ht="15.75" customHeight="1">
      <c r="A18573" t="s">
        <v>33655</v>
      </c>
      <c r="B18573" t="s">
        <v>33656</v>
      </c>
      <c r="C18573" t="s">
        <v>33146</v>
      </c>
    </row>
    <row r="18574" spans="1:3" ht="15.75" customHeight="1">
      <c r="A18574" t="s">
        <v>33657</v>
      </c>
      <c r="B18574" t="s">
        <v>33658</v>
      </c>
      <c r="C18574" t="s">
        <v>33146</v>
      </c>
    </row>
    <row r="18575" spans="1:3" ht="15.75" customHeight="1"/>
    <row r="18576" spans="1:3" ht="15.75" customHeight="1">
      <c r="A18576" t="s">
        <v>33659</v>
      </c>
      <c r="B18576" t="s">
        <v>33660</v>
      </c>
      <c r="C18576" t="s">
        <v>33146</v>
      </c>
    </row>
    <row r="18577" spans="1:5" ht="15.75" customHeight="1"/>
    <row r="18578" spans="1:5" ht="15.75" customHeight="1">
      <c r="A18578" s="2" t="s">
        <v>74</v>
      </c>
      <c r="B18578" s="2" t="s">
        <v>75</v>
      </c>
      <c r="C18578" s="2" t="s">
        <v>76</v>
      </c>
      <c r="D18578" s="2" t="s">
        <v>77</v>
      </c>
      <c r="E18578" s="2" t="s">
        <v>78</v>
      </c>
    </row>
    <row r="18579" spans="1:5" ht="15.75" customHeight="1">
      <c r="A18579" t="s">
        <v>33661</v>
      </c>
      <c r="B18579" t="s">
        <v>33662</v>
      </c>
      <c r="C18579" t="s">
        <v>33663</v>
      </c>
      <c r="D18579">
        <v>2871</v>
      </c>
      <c r="E18579">
        <v>2450</v>
      </c>
    </row>
    <row r="18580" spans="1:5" ht="15.75" customHeight="1">
      <c r="A18580" t="s">
        <v>33664</v>
      </c>
      <c r="B18580" t="s">
        <v>33665</v>
      </c>
      <c r="C18580" t="s">
        <v>33663</v>
      </c>
      <c r="D18580">
        <v>2871</v>
      </c>
      <c r="E18580">
        <v>2450</v>
      </c>
    </row>
    <row r="18581" spans="1:5" ht="15.75" customHeight="1">
      <c r="A18581" t="s">
        <v>33666</v>
      </c>
      <c r="B18581" t="s">
        <v>33667</v>
      </c>
      <c r="C18581" t="s">
        <v>33663</v>
      </c>
      <c r="D18581">
        <v>2871</v>
      </c>
      <c r="E18581">
        <v>2550</v>
      </c>
    </row>
    <row r="18582" spans="1:5" ht="15.75" customHeight="1">
      <c r="A18582" t="s">
        <v>33668</v>
      </c>
      <c r="B18582" t="s">
        <v>33669</v>
      </c>
      <c r="C18582" t="s">
        <v>33663</v>
      </c>
      <c r="D18582">
        <v>2871</v>
      </c>
      <c r="E18582">
        <v>2450</v>
      </c>
    </row>
    <row r="18583" spans="1:5" ht="15.75" customHeight="1">
      <c r="A18583" t="s">
        <v>33670</v>
      </c>
      <c r="B18583" t="s">
        <v>33671</v>
      </c>
      <c r="C18583" t="s">
        <v>33663</v>
      </c>
      <c r="D18583">
        <v>2871</v>
      </c>
      <c r="E18583">
        <v>2550</v>
      </c>
    </row>
    <row r="18584" spans="1:5" ht="15.75" customHeight="1">
      <c r="A18584" t="s">
        <v>33672</v>
      </c>
      <c r="B18584" t="s">
        <v>33673</v>
      </c>
      <c r="C18584" t="s">
        <v>33663</v>
      </c>
      <c r="D18584">
        <v>2871</v>
      </c>
      <c r="E18584">
        <v>2450</v>
      </c>
    </row>
    <row r="18585" spans="1:5" ht="15.75" customHeight="1"/>
    <row r="18586" spans="1:5" ht="15.75" customHeight="1">
      <c r="A18586" t="s">
        <v>33674</v>
      </c>
      <c r="B18586" t="s">
        <v>33675</v>
      </c>
      <c r="C18586" t="s">
        <v>33663</v>
      </c>
      <c r="D18586">
        <v>2871</v>
      </c>
      <c r="E18586">
        <v>1500</v>
      </c>
    </row>
    <row r="18587" spans="1:5" ht="15.75" customHeight="1">
      <c r="A18587" t="s">
        <v>33676</v>
      </c>
      <c r="B18587" t="s">
        <v>33677</v>
      </c>
      <c r="C18587" t="s">
        <v>33663</v>
      </c>
      <c r="D18587">
        <v>2871</v>
      </c>
      <c r="E18587">
        <v>1500</v>
      </c>
    </row>
    <row r="18588" spans="1:5" ht="15.75" customHeight="1">
      <c r="A18588" t="s">
        <v>33678</v>
      </c>
      <c r="B18588" t="s">
        <v>33679</v>
      </c>
      <c r="C18588" t="s">
        <v>33663</v>
      </c>
      <c r="D18588">
        <v>2871</v>
      </c>
      <c r="E18588">
        <v>1600</v>
      </c>
    </row>
    <row r="18589" spans="1:5" ht="15.75" customHeight="1">
      <c r="A18589" t="s">
        <v>33680</v>
      </c>
      <c r="B18589" t="s">
        <v>33681</v>
      </c>
      <c r="C18589" t="s">
        <v>33663</v>
      </c>
      <c r="D18589">
        <v>2871</v>
      </c>
      <c r="E18589">
        <v>1500</v>
      </c>
    </row>
    <row r="18590" spans="1:5" ht="15.75" customHeight="1">
      <c r="A18590" t="s">
        <v>33682</v>
      </c>
      <c r="B18590" s="2" t="s">
        <v>33683</v>
      </c>
      <c r="C18590" t="s">
        <v>33663</v>
      </c>
      <c r="D18590">
        <v>2871</v>
      </c>
      <c r="E18590">
        <v>1600</v>
      </c>
    </row>
    <row r="18591" spans="1:5" ht="15.75" customHeight="1">
      <c r="A18591" t="s">
        <v>33684</v>
      </c>
      <c r="B18591" t="s">
        <v>33685</v>
      </c>
      <c r="C18591" t="s">
        <v>33663</v>
      </c>
      <c r="D18591">
        <v>2871</v>
      </c>
      <c r="E18591">
        <v>1500</v>
      </c>
    </row>
    <row r="18592" spans="1:5" ht="15.75" customHeight="1"/>
    <row r="18593" spans="1:5" ht="15.75" customHeight="1">
      <c r="A18593" s="2" t="s">
        <v>33686</v>
      </c>
      <c r="B18593" t="s">
        <v>33687</v>
      </c>
      <c r="C18593" t="s">
        <v>33663</v>
      </c>
      <c r="D18593">
        <v>2871</v>
      </c>
      <c r="E18593">
        <v>700</v>
      </c>
    </row>
    <row r="18594" spans="1:5" ht="15.75" customHeight="1"/>
    <row r="18595" spans="1:5" ht="15.75" customHeight="1">
      <c r="A18595" t="s">
        <v>33688</v>
      </c>
      <c r="B18595" t="s">
        <v>33689</v>
      </c>
      <c r="C18595" t="s">
        <v>33663</v>
      </c>
      <c r="D18595">
        <v>2871</v>
      </c>
      <c r="E18595">
        <v>975</v>
      </c>
    </row>
    <row r="18596" spans="1:5" ht="15.75" customHeight="1">
      <c r="A18596" t="s">
        <v>33690</v>
      </c>
      <c r="B18596" t="s">
        <v>33691</v>
      </c>
      <c r="C18596" t="s">
        <v>33663</v>
      </c>
      <c r="D18596">
        <v>2871</v>
      </c>
      <c r="E18596">
        <v>975</v>
      </c>
    </row>
    <row r="18597" spans="1:5" ht="15.75" customHeight="1"/>
    <row r="18598" spans="1:5" ht="15.75" customHeight="1">
      <c r="A18598" t="s">
        <v>33692</v>
      </c>
      <c r="B18598" t="s">
        <v>33693</v>
      </c>
      <c r="C18598" t="s">
        <v>33663</v>
      </c>
      <c r="D18598">
        <v>2871</v>
      </c>
      <c r="E18598">
        <v>1600</v>
      </c>
    </row>
    <row r="18599" spans="1:5" ht="15.75" customHeight="1">
      <c r="A18599" t="s">
        <v>33694</v>
      </c>
      <c r="B18599" t="s">
        <v>33695</v>
      </c>
      <c r="C18599" t="s">
        <v>33663</v>
      </c>
      <c r="D18599">
        <v>2871</v>
      </c>
      <c r="E18599">
        <v>1600</v>
      </c>
    </row>
    <row r="18600" spans="1:5" ht="15.75" customHeight="1">
      <c r="A18600" t="s">
        <v>33696</v>
      </c>
      <c r="B18600" t="s">
        <v>33697</v>
      </c>
      <c r="C18600" t="s">
        <v>33663</v>
      </c>
      <c r="D18600">
        <v>2871</v>
      </c>
      <c r="E18600">
        <v>1600</v>
      </c>
    </row>
    <row r="18601" spans="1:5" ht="15.75" customHeight="1">
      <c r="A18601" t="s">
        <v>33698</v>
      </c>
      <c r="B18601" t="s">
        <v>33699</v>
      </c>
      <c r="C18601" t="s">
        <v>33663</v>
      </c>
      <c r="D18601">
        <v>2871</v>
      </c>
      <c r="E18601">
        <v>1600</v>
      </c>
    </row>
    <row r="18602" spans="1:5" ht="15.75" customHeight="1">
      <c r="A18602" t="s">
        <v>33700</v>
      </c>
      <c r="B18602" t="s">
        <v>33701</v>
      </c>
      <c r="C18602" t="s">
        <v>33663</v>
      </c>
      <c r="D18602">
        <v>2871</v>
      </c>
      <c r="E18602">
        <v>1600</v>
      </c>
    </row>
    <row r="18603" spans="1:5" ht="15.75" customHeight="1">
      <c r="A18603" t="s">
        <v>33702</v>
      </c>
      <c r="B18603" t="s">
        <v>33703</v>
      </c>
      <c r="C18603" t="s">
        <v>33663</v>
      </c>
      <c r="D18603">
        <v>2871</v>
      </c>
      <c r="E18603">
        <v>1600</v>
      </c>
    </row>
    <row r="18604" spans="1:5" ht="15.75" customHeight="1">
      <c r="A18604" t="s">
        <v>33704</v>
      </c>
      <c r="B18604" t="s">
        <v>33705</v>
      </c>
      <c r="C18604" t="s">
        <v>33663</v>
      </c>
      <c r="D18604">
        <v>2871</v>
      </c>
      <c r="E18604">
        <v>1600</v>
      </c>
    </row>
    <row r="18605" spans="1:5" ht="15.75" customHeight="1">
      <c r="A18605" t="s">
        <v>33706</v>
      </c>
      <c r="B18605" t="s">
        <v>33707</v>
      </c>
      <c r="C18605" t="s">
        <v>33663</v>
      </c>
      <c r="D18605">
        <v>2871</v>
      </c>
      <c r="E18605">
        <v>1600</v>
      </c>
    </row>
    <row r="18606" spans="1:5" ht="15.75" customHeight="1"/>
    <row r="18607" spans="1:5" ht="15.75" customHeight="1">
      <c r="A18607" t="s">
        <v>33708</v>
      </c>
      <c r="B18607" t="s">
        <v>33709</v>
      </c>
      <c r="C18607" t="s">
        <v>33663</v>
      </c>
      <c r="D18607">
        <v>2871</v>
      </c>
      <c r="E18607">
        <v>1600</v>
      </c>
    </row>
    <row r="18608" spans="1:5" ht="15.75" customHeight="1">
      <c r="A18608" t="s">
        <v>33710</v>
      </c>
      <c r="B18608" t="s">
        <v>33711</v>
      </c>
      <c r="C18608" t="s">
        <v>33663</v>
      </c>
      <c r="D18608">
        <v>2871</v>
      </c>
      <c r="E18608">
        <v>1600</v>
      </c>
    </row>
    <row r="18609" spans="1:5" ht="15.75" customHeight="1">
      <c r="A18609" t="s">
        <v>33712</v>
      </c>
      <c r="B18609" t="s">
        <v>33713</v>
      </c>
      <c r="C18609" t="s">
        <v>33663</v>
      </c>
      <c r="D18609">
        <v>2871</v>
      </c>
      <c r="E18609">
        <v>1600</v>
      </c>
    </row>
    <row r="18610" spans="1:5" ht="15.75" customHeight="1"/>
    <row r="18611" spans="1:5" ht="15.75" customHeight="1">
      <c r="A18611" t="s">
        <v>33714</v>
      </c>
      <c r="B18611" t="s">
        <v>33715</v>
      </c>
      <c r="C18611" t="s">
        <v>33663</v>
      </c>
      <c r="D18611">
        <v>2871</v>
      </c>
      <c r="E18611">
        <v>1500</v>
      </c>
    </row>
    <row r="18612" spans="1:5" ht="15.75" customHeight="1">
      <c r="A18612" t="s">
        <v>33716</v>
      </c>
      <c r="B18612" t="s">
        <v>33717</v>
      </c>
      <c r="C18612" t="s">
        <v>33663</v>
      </c>
      <c r="D18612">
        <v>2871</v>
      </c>
      <c r="E18612">
        <v>1500</v>
      </c>
    </row>
    <row r="18613" spans="1:5" ht="15.75" customHeight="1">
      <c r="A18613" t="s">
        <v>33718</v>
      </c>
      <c r="B18613" t="s">
        <v>33719</v>
      </c>
      <c r="C18613" t="s">
        <v>33663</v>
      </c>
      <c r="D18613">
        <v>2871</v>
      </c>
      <c r="E18613">
        <v>1600</v>
      </c>
    </row>
    <row r="18614" spans="1:5" ht="15.75" customHeight="1">
      <c r="A18614" t="s">
        <v>33720</v>
      </c>
      <c r="B18614" t="s">
        <v>33721</v>
      </c>
      <c r="C18614" t="s">
        <v>33663</v>
      </c>
      <c r="D18614">
        <v>2871</v>
      </c>
      <c r="E18614">
        <v>2450</v>
      </c>
    </row>
    <row r="18615" spans="1:5" ht="15.75" customHeight="1">
      <c r="A18615" t="s">
        <v>33722</v>
      </c>
      <c r="B18615" t="s">
        <v>33723</v>
      </c>
      <c r="C18615" t="s">
        <v>33663</v>
      </c>
      <c r="D18615">
        <v>2871</v>
      </c>
      <c r="E18615">
        <v>2450</v>
      </c>
    </row>
    <row r="18616" spans="1:5" ht="15.75" customHeight="1">
      <c r="A18616" t="s">
        <v>33724</v>
      </c>
      <c r="B18616" t="s">
        <v>33725</v>
      </c>
      <c r="C18616" t="s">
        <v>33663</v>
      </c>
      <c r="D18616">
        <v>2871</v>
      </c>
      <c r="E18616">
        <v>2550</v>
      </c>
    </row>
    <row r="18617" spans="1:5" ht="15.75" customHeight="1"/>
    <row r="18618" spans="1:5" ht="15.75" customHeight="1">
      <c r="A18618" t="s">
        <v>33726</v>
      </c>
      <c r="B18618" t="s">
        <v>33727</v>
      </c>
      <c r="C18618" t="s">
        <v>33663</v>
      </c>
      <c r="D18618">
        <v>2871</v>
      </c>
      <c r="E18618">
        <v>1690</v>
      </c>
    </row>
    <row r="18619" spans="1:5" ht="15.75" customHeight="1">
      <c r="A18619" t="s">
        <v>33728</v>
      </c>
      <c r="B18619" t="s">
        <v>33729</v>
      </c>
      <c r="C18619" t="s">
        <v>33663</v>
      </c>
      <c r="D18619">
        <v>2871</v>
      </c>
      <c r="E18619">
        <v>1690</v>
      </c>
    </row>
    <row r="18620" spans="1:5" ht="15.75" customHeight="1">
      <c r="A18620" t="s">
        <v>33730</v>
      </c>
      <c r="B18620" t="s">
        <v>33731</v>
      </c>
      <c r="C18620" t="s">
        <v>33663</v>
      </c>
      <c r="D18620">
        <v>2871</v>
      </c>
      <c r="E18620">
        <v>1690</v>
      </c>
    </row>
    <row r="18621" spans="1:5" ht="15.75" customHeight="1">
      <c r="A18621" t="s">
        <v>33732</v>
      </c>
      <c r="B18621" t="s">
        <v>33733</v>
      </c>
      <c r="C18621" t="s">
        <v>33663</v>
      </c>
      <c r="D18621">
        <v>2871</v>
      </c>
      <c r="E18621">
        <v>1690</v>
      </c>
    </row>
    <row r="18622" spans="1:5" ht="15.75" customHeight="1">
      <c r="A18622" t="s">
        <v>33734</v>
      </c>
      <c r="B18622" t="s">
        <v>33735</v>
      </c>
      <c r="C18622" t="s">
        <v>33663</v>
      </c>
      <c r="D18622">
        <v>2871</v>
      </c>
      <c r="E18622">
        <v>1690</v>
      </c>
    </row>
    <row r="18623" spans="1:5" ht="15.75" customHeight="1">
      <c r="A18623" t="s">
        <v>33736</v>
      </c>
      <c r="B18623" t="s">
        <v>33737</v>
      </c>
      <c r="C18623" t="s">
        <v>33663</v>
      </c>
      <c r="D18623">
        <v>2871</v>
      </c>
      <c r="E18623">
        <v>1690</v>
      </c>
    </row>
    <row r="18624" spans="1:5" ht="15.75" customHeight="1">
      <c r="A18624" t="s">
        <v>33738</v>
      </c>
      <c r="B18624" t="s">
        <v>33739</v>
      </c>
      <c r="C18624" t="s">
        <v>33663</v>
      </c>
      <c r="D18624">
        <v>2871</v>
      </c>
      <c r="E18624">
        <v>1690</v>
      </c>
    </row>
    <row r="18625" spans="1:5" ht="15.75" customHeight="1">
      <c r="A18625" t="s">
        <v>33740</v>
      </c>
      <c r="B18625" t="s">
        <v>33741</v>
      </c>
      <c r="C18625" t="s">
        <v>33663</v>
      </c>
      <c r="D18625">
        <v>2871</v>
      </c>
      <c r="E18625">
        <v>1690</v>
      </c>
    </row>
    <row r="18626" spans="1:5" ht="15.75" customHeight="1">
      <c r="A18626" t="s">
        <v>33742</v>
      </c>
      <c r="B18626" t="s">
        <v>33743</v>
      </c>
      <c r="C18626" t="s">
        <v>33663</v>
      </c>
      <c r="D18626">
        <v>2871</v>
      </c>
      <c r="E18626">
        <v>1690</v>
      </c>
    </row>
    <row r="18627" spans="1:5" ht="15.75" customHeight="1">
      <c r="A18627" t="s">
        <v>33744</v>
      </c>
      <c r="B18627" t="s">
        <v>33745</v>
      </c>
      <c r="C18627" t="s">
        <v>33663</v>
      </c>
      <c r="D18627">
        <v>2871</v>
      </c>
      <c r="E18627">
        <v>1590</v>
      </c>
    </row>
    <row r="18628" spans="1:5" ht="15.75" customHeight="1">
      <c r="A18628" t="s">
        <v>33746</v>
      </c>
      <c r="B18628" t="s">
        <v>33747</v>
      </c>
      <c r="C18628" t="s">
        <v>33663</v>
      </c>
      <c r="D18628">
        <v>2871</v>
      </c>
      <c r="E18628">
        <v>1590</v>
      </c>
    </row>
    <row r="18629" spans="1:5" ht="15.75" customHeight="1">
      <c r="A18629" t="s">
        <v>33748</v>
      </c>
      <c r="B18629" t="s">
        <v>33749</v>
      </c>
      <c r="C18629" t="s">
        <v>33663</v>
      </c>
      <c r="D18629">
        <v>2871</v>
      </c>
      <c r="E18629">
        <v>1590</v>
      </c>
    </row>
    <row r="18630" spans="1:5" ht="15.75" customHeight="1">
      <c r="A18630" t="s">
        <v>33750</v>
      </c>
      <c r="B18630" t="s">
        <v>33751</v>
      </c>
      <c r="C18630" t="s">
        <v>33663</v>
      </c>
      <c r="D18630">
        <v>2871</v>
      </c>
      <c r="E18630">
        <v>1590</v>
      </c>
    </row>
    <row r="18631" spans="1:5" ht="15.75" customHeight="1">
      <c r="A18631" t="s">
        <v>33752</v>
      </c>
      <c r="B18631" t="s">
        <v>33753</v>
      </c>
      <c r="C18631" t="s">
        <v>33663</v>
      </c>
      <c r="D18631">
        <v>2871</v>
      </c>
      <c r="E18631">
        <v>1590</v>
      </c>
    </row>
    <row r="18632" spans="1:5" ht="15.75" customHeight="1">
      <c r="A18632" t="s">
        <v>33754</v>
      </c>
      <c r="B18632" t="s">
        <v>33755</v>
      </c>
      <c r="C18632" t="s">
        <v>33663</v>
      </c>
      <c r="D18632">
        <v>2871</v>
      </c>
      <c r="E18632">
        <v>2590</v>
      </c>
    </row>
    <row r="18633" spans="1:5" ht="15.75" customHeight="1">
      <c r="A18633" t="s">
        <v>33756</v>
      </c>
      <c r="B18633" t="s">
        <v>33757</v>
      </c>
      <c r="C18633" t="s">
        <v>33663</v>
      </c>
      <c r="D18633">
        <v>2871</v>
      </c>
      <c r="E18633">
        <v>2590</v>
      </c>
    </row>
    <row r="18634" spans="1:5" ht="15.75" customHeight="1">
      <c r="A18634" t="s">
        <v>33758</v>
      </c>
      <c r="B18634" t="s">
        <v>33759</v>
      </c>
      <c r="C18634" t="s">
        <v>33663</v>
      </c>
      <c r="D18634">
        <v>2871</v>
      </c>
      <c r="E18634">
        <v>2590</v>
      </c>
    </row>
    <row r="18635" spans="1:5" ht="15.75" customHeight="1">
      <c r="A18635" t="s">
        <v>33760</v>
      </c>
      <c r="B18635" t="s">
        <v>33761</v>
      </c>
      <c r="C18635" t="s">
        <v>33663</v>
      </c>
      <c r="D18635">
        <v>2871</v>
      </c>
      <c r="E18635">
        <v>2590</v>
      </c>
    </row>
    <row r="18636" spans="1:5" ht="15.75" customHeight="1">
      <c r="A18636" t="s">
        <v>33762</v>
      </c>
      <c r="B18636" t="s">
        <v>33763</v>
      </c>
      <c r="C18636" t="s">
        <v>33663</v>
      </c>
      <c r="D18636">
        <v>2871</v>
      </c>
      <c r="E18636">
        <v>2590</v>
      </c>
    </row>
    <row r="18637" spans="1:5" ht="15.75" customHeight="1">
      <c r="A18637" t="s">
        <v>33764</v>
      </c>
      <c r="B18637" t="s">
        <v>33765</v>
      </c>
      <c r="C18637" t="s">
        <v>33663</v>
      </c>
      <c r="D18637">
        <v>2871</v>
      </c>
      <c r="E18637">
        <v>2590</v>
      </c>
    </row>
    <row r="18638" spans="1:5" ht="15.75" customHeight="1">
      <c r="A18638" t="s">
        <v>33766</v>
      </c>
      <c r="B18638" t="s">
        <v>33767</v>
      </c>
      <c r="C18638" t="s">
        <v>33663</v>
      </c>
      <c r="D18638">
        <v>2871</v>
      </c>
      <c r="E18638">
        <v>2590</v>
      </c>
    </row>
    <row r="18639" spans="1:5" ht="15.75" customHeight="1">
      <c r="A18639" t="s">
        <v>33768</v>
      </c>
      <c r="B18639" t="s">
        <v>33769</v>
      </c>
      <c r="C18639" t="s">
        <v>33663</v>
      </c>
      <c r="D18639">
        <v>2871</v>
      </c>
      <c r="E18639">
        <v>2590</v>
      </c>
    </row>
    <row r="18640" spans="1:5" ht="15.75" customHeight="1">
      <c r="A18640" t="s">
        <v>33770</v>
      </c>
      <c r="B18640" t="s">
        <v>33771</v>
      </c>
      <c r="C18640" t="s">
        <v>33663</v>
      </c>
      <c r="D18640">
        <v>2871</v>
      </c>
      <c r="E18640">
        <v>2590</v>
      </c>
    </row>
    <row r="18641" spans="1:5" ht="15.75" customHeight="1">
      <c r="A18641" t="s">
        <v>33772</v>
      </c>
      <c r="B18641" t="s">
        <v>33773</v>
      </c>
      <c r="C18641" t="s">
        <v>33663</v>
      </c>
      <c r="D18641">
        <v>2871</v>
      </c>
      <c r="E18641">
        <v>2590</v>
      </c>
    </row>
    <row r="18642" spans="1:5" ht="15.75" customHeight="1">
      <c r="A18642" t="s">
        <v>33774</v>
      </c>
      <c r="B18642" t="s">
        <v>33775</v>
      </c>
      <c r="C18642" t="s">
        <v>33663</v>
      </c>
      <c r="D18642">
        <v>2871</v>
      </c>
      <c r="E18642">
        <v>2590</v>
      </c>
    </row>
    <row r="18643" spans="1:5" ht="15.75" customHeight="1">
      <c r="A18643" t="s">
        <v>33776</v>
      </c>
      <c r="B18643" t="s">
        <v>33777</v>
      </c>
      <c r="C18643" t="s">
        <v>33663</v>
      </c>
      <c r="D18643">
        <v>2871</v>
      </c>
      <c r="E18643">
        <v>2590</v>
      </c>
    </row>
    <row r="18644" spans="1:5" ht="15.75" customHeight="1">
      <c r="A18644" t="s">
        <v>33778</v>
      </c>
      <c r="B18644" t="s">
        <v>33779</v>
      </c>
      <c r="C18644" t="s">
        <v>33663</v>
      </c>
      <c r="D18644">
        <v>2871</v>
      </c>
      <c r="E18644">
        <v>2590</v>
      </c>
    </row>
    <row r="18645" spans="1:5" ht="15.75" customHeight="1">
      <c r="A18645" t="s">
        <v>33780</v>
      </c>
      <c r="B18645" t="s">
        <v>33781</v>
      </c>
      <c r="C18645" t="s">
        <v>33663</v>
      </c>
      <c r="D18645">
        <v>2871</v>
      </c>
      <c r="E18645">
        <v>2590</v>
      </c>
    </row>
    <row r="18646" spans="1:5" ht="15.75" customHeight="1">
      <c r="A18646" t="s">
        <v>33782</v>
      </c>
      <c r="B18646" t="s">
        <v>33783</v>
      </c>
      <c r="C18646" t="s">
        <v>33663</v>
      </c>
      <c r="D18646">
        <v>2871</v>
      </c>
      <c r="E18646">
        <v>2590</v>
      </c>
    </row>
    <row r="18647" spans="1:5" ht="15.75" customHeight="1">
      <c r="A18647" t="s">
        <v>33784</v>
      </c>
      <c r="B18647" t="s">
        <v>33785</v>
      </c>
      <c r="C18647" t="s">
        <v>33663</v>
      </c>
      <c r="D18647">
        <v>2871</v>
      </c>
      <c r="E18647">
        <v>2590</v>
      </c>
    </row>
    <row r="18648" spans="1:5" ht="15.75" customHeight="1">
      <c r="A18648" t="s">
        <v>33786</v>
      </c>
      <c r="B18648" t="s">
        <v>33787</v>
      </c>
      <c r="C18648" t="s">
        <v>33663</v>
      </c>
      <c r="D18648">
        <v>2871</v>
      </c>
      <c r="E18648">
        <v>2590</v>
      </c>
    </row>
    <row r="18649" spans="1:5" ht="15.75" customHeight="1">
      <c r="A18649" t="s">
        <v>33788</v>
      </c>
      <c r="B18649" t="s">
        <v>33789</v>
      </c>
      <c r="C18649" t="s">
        <v>33663</v>
      </c>
      <c r="D18649">
        <v>2871</v>
      </c>
      <c r="E18649">
        <v>2590</v>
      </c>
    </row>
    <row r="18650" spans="1:5" ht="15.75" customHeight="1">
      <c r="A18650" t="s">
        <v>33790</v>
      </c>
      <c r="B18650" t="s">
        <v>33791</v>
      </c>
      <c r="C18650" t="s">
        <v>33663</v>
      </c>
      <c r="D18650">
        <v>2871</v>
      </c>
      <c r="E18650">
        <v>2590</v>
      </c>
    </row>
    <row r="18651" spans="1:5" ht="15.75" customHeight="1">
      <c r="A18651" t="s">
        <v>33792</v>
      </c>
      <c r="B18651" t="s">
        <v>33793</v>
      </c>
      <c r="C18651" t="s">
        <v>33663</v>
      </c>
      <c r="D18651">
        <v>2871</v>
      </c>
      <c r="E18651">
        <v>2590</v>
      </c>
    </row>
    <row r="18652" spans="1:5" ht="15.75" customHeight="1">
      <c r="A18652" t="s">
        <v>33794</v>
      </c>
      <c r="B18652" t="s">
        <v>33795</v>
      </c>
      <c r="C18652" t="s">
        <v>33663</v>
      </c>
      <c r="D18652">
        <v>2871</v>
      </c>
      <c r="E18652">
        <v>2590</v>
      </c>
    </row>
    <row r="18653" spans="1:5" ht="15.75" customHeight="1">
      <c r="A18653" t="s">
        <v>33796</v>
      </c>
      <c r="B18653" t="s">
        <v>33797</v>
      </c>
      <c r="C18653" t="s">
        <v>33663</v>
      </c>
      <c r="D18653">
        <v>2871</v>
      </c>
      <c r="E18653">
        <v>2590</v>
      </c>
    </row>
    <row r="18654" spans="1:5" ht="15.75" customHeight="1">
      <c r="A18654" t="s">
        <v>33798</v>
      </c>
      <c r="B18654" t="s">
        <v>33799</v>
      </c>
      <c r="C18654" t="s">
        <v>33663</v>
      </c>
      <c r="D18654">
        <v>2871</v>
      </c>
      <c r="E18654">
        <v>2590</v>
      </c>
    </row>
    <row r="18655" spans="1:5" ht="15.75" customHeight="1">
      <c r="A18655" t="s">
        <v>33800</v>
      </c>
      <c r="B18655" t="s">
        <v>33801</v>
      </c>
      <c r="C18655" t="s">
        <v>33663</v>
      </c>
      <c r="D18655">
        <v>2871</v>
      </c>
      <c r="E18655">
        <v>2590</v>
      </c>
    </row>
    <row r="18656" spans="1:5" ht="15.75" customHeight="1">
      <c r="A18656" t="s">
        <v>33802</v>
      </c>
      <c r="B18656" t="s">
        <v>33803</v>
      </c>
      <c r="C18656" t="s">
        <v>33663</v>
      </c>
      <c r="D18656">
        <v>2871</v>
      </c>
      <c r="E18656">
        <v>2590</v>
      </c>
    </row>
    <row r="18657" spans="1:5" ht="15.75" customHeight="1">
      <c r="A18657" t="s">
        <v>33804</v>
      </c>
      <c r="B18657" t="s">
        <v>33805</v>
      </c>
      <c r="C18657" t="s">
        <v>33663</v>
      </c>
      <c r="D18657">
        <v>2871</v>
      </c>
      <c r="E18657">
        <v>2590</v>
      </c>
    </row>
    <row r="18658" spans="1:5" ht="15.75" customHeight="1">
      <c r="A18658" t="s">
        <v>33806</v>
      </c>
      <c r="B18658" t="s">
        <v>33807</v>
      </c>
      <c r="C18658" t="s">
        <v>33663</v>
      </c>
      <c r="D18658">
        <v>2871</v>
      </c>
      <c r="E18658">
        <v>2590</v>
      </c>
    </row>
    <row r="18659" spans="1:5" ht="15.75" customHeight="1">
      <c r="A18659" t="s">
        <v>33808</v>
      </c>
      <c r="B18659" t="s">
        <v>33809</v>
      </c>
      <c r="C18659" t="s">
        <v>33663</v>
      </c>
      <c r="D18659">
        <v>2871</v>
      </c>
      <c r="E18659">
        <v>2590</v>
      </c>
    </row>
    <row r="18660" spans="1:5" ht="15.75" customHeight="1">
      <c r="A18660" t="s">
        <v>33810</v>
      </c>
      <c r="B18660" t="s">
        <v>33811</v>
      </c>
      <c r="C18660" t="s">
        <v>33663</v>
      </c>
      <c r="D18660">
        <v>2871</v>
      </c>
      <c r="E18660">
        <v>2590</v>
      </c>
    </row>
    <row r="18661" spans="1:5" ht="15.75" customHeight="1">
      <c r="A18661" t="s">
        <v>33812</v>
      </c>
      <c r="B18661" t="s">
        <v>33813</v>
      </c>
      <c r="C18661" t="s">
        <v>33663</v>
      </c>
      <c r="D18661">
        <v>2871</v>
      </c>
      <c r="E18661">
        <v>2590</v>
      </c>
    </row>
    <row r="18662" spans="1:5" ht="15.75" customHeight="1">
      <c r="A18662" t="s">
        <v>33814</v>
      </c>
      <c r="B18662" t="s">
        <v>33815</v>
      </c>
      <c r="C18662" t="s">
        <v>33663</v>
      </c>
      <c r="D18662">
        <v>2871</v>
      </c>
      <c r="E18662">
        <v>2590</v>
      </c>
    </row>
    <row r="18663" spans="1:5" ht="15.75" customHeight="1">
      <c r="A18663" t="s">
        <v>33816</v>
      </c>
      <c r="B18663" t="s">
        <v>33817</v>
      </c>
      <c r="C18663" t="s">
        <v>33663</v>
      </c>
      <c r="D18663">
        <v>2871</v>
      </c>
      <c r="E18663">
        <v>2590</v>
      </c>
    </row>
    <row r="18664" spans="1:5" ht="15.75" customHeight="1">
      <c r="A18664" t="s">
        <v>33818</v>
      </c>
      <c r="B18664" t="s">
        <v>33819</v>
      </c>
      <c r="C18664" t="s">
        <v>33663</v>
      </c>
      <c r="D18664">
        <v>2871</v>
      </c>
      <c r="E18664">
        <v>2590</v>
      </c>
    </row>
    <row r="18665" spans="1:5" ht="15.75" customHeight="1">
      <c r="A18665" t="s">
        <v>33820</v>
      </c>
      <c r="B18665" t="s">
        <v>33821</v>
      </c>
      <c r="C18665" t="s">
        <v>33663</v>
      </c>
      <c r="D18665">
        <v>2871</v>
      </c>
      <c r="E18665">
        <v>2590</v>
      </c>
    </row>
    <row r="18666" spans="1:5" ht="15.75" customHeight="1">
      <c r="A18666" t="s">
        <v>33822</v>
      </c>
      <c r="B18666" t="s">
        <v>33823</v>
      </c>
      <c r="C18666" t="s">
        <v>33663</v>
      </c>
      <c r="D18666">
        <v>2871</v>
      </c>
      <c r="E18666">
        <v>2590</v>
      </c>
    </row>
    <row r="18667" spans="1:5" ht="15.75" customHeight="1">
      <c r="A18667" t="s">
        <v>33824</v>
      </c>
      <c r="B18667" t="s">
        <v>33825</v>
      </c>
      <c r="C18667" t="s">
        <v>33663</v>
      </c>
      <c r="D18667">
        <v>2871</v>
      </c>
      <c r="E18667">
        <v>2590</v>
      </c>
    </row>
    <row r="18668" spans="1:5" ht="15.75" customHeight="1">
      <c r="A18668" t="s">
        <v>33826</v>
      </c>
      <c r="B18668" t="s">
        <v>33827</v>
      </c>
      <c r="C18668" t="s">
        <v>33663</v>
      </c>
      <c r="D18668">
        <v>2871</v>
      </c>
      <c r="E18668">
        <v>2590</v>
      </c>
    </row>
    <row r="18669" spans="1:5" ht="15.75" customHeight="1">
      <c r="A18669" t="s">
        <v>33828</v>
      </c>
      <c r="B18669" t="s">
        <v>33829</v>
      </c>
      <c r="C18669" t="s">
        <v>33663</v>
      </c>
      <c r="D18669">
        <v>2871</v>
      </c>
      <c r="E18669">
        <v>2590</v>
      </c>
    </row>
    <row r="18670" spans="1:5" ht="15.75" customHeight="1">
      <c r="A18670" t="s">
        <v>33830</v>
      </c>
      <c r="B18670" t="s">
        <v>33831</v>
      </c>
      <c r="C18670" t="s">
        <v>33663</v>
      </c>
      <c r="D18670">
        <v>2871</v>
      </c>
      <c r="E18670">
        <v>2590</v>
      </c>
    </row>
    <row r="18671" spans="1:5" ht="15.75" customHeight="1">
      <c r="A18671" t="s">
        <v>33832</v>
      </c>
      <c r="B18671" t="s">
        <v>33833</v>
      </c>
      <c r="C18671" t="s">
        <v>33663</v>
      </c>
      <c r="D18671">
        <v>2871</v>
      </c>
      <c r="E18671">
        <v>2590</v>
      </c>
    </row>
    <row r="18672" spans="1:5" ht="15.75" customHeight="1">
      <c r="A18672" t="s">
        <v>33834</v>
      </c>
      <c r="B18672" t="s">
        <v>33835</v>
      </c>
      <c r="C18672" t="s">
        <v>33663</v>
      </c>
      <c r="D18672">
        <v>2871</v>
      </c>
      <c r="E18672">
        <v>2590</v>
      </c>
    </row>
    <row r="18673" spans="1:5" ht="15.75" customHeight="1">
      <c r="A18673" t="s">
        <v>33836</v>
      </c>
      <c r="B18673" t="s">
        <v>33837</v>
      </c>
      <c r="C18673" t="s">
        <v>33663</v>
      </c>
      <c r="D18673">
        <v>2871</v>
      </c>
      <c r="E18673">
        <v>2590</v>
      </c>
    </row>
    <row r="18674" spans="1:5" ht="15.75" customHeight="1">
      <c r="A18674" t="s">
        <v>33838</v>
      </c>
      <c r="B18674" t="s">
        <v>33839</v>
      </c>
      <c r="C18674" t="s">
        <v>33663</v>
      </c>
      <c r="D18674">
        <v>2871</v>
      </c>
      <c r="E18674">
        <v>2590</v>
      </c>
    </row>
    <row r="18675" spans="1:5" ht="15.75" customHeight="1">
      <c r="A18675" t="s">
        <v>33840</v>
      </c>
      <c r="B18675" t="s">
        <v>33841</v>
      </c>
      <c r="C18675" t="s">
        <v>33663</v>
      </c>
      <c r="D18675">
        <v>2871</v>
      </c>
      <c r="E18675">
        <v>2590</v>
      </c>
    </row>
    <row r="18676" spans="1:5" ht="15.75" customHeight="1">
      <c r="A18676" t="s">
        <v>33842</v>
      </c>
      <c r="B18676" t="s">
        <v>33843</v>
      </c>
      <c r="C18676" t="s">
        <v>33663</v>
      </c>
      <c r="D18676">
        <v>2871</v>
      </c>
      <c r="E18676">
        <v>2590</v>
      </c>
    </row>
    <row r="18677" spans="1:5" ht="15.75" customHeight="1">
      <c r="A18677" t="s">
        <v>33844</v>
      </c>
      <c r="B18677" t="s">
        <v>33845</v>
      </c>
      <c r="C18677" t="s">
        <v>33663</v>
      </c>
      <c r="D18677">
        <v>2871</v>
      </c>
      <c r="E18677">
        <v>2590</v>
      </c>
    </row>
    <row r="18678" spans="1:5" ht="15.75" customHeight="1">
      <c r="A18678" t="s">
        <v>33846</v>
      </c>
      <c r="B18678" t="s">
        <v>33847</v>
      </c>
      <c r="C18678" t="s">
        <v>33663</v>
      </c>
      <c r="D18678">
        <v>2871</v>
      </c>
      <c r="E18678">
        <v>2590</v>
      </c>
    </row>
    <row r="18679" spans="1:5" ht="15.75" customHeight="1">
      <c r="A18679" t="s">
        <v>33848</v>
      </c>
      <c r="B18679" t="s">
        <v>33849</v>
      </c>
      <c r="C18679" t="s">
        <v>33663</v>
      </c>
      <c r="D18679">
        <v>2871</v>
      </c>
      <c r="E18679">
        <v>2590</v>
      </c>
    </row>
    <row r="18680" spans="1:5" ht="15.75" customHeight="1">
      <c r="A18680" t="s">
        <v>33850</v>
      </c>
      <c r="B18680" t="s">
        <v>33851</v>
      </c>
      <c r="C18680" t="s">
        <v>33663</v>
      </c>
      <c r="D18680">
        <v>2871</v>
      </c>
      <c r="E18680">
        <v>2590</v>
      </c>
    </row>
    <row r="18681" spans="1:5" ht="15.75" customHeight="1">
      <c r="A18681" t="s">
        <v>33852</v>
      </c>
      <c r="B18681" t="s">
        <v>33853</v>
      </c>
      <c r="C18681" t="s">
        <v>33663</v>
      </c>
      <c r="D18681">
        <v>2871</v>
      </c>
      <c r="E18681">
        <v>2590</v>
      </c>
    </row>
    <row r="18682" spans="1:5" ht="15.75" customHeight="1">
      <c r="A18682" t="s">
        <v>33854</v>
      </c>
      <c r="B18682" t="s">
        <v>33855</v>
      </c>
      <c r="C18682" t="s">
        <v>33663</v>
      </c>
      <c r="D18682">
        <v>2871</v>
      </c>
      <c r="E18682">
        <v>2590</v>
      </c>
    </row>
    <row r="18683" spans="1:5" ht="15.75" customHeight="1">
      <c r="A18683" t="s">
        <v>33856</v>
      </c>
      <c r="B18683" t="s">
        <v>33857</v>
      </c>
      <c r="C18683" t="s">
        <v>33663</v>
      </c>
      <c r="D18683">
        <v>2871</v>
      </c>
      <c r="E18683">
        <v>2590</v>
      </c>
    </row>
    <row r="18684" spans="1:5" ht="15.75" customHeight="1">
      <c r="A18684" t="s">
        <v>33858</v>
      </c>
      <c r="B18684" t="s">
        <v>33859</v>
      </c>
      <c r="C18684" t="s">
        <v>33663</v>
      </c>
      <c r="D18684">
        <v>2871</v>
      </c>
      <c r="E18684">
        <v>2590</v>
      </c>
    </row>
    <row r="18685" spans="1:5" ht="15.75" customHeight="1">
      <c r="A18685" t="s">
        <v>33860</v>
      </c>
      <c r="B18685" t="s">
        <v>33861</v>
      </c>
      <c r="C18685" t="s">
        <v>33663</v>
      </c>
      <c r="D18685">
        <v>2871</v>
      </c>
      <c r="E18685">
        <v>2590</v>
      </c>
    </row>
    <row r="18686" spans="1:5" ht="15.75" customHeight="1">
      <c r="A18686" t="s">
        <v>33862</v>
      </c>
      <c r="B18686" t="s">
        <v>33863</v>
      </c>
      <c r="C18686" t="s">
        <v>33663</v>
      </c>
      <c r="D18686">
        <v>2871</v>
      </c>
      <c r="E18686">
        <v>2590</v>
      </c>
    </row>
    <row r="18687" spans="1:5" ht="15.75" customHeight="1">
      <c r="A18687" t="s">
        <v>33864</v>
      </c>
      <c r="B18687" t="s">
        <v>33865</v>
      </c>
      <c r="C18687" t="s">
        <v>33663</v>
      </c>
      <c r="D18687">
        <v>2871</v>
      </c>
      <c r="E18687">
        <v>2590</v>
      </c>
    </row>
    <row r="18688" spans="1:5" ht="15.75" customHeight="1">
      <c r="A18688" t="s">
        <v>33866</v>
      </c>
      <c r="B18688" t="s">
        <v>33867</v>
      </c>
      <c r="C18688" t="s">
        <v>33663</v>
      </c>
      <c r="D18688">
        <v>2871</v>
      </c>
      <c r="E18688">
        <v>2590</v>
      </c>
    </row>
    <row r="18689" spans="1:5" ht="15.75" customHeight="1">
      <c r="A18689" t="s">
        <v>33868</v>
      </c>
      <c r="B18689" t="s">
        <v>33869</v>
      </c>
      <c r="C18689" t="s">
        <v>33663</v>
      </c>
      <c r="D18689">
        <v>2871</v>
      </c>
      <c r="E18689">
        <v>2590</v>
      </c>
    </row>
    <row r="18690" spans="1:5" ht="15.75" customHeight="1">
      <c r="A18690" t="s">
        <v>33870</v>
      </c>
      <c r="B18690" t="s">
        <v>33871</v>
      </c>
      <c r="C18690" t="s">
        <v>33663</v>
      </c>
      <c r="D18690">
        <v>2871</v>
      </c>
      <c r="E18690">
        <v>2590</v>
      </c>
    </row>
    <row r="18691" spans="1:5" ht="15.75" customHeight="1">
      <c r="A18691" t="s">
        <v>33872</v>
      </c>
      <c r="B18691" t="s">
        <v>33873</v>
      </c>
      <c r="C18691" t="s">
        <v>33663</v>
      </c>
      <c r="D18691">
        <v>2871</v>
      </c>
      <c r="E18691">
        <v>2590</v>
      </c>
    </row>
    <row r="18692" spans="1:5" ht="15.75" customHeight="1">
      <c r="A18692" t="s">
        <v>33874</v>
      </c>
      <c r="B18692" t="s">
        <v>33875</v>
      </c>
      <c r="C18692" t="s">
        <v>33663</v>
      </c>
      <c r="D18692">
        <v>2871</v>
      </c>
      <c r="E18692">
        <v>2590</v>
      </c>
    </row>
    <row r="18693" spans="1:5" ht="15.75" customHeight="1">
      <c r="A18693" t="s">
        <v>33876</v>
      </c>
      <c r="B18693" t="s">
        <v>33877</v>
      </c>
      <c r="C18693" t="s">
        <v>33663</v>
      </c>
      <c r="D18693">
        <v>2871</v>
      </c>
      <c r="E18693">
        <v>2590</v>
      </c>
    </row>
    <row r="18694" spans="1:5" ht="15.75" customHeight="1">
      <c r="A18694" t="s">
        <v>33878</v>
      </c>
      <c r="B18694" t="s">
        <v>33879</v>
      </c>
      <c r="C18694" t="s">
        <v>33663</v>
      </c>
      <c r="D18694">
        <v>2871</v>
      </c>
      <c r="E18694">
        <v>2590</v>
      </c>
    </row>
    <row r="18695" spans="1:5" ht="15.75" customHeight="1">
      <c r="A18695" t="s">
        <v>33880</v>
      </c>
      <c r="B18695" t="s">
        <v>33881</v>
      </c>
      <c r="C18695" t="s">
        <v>33663</v>
      </c>
      <c r="D18695">
        <v>2871</v>
      </c>
      <c r="E18695">
        <v>2590</v>
      </c>
    </row>
    <row r="18696" spans="1:5" ht="15.75" customHeight="1">
      <c r="A18696" t="s">
        <v>33882</v>
      </c>
      <c r="B18696" t="s">
        <v>33883</v>
      </c>
      <c r="C18696" t="s">
        <v>33663</v>
      </c>
      <c r="D18696">
        <v>2871</v>
      </c>
      <c r="E18696">
        <v>2590</v>
      </c>
    </row>
    <row r="18697" spans="1:5" ht="15.75" customHeight="1">
      <c r="A18697" t="s">
        <v>33884</v>
      </c>
      <c r="B18697" t="s">
        <v>33885</v>
      </c>
      <c r="C18697" t="s">
        <v>33663</v>
      </c>
      <c r="D18697">
        <v>2871</v>
      </c>
      <c r="E18697">
        <v>2590</v>
      </c>
    </row>
    <row r="18698" spans="1:5" ht="15.75" customHeight="1">
      <c r="A18698" t="s">
        <v>33886</v>
      </c>
      <c r="B18698" t="s">
        <v>33887</v>
      </c>
      <c r="C18698" t="s">
        <v>33663</v>
      </c>
      <c r="D18698">
        <v>2871</v>
      </c>
      <c r="E18698">
        <v>2590</v>
      </c>
    </row>
    <row r="18699" spans="1:5" ht="15.75" customHeight="1">
      <c r="A18699" t="s">
        <v>33888</v>
      </c>
      <c r="B18699" t="s">
        <v>33889</v>
      </c>
      <c r="C18699" t="s">
        <v>33663</v>
      </c>
      <c r="D18699">
        <v>2871</v>
      </c>
      <c r="E18699">
        <v>2590</v>
      </c>
    </row>
    <row r="18700" spans="1:5" ht="15.75" customHeight="1">
      <c r="A18700" t="s">
        <v>33890</v>
      </c>
      <c r="B18700" t="s">
        <v>33891</v>
      </c>
      <c r="C18700" t="s">
        <v>33663</v>
      </c>
      <c r="D18700">
        <v>2871</v>
      </c>
      <c r="E18700">
        <v>2590</v>
      </c>
    </row>
    <row r="18701" spans="1:5" ht="15.75" customHeight="1">
      <c r="A18701" t="s">
        <v>33892</v>
      </c>
      <c r="B18701" t="s">
        <v>33893</v>
      </c>
      <c r="C18701" t="s">
        <v>33663</v>
      </c>
      <c r="D18701">
        <v>2871</v>
      </c>
      <c r="E18701">
        <v>2590</v>
      </c>
    </row>
    <row r="18702" spans="1:5" ht="15.75" customHeight="1">
      <c r="A18702" t="s">
        <v>33894</v>
      </c>
      <c r="B18702" t="s">
        <v>33895</v>
      </c>
      <c r="C18702" t="s">
        <v>33663</v>
      </c>
      <c r="D18702">
        <v>2871</v>
      </c>
      <c r="E18702">
        <v>2590</v>
      </c>
    </row>
    <row r="18703" spans="1:5" ht="15.75" customHeight="1">
      <c r="A18703" t="s">
        <v>33896</v>
      </c>
      <c r="B18703" t="s">
        <v>33897</v>
      </c>
      <c r="C18703" t="s">
        <v>33663</v>
      </c>
      <c r="D18703">
        <v>2871</v>
      </c>
      <c r="E18703">
        <v>2590</v>
      </c>
    </row>
    <row r="18704" spans="1:5" ht="15.75" customHeight="1">
      <c r="A18704" t="s">
        <v>33898</v>
      </c>
      <c r="B18704" t="s">
        <v>33899</v>
      </c>
      <c r="C18704" t="s">
        <v>33663</v>
      </c>
      <c r="D18704">
        <v>2871</v>
      </c>
      <c r="E18704">
        <v>2590</v>
      </c>
    </row>
    <row r="18705" spans="1:5" ht="15.75" customHeight="1">
      <c r="A18705" t="s">
        <v>33900</v>
      </c>
      <c r="B18705" t="s">
        <v>33901</v>
      </c>
      <c r="C18705" t="s">
        <v>33663</v>
      </c>
      <c r="D18705">
        <v>2871</v>
      </c>
      <c r="E18705">
        <v>2590</v>
      </c>
    </row>
    <row r="18706" spans="1:5" ht="15.75" customHeight="1">
      <c r="A18706" t="s">
        <v>33902</v>
      </c>
      <c r="B18706" t="s">
        <v>33903</v>
      </c>
      <c r="C18706" t="s">
        <v>33663</v>
      </c>
      <c r="D18706">
        <v>2871</v>
      </c>
      <c r="E18706">
        <v>2590</v>
      </c>
    </row>
    <row r="18707" spans="1:5" ht="15.75" customHeight="1">
      <c r="A18707" t="s">
        <v>33904</v>
      </c>
      <c r="B18707" t="s">
        <v>33905</v>
      </c>
      <c r="C18707" t="s">
        <v>33663</v>
      </c>
      <c r="D18707">
        <v>2871</v>
      </c>
      <c r="E18707">
        <v>2590</v>
      </c>
    </row>
    <row r="18708" spans="1:5" ht="15.75" customHeight="1">
      <c r="A18708" t="s">
        <v>33906</v>
      </c>
      <c r="B18708" t="s">
        <v>33907</v>
      </c>
      <c r="C18708" t="s">
        <v>33663</v>
      </c>
      <c r="D18708">
        <v>2871</v>
      </c>
      <c r="E18708">
        <v>2590</v>
      </c>
    </row>
    <row r="18709" spans="1:5" ht="15.75" customHeight="1">
      <c r="A18709" t="s">
        <v>33908</v>
      </c>
      <c r="B18709" t="s">
        <v>33909</v>
      </c>
      <c r="C18709" t="s">
        <v>33663</v>
      </c>
      <c r="D18709">
        <v>2871</v>
      </c>
      <c r="E18709">
        <v>2590</v>
      </c>
    </row>
    <row r="18710" spans="1:5" ht="15.75" customHeight="1">
      <c r="A18710" t="s">
        <v>33910</v>
      </c>
      <c r="B18710" t="s">
        <v>33911</v>
      </c>
      <c r="C18710" t="s">
        <v>33663</v>
      </c>
      <c r="D18710">
        <v>2871</v>
      </c>
      <c r="E18710">
        <v>2590</v>
      </c>
    </row>
    <row r="18711" spans="1:5" ht="15.75" customHeight="1">
      <c r="A18711" t="s">
        <v>33912</v>
      </c>
      <c r="B18711" t="s">
        <v>33913</v>
      </c>
      <c r="C18711" t="s">
        <v>33663</v>
      </c>
      <c r="D18711">
        <v>2871</v>
      </c>
      <c r="E18711">
        <v>2590</v>
      </c>
    </row>
    <row r="18712" spans="1:5" ht="15.75" customHeight="1">
      <c r="A18712" t="s">
        <v>33914</v>
      </c>
      <c r="B18712" t="s">
        <v>33915</v>
      </c>
      <c r="C18712" t="s">
        <v>33663</v>
      </c>
      <c r="D18712">
        <v>2871</v>
      </c>
      <c r="E18712">
        <v>2590</v>
      </c>
    </row>
    <row r="18713" spans="1:5" ht="15.75" customHeight="1">
      <c r="A18713" t="s">
        <v>33916</v>
      </c>
      <c r="B18713" t="s">
        <v>33917</v>
      </c>
      <c r="C18713" t="s">
        <v>33663</v>
      </c>
      <c r="D18713">
        <v>2871</v>
      </c>
      <c r="E18713">
        <v>2490</v>
      </c>
    </row>
    <row r="18714" spans="1:5" ht="15.75" customHeight="1">
      <c r="A18714" t="s">
        <v>33918</v>
      </c>
      <c r="B18714" t="s">
        <v>33919</v>
      </c>
      <c r="C18714" t="s">
        <v>33663</v>
      </c>
      <c r="D18714">
        <v>2871</v>
      </c>
      <c r="E18714">
        <v>2490</v>
      </c>
    </row>
    <row r="18715" spans="1:5" ht="15.75" customHeight="1">
      <c r="A18715" t="s">
        <v>33920</v>
      </c>
      <c r="B18715" t="s">
        <v>33921</v>
      </c>
      <c r="C18715" t="s">
        <v>33663</v>
      </c>
      <c r="D18715">
        <v>2871</v>
      </c>
      <c r="E18715">
        <v>2490</v>
      </c>
    </row>
    <row r="18716" spans="1:5" ht="15.75" customHeight="1">
      <c r="A18716" t="s">
        <v>33922</v>
      </c>
      <c r="B18716" t="s">
        <v>33923</v>
      </c>
      <c r="C18716" t="s">
        <v>33663</v>
      </c>
      <c r="D18716">
        <v>2871</v>
      </c>
      <c r="E18716">
        <v>2490</v>
      </c>
    </row>
    <row r="18717" spans="1:5" ht="15.75" customHeight="1">
      <c r="A18717" t="s">
        <v>33924</v>
      </c>
      <c r="B18717" t="s">
        <v>33925</v>
      </c>
      <c r="C18717" t="s">
        <v>33663</v>
      </c>
      <c r="D18717">
        <v>2871</v>
      </c>
      <c r="E18717">
        <v>2490</v>
      </c>
    </row>
    <row r="18718" spans="1:5" ht="15.75" customHeight="1">
      <c r="A18718" t="s">
        <v>33926</v>
      </c>
      <c r="B18718" t="s">
        <v>33927</v>
      </c>
      <c r="C18718" t="s">
        <v>33663</v>
      </c>
      <c r="D18718">
        <v>2871</v>
      </c>
      <c r="E18718">
        <v>2490</v>
      </c>
    </row>
    <row r="18719" spans="1:5" ht="15.75" customHeight="1">
      <c r="A18719" t="s">
        <v>33928</v>
      </c>
      <c r="B18719" t="s">
        <v>33929</v>
      </c>
      <c r="C18719" t="s">
        <v>33663</v>
      </c>
      <c r="D18719">
        <v>2871</v>
      </c>
      <c r="E18719">
        <v>2490</v>
      </c>
    </row>
    <row r="18720" spans="1:5" ht="15.75" customHeight="1">
      <c r="A18720" t="s">
        <v>33930</v>
      </c>
      <c r="B18720" t="s">
        <v>33931</v>
      </c>
      <c r="C18720" t="s">
        <v>33663</v>
      </c>
      <c r="D18720">
        <v>2871</v>
      </c>
      <c r="E18720">
        <v>2490</v>
      </c>
    </row>
    <row r="18721" spans="1:5" ht="15.75" customHeight="1">
      <c r="A18721" t="s">
        <v>33932</v>
      </c>
      <c r="B18721" t="s">
        <v>33933</v>
      </c>
      <c r="C18721" t="s">
        <v>33663</v>
      </c>
      <c r="D18721">
        <v>2871</v>
      </c>
      <c r="E18721">
        <v>2490</v>
      </c>
    </row>
    <row r="18722" spans="1:5" ht="15.75" customHeight="1">
      <c r="A18722" t="s">
        <v>33934</v>
      </c>
      <c r="B18722" t="s">
        <v>33935</v>
      </c>
      <c r="C18722" t="s">
        <v>33663</v>
      </c>
      <c r="D18722">
        <v>2871</v>
      </c>
      <c r="E18722">
        <v>2490</v>
      </c>
    </row>
    <row r="18723" spans="1:5" ht="15.75" customHeight="1">
      <c r="A18723" t="s">
        <v>33936</v>
      </c>
      <c r="B18723" t="s">
        <v>33937</v>
      </c>
      <c r="C18723" t="s">
        <v>33663</v>
      </c>
      <c r="D18723">
        <v>2871</v>
      </c>
      <c r="E18723">
        <v>2490</v>
      </c>
    </row>
    <row r="18724" spans="1:5" ht="15.75" customHeight="1">
      <c r="A18724" t="s">
        <v>33938</v>
      </c>
      <c r="B18724" t="s">
        <v>33939</v>
      </c>
      <c r="C18724" t="s">
        <v>33663</v>
      </c>
      <c r="D18724">
        <v>2871</v>
      </c>
      <c r="E18724">
        <v>2490</v>
      </c>
    </row>
    <row r="18725" spans="1:5" ht="15.75" customHeight="1">
      <c r="A18725" t="s">
        <v>33940</v>
      </c>
      <c r="B18725" t="s">
        <v>33941</v>
      </c>
      <c r="C18725" t="s">
        <v>33663</v>
      </c>
      <c r="D18725">
        <v>2871</v>
      </c>
      <c r="E18725">
        <v>2490</v>
      </c>
    </row>
    <row r="18726" spans="1:5" ht="15.75" customHeight="1">
      <c r="A18726" t="s">
        <v>33942</v>
      </c>
      <c r="B18726" t="s">
        <v>33943</v>
      </c>
      <c r="C18726" t="s">
        <v>33663</v>
      </c>
      <c r="D18726">
        <v>2871</v>
      </c>
      <c r="E18726">
        <v>2490</v>
      </c>
    </row>
    <row r="18727" spans="1:5" ht="15.75" customHeight="1">
      <c r="A18727" t="s">
        <v>33944</v>
      </c>
      <c r="B18727" t="s">
        <v>33945</v>
      </c>
      <c r="C18727" t="s">
        <v>33663</v>
      </c>
      <c r="D18727">
        <v>2871</v>
      </c>
      <c r="E18727">
        <v>2490</v>
      </c>
    </row>
    <row r="18728" spans="1:5" ht="15.75" customHeight="1">
      <c r="A18728" t="s">
        <v>33946</v>
      </c>
      <c r="B18728" t="s">
        <v>33947</v>
      </c>
      <c r="C18728" t="s">
        <v>33663</v>
      </c>
      <c r="D18728">
        <v>2871</v>
      </c>
      <c r="E18728">
        <v>2490</v>
      </c>
    </row>
    <row r="18729" spans="1:5" ht="15.75" customHeight="1">
      <c r="A18729" t="s">
        <v>33948</v>
      </c>
      <c r="B18729" t="s">
        <v>33949</v>
      </c>
      <c r="C18729" t="s">
        <v>33663</v>
      </c>
      <c r="D18729">
        <v>2871</v>
      </c>
      <c r="E18729">
        <v>2490</v>
      </c>
    </row>
    <row r="18730" spans="1:5" ht="15.75" customHeight="1">
      <c r="A18730" t="s">
        <v>33950</v>
      </c>
      <c r="B18730" t="s">
        <v>33951</v>
      </c>
      <c r="C18730" t="s">
        <v>33663</v>
      </c>
      <c r="D18730">
        <v>2871</v>
      </c>
      <c r="E18730">
        <v>2490</v>
      </c>
    </row>
    <row r="18731" spans="1:5" ht="15.75" customHeight="1">
      <c r="A18731" t="s">
        <v>33952</v>
      </c>
      <c r="B18731" t="s">
        <v>33953</v>
      </c>
      <c r="C18731" t="s">
        <v>33663</v>
      </c>
      <c r="D18731">
        <v>2871</v>
      </c>
      <c r="E18731">
        <v>2490</v>
      </c>
    </row>
    <row r="18732" spans="1:5" ht="15.75" customHeight="1">
      <c r="A18732" t="s">
        <v>33954</v>
      </c>
      <c r="B18732" t="s">
        <v>33955</v>
      </c>
      <c r="C18732" t="s">
        <v>33663</v>
      </c>
      <c r="D18732">
        <v>2871</v>
      </c>
      <c r="E18732">
        <v>2490</v>
      </c>
    </row>
    <row r="18733" spans="1:5" ht="15.75" customHeight="1">
      <c r="A18733" t="s">
        <v>33956</v>
      </c>
      <c r="B18733" t="s">
        <v>33957</v>
      </c>
      <c r="C18733" t="s">
        <v>33663</v>
      </c>
      <c r="D18733">
        <v>2871</v>
      </c>
      <c r="E18733">
        <v>2490</v>
      </c>
    </row>
    <row r="18734" spans="1:5" ht="15.75" customHeight="1">
      <c r="A18734" t="s">
        <v>33958</v>
      </c>
      <c r="B18734" t="s">
        <v>33959</v>
      </c>
      <c r="C18734" t="s">
        <v>33663</v>
      </c>
      <c r="D18734">
        <v>2871</v>
      </c>
      <c r="E18734">
        <v>2490</v>
      </c>
    </row>
    <row r="18735" spans="1:5" ht="15.75" customHeight="1">
      <c r="A18735" t="s">
        <v>33960</v>
      </c>
      <c r="B18735" t="s">
        <v>33961</v>
      </c>
      <c r="C18735" t="s">
        <v>33663</v>
      </c>
      <c r="D18735">
        <v>2871</v>
      </c>
      <c r="E18735">
        <v>2490</v>
      </c>
    </row>
    <row r="18736" spans="1:5" ht="15.75" customHeight="1">
      <c r="A18736" t="s">
        <v>33962</v>
      </c>
      <c r="B18736" t="s">
        <v>33963</v>
      </c>
      <c r="C18736" t="s">
        <v>33663</v>
      </c>
      <c r="D18736">
        <v>2871</v>
      </c>
      <c r="E18736">
        <v>2490</v>
      </c>
    </row>
    <row r="18737" spans="1:5" ht="15.75" customHeight="1">
      <c r="A18737" t="s">
        <v>33964</v>
      </c>
      <c r="B18737" t="s">
        <v>33965</v>
      </c>
      <c r="C18737" t="s">
        <v>33663</v>
      </c>
      <c r="D18737">
        <v>2871</v>
      </c>
      <c r="E18737">
        <v>2490</v>
      </c>
    </row>
    <row r="18738" spans="1:5" ht="15.75" customHeight="1">
      <c r="A18738" t="s">
        <v>33966</v>
      </c>
      <c r="B18738" t="s">
        <v>33967</v>
      </c>
      <c r="C18738" t="s">
        <v>33663</v>
      </c>
      <c r="D18738">
        <v>2871</v>
      </c>
      <c r="E18738">
        <v>2490</v>
      </c>
    </row>
    <row r="18739" spans="1:5" ht="15.75" customHeight="1">
      <c r="A18739" t="s">
        <v>33968</v>
      </c>
      <c r="B18739" t="s">
        <v>33969</v>
      </c>
      <c r="C18739" t="s">
        <v>33663</v>
      </c>
      <c r="D18739">
        <v>2871</v>
      </c>
      <c r="E18739">
        <v>2490</v>
      </c>
    </row>
    <row r="18740" spans="1:5" ht="15.75" customHeight="1">
      <c r="A18740" t="s">
        <v>33970</v>
      </c>
      <c r="B18740" t="s">
        <v>33971</v>
      </c>
      <c r="C18740" t="s">
        <v>33663</v>
      </c>
      <c r="D18740">
        <v>2871</v>
      </c>
      <c r="E18740">
        <v>2490</v>
      </c>
    </row>
    <row r="18741" spans="1:5" ht="15.75" customHeight="1">
      <c r="A18741" t="s">
        <v>33972</v>
      </c>
      <c r="B18741" t="s">
        <v>33973</v>
      </c>
      <c r="C18741" t="s">
        <v>33663</v>
      </c>
      <c r="D18741">
        <v>2871</v>
      </c>
      <c r="E18741">
        <v>2490</v>
      </c>
    </row>
    <row r="18742" spans="1:5" ht="15.75" customHeight="1">
      <c r="A18742" t="s">
        <v>33974</v>
      </c>
      <c r="B18742" t="s">
        <v>33975</v>
      </c>
      <c r="C18742" t="s">
        <v>33663</v>
      </c>
      <c r="D18742">
        <v>2871</v>
      </c>
      <c r="E18742">
        <v>2490</v>
      </c>
    </row>
    <row r="18743" spans="1:5" ht="15.75" customHeight="1">
      <c r="A18743" t="s">
        <v>33976</v>
      </c>
      <c r="B18743" t="s">
        <v>33977</v>
      </c>
      <c r="C18743" t="s">
        <v>33663</v>
      </c>
      <c r="D18743">
        <v>2871</v>
      </c>
      <c r="E18743">
        <v>2490</v>
      </c>
    </row>
    <row r="18744" spans="1:5" ht="15.75" customHeight="1">
      <c r="A18744" t="s">
        <v>33978</v>
      </c>
      <c r="B18744" t="s">
        <v>33979</v>
      </c>
      <c r="C18744" t="s">
        <v>33663</v>
      </c>
      <c r="D18744">
        <v>2871</v>
      </c>
      <c r="E18744">
        <v>2490</v>
      </c>
    </row>
    <row r="18745" spans="1:5" ht="15.75" customHeight="1">
      <c r="A18745" t="s">
        <v>33980</v>
      </c>
      <c r="B18745" t="s">
        <v>33981</v>
      </c>
      <c r="C18745" t="s">
        <v>33663</v>
      </c>
      <c r="D18745">
        <v>2871</v>
      </c>
      <c r="E18745">
        <v>2490</v>
      </c>
    </row>
    <row r="18746" spans="1:5" ht="15.75" customHeight="1">
      <c r="A18746" t="s">
        <v>33982</v>
      </c>
      <c r="B18746" t="s">
        <v>33983</v>
      </c>
      <c r="C18746" t="s">
        <v>33663</v>
      </c>
      <c r="D18746">
        <v>2871</v>
      </c>
      <c r="E18746">
        <v>2490</v>
      </c>
    </row>
    <row r="18747" spans="1:5" ht="15.75" customHeight="1">
      <c r="A18747" t="s">
        <v>33984</v>
      </c>
      <c r="B18747" t="s">
        <v>33985</v>
      </c>
      <c r="C18747" t="s">
        <v>33663</v>
      </c>
      <c r="D18747">
        <v>2871</v>
      </c>
      <c r="E18747">
        <v>2490</v>
      </c>
    </row>
    <row r="18748" spans="1:5" ht="15.75" customHeight="1">
      <c r="A18748" t="s">
        <v>33986</v>
      </c>
      <c r="B18748" t="s">
        <v>33987</v>
      </c>
      <c r="C18748" t="s">
        <v>33663</v>
      </c>
      <c r="D18748">
        <v>2871</v>
      </c>
      <c r="E18748">
        <v>2490</v>
      </c>
    </row>
    <row r="18749" spans="1:5" ht="15.75" customHeight="1">
      <c r="A18749" t="s">
        <v>33988</v>
      </c>
      <c r="B18749" t="s">
        <v>33989</v>
      </c>
      <c r="C18749" t="s">
        <v>33663</v>
      </c>
      <c r="D18749">
        <v>2871</v>
      </c>
      <c r="E18749">
        <v>2490</v>
      </c>
    </row>
    <row r="18750" spans="1:5" ht="15.75" customHeight="1">
      <c r="A18750" t="s">
        <v>33990</v>
      </c>
      <c r="B18750" t="s">
        <v>33991</v>
      </c>
      <c r="C18750" t="s">
        <v>33663</v>
      </c>
      <c r="D18750">
        <v>2871</v>
      </c>
      <c r="E18750">
        <v>2490</v>
      </c>
    </row>
    <row r="18751" spans="1:5" ht="15.75" customHeight="1">
      <c r="A18751" t="s">
        <v>33992</v>
      </c>
      <c r="B18751" t="s">
        <v>33993</v>
      </c>
      <c r="C18751" t="s">
        <v>33663</v>
      </c>
      <c r="D18751">
        <v>2871</v>
      </c>
      <c r="E18751">
        <v>2490</v>
      </c>
    </row>
    <row r="18752" spans="1:5" ht="15.75" customHeight="1">
      <c r="A18752" t="s">
        <v>33994</v>
      </c>
      <c r="B18752" t="s">
        <v>33995</v>
      </c>
      <c r="C18752" t="s">
        <v>33663</v>
      </c>
      <c r="D18752">
        <v>2871</v>
      </c>
      <c r="E18752">
        <v>2490</v>
      </c>
    </row>
    <row r="18753" spans="1:5" ht="15.75" customHeight="1">
      <c r="A18753" t="s">
        <v>33996</v>
      </c>
      <c r="B18753" t="s">
        <v>33997</v>
      </c>
      <c r="C18753" t="s">
        <v>33663</v>
      </c>
      <c r="D18753">
        <v>2871</v>
      </c>
      <c r="E18753">
        <v>2490</v>
      </c>
    </row>
    <row r="18754" spans="1:5" ht="15.75" customHeight="1">
      <c r="A18754" t="s">
        <v>33998</v>
      </c>
      <c r="B18754" t="s">
        <v>33999</v>
      </c>
      <c r="C18754" t="s">
        <v>33663</v>
      </c>
      <c r="D18754">
        <v>2871</v>
      </c>
      <c r="E18754">
        <v>2490</v>
      </c>
    </row>
    <row r="18755" spans="1:5" ht="15.75" customHeight="1">
      <c r="A18755" t="s">
        <v>34000</v>
      </c>
      <c r="B18755" t="s">
        <v>34001</v>
      </c>
      <c r="C18755" t="s">
        <v>33663</v>
      </c>
      <c r="D18755">
        <v>2871</v>
      </c>
      <c r="E18755">
        <v>2490</v>
      </c>
    </row>
    <row r="18756" spans="1:5" ht="15.75" customHeight="1">
      <c r="A18756" t="s">
        <v>34002</v>
      </c>
      <c r="B18756" t="s">
        <v>34003</v>
      </c>
      <c r="C18756" t="s">
        <v>33663</v>
      </c>
      <c r="D18756">
        <v>2871</v>
      </c>
      <c r="E18756">
        <v>2490</v>
      </c>
    </row>
    <row r="18757" spans="1:5" ht="15.75" customHeight="1">
      <c r="A18757" t="s">
        <v>34004</v>
      </c>
      <c r="B18757" t="s">
        <v>34005</v>
      </c>
      <c r="C18757" t="s">
        <v>33663</v>
      </c>
      <c r="D18757">
        <v>2871</v>
      </c>
      <c r="E18757">
        <v>2490</v>
      </c>
    </row>
    <row r="18758" spans="1:5" ht="15.75" customHeight="1"/>
    <row r="18759" spans="1:5" ht="15.75" customHeight="1">
      <c r="A18759" s="19" t="s">
        <v>34006</v>
      </c>
      <c r="B18759" s="19" t="s">
        <v>34007</v>
      </c>
      <c r="C18759" s="19" t="s">
        <v>33663</v>
      </c>
      <c r="D18759" s="19">
        <v>2871</v>
      </c>
      <c r="E18759" s="19">
        <v>900</v>
      </c>
    </row>
    <row r="18760" spans="1:5" ht="15.75" customHeight="1">
      <c r="A18760" s="19" t="s">
        <v>34008</v>
      </c>
      <c r="B18760" s="19" t="s">
        <v>34009</v>
      </c>
      <c r="C18760" s="19" t="s">
        <v>33663</v>
      </c>
      <c r="D18760" s="19">
        <v>2871</v>
      </c>
      <c r="E18760" s="19">
        <v>900</v>
      </c>
    </row>
    <row r="18761" spans="1:5" ht="15.75" customHeight="1"/>
    <row r="18762" spans="1:5" ht="15.75" customHeight="1">
      <c r="A18762" s="19" t="s">
        <v>34010</v>
      </c>
      <c r="B18762" s="19" t="s">
        <v>34011</v>
      </c>
      <c r="C18762" s="19" t="s">
        <v>33663</v>
      </c>
      <c r="D18762" s="19"/>
      <c r="E18762" s="19">
        <v>1450</v>
      </c>
    </row>
    <row r="18763" spans="1:5" ht="15.75" customHeight="1">
      <c r="A18763" s="19" t="s">
        <v>34012</v>
      </c>
      <c r="B18763" s="19" t="s">
        <v>34013</v>
      </c>
      <c r="C18763" s="19" t="s">
        <v>33663</v>
      </c>
      <c r="D18763" s="19"/>
      <c r="E18763" s="19">
        <v>1450</v>
      </c>
    </row>
    <row r="18764" spans="1:5" ht="15.75" customHeight="1"/>
    <row r="18765" spans="1:5" ht="15.75" customHeight="1">
      <c r="A18765" t="s">
        <v>34014</v>
      </c>
      <c r="B18765" t="s">
        <v>34015</v>
      </c>
      <c r="C18765" t="s">
        <v>33663</v>
      </c>
    </row>
    <row r="18766" spans="1:5" ht="15.75" customHeight="1">
      <c r="A18766" t="s">
        <v>34016</v>
      </c>
      <c r="B18766" t="s">
        <v>34017</v>
      </c>
      <c r="C18766" t="s">
        <v>33663</v>
      </c>
    </row>
    <row r="18767" spans="1:5" ht="15.75" customHeight="1">
      <c r="A18767" t="s">
        <v>34018</v>
      </c>
      <c r="B18767" t="s">
        <v>34019</v>
      </c>
      <c r="C18767" t="s">
        <v>33663</v>
      </c>
    </row>
    <row r="18768" spans="1:5" ht="15.75" customHeight="1">
      <c r="A18768" t="s">
        <v>34020</v>
      </c>
      <c r="B18768" t="s">
        <v>34021</v>
      </c>
      <c r="C18768" t="s">
        <v>33663</v>
      </c>
    </row>
    <row r="18769" spans="1:3" ht="15.75" customHeight="1">
      <c r="A18769" t="s">
        <v>34022</v>
      </c>
      <c r="B18769" t="s">
        <v>34023</v>
      </c>
      <c r="C18769" t="s">
        <v>33663</v>
      </c>
    </row>
    <row r="18770" spans="1:3" ht="15.75" customHeight="1">
      <c r="A18770" t="s">
        <v>34024</v>
      </c>
      <c r="B18770" t="s">
        <v>34025</v>
      </c>
      <c r="C18770" t="s">
        <v>33663</v>
      </c>
    </row>
    <row r="18771" spans="1:3" ht="15.75" customHeight="1">
      <c r="A18771" t="s">
        <v>34026</v>
      </c>
      <c r="B18771" t="s">
        <v>34027</v>
      </c>
      <c r="C18771" t="s">
        <v>33663</v>
      </c>
    </row>
    <row r="18772" spans="1:3" ht="15.75" customHeight="1">
      <c r="A18772" t="s">
        <v>34028</v>
      </c>
      <c r="B18772" t="s">
        <v>34029</v>
      </c>
      <c r="C18772" t="s">
        <v>33663</v>
      </c>
    </row>
    <row r="18773" spans="1:3" ht="15.75" customHeight="1">
      <c r="A18773" t="s">
        <v>34030</v>
      </c>
      <c r="B18773" t="s">
        <v>34031</v>
      </c>
      <c r="C18773" t="s">
        <v>33663</v>
      </c>
    </row>
    <row r="18774" spans="1:3" ht="15.75" customHeight="1">
      <c r="A18774" t="s">
        <v>34032</v>
      </c>
      <c r="B18774" t="s">
        <v>34033</v>
      </c>
      <c r="C18774" t="s">
        <v>33663</v>
      </c>
    </row>
    <row r="18775" spans="1:3" ht="15.75" customHeight="1"/>
    <row r="18776" spans="1:3" ht="15.75" customHeight="1">
      <c r="A18776" t="s">
        <v>34034</v>
      </c>
      <c r="B18776" t="s">
        <v>34035</v>
      </c>
      <c r="C18776" t="s">
        <v>33663</v>
      </c>
    </row>
    <row r="18777" spans="1:3" ht="15.75" customHeight="1">
      <c r="A18777" t="s">
        <v>34036</v>
      </c>
      <c r="B18777" t="s">
        <v>34037</v>
      </c>
      <c r="C18777" t="s">
        <v>33663</v>
      </c>
    </row>
    <row r="18778" spans="1:3" ht="15.75" customHeight="1">
      <c r="A18778" t="s">
        <v>34038</v>
      </c>
      <c r="B18778" t="s">
        <v>34039</v>
      </c>
      <c r="C18778" t="s">
        <v>33663</v>
      </c>
    </row>
    <row r="18779" spans="1:3" ht="15.75" customHeight="1">
      <c r="A18779" t="s">
        <v>34040</v>
      </c>
      <c r="B18779" t="s">
        <v>34041</v>
      </c>
      <c r="C18779" t="s">
        <v>33663</v>
      </c>
    </row>
    <row r="18780" spans="1:3" ht="15.75" customHeight="1">
      <c r="A18780" t="s">
        <v>34042</v>
      </c>
      <c r="B18780" t="s">
        <v>34043</v>
      </c>
      <c r="C18780" t="s">
        <v>33663</v>
      </c>
    </row>
    <row r="18781" spans="1:3" ht="15.75" customHeight="1"/>
    <row r="18782" spans="1:3" ht="15.75" customHeight="1">
      <c r="A18782" t="s">
        <v>34044</v>
      </c>
      <c r="B18782" t="s">
        <v>34045</v>
      </c>
      <c r="C18782" s="2" t="s">
        <v>33663</v>
      </c>
    </row>
    <row r="18783" spans="1:3" ht="15.75" customHeight="1">
      <c r="A18783" t="s">
        <v>34046</v>
      </c>
      <c r="B18783" t="s">
        <v>34047</v>
      </c>
      <c r="C18783" t="s">
        <v>33663</v>
      </c>
    </row>
    <row r="18784" spans="1:3" ht="15.75" customHeight="1">
      <c r="A18784" t="s">
        <v>34048</v>
      </c>
      <c r="B18784" t="s">
        <v>34049</v>
      </c>
      <c r="C18784" t="s">
        <v>33663</v>
      </c>
    </row>
    <row r="18785" spans="1:3" ht="15.75" customHeight="1">
      <c r="A18785" t="s">
        <v>34050</v>
      </c>
      <c r="B18785" t="s">
        <v>34051</v>
      </c>
      <c r="C18785" t="s">
        <v>33663</v>
      </c>
    </row>
    <row r="18786" spans="1:3" ht="15.75" customHeight="1">
      <c r="A18786" t="s">
        <v>34052</v>
      </c>
      <c r="B18786" t="s">
        <v>34053</v>
      </c>
      <c r="C18786" t="s">
        <v>33663</v>
      </c>
    </row>
    <row r="18787" spans="1:3" ht="15.75" customHeight="1"/>
    <row r="18788" spans="1:3" ht="15.75" customHeight="1">
      <c r="A18788" t="s">
        <v>34054</v>
      </c>
      <c r="B18788" t="s">
        <v>34055</v>
      </c>
      <c r="C18788" t="s">
        <v>33663</v>
      </c>
    </row>
    <row r="18789" spans="1:3" ht="15.75" customHeight="1"/>
    <row r="18790" spans="1:3" ht="15.75" customHeight="1">
      <c r="A18790" t="s">
        <v>34056</v>
      </c>
      <c r="B18790" t="s">
        <v>34057</v>
      </c>
      <c r="C18790" t="s">
        <v>33663</v>
      </c>
    </row>
    <row r="18791" spans="1:3" ht="15.75" customHeight="1">
      <c r="A18791" t="s">
        <v>34058</v>
      </c>
      <c r="B18791" t="s">
        <v>34059</v>
      </c>
      <c r="C18791" t="s">
        <v>33663</v>
      </c>
    </row>
    <row r="18792" spans="1:3" ht="15.75" customHeight="1">
      <c r="A18792" t="s">
        <v>34060</v>
      </c>
      <c r="B18792" t="s">
        <v>34061</v>
      </c>
      <c r="C18792" t="s">
        <v>33663</v>
      </c>
    </row>
    <row r="18793" spans="1:3" ht="15.75" customHeight="1">
      <c r="A18793" t="s">
        <v>34062</v>
      </c>
      <c r="B18793" t="s">
        <v>34063</v>
      </c>
      <c r="C18793" t="s">
        <v>33663</v>
      </c>
    </row>
    <row r="18794" spans="1:3" ht="15.75" customHeight="1">
      <c r="A18794" t="s">
        <v>34064</v>
      </c>
      <c r="B18794" t="s">
        <v>34065</v>
      </c>
      <c r="C18794" t="s">
        <v>33663</v>
      </c>
    </row>
    <row r="18795" spans="1:3" ht="15.75" customHeight="1">
      <c r="A18795" t="s">
        <v>34066</v>
      </c>
      <c r="B18795" t="s">
        <v>34067</v>
      </c>
      <c r="C18795" t="s">
        <v>33663</v>
      </c>
    </row>
    <row r="18796" spans="1:3" ht="15.75" customHeight="1">
      <c r="A18796" t="s">
        <v>34068</v>
      </c>
      <c r="B18796" t="s">
        <v>34069</v>
      </c>
      <c r="C18796" t="s">
        <v>33663</v>
      </c>
    </row>
    <row r="18797" spans="1:3" ht="15.75" customHeight="1">
      <c r="A18797" t="s">
        <v>34070</v>
      </c>
      <c r="B18797" t="s">
        <v>34071</v>
      </c>
      <c r="C18797" t="s">
        <v>33663</v>
      </c>
    </row>
    <row r="18798" spans="1:3" ht="15.75" customHeight="1"/>
    <row r="18799" spans="1:3" ht="15.75" customHeight="1">
      <c r="A18799" t="s">
        <v>34072</v>
      </c>
      <c r="B18799" t="s">
        <v>34073</v>
      </c>
      <c r="C18799" t="s">
        <v>33663</v>
      </c>
    </row>
    <row r="18800" spans="1:3" ht="15.75" customHeight="1">
      <c r="A18800" t="s">
        <v>34074</v>
      </c>
      <c r="B18800" t="s">
        <v>34075</v>
      </c>
      <c r="C18800" t="s">
        <v>33663</v>
      </c>
    </row>
    <row r="18801" spans="1:3" ht="15.75" customHeight="1">
      <c r="A18801" t="s">
        <v>34076</v>
      </c>
      <c r="B18801" t="s">
        <v>34077</v>
      </c>
      <c r="C18801" t="s">
        <v>33663</v>
      </c>
    </row>
    <row r="18802" spans="1:3" ht="15.75" customHeight="1">
      <c r="A18802" t="s">
        <v>34078</v>
      </c>
      <c r="B18802" t="s">
        <v>34079</v>
      </c>
      <c r="C18802" t="s">
        <v>33663</v>
      </c>
    </row>
    <row r="18803" spans="1:3" ht="15.75" customHeight="1">
      <c r="A18803" t="s">
        <v>34080</v>
      </c>
      <c r="B18803" t="s">
        <v>34081</v>
      </c>
      <c r="C18803" t="s">
        <v>33663</v>
      </c>
    </row>
    <row r="18804" spans="1:3" ht="15.75" customHeight="1">
      <c r="A18804" t="s">
        <v>34082</v>
      </c>
      <c r="B18804" t="s">
        <v>34083</v>
      </c>
      <c r="C18804" t="s">
        <v>33663</v>
      </c>
    </row>
    <row r="18805" spans="1:3" ht="15.75" customHeight="1">
      <c r="A18805" t="s">
        <v>34084</v>
      </c>
      <c r="B18805" t="s">
        <v>34085</v>
      </c>
      <c r="C18805" t="s">
        <v>33663</v>
      </c>
    </row>
    <row r="18806" spans="1:3" ht="15.75" customHeight="1">
      <c r="A18806" t="s">
        <v>34086</v>
      </c>
      <c r="B18806" t="s">
        <v>34087</v>
      </c>
      <c r="C18806" t="s">
        <v>33663</v>
      </c>
    </row>
    <row r="18807" spans="1:3" ht="15.75" customHeight="1">
      <c r="A18807" t="s">
        <v>34088</v>
      </c>
      <c r="B18807" t="s">
        <v>34089</v>
      </c>
      <c r="C18807" t="s">
        <v>33663</v>
      </c>
    </row>
    <row r="18808" spans="1:3" ht="15.75" customHeight="1">
      <c r="A18808" t="s">
        <v>34090</v>
      </c>
      <c r="B18808" t="s">
        <v>34091</v>
      </c>
      <c r="C18808" t="s">
        <v>33663</v>
      </c>
    </row>
    <row r="18809" spans="1:3" ht="15.75" customHeight="1">
      <c r="A18809" t="s">
        <v>34092</v>
      </c>
      <c r="B18809" t="s">
        <v>34093</v>
      </c>
      <c r="C18809" t="s">
        <v>33663</v>
      </c>
    </row>
    <row r="18810" spans="1:3" ht="15.75" customHeight="1">
      <c r="A18810" t="s">
        <v>34094</v>
      </c>
      <c r="B18810" t="s">
        <v>34095</v>
      </c>
      <c r="C18810" t="s">
        <v>33663</v>
      </c>
    </row>
    <row r="18811" spans="1:3" ht="15.75" customHeight="1">
      <c r="A18811" t="s">
        <v>34096</v>
      </c>
      <c r="B18811" t="s">
        <v>34097</v>
      </c>
      <c r="C18811" t="s">
        <v>33663</v>
      </c>
    </row>
    <row r="18812" spans="1:3" ht="15.75" customHeight="1">
      <c r="A18812" t="s">
        <v>34098</v>
      </c>
      <c r="B18812" t="s">
        <v>34099</v>
      </c>
      <c r="C18812" t="s">
        <v>33663</v>
      </c>
    </row>
    <row r="18813" spans="1:3" ht="15.75" customHeight="1">
      <c r="A18813" t="s">
        <v>34100</v>
      </c>
      <c r="B18813" t="s">
        <v>34101</v>
      </c>
      <c r="C18813" t="s">
        <v>33663</v>
      </c>
    </row>
    <row r="18814" spans="1:3" ht="15.75" customHeight="1">
      <c r="A18814" t="s">
        <v>34102</v>
      </c>
      <c r="B18814" t="s">
        <v>34103</v>
      </c>
      <c r="C18814" t="s">
        <v>33663</v>
      </c>
    </row>
    <row r="18815" spans="1:3" ht="15.75" customHeight="1">
      <c r="A18815" t="s">
        <v>34104</v>
      </c>
      <c r="B18815" t="s">
        <v>34105</v>
      </c>
      <c r="C18815" t="s">
        <v>33663</v>
      </c>
    </row>
    <row r="18816" spans="1:3" ht="15.75" customHeight="1">
      <c r="A18816" t="s">
        <v>34106</v>
      </c>
      <c r="B18816" t="s">
        <v>34107</v>
      </c>
      <c r="C18816" t="s">
        <v>33663</v>
      </c>
    </row>
    <row r="18817" spans="1:3" ht="15.75" customHeight="1">
      <c r="A18817" t="s">
        <v>34108</v>
      </c>
      <c r="B18817" t="s">
        <v>34109</v>
      </c>
      <c r="C18817" t="s">
        <v>33663</v>
      </c>
    </row>
    <row r="18818" spans="1:3" ht="15.75" customHeight="1">
      <c r="A18818" t="s">
        <v>34110</v>
      </c>
      <c r="B18818" t="s">
        <v>34111</v>
      </c>
      <c r="C18818" t="s">
        <v>33663</v>
      </c>
    </row>
    <row r="18819" spans="1:3" ht="15.75" customHeight="1">
      <c r="A18819" t="s">
        <v>34112</v>
      </c>
      <c r="B18819" t="s">
        <v>34113</v>
      </c>
      <c r="C18819" t="s">
        <v>33663</v>
      </c>
    </row>
    <row r="18820" spans="1:3" ht="15.75" customHeight="1">
      <c r="A18820" t="s">
        <v>34114</v>
      </c>
      <c r="B18820" t="s">
        <v>34115</v>
      </c>
      <c r="C18820" t="s">
        <v>33663</v>
      </c>
    </row>
    <row r="18821" spans="1:3" ht="15.75" customHeight="1">
      <c r="A18821" t="s">
        <v>34116</v>
      </c>
      <c r="B18821" t="s">
        <v>34117</v>
      </c>
      <c r="C18821" t="s">
        <v>33663</v>
      </c>
    </row>
    <row r="18822" spans="1:3" ht="15.75" customHeight="1">
      <c r="A18822" t="s">
        <v>34118</v>
      </c>
      <c r="B18822" t="s">
        <v>34119</v>
      </c>
      <c r="C18822" t="s">
        <v>33663</v>
      </c>
    </row>
    <row r="18823" spans="1:3" ht="15.75" customHeight="1">
      <c r="A18823" t="s">
        <v>34120</v>
      </c>
      <c r="B18823" t="s">
        <v>34121</v>
      </c>
      <c r="C18823" t="s">
        <v>33663</v>
      </c>
    </row>
    <row r="18824" spans="1:3" ht="15.75" customHeight="1">
      <c r="A18824" t="s">
        <v>34122</v>
      </c>
      <c r="B18824" t="s">
        <v>34123</v>
      </c>
      <c r="C18824" t="s">
        <v>33663</v>
      </c>
    </row>
    <row r="18825" spans="1:3" ht="15.75" customHeight="1">
      <c r="A18825" t="s">
        <v>34124</v>
      </c>
      <c r="B18825" t="s">
        <v>34125</v>
      </c>
      <c r="C18825" t="s">
        <v>33663</v>
      </c>
    </row>
    <row r="18826" spans="1:3" ht="15.75" customHeight="1">
      <c r="A18826" t="s">
        <v>34126</v>
      </c>
      <c r="B18826" t="s">
        <v>34127</v>
      </c>
      <c r="C18826" t="s">
        <v>33663</v>
      </c>
    </row>
    <row r="18827" spans="1:3" ht="15.75" customHeight="1">
      <c r="A18827" t="s">
        <v>34128</v>
      </c>
      <c r="B18827" t="s">
        <v>34129</v>
      </c>
      <c r="C18827" t="s">
        <v>33663</v>
      </c>
    </row>
    <row r="18828" spans="1:3" ht="15.75" customHeight="1">
      <c r="A18828" t="s">
        <v>34130</v>
      </c>
      <c r="B18828" t="s">
        <v>34131</v>
      </c>
      <c r="C18828" t="s">
        <v>33663</v>
      </c>
    </row>
    <row r="18829" spans="1:3" ht="15.75" customHeight="1">
      <c r="A18829" t="s">
        <v>34132</v>
      </c>
      <c r="B18829" t="s">
        <v>34133</v>
      </c>
      <c r="C18829" t="s">
        <v>33663</v>
      </c>
    </row>
    <row r="18830" spans="1:3" ht="15.75" customHeight="1">
      <c r="A18830" t="s">
        <v>34134</v>
      </c>
      <c r="B18830" t="s">
        <v>34135</v>
      </c>
      <c r="C18830" t="s">
        <v>33663</v>
      </c>
    </row>
    <row r="18831" spans="1:3" ht="15.75" customHeight="1">
      <c r="A18831" t="s">
        <v>34136</v>
      </c>
      <c r="B18831" t="s">
        <v>34137</v>
      </c>
      <c r="C18831" t="s">
        <v>33663</v>
      </c>
    </row>
    <row r="18832" spans="1:3" ht="15.75" customHeight="1">
      <c r="A18832" t="s">
        <v>34138</v>
      </c>
      <c r="B18832" t="s">
        <v>34139</v>
      </c>
      <c r="C18832" t="s">
        <v>33663</v>
      </c>
    </row>
    <row r="18833" spans="1:3" ht="15.75" customHeight="1">
      <c r="A18833" t="s">
        <v>34140</v>
      </c>
      <c r="B18833" t="s">
        <v>34141</v>
      </c>
      <c r="C18833" t="s">
        <v>33663</v>
      </c>
    </row>
    <row r="18834" spans="1:3" ht="15.75" customHeight="1">
      <c r="A18834" t="s">
        <v>34142</v>
      </c>
      <c r="B18834" t="s">
        <v>34143</v>
      </c>
      <c r="C18834" t="s">
        <v>33663</v>
      </c>
    </row>
    <row r="18835" spans="1:3" ht="15.75" customHeight="1"/>
    <row r="18836" spans="1:3" ht="15.75" customHeight="1">
      <c r="A18836" t="s">
        <v>34144</v>
      </c>
      <c r="B18836" t="s">
        <v>34145</v>
      </c>
      <c r="C18836" t="s">
        <v>33663</v>
      </c>
    </row>
    <row r="18837" spans="1:3" ht="15.75" customHeight="1"/>
    <row r="18838" spans="1:3" ht="15.75" customHeight="1">
      <c r="A18838" s="2" t="s">
        <v>34146</v>
      </c>
      <c r="B18838" t="s">
        <v>34147</v>
      </c>
      <c r="C18838" t="s">
        <v>33663</v>
      </c>
    </row>
    <row r="18839" spans="1:3" ht="15.75" customHeight="1">
      <c r="A18839" t="s">
        <v>34148</v>
      </c>
      <c r="B18839" t="s">
        <v>34149</v>
      </c>
      <c r="C18839" t="s">
        <v>33663</v>
      </c>
    </row>
    <row r="18840" spans="1:3" ht="15.75" customHeight="1">
      <c r="A18840" t="s">
        <v>34150</v>
      </c>
      <c r="B18840" t="s">
        <v>34151</v>
      </c>
      <c r="C18840" t="s">
        <v>33663</v>
      </c>
    </row>
    <row r="18841" spans="1:3" ht="15.75" customHeight="1">
      <c r="A18841" t="s">
        <v>34152</v>
      </c>
      <c r="B18841" t="s">
        <v>34153</v>
      </c>
      <c r="C18841" t="s">
        <v>33663</v>
      </c>
    </row>
    <row r="18842" spans="1:3" ht="15.75" customHeight="1">
      <c r="A18842" t="s">
        <v>34154</v>
      </c>
      <c r="B18842" t="s">
        <v>34155</v>
      </c>
      <c r="C18842" t="s">
        <v>33663</v>
      </c>
    </row>
    <row r="18843" spans="1:3" ht="15.75" customHeight="1">
      <c r="A18843" t="s">
        <v>34156</v>
      </c>
      <c r="B18843" t="s">
        <v>34157</v>
      </c>
      <c r="C18843" t="s">
        <v>33663</v>
      </c>
    </row>
    <row r="18844" spans="1:3" ht="15.75" customHeight="1">
      <c r="A18844" t="s">
        <v>34158</v>
      </c>
      <c r="B18844" t="s">
        <v>34159</v>
      </c>
      <c r="C18844" t="s">
        <v>33663</v>
      </c>
    </row>
    <row r="18845" spans="1:3" ht="15.75" customHeight="1">
      <c r="A18845" t="s">
        <v>34160</v>
      </c>
      <c r="B18845" t="s">
        <v>34161</v>
      </c>
      <c r="C18845" t="s">
        <v>33663</v>
      </c>
    </row>
    <row r="18846" spans="1:3" ht="15.75" customHeight="1"/>
    <row r="18847" spans="1:3" ht="15.75" customHeight="1">
      <c r="A18847" t="s">
        <v>34162</v>
      </c>
      <c r="B18847" t="s">
        <v>34163</v>
      </c>
      <c r="C18847" t="s">
        <v>33663</v>
      </c>
    </row>
    <row r="18848" spans="1:3" ht="15.75" customHeight="1">
      <c r="A18848" t="s">
        <v>34164</v>
      </c>
      <c r="B18848" s="2" t="s">
        <v>34165</v>
      </c>
      <c r="C18848" t="s">
        <v>33663</v>
      </c>
    </row>
    <row r="18849" spans="1:3" ht="15.75" customHeight="1">
      <c r="A18849" t="s">
        <v>34166</v>
      </c>
      <c r="B18849" t="s">
        <v>34167</v>
      </c>
      <c r="C18849" t="s">
        <v>33663</v>
      </c>
    </row>
    <row r="18850" spans="1:3" ht="15.75" customHeight="1">
      <c r="A18850" t="s">
        <v>34168</v>
      </c>
      <c r="B18850" t="s">
        <v>34169</v>
      </c>
      <c r="C18850" t="s">
        <v>33663</v>
      </c>
    </row>
    <row r="18851" spans="1:3" ht="15.75" customHeight="1">
      <c r="A18851" t="s">
        <v>34170</v>
      </c>
      <c r="B18851" t="s">
        <v>34171</v>
      </c>
      <c r="C18851" t="s">
        <v>33663</v>
      </c>
    </row>
    <row r="18852" spans="1:3" ht="15.75" customHeight="1">
      <c r="A18852" t="s">
        <v>34172</v>
      </c>
      <c r="B18852" t="s">
        <v>34173</v>
      </c>
      <c r="C18852" t="s">
        <v>33663</v>
      </c>
    </row>
    <row r="18853" spans="1:3" ht="15.75" customHeight="1">
      <c r="A18853" t="s">
        <v>34174</v>
      </c>
      <c r="B18853" t="s">
        <v>34175</v>
      </c>
      <c r="C18853" t="s">
        <v>33663</v>
      </c>
    </row>
    <row r="18854" spans="1:3" ht="15.75" customHeight="1">
      <c r="A18854" t="s">
        <v>34176</v>
      </c>
      <c r="B18854" t="s">
        <v>34177</v>
      </c>
      <c r="C18854" t="s">
        <v>33663</v>
      </c>
    </row>
    <row r="18855" spans="1:3" ht="15.75" customHeight="1"/>
    <row r="18856" spans="1:3" ht="15.75" customHeight="1">
      <c r="A18856" t="s">
        <v>34178</v>
      </c>
      <c r="B18856" t="s">
        <v>34179</v>
      </c>
      <c r="C18856" t="s">
        <v>33663</v>
      </c>
    </row>
    <row r="18857" spans="1:3" ht="15.75" customHeight="1">
      <c r="A18857" t="s">
        <v>34180</v>
      </c>
      <c r="B18857" t="s">
        <v>34181</v>
      </c>
      <c r="C18857" t="s">
        <v>33663</v>
      </c>
    </row>
    <row r="18858" spans="1:3" ht="15.75" customHeight="1">
      <c r="A18858" t="s">
        <v>34182</v>
      </c>
      <c r="B18858" t="s">
        <v>34183</v>
      </c>
      <c r="C18858" t="s">
        <v>33663</v>
      </c>
    </row>
    <row r="18859" spans="1:3" ht="15.75" customHeight="1">
      <c r="A18859" t="s">
        <v>34184</v>
      </c>
      <c r="B18859" t="s">
        <v>34185</v>
      </c>
      <c r="C18859" t="s">
        <v>33663</v>
      </c>
    </row>
    <row r="18860" spans="1:3" ht="15.75" customHeight="1">
      <c r="A18860" t="s">
        <v>34186</v>
      </c>
      <c r="B18860" t="s">
        <v>34187</v>
      </c>
      <c r="C18860" t="s">
        <v>33663</v>
      </c>
    </row>
    <row r="18861" spans="1:3" ht="15.75" customHeight="1">
      <c r="A18861" t="s">
        <v>34188</v>
      </c>
      <c r="B18861" t="s">
        <v>34189</v>
      </c>
      <c r="C18861" t="s">
        <v>33663</v>
      </c>
    </row>
    <row r="18862" spans="1:3" ht="15.75" customHeight="1">
      <c r="A18862" t="s">
        <v>34190</v>
      </c>
      <c r="B18862" t="s">
        <v>34191</v>
      </c>
      <c r="C18862" t="s">
        <v>33663</v>
      </c>
    </row>
    <row r="18863" spans="1:3" ht="15.75" customHeight="1">
      <c r="A18863" t="s">
        <v>34192</v>
      </c>
      <c r="B18863" t="s">
        <v>34193</v>
      </c>
      <c r="C18863" t="s">
        <v>33663</v>
      </c>
    </row>
    <row r="18864" spans="1:3" ht="15.75" customHeight="1"/>
    <row r="18865" spans="1:5" ht="15.75" customHeight="1">
      <c r="A18865" t="s">
        <v>34194</v>
      </c>
      <c r="B18865" t="s">
        <v>34195</v>
      </c>
      <c r="C18865" t="s">
        <v>33663</v>
      </c>
    </row>
    <row r="18866" spans="1:5" ht="15.75" customHeight="1">
      <c r="A18866" t="s">
        <v>34196</v>
      </c>
      <c r="B18866" t="s">
        <v>34197</v>
      </c>
      <c r="C18866" t="s">
        <v>33663</v>
      </c>
    </row>
    <row r="18867" spans="1:5" ht="15.75" customHeight="1">
      <c r="A18867" t="s">
        <v>34198</v>
      </c>
      <c r="B18867" t="s">
        <v>34199</v>
      </c>
      <c r="C18867" t="s">
        <v>33663</v>
      </c>
    </row>
    <row r="18868" spans="1:5" ht="15.75" customHeight="1">
      <c r="A18868" t="s">
        <v>34200</v>
      </c>
      <c r="B18868" t="s">
        <v>34201</v>
      </c>
      <c r="C18868" t="s">
        <v>33663</v>
      </c>
    </row>
    <row r="18869" spans="1:5" ht="15.75" customHeight="1">
      <c r="A18869" t="s">
        <v>34202</v>
      </c>
      <c r="B18869" t="s">
        <v>34203</v>
      </c>
      <c r="C18869" t="s">
        <v>33663</v>
      </c>
    </row>
    <row r="18870" spans="1:5" ht="15.75" customHeight="1">
      <c r="A18870" t="s">
        <v>34204</v>
      </c>
      <c r="B18870" t="s">
        <v>34205</v>
      </c>
      <c r="C18870" t="s">
        <v>33663</v>
      </c>
    </row>
    <row r="18871" spans="1:5" ht="15.75" customHeight="1">
      <c r="A18871" t="s">
        <v>34206</v>
      </c>
      <c r="B18871" t="s">
        <v>34207</v>
      </c>
      <c r="C18871" t="s">
        <v>33663</v>
      </c>
    </row>
    <row r="18872" spans="1:5" ht="15.75" customHeight="1">
      <c r="A18872" t="s">
        <v>34208</v>
      </c>
      <c r="B18872" t="s">
        <v>34209</v>
      </c>
      <c r="C18872" t="s">
        <v>33663</v>
      </c>
    </row>
    <row r="18873" spans="1:5" ht="15.75" customHeight="1"/>
    <row r="18874" spans="1:5" ht="15.75" customHeight="1">
      <c r="A18874" s="2" t="s">
        <v>74</v>
      </c>
      <c r="B18874" s="2" t="s">
        <v>75</v>
      </c>
      <c r="C18874" s="2" t="s">
        <v>76</v>
      </c>
      <c r="D18874" s="2" t="s">
        <v>77</v>
      </c>
      <c r="E18874" s="2" t="s">
        <v>78</v>
      </c>
    </row>
    <row r="18875" spans="1:5" ht="15.75" customHeight="1">
      <c r="A18875" t="s">
        <v>34210</v>
      </c>
      <c r="B18875" t="s">
        <v>34211</v>
      </c>
      <c r="C18875" t="s">
        <v>34212</v>
      </c>
    </row>
    <row r="18876" spans="1:5" ht="15.75" customHeight="1">
      <c r="A18876" t="s">
        <v>34213</v>
      </c>
      <c r="B18876" t="s">
        <v>34214</v>
      </c>
      <c r="C18876" t="s">
        <v>34212</v>
      </c>
    </row>
    <row r="18877" spans="1:5" ht="15.75" customHeight="1">
      <c r="A18877" t="s">
        <v>34215</v>
      </c>
      <c r="B18877" t="s">
        <v>34216</v>
      </c>
      <c r="C18877" t="s">
        <v>34212</v>
      </c>
    </row>
    <row r="18878" spans="1:5" ht="15.75" customHeight="1">
      <c r="A18878" t="s">
        <v>34217</v>
      </c>
      <c r="B18878" t="s">
        <v>34218</v>
      </c>
      <c r="C18878" t="s">
        <v>34212</v>
      </c>
    </row>
    <row r="18879" spans="1:5" ht="15.75" customHeight="1">
      <c r="A18879" t="s">
        <v>34219</v>
      </c>
      <c r="B18879" t="s">
        <v>34220</v>
      </c>
      <c r="C18879" t="s">
        <v>34212</v>
      </c>
    </row>
    <row r="18880" spans="1:5" ht="15.75" customHeight="1">
      <c r="A18880" t="s">
        <v>34221</v>
      </c>
      <c r="B18880" t="s">
        <v>34222</v>
      </c>
      <c r="C18880" t="s">
        <v>34212</v>
      </c>
    </row>
    <row r="18881" spans="1:3" ht="15.75" customHeight="1">
      <c r="A18881" t="s">
        <v>34223</v>
      </c>
      <c r="B18881" t="s">
        <v>34224</v>
      </c>
      <c r="C18881" t="s">
        <v>34212</v>
      </c>
    </row>
    <row r="18882" spans="1:3" ht="15.75" customHeight="1">
      <c r="A18882" t="s">
        <v>34225</v>
      </c>
      <c r="B18882" t="s">
        <v>34226</v>
      </c>
      <c r="C18882" t="s">
        <v>34212</v>
      </c>
    </row>
    <row r="18883" spans="1:3" ht="15.75" customHeight="1"/>
    <row r="18884" spans="1:3" ht="15.75" customHeight="1">
      <c r="A18884" t="s">
        <v>34227</v>
      </c>
      <c r="B18884" t="s">
        <v>34228</v>
      </c>
      <c r="C18884" t="s">
        <v>34212</v>
      </c>
    </row>
    <row r="18885" spans="1:3" ht="15.75" customHeight="1">
      <c r="A18885" t="s">
        <v>34229</v>
      </c>
      <c r="B18885" t="s">
        <v>34230</v>
      </c>
      <c r="C18885" t="s">
        <v>34212</v>
      </c>
    </row>
    <row r="18886" spans="1:3" ht="15.75" customHeight="1">
      <c r="A18886" t="s">
        <v>34231</v>
      </c>
      <c r="B18886" t="s">
        <v>34232</v>
      </c>
      <c r="C18886" t="s">
        <v>34212</v>
      </c>
    </row>
    <row r="18887" spans="1:3" ht="15.75" customHeight="1">
      <c r="A18887" t="s">
        <v>34233</v>
      </c>
      <c r="B18887" t="s">
        <v>34234</v>
      </c>
      <c r="C18887" t="s">
        <v>34212</v>
      </c>
    </row>
    <row r="18888" spans="1:3" ht="15.75" customHeight="1">
      <c r="A18888" t="s">
        <v>34235</v>
      </c>
      <c r="B18888" t="s">
        <v>34236</v>
      </c>
      <c r="C18888" t="s">
        <v>34212</v>
      </c>
    </row>
    <row r="18889" spans="1:3" ht="15.75" customHeight="1">
      <c r="A18889" t="s">
        <v>34237</v>
      </c>
      <c r="B18889" t="s">
        <v>34238</v>
      </c>
      <c r="C18889" t="s">
        <v>34212</v>
      </c>
    </row>
    <row r="18890" spans="1:3" ht="15.75" customHeight="1">
      <c r="A18890" t="s">
        <v>34239</v>
      </c>
      <c r="B18890" t="s">
        <v>34240</v>
      </c>
      <c r="C18890" t="s">
        <v>34212</v>
      </c>
    </row>
    <row r="18891" spans="1:3" ht="15.75" customHeight="1">
      <c r="A18891" t="s">
        <v>34241</v>
      </c>
      <c r="B18891" t="s">
        <v>34242</v>
      </c>
      <c r="C18891" t="s">
        <v>34212</v>
      </c>
    </row>
    <row r="18892" spans="1:3" ht="15.75" customHeight="1">
      <c r="A18892" t="s">
        <v>34243</v>
      </c>
      <c r="B18892" t="s">
        <v>34244</v>
      </c>
      <c r="C18892" t="s">
        <v>34212</v>
      </c>
    </row>
    <row r="18893" spans="1:3" ht="15.75" customHeight="1">
      <c r="A18893" t="s">
        <v>34245</v>
      </c>
      <c r="B18893" t="s">
        <v>34246</v>
      </c>
      <c r="C18893" t="s">
        <v>34212</v>
      </c>
    </row>
    <row r="18894" spans="1:3" ht="15.75" customHeight="1">
      <c r="A18894" t="s">
        <v>34247</v>
      </c>
      <c r="B18894" t="s">
        <v>34248</v>
      </c>
      <c r="C18894" t="s">
        <v>34212</v>
      </c>
    </row>
    <row r="18895" spans="1:3" ht="15.75" customHeight="1">
      <c r="A18895" t="s">
        <v>34249</v>
      </c>
      <c r="B18895" t="s">
        <v>34250</v>
      </c>
      <c r="C18895" t="s">
        <v>34212</v>
      </c>
    </row>
    <row r="18896" spans="1:3" ht="15.75" customHeight="1">
      <c r="A18896" t="s">
        <v>34251</v>
      </c>
      <c r="B18896" t="s">
        <v>34252</v>
      </c>
      <c r="C18896" t="s">
        <v>34212</v>
      </c>
    </row>
    <row r="18897" spans="1:3" ht="15.75" customHeight="1">
      <c r="A18897" t="s">
        <v>34253</v>
      </c>
      <c r="B18897" t="s">
        <v>34254</v>
      </c>
      <c r="C18897" t="s">
        <v>34212</v>
      </c>
    </row>
    <row r="18898" spans="1:3" ht="15.75" customHeight="1">
      <c r="A18898" t="s">
        <v>34255</v>
      </c>
      <c r="B18898" t="s">
        <v>34256</v>
      </c>
      <c r="C18898" t="s">
        <v>34212</v>
      </c>
    </row>
    <row r="18899" spans="1:3" ht="15.75" customHeight="1">
      <c r="A18899" t="s">
        <v>34257</v>
      </c>
      <c r="B18899" t="s">
        <v>34258</v>
      </c>
      <c r="C18899" t="s">
        <v>34212</v>
      </c>
    </row>
    <row r="18900" spans="1:3" ht="15.75" customHeight="1">
      <c r="A18900" t="s">
        <v>34259</v>
      </c>
      <c r="B18900" t="s">
        <v>34260</v>
      </c>
      <c r="C18900" t="s">
        <v>34212</v>
      </c>
    </row>
    <row r="18901" spans="1:3" ht="15.75" customHeight="1">
      <c r="A18901" t="s">
        <v>34261</v>
      </c>
      <c r="B18901" t="s">
        <v>34262</v>
      </c>
      <c r="C18901" t="s">
        <v>34212</v>
      </c>
    </row>
    <row r="18902" spans="1:3" ht="15.75" customHeight="1">
      <c r="A18902" t="s">
        <v>34263</v>
      </c>
      <c r="B18902" t="s">
        <v>34264</v>
      </c>
      <c r="C18902" t="s">
        <v>34212</v>
      </c>
    </row>
    <row r="18903" spans="1:3" ht="15.75" customHeight="1">
      <c r="A18903" t="s">
        <v>34265</v>
      </c>
      <c r="B18903" t="s">
        <v>34266</v>
      </c>
      <c r="C18903" t="s">
        <v>34212</v>
      </c>
    </row>
    <row r="18904" spans="1:3" ht="15.75" customHeight="1">
      <c r="A18904" t="s">
        <v>34267</v>
      </c>
      <c r="B18904" t="s">
        <v>34268</v>
      </c>
      <c r="C18904" t="s">
        <v>34212</v>
      </c>
    </row>
    <row r="18905" spans="1:3" ht="15.75" customHeight="1">
      <c r="A18905" t="s">
        <v>34269</v>
      </c>
      <c r="B18905" t="s">
        <v>34270</v>
      </c>
      <c r="C18905" t="s">
        <v>34212</v>
      </c>
    </row>
    <row r="18906" spans="1:3" ht="15.75" customHeight="1">
      <c r="A18906" t="s">
        <v>34271</v>
      </c>
      <c r="B18906" t="s">
        <v>34272</v>
      </c>
      <c r="C18906" t="s">
        <v>34212</v>
      </c>
    </row>
    <row r="18907" spans="1:3" ht="15.75" customHeight="1">
      <c r="A18907" t="s">
        <v>34273</v>
      </c>
      <c r="B18907" t="s">
        <v>34274</v>
      </c>
      <c r="C18907" t="s">
        <v>34212</v>
      </c>
    </row>
    <row r="18908" spans="1:3" ht="15.75" customHeight="1">
      <c r="A18908" t="s">
        <v>34275</v>
      </c>
      <c r="B18908" t="s">
        <v>34276</v>
      </c>
      <c r="C18908" t="s">
        <v>34212</v>
      </c>
    </row>
    <row r="18909" spans="1:3" ht="15.75" customHeight="1">
      <c r="A18909" t="s">
        <v>34277</v>
      </c>
      <c r="B18909" t="s">
        <v>34278</v>
      </c>
      <c r="C18909" t="s">
        <v>34212</v>
      </c>
    </row>
    <row r="18910" spans="1:3" ht="15.75" customHeight="1">
      <c r="A18910" t="s">
        <v>34279</v>
      </c>
      <c r="B18910" t="s">
        <v>34280</v>
      </c>
      <c r="C18910" t="s">
        <v>34212</v>
      </c>
    </row>
    <row r="18911" spans="1:3" ht="15.75" customHeight="1">
      <c r="A18911" t="s">
        <v>34281</v>
      </c>
      <c r="B18911" t="s">
        <v>34282</v>
      </c>
      <c r="C18911" t="s">
        <v>34212</v>
      </c>
    </row>
    <row r="18912" spans="1:3" ht="15.75" customHeight="1">
      <c r="A18912" t="s">
        <v>34283</v>
      </c>
      <c r="B18912" t="s">
        <v>34284</v>
      </c>
      <c r="C18912" t="s">
        <v>34212</v>
      </c>
    </row>
    <row r="18913" spans="1:3" ht="15.75" customHeight="1">
      <c r="A18913" t="s">
        <v>34285</v>
      </c>
      <c r="B18913" t="s">
        <v>34286</v>
      </c>
      <c r="C18913" t="s">
        <v>34212</v>
      </c>
    </row>
    <row r="18914" spans="1:3" ht="15.75" customHeight="1">
      <c r="A18914" t="s">
        <v>34287</v>
      </c>
      <c r="B18914" t="s">
        <v>34288</v>
      </c>
      <c r="C18914" t="s">
        <v>34212</v>
      </c>
    </row>
    <row r="18915" spans="1:3" ht="15.75" customHeight="1">
      <c r="A18915" t="s">
        <v>34289</v>
      </c>
      <c r="B18915" t="s">
        <v>34290</v>
      </c>
      <c r="C18915" t="s">
        <v>34212</v>
      </c>
    </row>
    <row r="18916" spans="1:3" ht="15.75" customHeight="1">
      <c r="A18916" t="s">
        <v>34291</v>
      </c>
      <c r="B18916" t="s">
        <v>34292</v>
      </c>
      <c r="C18916" t="s">
        <v>34212</v>
      </c>
    </row>
    <row r="18917" spans="1:3" ht="15.75" customHeight="1">
      <c r="A18917" t="s">
        <v>34293</v>
      </c>
      <c r="B18917" t="s">
        <v>34294</v>
      </c>
      <c r="C18917" t="s">
        <v>34212</v>
      </c>
    </row>
    <row r="18918" spans="1:3" ht="15.75" customHeight="1">
      <c r="A18918" t="s">
        <v>34295</v>
      </c>
      <c r="B18918" t="s">
        <v>34296</v>
      </c>
      <c r="C18918" t="s">
        <v>34212</v>
      </c>
    </row>
    <row r="18919" spans="1:3" ht="15.75" customHeight="1">
      <c r="A18919" t="s">
        <v>34297</v>
      </c>
      <c r="B18919" t="s">
        <v>34298</v>
      </c>
      <c r="C18919" t="s">
        <v>34212</v>
      </c>
    </row>
    <row r="18920" spans="1:3" ht="15.75" customHeight="1"/>
    <row r="18921" spans="1:3" ht="15.75" customHeight="1">
      <c r="A18921" t="s">
        <v>34299</v>
      </c>
      <c r="B18921" t="s">
        <v>34300</v>
      </c>
      <c r="C18921" t="s">
        <v>34212</v>
      </c>
    </row>
    <row r="18922" spans="1:3" ht="15.75" customHeight="1"/>
    <row r="18923" spans="1:3" ht="15.75" customHeight="1">
      <c r="A18923" t="s">
        <v>34301</v>
      </c>
      <c r="B18923" t="s">
        <v>34302</v>
      </c>
      <c r="C18923" t="s">
        <v>34212</v>
      </c>
    </row>
    <row r="18924" spans="1:3" ht="15.75" customHeight="1">
      <c r="A18924" t="s">
        <v>34303</v>
      </c>
      <c r="B18924" t="s">
        <v>34304</v>
      </c>
      <c r="C18924" t="s">
        <v>34212</v>
      </c>
    </row>
    <row r="18925" spans="1:3" ht="15.75" customHeight="1">
      <c r="A18925" t="s">
        <v>34305</v>
      </c>
      <c r="B18925" t="s">
        <v>34306</v>
      </c>
      <c r="C18925" t="s">
        <v>34212</v>
      </c>
    </row>
    <row r="18926" spans="1:3" ht="15.75" customHeight="1">
      <c r="A18926" t="s">
        <v>34307</v>
      </c>
      <c r="B18926" t="s">
        <v>34308</v>
      </c>
      <c r="C18926" t="s">
        <v>34212</v>
      </c>
    </row>
    <row r="18927" spans="1:3" ht="15.75" customHeight="1">
      <c r="A18927" t="s">
        <v>34309</v>
      </c>
      <c r="B18927" t="s">
        <v>34310</v>
      </c>
      <c r="C18927" t="s">
        <v>34212</v>
      </c>
    </row>
    <row r="18928" spans="1:3" ht="15.75" customHeight="1">
      <c r="A18928" t="s">
        <v>34311</v>
      </c>
      <c r="B18928" t="s">
        <v>34312</v>
      </c>
      <c r="C18928" t="s">
        <v>34212</v>
      </c>
    </row>
    <row r="18929" spans="1:3" ht="15.75" customHeight="1">
      <c r="A18929" t="s">
        <v>34313</v>
      </c>
      <c r="B18929" t="s">
        <v>34314</v>
      </c>
      <c r="C18929" t="s">
        <v>34212</v>
      </c>
    </row>
    <row r="18930" spans="1:3" ht="15.75" customHeight="1">
      <c r="A18930" t="s">
        <v>34315</v>
      </c>
      <c r="B18930" t="s">
        <v>34316</v>
      </c>
      <c r="C18930" t="s">
        <v>34212</v>
      </c>
    </row>
    <row r="18931" spans="1:3" ht="15.75" customHeight="1"/>
    <row r="18932" spans="1:3" ht="15.75" customHeight="1">
      <c r="A18932" t="s">
        <v>34317</v>
      </c>
      <c r="B18932" t="s">
        <v>34318</v>
      </c>
      <c r="C18932" t="s">
        <v>34212</v>
      </c>
    </row>
    <row r="18933" spans="1:3" ht="15.75" customHeight="1">
      <c r="A18933" t="s">
        <v>34319</v>
      </c>
      <c r="B18933" t="s">
        <v>34320</v>
      </c>
      <c r="C18933" t="s">
        <v>34212</v>
      </c>
    </row>
    <row r="18934" spans="1:3" ht="15.75" customHeight="1">
      <c r="A18934" t="s">
        <v>34321</v>
      </c>
      <c r="B18934" t="s">
        <v>34322</v>
      </c>
      <c r="C18934" t="s">
        <v>34212</v>
      </c>
    </row>
    <row r="18935" spans="1:3" ht="15.75" customHeight="1">
      <c r="A18935" t="s">
        <v>34323</v>
      </c>
      <c r="B18935" t="s">
        <v>34324</v>
      </c>
      <c r="C18935" t="s">
        <v>34212</v>
      </c>
    </row>
    <row r="18936" spans="1:3" ht="15.75" customHeight="1">
      <c r="A18936" t="s">
        <v>34325</v>
      </c>
      <c r="B18936" t="s">
        <v>34326</v>
      </c>
      <c r="C18936" t="s">
        <v>34212</v>
      </c>
    </row>
    <row r="18937" spans="1:3" ht="15.75" customHeight="1">
      <c r="A18937" t="s">
        <v>34327</v>
      </c>
      <c r="B18937" t="s">
        <v>34328</v>
      </c>
      <c r="C18937" t="s">
        <v>34212</v>
      </c>
    </row>
    <row r="18938" spans="1:3" ht="15.75" customHeight="1">
      <c r="A18938" t="s">
        <v>34329</v>
      </c>
      <c r="B18938" t="s">
        <v>34330</v>
      </c>
      <c r="C18938" t="s">
        <v>34212</v>
      </c>
    </row>
    <row r="18939" spans="1:3" ht="15.75" customHeight="1">
      <c r="A18939" t="s">
        <v>34331</v>
      </c>
      <c r="B18939" t="s">
        <v>34332</v>
      </c>
      <c r="C18939" t="s">
        <v>34212</v>
      </c>
    </row>
    <row r="18940" spans="1:3" ht="15.75" customHeight="1"/>
    <row r="18941" spans="1:3" ht="15.75" customHeight="1">
      <c r="A18941" t="s">
        <v>34333</v>
      </c>
      <c r="B18941" t="s">
        <v>34334</v>
      </c>
      <c r="C18941" t="s">
        <v>34212</v>
      </c>
    </row>
    <row r="18942" spans="1:3" ht="15.75" customHeight="1">
      <c r="A18942" t="s">
        <v>34335</v>
      </c>
      <c r="B18942" t="s">
        <v>34336</v>
      </c>
      <c r="C18942" t="s">
        <v>34212</v>
      </c>
    </row>
    <row r="18943" spans="1:3" ht="15.75" customHeight="1">
      <c r="A18943" t="s">
        <v>34337</v>
      </c>
      <c r="B18943" t="s">
        <v>34338</v>
      </c>
      <c r="C18943" t="s">
        <v>34212</v>
      </c>
    </row>
    <row r="18944" spans="1:3" ht="15.75" customHeight="1">
      <c r="A18944" t="s">
        <v>34339</v>
      </c>
      <c r="B18944" t="s">
        <v>34340</v>
      </c>
      <c r="C18944" t="s">
        <v>34212</v>
      </c>
    </row>
    <row r="18945" spans="1:3" ht="15.75" customHeight="1">
      <c r="A18945" t="s">
        <v>34341</v>
      </c>
      <c r="B18945" t="s">
        <v>34342</v>
      </c>
      <c r="C18945" t="s">
        <v>34212</v>
      </c>
    </row>
    <row r="18946" spans="1:3" ht="15.75" customHeight="1">
      <c r="A18946" t="s">
        <v>34343</v>
      </c>
      <c r="B18946" t="s">
        <v>34344</v>
      </c>
      <c r="C18946" t="s">
        <v>34212</v>
      </c>
    </row>
    <row r="18947" spans="1:3" ht="15.75" customHeight="1">
      <c r="A18947" t="s">
        <v>34345</v>
      </c>
      <c r="B18947" t="s">
        <v>34346</v>
      </c>
      <c r="C18947" t="s">
        <v>34212</v>
      </c>
    </row>
    <row r="18948" spans="1:3" ht="15.75" customHeight="1">
      <c r="A18948" t="s">
        <v>34347</v>
      </c>
      <c r="B18948" t="s">
        <v>34348</v>
      </c>
      <c r="C18948" t="s">
        <v>34212</v>
      </c>
    </row>
    <row r="18949" spans="1:3" ht="15.75" customHeight="1"/>
    <row r="18950" spans="1:3" ht="15.75" customHeight="1">
      <c r="A18950" t="s">
        <v>34349</v>
      </c>
      <c r="B18950" t="s">
        <v>34350</v>
      </c>
      <c r="C18950" t="s">
        <v>34212</v>
      </c>
    </row>
    <row r="18951" spans="1:3" ht="15.75" customHeight="1">
      <c r="A18951" t="s">
        <v>34351</v>
      </c>
      <c r="B18951" t="s">
        <v>34352</v>
      </c>
      <c r="C18951" s="2" t="s">
        <v>34212</v>
      </c>
    </row>
    <row r="18952" spans="1:3" ht="15.75" customHeight="1">
      <c r="A18952" t="s">
        <v>34353</v>
      </c>
      <c r="B18952" t="s">
        <v>34354</v>
      </c>
      <c r="C18952" t="s">
        <v>34212</v>
      </c>
    </row>
    <row r="18953" spans="1:3" ht="15.75" customHeight="1">
      <c r="A18953" t="s">
        <v>34355</v>
      </c>
      <c r="B18953" t="s">
        <v>34356</v>
      </c>
      <c r="C18953" t="s">
        <v>34212</v>
      </c>
    </row>
    <row r="18954" spans="1:3" ht="15.75" customHeight="1">
      <c r="A18954" t="s">
        <v>34357</v>
      </c>
      <c r="B18954" t="s">
        <v>34358</v>
      </c>
      <c r="C18954" t="s">
        <v>34212</v>
      </c>
    </row>
    <row r="18955" spans="1:3" ht="15.75" customHeight="1">
      <c r="A18955" t="s">
        <v>34359</v>
      </c>
      <c r="B18955" t="s">
        <v>34360</v>
      </c>
      <c r="C18955" t="s">
        <v>34212</v>
      </c>
    </row>
    <row r="18956" spans="1:3" ht="15.75" customHeight="1">
      <c r="A18956" t="s">
        <v>34361</v>
      </c>
      <c r="B18956" t="s">
        <v>34362</v>
      </c>
      <c r="C18956" t="s">
        <v>34212</v>
      </c>
    </row>
    <row r="18957" spans="1:3" ht="15.75" customHeight="1">
      <c r="A18957" t="s">
        <v>34363</v>
      </c>
      <c r="B18957" t="s">
        <v>34364</v>
      </c>
      <c r="C18957" t="s">
        <v>34212</v>
      </c>
    </row>
    <row r="18958" spans="1:3" ht="15.75" customHeight="1"/>
    <row r="18959" spans="1:3" ht="15.75" customHeight="1">
      <c r="A18959" t="s">
        <v>34365</v>
      </c>
      <c r="B18959" t="s">
        <v>34366</v>
      </c>
      <c r="C18959" t="s">
        <v>34212</v>
      </c>
    </row>
    <row r="18960" spans="1:3" ht="15.75" customHeight="1">
      <c r="A18960" t="s">
        <v>34367</v>
      </c>
      <c r="B18960" t="s">
        <v>34368</v>
      </c>
      <c r="C18960" t="s">
        <v>34212</v>
      </c>
    </row>
    <row r="18961" spans="1:3" ht="15.75" customHeight="1">
      <c r="A18961" t="s">
        <v>34369</v>
      </c>
      <c r="B18961" t="s">
        <v>34370</v>
      </c>
      <c r="C18961" t="s">
        <v>34212</v>
      </c>
    </row>
    <row r="18962" spans="1:3" ht="15.75" customHeight="1">
      <c r="A18962" t="s">
        <v>34371</v>
      </c>
      <c r="B18962" t="s">
        <v>34372</v>
      </c>
      <c r="C18962" t="s">
        <v>34212</v>
      </c>
    </row>
    <row r="18963" spans="1:3" ht="15.75" customHeight="1">
      <c r="A18963" t="s">
        <v>34373</v>
      </c>
      <c r="B18963" t="s">
        <v>34374</v>
      </c>
      <c r="C18963" t="s">
        <v>34212</v>
      </c>
    </row>
    <row r="18964" spans="1:3" ht="15.75" customHeight="1">
      <c r="A18964" t="s">
        <v>34375</v>
      </c>
      <c r="B18964" t="s">
        <v>34376</v>
      </c>
      <c r="C18964" t="s">
        <v>34212</v>
      </c>
    </row>
    <row r="18965" spans="1:3" ht="15.75" customHeight="1">
      <c r="A18965" t="s">
        <v>34377</v>
      </c>
      <c r="B18965" t="s">
        <v>34378</v>
      </c>
      <c r="C18965" t="s">
        <v>34212</v>
      </c>
    </row>
    <row r="18966" spans="1:3" ht="15.75" customHeight="1">
      <c r="A18966" t="s">
        <v>34379</v>
      </c>
      <c r="B18966" t="s">
        <v>34380</v>
      </c>
      <c r="C18966" t="s">
        <v>34212</v>
      </c>
    </row>
    <row r="18967" spans="1:3" ht="15.75" customHeight="1">
      <c r="A18967" t="s">
        <v>34381</v>
      </c>
      <c r="B18967" t="s">
        <v>34382</v>
      </c>
      <c r="C18967" t="s">
        <v>34212</v>
      </c>
    </row>
    <row r="18968" spans="1:3" ht="15.75" customHeight="1">
      <c r="A18968" t="s">
        <v>34383</v>
      </c>
      <c r="B18968" t="s">
        <v>34384</v>
      </c>
      <c r="C18968" t="s">
        <v>34212</v>
      </c>
    </row>
    <row r="18969" spans="1:3" ht="15.75" customHeight="1"/>
    <row r="18970" spans="1:3" ht="15.75" customHeight="1">
      <c r="A18970" t="s">
        <v>34385</v>
      </c>
      <c r="B18970" t="s">
        <v>34386</v>
      </c>
      <c r="C18970" t="s">
        <v>34212</v>
      </c>
    </row>
    <row r="18971" spans="1:3" ht="15.75" customHeight="1">
      <c r="A18971" t="s">
        <v>34387</v>
      </c>
      <c r="B18971" t="s">
        <v>34388</v>
      </c>
      <c r="C18971" t="s">
        <v>34212</v>
      </c>
    </row>
    <row r="18972" spans="1:3" ht="15.75" customHeight="1">
      <c r="A18972" t="s">
        <v>34389</v>
      </c>
      <c r="B18972" t="s">
        <v>34390</v>
      </c>
      <c r="C18972" t="s">
        <v>34212</v>
      </c>
    </row>
    <row r="18973" spans="1:3" ht="15.75" customHeight="1">
      <c r="A18973" t="s">
        <v>34391</v>
      </c>
      <c r="B18973" t="s">
        <v>34392</v>
      </c>
      <c r="C18973" t="s">
        <v>34212</v>
      </c>
    </row>
    <row r="18974" spans="1:3" ht="15.75" customHeight="1">
      <c r="A18974" t="s">
        <v>34393</v>
      </c>
      <c r="B18974" t="s">
        <v>34394</v>
      </c>
      <c r="C18974" t="s">
        <v>34212</v>
      </c>
    </row>
    <row r="18975" spans="1:3" ht="15.75" customHeight="1"/>
    <row r="18976" spans="1:3" ht="15.75" customHeight="1">
      <c r="A18976" t="s">
        <v>34395</v>
      </c>
      <c r="B18976" t="s">
        <v>34396</v>
      </c>
      <c r="C18976" t="s">
        <v>34212</v>
      </c>
    </row>
    <row r="18977" spans="1:5" ht="15.75" customHeight="1">
      <c r="A18977" t="s">
        <v>34397</v>
      </c>
      <c r="B18977" t="s">
        <v>34398</v>
      </c>
      <c r="C18977" t="s">
        <v>34212</v>
      </c>
    </row>
    <row r="18978" spans="1:5" ht="15.75" customHeight="1">
      <c r="A18978" t="s">
        <v>34399</v>
      </c>
      <c r="B18978" t="s">
        <v>34400</v>
      </c>
      <c r="C18978" t="s">
        <v>34212</v>
      </c>
    </row>
    <row r="18979" spans="1:5" ht="15.75" customHeight="1">
      <c r="A18979" t="s">
        <v>34401</v>
      </c>
      <c r="B18979" t="s">
        <v>34402</v>
      </c>
      <c r="C18979" t="s">
        <v>34212</v>
      </c>
    </row>
    <row r="18980" spans="1:5" ht="15.75" customHeight="1">
      <c r="A18980" t="s">
        <v>34403</v>
      </c>
      <c r="B18980" t="s">
        <v>34404</v>
      </c>
      <c r="C18980" t="s">
        <v>34212</v>
      </c>
    </row>
    <row r="18981" spans="1:5" ht="15.75" customHeight="1"/>
    <row r="18982" spans="1:5" ht="15.75" customHeight="1">
      <c r="A18982" t="s">
        <v>34405</v>
      </c>
      <c r="B18982" t="s">
        <v>34406</v>
      </c>
      <c r="C18982" t="s">
        <v>34212</v>
      </c>
    </row>
    <row r="18983" spans="1:5" ht="15.75" customHeight="1"/>
    <row r="18984" spans="1:5" ht="15.75" customHeight="1">
      <c r="A18984" s="2" t="s">
        <v>74</v>
      </c>
      <c r="B18984" s="2" t="s">
        <v>75</v>
      </c>
      <c r="C18984" s="2" t="s">
        <v>76</v>
      </c>
      <c r="D18984" s="2" t="s">
        <v>77</v>
      </c>
      <c r="E18984" s="2" t="s">
        <v>78</v>
      </c>
    </row>
    <row r="18985" spans="1:5" ht="15.75" customHeight="1">
      <c r="A18985" s="2" t="s">
        <v>34407</v>
      </c>
      <c r="B18985" t="s">
        <v>34408</v>
      </c>
      <c r="C18985" t="s">
        <v>34409</v>
      </c>
      <c r="D18985">
        <v>1896</v>
      </c>
      <c r="E18985">
        <v>1850</v>
      </c>
    </row>
    <row r="18986" spans="1:5" ht="15.75" customHeight="1">
      <c r="A18986" t="s">
        <v>34410</v>
      </c>
      <c r="B18986" t="s">
        <v>34411</v>
      </c>
      <c r="C18986" t="s">
        <v>34409</v>
      </c>
      <c r="D18986">
        <v>1896</v>
      </c>
      <c r="E18986">
        <v>1850</v>
      </c>
    </row>
    <row r="18987" spans="1:5" ht="15.75" customHeight="1">
      <c r="A18987" t="s">
        <v>34412</v>
      </c>
      <c r="B18987" t="s">
        <v>34413</v>
      </c>
      <c r="C18987" t="s">
        <v>34409</v>
      </c>
      <c r="D18987">
        <v>1896</v>
      </c>
      <c r="E18987">
        <v>1950</v>
      </c>
    </row>
    <row r="18988" spans="1:5" ht="15.75" customHeight="1">
      <c r="A18988" t="s">
        <v>34414</v>
      </c>
      <c r="B18988" t="s">
        <v>34415</v>
      </c>
      <c r="C18988" t="s">
        <v>34409</v>
      </c>
      <c r="D18988">
        <v>1896</v>
      </c>
      <c r="E18988">
        <v>1950</v>
      </c>
    </row>
    <row r="18989" spans="1:5" ht="15.75" customHeight="1">
      <c r="A18989" t="s">
        <v>34416</v>
      </c>
      <c r="B18989" t="s">
        <v>34417</v>
      </c>
      <c r="C18989" t="s">
        <v>34409</v>
      </c>
      <c r="D18989">
        <v>1896</v>
      </c>
      <c r="E18989">
        <v>1850</v>
      </c>
    </row>
    <row r="18990" spans="1:5" ht="15.75" customHeight="1">
      <c r="A18990" t="s">
        <v>34418</v>
      </c>
      <c r="B18990" t="s">
        <v>34419</v>
      </c>
      <c r="C18990" t="s">
        <v>34409</v>
      </c>
      <c r="D18990">
        <v>1896</v>
      </c>
      <c r="E18990">
        <v>1850</v>
      </c>
    </row>
    <row r="18991" spans="1:5" ht="15.75" customHeight="1"/>
    <row r="18992" spans="1:5" ht="15.75" customHeight="1">
      <c r="A18992" t="s">
        <v>34420</v>
      </c>
      <c r="B18992" t="s">
        <v>34421</v>
      </c>
      <c r="C18992" t="s">
        <v>34409</v>
      </c>
      <c r="D18992">
        <v>1896</v>
      </c>
      <c r="E18992">
        <v>900</v>
      </c>
    </row>
    <row r="18993" spans="1:5" ht="15.75" customHeight="1">
      <c r="A18993" t="s">
        <v>34422</v>
      </c>
      <c r="B18993" t="s">
        <v>34423</v>
      </c>
      <c r="C18993" t="s">
        <v>34409</v>
      </c>
      <c r="D18993">
        <v>1896</v>
      </c>
      <c r="E18993">
        <v>900</v>
      </c>
    </row>
    <row r="18994" spans="1:5" ht="15.75" customHeight="1">
      <c r="A18994" t="s">
        <v>34424</v>
      </c>
      <c r="B18994" t="s">
        <v>34425</v>
      </c>
      <c r="C18994" t="s">
        <v>34409</v>
      </c>
      <c r="D18994">
        <v>1896</v>
      </c>
      <c r="E18994">
        <v>1000</v>
      </c>
    </row>
    <row r="18995" spans="1:5" ht="15.75" customHeight="1">
      <c r="A18995" t="s">
        <v>34426</v>
      </c>
      <c r="B18995" t="s">
        <v>34427</v>
      </c>
      <c r="C18995" t="s">
        <v>34409</v>
      </c>
      <c r="D18995">
        <v>1896</v>
      </c>
      <c r="E18995">
        <v>1000</v>
      </c>
    </row>
    <row r="18996" spans="1:5" ht="15.75" customHeight="1">
      <c r="A18996" t="s">
        <v>34428</v>
      </c>
      <c r="B18996" t="s">
        <v>34429</v>
      </c>
      <c r="C18996" t="s">
        <v>34409</v>
      </c>
      <c r="D18996">
        <v>1896</v>
      </c>
      <c r="E18996">
        <v>900</v>
      </c>
    </row>
    <row r="18997" spans="1:5" ht="15.75" customHeight="1">
      <c r="A18997" t="s">
        <v>34430</v>
      </c>
      <c r="B18997" t="s">
        <v>34431</v>
      </c>
      <c r="C18997" t="s">
        <v>34409</v>
      </c>
      <c r="D18997">
        <v>1896</v>
      </c>
      <c r="E18997">
        <v>900</v>
      </c>
    </row>
    <row r="18998" spans="1:5" ht="15.75" customHeight="1"/>
    <row r="18999" spans="1:5" ht="15.75" customHeight="1">
      <c r="A18999" t="s">
        <v>34432</v>
      </c>
      <c r="B18999" t="s">
        <v>34433</v>
      </c>
      <c r="C18999" t="s">
        <v>34434</v>
      </c>
      <c r="D18999">
        <v>1896</v>
      </c>
      <c r="E18999">
        <v>700</v>
      </c>
    </row>
    <row r="19000" spans="1:5" ht="15.75" customHeight="1"/>
    <row r="19001" spans="1:5" ht="15.75" customHeight="1">
      <c r="A19001" t="s">
        <v>34435</v>
      </c>
      <c r="B19001" t="s">
        <v>34436</v>
      </c>
      <c r="C19001" t="s">
        <v>34434</v>
      </c>
      <c r="D19001">
        <v>1896</v>
      </c>
      <c r="E19001">
        <v>525</v>
      </c>
    </row>
    <row r="19002" spans="1:5" ht="15.75" customHeight="1">
      <c r="A19002" t="s">
        <v>34437</v>
      </c>
      <c r="B19002" t="s">
        <v>34438</v>
      </c>
      <c r="C19002" t="s">
        <v>34434</v>
      </c>
      <c r="D19002">
        <v>1896</v>
      </c>
      <c r="E19002">
        <v>525</v>
      </c>
    </row>
    <row r="19003" spans="1:5" ht="15.75" customHeight="1"/>
    <row r="19004" spans="1:5" ht="15.75" customHeight="1">
      <c r="A19004" t="s">
        <v>34439</v>
      </c>
      <c r="B19004" t="s">
        <v>34440</v>
      </c>
      <c r="C19004" t="s">
        <v>34434</v>
      </c>
      <c r="D19004">
        <v>1896</v>
      </c>
      <c r="E19004">
        <v>990</v>
      </c>
    </row>
    <row r="19005" spans="1:5" ht="15.75" customHeight="1">
      <c r="A19005" t="s">
        <v>34441</v>
      </c>
      <c r="B19005" t="s">
        <v>34442</v>
      </c>
      <c r="C19005" t="s">
        <v>34434</v>
      </c>
      <c r="D19005">
        <v>1896</v>
      </c>
      <c r="E19005">
        <v>990</v>
      </c>
    </row>
    <row r="19006" spans="1:5" ht="15.75" customHeight="1">
      <c r="A19006" t="s">
        <v>34443</v>
      </c>
      <c r="B19006" t="s">
        <v>34444</v>
      </c>
      <c r="C19006" t="s">
        <v>34434</v>
      </c>
      <c r="D19006">
        <v>1896</v>
      </c>
      <c r="E19006">
        <v>990</v>
      </c>
    </row>
    <row r="19007" spans="1:5" ht="15.75" customHeight="1">
      <c r="A19007" t="s">
        <v>34445</v>
      </c>
      <c r="B19007" t="s">
        <v>34446</v>
      </c>
      <c r="C19007" t="s">
        <v>34434</v>
      </c>
      <c r="D19007">
        <v>1896</v>
      </c>
      <c r="E19007">
        <v>990</v>
      </c>
    </row>
    <row r="19008" spans="1:5" ht="15.75" customHeight="1">
      <c r="A19008" t="s">
        <v>34447</v>
      </c>
      <c r="B19008" t="s">
        <v>34448</v>
      </c>
      <c r="C19008" t="s">
        <v>34434</v>
      </c>
      <c r="D19008">
        <v>1896</v>
      </c>
      <c r="E19008">
        <v>990</v>
      </c>
    </row>
    <row r="19009" spans="1:5" ht="15.75" customHeight="1">
      <c r="A19009" t="s">
        <v>34449</v>
      </c>
      <c r="B19009" t="s">
        <v>34450</v>
      </c>
      <c r="C19009" t="s">
        <v>34434</v>
      </c>
      <c r="D19009">
        <v>1896</v>
      </c>
      <c r="E19009">
        <v>990</v>
      </c>
    </row>
    <row r="19010" spans="1:5" ht="15.75" customHeight="1">
      <c r="A19010" t="s">
        <v>34451</v>
      </c>
      <c r="B19010" t="s">
        <v>34452</v>
      </c>
      <c r="C19010" t="s">
        <v>34434</v>
      </c>
      <c r="D19010">
        <v>1896</v>
      </c>
      <c r="E19010">
        <v>990</v>
      </c>
    </row>
    <row r="19011" spans="1:5" ht="15.75" customHeight="1">
      <c r="A19011" t="s">
        <v>34453</v>
      </c>
      <c r="B19011" t="s">
        <v>34454</v>
      </c>
      <c r="C19011" t="s">
        <v>34434</v>
      </c>
      <c r="D19011">
        <v>1896</v>
      </c>
      <c r="E19011">
        <v>990</v>
      </c>
    </row>
    <row r="19012" spans="1:5" ht="15.75" customHeight="1"/>
    <row r="19013" spans="1:5" ht="15.75" customHeight="1">
      <c r="A19013" t="s">
        <v>34455</v>
      </c>
      <c r="B19013" t="s">
        <v>34456</v>
      </c>
      <c r="C19013" t="s">
        <v>34434</v>
      </c>
      <c r="D19013">
        <v>1896</v>
      </c>
      <c r="E19013">
        <v>1200</v>
      </c>
    </row>
    <row r="19014" spans="1:5" ht="15.75" customHeight="1">
      <c r="A19014" t="s">
        <v>34457</v>
      </c>
      <c r="B19014" t="s">
        <v>34458</v>
      </c>
      <c r="C19014" t="s">
        <v>34434</v>
      </c>
      <c r="D19014">
        <v>1896</v>
      </c>
      <c r="E19014">
        <v>1200</v>
      </c>
    </row>
    <row r="19015" spans="1:5" ht="15.75" customHeight="1">
      <c r="A19015" t="s">
        <v>34459</v>
      </c>
      <c r="B19015" t="s">
        <v>34460</v>
      </c>
      <c r="C19015" t="s">
        <v>34434</v>
      </c>
      <c r="D19015">
        <v>1896</v>
      </c>
      <c r="E19015">
        <v>1200</v>
      </c>
    </row>
    <row r="19016" spans="1:5" ht="15.75" customHeight="1"/>
    <row r="19017" spans="1:5" ht="15.75" customHeight="1">
      <c r="A19017" t="s">
        <v>34461</v>
      </c>
      <c r="B19017" t="s">
        <v>34462</v>
      </c>
      <c r="C19017" t="s">
        <v>34434</v>
      </c>
      <c r="D19017">
        <v>1896</v>
      </c>
      <c r="E19017">
        <v>800</v>
      </c>
    </row>
    <row r="19018" spans="1:5" ht="15.75" customHeight="1">
      <c r="A19018" t="s">
        <v>34463</v>
      </c>
      <c r="B19018" t="s">
        <v>34464</v>
      </c>
      <c r="C19018" t="s">
        <v>34434</v>
      </c>
      <c r="D19018">
        <v>1896</v>
      </c>
      <c r="E19018">
        <v>800</v>
      </c>
    </row>
    <row r="19019" spans="1:5" ht="15.75" customHeight="1">
      <c r="A19019" t="s">
        <v>34465</v>
      </c>
      <c r="B19019" t="s">
        <v>34466</v>
      </c>
      <c r="C19019" t="s">
        <v>34434</v>
      </c>
      <c r="D19019">
        <v>1896</v>
      </c>
      <c r="E19019">
        <v>900</v>
      </c>
    </row>
    <row r="19020" spans="1:5" ht="15.75" customHeight="1">
      <c r="A19020" t="s">
        <v>34467</v>
      </c>
      <c r="B19020" t="s">
        <v>34468</v>
      </c>
      <c r="C19020" t="s">
        <v>34434</v>
      </c>
      <c r="D19020">
        <v>1896</v>
      </c>
      <c r="E19020">
        <v>1750</v>
      </c>
    </row>
    <row r="19021" spans="1:5" ht="15.75" customHeight="1">
      <c r="A19021" t="s">
        <v>34469</v>
      </c>
      <c r="B19021" t="s">
        <v>34470</v>
      </c>
      <c r="C19021" t="s">
        <v>34434</v>
      </c>
      <c r="D19021">
        <v>1896</v>
      </c>
      <c r="E19021">
        <v>1750</v>
      </c>
    </row>
    <row r="19022" spans="1:5" ht="15.75" customHeight="1">
      <c r="A19022" t="s">
        <v>34471</v>
      </c>
      <c r="B19022" t="s">
        <v>34472</v>
      </c>
      <c r="C19022" t="s">
        <v>34434</v>
      </c>
      <c r="D19022">
        <v>1896</v>
      </c>
      <c r="E19022">
        <v>1850</v>
      </c>
    </row>
    <row r="19023" spans="1:5" ht="15.75" customHeight="1"/>
    <row r="19024" spans="1:5" ht="15.75" customHeight="1">
      <c r="A19024" t="s">
        <v>34473</v>
      </c>
      <c r="B19024" t="s">
        <v>34474</v>
      </c>
      <c r="C19024" t="s">
        <v>34434</v>
      </c>
      <c r="D19024">
        <v>1896</v>
      </c>
      <c r="E19024">
        <v>1090</v>
      </c>
    </row>
    <row r="19025" spans="1:5" ht="15.75" customHeight="1">
      <c r="A19025" t="s">
        <v>34475</v>
      </c>
      <c r="B19025" t="s">
        <v>34476</v>
      </c>
      <c r="C19025" t="s">
        <v>34434</v>
      </c>
      <c r="D19025">
        <v>1896</v>
      </c>
      <c r="E19025">
        <v>1090</v>
      </c>
    </row>
    <row r="19026" spans="1:5" ht="15.75" customHeight="1">
      <c r="A19026" t="s">
        <v>34477</v>
      </c>
      <c r="B19026" t="s">
        <v>34478</v>
      </c>
      <c r="C19026" t="s">
        <v>34434</v>
      </c>
      <c r="D19026">
        <v>1896</v>
      </c>
      <c r="E19026">
        <v>1090</v>
      </c>
    </row>
    <row r="19027" spans="1:5" ht="15.75" customHeight="1">
      <c r="A19027" t="s">
        <v>34479</v>
      </c>
      <c r="B19027" t="s">
        <v>34480</v>
      </c>
      <c r="C19027" t="s">
        <v>34434</v>
      </c>
      <c r="D19027">
        <v>1896</v>
      </c>
      <c r="E19027">
        <v>1090</v>
      </c>
    </row>
    <row r="19028" spans="1:5" ht="15.75" customHeight="1">
      <c r="A19028" t="s">
        <v>34481</v>
      </c>
      <c r="B19028" t="s">
        <v>34482</v>
      </c>
      <c r="C19028" t="s">
        <v>34434</v>
      </c>
      <c r="D19028">
        <v>1896</v>
      </c>
      <c r="E19028">
        <v>1090</v>
      </c>
    </row>
    <row r="19029" spans="1:5" ht="15.75" customHeight="1">
      <c r="A19029" t="s">
        <v>34483</v>
      </c>
      <c r="B19029" t="s">
        <v>34484</v>
      </c>
      <c r="C19029" t="s">
        <v>34434</v>
      </c>
      <c r="D19029">
        <v>1896</v>
      </c>
      <c r="E19029">
        <v>1090</v>
      </c>
    </row>
    <row r="19030" spans="1:5" ht="15.75" customHeight="1">
      <c r="A19030" t="s">
        <v>34485</v>
      </c>
      <c r="B19030" t="s">
        <v>34486</v>
      </c>
      <c r="C19030" t="s">
        <v>34434</v>
      </c>
      <c r="D19030">
        <v>1896</v>
      </c>
      <c r="E19030">
        <v>1090</v>
      </c>
    </row>
    <row r="19031" spans="1:5" ht="15.75" customHeight="1">
      <c r="A19031" t="s">
        <v>34487</v>
      </c>
      <c r="B19031" t="s">
        <v>34488</v>
      </c>
      <c r="C19031" t="s">
        <v>34434</v>
      </c>
      <c r="D19031">
        <v>1896</v>
      </c>
      <c r="E19031">
        <v>1090</v>
      </c>
    </row>
    <row r="19032" spans="1:5" ht="15.75" customHeight="1">
      <c r="A19032" t="s">
        <v>34489</v>
      </c>
      <c r="B19032" t="s">
        <v>34490</v>
      </c>
      <c r="C19032" t="s">
        <v>34434</v>
      </c>
      <c r="D19032">
        <v>1896</v>
      </c>
      <c r="E19032">
        <v>1090</v>
      </c>
    </row>
    <row r="19033" spans="1:5" ht="15.75" customHeight="1">
      <c r="A19033" t="s">
        <v>34491</v>
      </c>
      <c r="B19033" t="s">
        <v>34492</v>
      </c>
      <c r="C19033" t="s">
        <v>34434</v>
      </c>
      <c r="D19033">
        <v>1896</v>
      </c>
      <c r="E19033">
        <v>990</v>
      </c>
    </row>
    <row r="19034" spans="1:5" ht="15.75" customHeight="1">
      <c r="A19034" t="s">
        <v>34493</v>
      </c>
      <c r="B19034" t="s">
        <v>34494</v>
      </c>
      <c r="C19034" t="s">
        <v>34434</v>
      </c>
      <c r="D19034">
        <v>1896</v>
      </c>
      <c r="E19034">
        <v>990</v>
      </c>
    </row>
    <row r="19035" spans="1:5" ht="15.75" customHeight="1">
      <c r="A19035" t="s">
        <v>34495</v>
      </c>
      <c r="B19035" t="s">
        <v>34496</v>
      </c>
      <c r="C19035" t="s">
        <v>34434</v>
      </c>
      <c r="D19035">
        <v>1896</v>
      </c>
      <c r="E19035">
        <v>990</v>
      </c>
    </row>
    <row r="19036" spans="1:5" ht="15.75" customHeight="1">
      <c r="A19036" t="s">
        <v>34497</v>
      </c>
      <c r="B19036" t="s">
        <v>34498</v>
      </c>
      <c r="C19036" t="s">
        <v>34434</v>
      </c>
      <c r="D19036">
        <v>1896</v>
      </c>
      <c r="E19036">
        <v>990</v>
      </c>
    </row>
    <row r="19037" spans="1:5" ht="15.75" customHeight="1">
      <c r="A19037" t="s">
        <v>34499</v>
      </c>
      <c r="B19037" t="s">
        <v>34500</v>
      </c>
      <c r="C19037" t="s">
        <v>34434</v>
      </c>
      <c r="D19037">
        <v>1896</v>
      </c>
      <c r="E19037">
        <v>990</v>
      </c>
    </row>
    <row r="19038" spans="1:5" ht="15.75" customHeight="1">
      <c r="A19038" t="s">
        <v>34501</v>
      </c>
      <c r="B19038" t="s">
        <v>34502</v>
      </c>
      <c r="C19038" t="s">
        <v>34434</v>
      </c>
      <c r="D19038">
        <v>1896</v>
      </c>
      <c r="E19038">
        <v>1990</v>
      </c>
    </row>
    <row r="19039" spans="1:5" ht="15.75" customHeight="1">
      <c r="A19039" t="s">
        <v>34503</v>
      </c>
      <c r="B19039" t="s">
        <v>34504</v>
      </c>
      <c r="C19039" t="s">
        <v>34434</v>
      </c>
      <c r="D19039">
        <v>1896</v>
      </c>
      <c r="E19039">
        <v>1990</v>
      </c>
    </row>
    <row r="19040" spans="1:5" ht="15.75" customHeight="1">
      <c r="A19040" t="s">
        <v>34505</v>
      </c>
      <c r="B19040" t="s">
        <v>34506</v>
      </c>
      <c r="C19040" t="s">
        <v>34434</v>
      </c>
      <c r="D19040">
        <v>1896</v>
      </c>
      <c r="E19040">
        <v>1990</v>
      </c>
    </row>
    <row r="19041" spans="1:5" ht="15.75" customHeight="1">
      <c r="A19041" t="s">
        <v>34507</v>
      </c>
      <c r="B19041" t="s">
        <v>34508</v>
      </c>
      <c r="C19041" t="s">
        <v>34434</v>
      </c>
      <c r="D19041">
        <v>1896</v>
      </c>
      <c r="E19041">
        <v>1990</v>
      </c>
    </row>
    <row r="19042" spans="1:5" ht="15.75" customHeight="1">
      <c r="A19042" t="s">
        <v>34509</v>
      </c>
      <c r="B19042" t="s">
        <v>34510</v>
      </c>
      <c r="C19042" t="s">
        <v>34434</v>
      </c>
      <c r="D19042">
        <v>1896</v>
      </c>
      <c r="E19042">
        <v>1990</v>
      </c>
    </row>
    <row r="19043" spans="1:5" ht="15.75" customHeight="1">
      <c r="A19043" t="s">
        <v>34511</v>
      </c>
      <c r="B19043" t="s">
        <v>34512</v>
      </c>
      <c r="C19043" t="s">
        <v>34434</v>
      </c>
      <c r="D19043">
        <v>1896</v>
      </c>
      <c r="E19043">
        <v>1990</v>
      </c>
    </row>
    <row r="19044" spans="1:5" ht="15.75" customHeight="1">
      <c r="A19044" t="s">
        <v>34513</v>
      </c>
      <c r="B19044" t="s">
        <v>34514</v>
      </c>
      <c r="C19044" t="s">
        <v>34434</v>
      </c>
      <c r="D19044">
        <v>1896</v>
      </c>
      <c r="E19044">
        <v>1990</v>
      </c>
    </row>
    <row r="19045" spans="1:5" ht="15.75" customHeight="1">
      <c r="A19045" t="s">
        <v>34515</v>
      </c>
      <c r="B19045" t="s">
        <v>34516</v>
      </c>
      <c r="C19045" t="s">
        <v>34434</v>
      </c>
      <c r="D19045">
        <v>1896</v>
      </c>
      <c r="E19045">
        <v>1990</v>
      </c>
    </row>
    <row r="19046" spans="1:5" ht="15.75" customHeight="1">
      <c r="A19046" t="s">
        <v>34517</v>
      </c>
      <c r="B19046" t="s">
        <v>34518</v>
      </c>
      <c r="C19046" t="s">
        <v>34434</v>
      </c>
      <c r="D19046">
        <v>1896</v>
      </c>
      <c r="E19046">
        <v>1990</v>
      </c>
    </row>
    <row r="19047" spans="1:5" ht="15.75" customHeight="1">
      <c r="A19047" t="s">
        <v>34519</v>
      </c>
      <c r="B19047" t="s">
        <v>34520</v>
      </c>
      <c r="C19047" t="s">
        <v>34434</v>
      </c>
      <c r="D19047">
        <v>1896</v>
      </c>
      <c r="E19047">
        <v>1990</v>
      </c>
    </row>
    <row r="19048" spans="1:5" ht="15.75" customHeight="1">
      <c r="A19048" t="s">
        <v>34521</v>
      </c>
      <c r="B19048" t="s">
        <v>34522</v>
      </c>
      <c r="C19048" t="s">
        <v>34434</v>
      </c>
      <c r="D19048">
        <v>1896</v>
      </c>
      <c r="E19048">
        <v>1990</v>
      </c>
    </row>
    <row r="19049" spans="1:5" ht="15.75" customHeight="1">
      <c r="A19049" t="s">
        <v>34523</v>
      </c>
      <c r="B19049" t="s">
        <v>34524</v>
      </c>
      <c r="C19049" t="s">
        <v>34434</v>
      </c>
      <c r="D19049">
        <v>1896</v>
      </c>
      <c r="E19049">
        <v>1990</v>
      </c>
    </row>
    <row r="19050" spans="1:5" ht="15.75" customHeight="1">
      <c r="A19050" t="s">
        <v>34525</v>
      </c>
      <c r="B19050" t="s">
        <v>34526</v>
      </c>
      <c r="C19050" t="s">
        <v>34434</v>
      </c>
      <c r="D19050">
        <v>1896</v>
      </c>
      <c r="E19050">
        <v>1990</v>
      </c>
    </row>
    <row r="19051" spans="1:5" ht="15.75" customHeight="1">
      <c r="A19051" t="s">
        <v>34527</v>
      </c>
      <c r="B19051" t="s">
        <v>34528</v>
      </c>
      <c r="C19051" t="s">
        <v>34434</v>
      </c>
      <c r="D19051">
        <v>1896</v>
      </c>
      <c r="E19051">
        <v>1990</v>
      </c>
    </row>
    <row r="19052" spans="1:5" ht="15.75" customHeight="1">
      <c r="A19052" t="s">
        <v>34529</v>
      </c>
      <c r="B19052" t="s">
        <v>34530</v>
      </c>
      <c r="C19052" t="s">
        <v>34434</v>
      </c>
      <c r="D19052">
        <v>1896</v>
      </c>
      <c r="E19052">
        <v>1990</v>
      </c>
    </row>
    <row r="19053" spans="1:5" ht="15.75" customHeight="1">
      <c r="A19053" t="s">
        <v>34531</v>
      </c>
      <c r="B19053" t="s">
        <v>34532</v>
      </c>
      <c r="C19053" t="s">
        <v>34434</v>
      </c>
      <c r="D19053">
        <v>1896</v>
      </c>
      <c r="E19053">
        <v>1990</v>
      </c>
    </row>
    <row r="19054" spans="1:5" ht="15.75" customHeight="1">
      <c r="A19054" t="s">
        <v>34533</v>
      </c>
      <c r="B19054" t="s">
        <v>34534</v>
      </c>
      <c r="C19054" t="s">
        <v>34434</v>
      </c>
      <c r="D19054">
        <v>1896</v>
      </c>
      <c r="E19054">
        <v>1990</v>
      </c>
    </row>
    <row r="19055" spans="1:5" ht="15.75" customHeight="1">
      <c r="A19055" t="s">
        <v>34535</v>
      </c>
      <c r="B19055" t="s">
        <v>34536</v>
      </c>
      <c r="C19055" t="s">
        <v>34434</v>
      </c>
      <c r="D19055">
        <v>1896</v>
      </c>
      <c r="E19055">
        <v>1990</v>
      </c>
    </row>
    <row r="19056" spans="1:5" ht="15.75" customHeight="1">
      <c r="A19056" t="s">
        <v>34537</v>
      </c>
      <c r="B19056" t="s">
        <v>34538</v>
      </c>
      <c r="C19056" t="s">
        <v>34434</v>
      </c>
      <c r="D19056">
        <v>1896</v>
      </c>
      <c r="E19056">
        <v>1990</v>
      </c>
    </row>
    <row r="19057" spans="1:5" ht="15.75" customHeight="1">
      <c r="A19057" t="s">
        <v>34539</v>
      </c>
      <c r="B19057" t="s">
        <v>34540</v>
      </c>
      <c r="C19057" t="s">
        <v>34434</v>
      </c>
      <c r="D19057">
        <v>1896</v>
      </c>
      <c r="E19057">
        <v>1990</v>
      </c>
    </row>
    <row r="19058" spans="1:5" ht="15.75" customHeight="1">
      <c r="A19058" t="s">
        <v>34541</v>
      </c>
      <c r="B19058" t="s">
        <v>34542</v>
      </c>
      <c r="C19058" t="s">
        <v>34434</v>
      </c>
      <c r="D19058">
        <v>1896</v>
      </c>
      <c r="E19058">
        <v>1990</v>
      </c>
    </row>
    <row r="19059" spans="1:5" ht="15.75" customHeight="1">
      <c r="A19059" t="s">
        <v>34543</v>
      </c>
      <c r="B19059" t="s">
        <v>34544</v>
      </c>
      <c r="C19059" t="s">
        <v>34434</v>
      </c>
      <c r="D19059">
        <v>1896</v>
      </c>
      <c r="E19059">
        <v>1990</v>
      </c>
    </row>
    <row r="19060" spans="1:5" ht="15.75" customHeight="1">
      <c r="A19060" t="s">
        <v>34545</v>
      </c>
      <c r="B19060" t="s">
        <v>34546</v>
      </c>
      <c r="C19060" t="s">
        <v>34434</v>
      </c>
      <c r="D19060">
        <v>1896</v>
      </c>
      <c r="E19060">
        <v>1990</v>
      </c>
    </row>
    <row r="19061" spans="1:5" ht="15.75" customHeight="1">
      <c r="A19061" t="s">
        <v>34547</v>
      </c>
      <c r="B19061" t="s">
        <v>34548</v>
      </c>
      <c r="C19061" t="s">
        <v>34434</v>
      </c>
      <c r="D19061">
        <v>1896</v>
      </c>
      <c r="E19061">
        <v>1990</v>
      </c>
    </row>
    <row r="19062" spans="1:5" ht="15.75" customHeight="1">
      <c r="A19062" t="s">
        <v>34549</v>
      </c>
      <c r="B19062" t="s">
        <v>34550</v>
      </c>
      <c r="C19062" t="s">
        <v>34434</v>
      </c>
      <c r="D19062">
        <v>1896</v>
      </c>
      <c r="E19062">
        <v>1990</v>
      </c>
    </row>
    <row r="19063" spans="1:5" ht="15.75" customHeight="1">
      <c r="A19063" t="s">
        <v>34551</v>
      </c>
      <c r="B19063" t="s">
        <v>34552</v>
      </c>
      <c r="C19063" t="s">
        <v>34434</v>
      </c>
      <c r="D19063">
        <v>1896</v>
      </c>
      <c r="E19063">
        <v>1990</v>
      </c>
    </row>
    <row r="19064" spans="1:5" ht="15.75" customHeight="1">
      <c r="A19064" t="s">
        <v>34553</v>
      </c>
      <c r="B19064" t="s">
        <v>34554</v>
      </c>
      <c r="C19064" t="s">
        <v>34434</v>
      </c>
      <c r="D19064">
        <v>1896</v>
      </c>
      <c r="E19064">
        <v>1990</v>
      </c>
    </row>
    <row r="19065" spans="1:5" ht="15.75" customHeight="1">
      <c r="A19065" t="s">
        <v>34555</v>
      </c>
      <c r="B19065" t="s">
        <v>34556</v>
      </c>
      <c r="C19065" t="s">
        <v>34434</v>
      </c>
      <c r="D19065">
        <v>1896</v>
      </c>
      <c r="E19065">
        <v>1990</v>
      </c>
    </row>
    <row r="19066" spans="1:5" ht="15.75" customHeight="1">
      <c r="A19066" t="s">
        <v>34557</v>
      </c>
      <c r="B19066" t="s">
        <v>34558</v>
      </c>
      <c r="C19066" t="s">
        <v>34434</v>
      </c>
      <c r="D19066">
        <v>1896</v>
      </c>
      <c r="E19066">
        <v>1990</v>
      </c>
    </row>
    <row r="19067" spans="1:5" ht="15.75" customHeight="1">
      <c r="A19067" t="s">
        <v>34559</v>
      </c>
      <c r="B19067" t="s">
        <v>34560</v>
      </c>
      <c r="C19067" t="s">
        <v>34434</v>
      </c>
      <c r="D19067">
        <v>1896</v>
      </c>
      <c r="E19067">
        <v>1990</v>
      </c>
    </row>
    <row r="19068" spans="1:5" ht="15.75" customHeight="1">
      <c r="A19068" t="s">
        <v>34561</v>
      </c>
      <c r="B19068" t="s">
        <v>34562</v>
      </c>
      <c r="C19068" t="s">
        <v>34434</v>
      </c>
      <c r="D19068">
        <v>1896</v>
      </c>
      <c r="E19068">
        <v>1990</v>
      </c>
    </row>
    <row r="19069" spans="1:5" ht="15.75" customHeight="1">
      <c r="A19069" t="s">
        <v>34563</v>
      </c>
      <c r="B19069" t="s">
        <v>34564</v>
      </c>
      <c r="C19069" t="s">
        <v>34434</v>
      </c>
      <c r="D19069">
        <v>1896</v>
      </c>
      <c r="E19069">
        <v>1990</v>
      </c>
    </row>
    <row r="19070" spans="1:5" ht="15.75" customHeight="1">
      <c r="A19070" t="s">
        <v>34565</v>
      </c>
      <c r="B19070" t="s">
        <v>34566</v>
      </c>
      <c r="C19070" t="s">
        <v>34434</v>
      </c>
      <c r="D19070">
        <v>1896</v>
      </c>
      <c r="E19070">
        <v>1990</v>
      </c>
    </row>
    <row r="19071" spans="1:5" ht="15.75" customHeight="1">
      <c r="A19071" t="s">
        <v>34567</v>
      </c>
      <c r="B19071" t="s">
        <v>34568</v>
      </c>
      <c r="C19071" t="s">
        <v>34434</v>
      </c>
      <c r="D19071">
        <v>1896</v>
      </c>
      <c r="E19071">
        <v>1990</v>
      </c>
    </row>
    <row r="19072" spans="1:5" ht="15.75" customHeight="1">
      <c r="A19072" t="s">
        <v>34569</v>
      </c>
      <c r="B19072" t="s">
        <v>34570</v>
      </c>
      <c r="C19072" t="s">
        <v>34434</v>
      </c>
      <c r="D19072">
        <v>1896</v>
      </c>
      <c r="E19072">
        <v>1990</v>
      </c>
    </row>
    <row r="19073" spans="1:5" ht="15.75" customHeight="1">
      <c r="A19073" t="s">
        <v>34571</v>
      </c>
      <c r="B19073" t="s">
        <v>34572</v>
      </c>
      <c r="C19073" t="s">
        <v>34434</v>
      </c>
      <c r="D19073">
        <v>1896</v>
      </c>
      <c r="E19073">
        <v>1990</v>
      </c>
    </row>
    <row r="19074" spans="1:5" ht="15.75" customHeight="1">
      <c r="A19074" t="s">
        <v>34573</v>
      </c>
      <c r="B19074" t="s">
        <v>34574</v>
      </c>
      <c r="C19074" t="s">
        <v>34434</v>
      </c>
      <c r="D19074">
        <v>1896</v>
      </c>
      <c r="E19074">
        <v>1990</v>
      </c>
    </row>
    <row r="19075" spans="1:5" ht="15.75" customHeight="1">
      <c r="A19075" t="s">
        <v>34575</v>
      </c>
      <c r="B19075" t="s">
        <v>34576</v>
      </c>
      <c r="C19075" t="s">
        <v>34434</v>
      </c>
      <c r="D19075">
        <v>1896</v>
      </c>
      <c r="E19075">
        <v>1990</v>
      </c>
    </row>
    <row r="19076" spans="1:5" ht="15.75" customHeight="1">
      <c r="A19076" t="s">
        <v>34577</v>
      </c>
      <c r="B19076" t="s">
        <v>34578</v>
      </c>
      <c r="C19076" t="s">
        <v>34434</v>
      </c>
      <c r="D19076">
        <v>1896</v>
      </c>
      <c r="E19076">
        <v>1990</v>
      </c>
    </row>
    <row r="19077" spans="1:5" ht="15.75" customHeight="1">
      <c r="A19077" t="s">
        <v>34579</v>
      </c>
      <c r="B19077" t="s">
        <v>34580</v>
      </c>
      <c r="C19077" t="s">
        <v>34434</v>
      </c>
      <c r="D19077">
        <v>1896</v>
      </c>
      <c r="E19077">
        <v>1990</v>
      </c>
    </row>
    <row r="19078" spans="1:5" ht="15.75" customHeight="1">
      <c r="A19078" t="s">
        <v>34581</v>
      </c>
      <c r="B19078" t="s">
        <v>34582</v>
      </c>
      <c r="C19078" t="s">
        <v>34434</v>
      </c>
      <c r="D19078">
        <v>1896</v>
      </c>
      <c r="E19078">
        <v>1990</v>
      </c>
    </row>
    <row r="19079" spans="1:5" ht="15.75" customHeight="1">
      <c r="A19079" t="s">
        <v>34583</v>
      </c>
      <c r="B19079" t="s">
        <v>34584</v>
      </c>
      <c r="C19079" t="s">
        <v>34434</v>
      </c>
      <c r="D19079">
        <v>1896</v>
      </c>
      <c r="E19079">
        <v>1990</v>
      </c>
    </row>
    <row r="19080" spans="1:5" ht="15.75" customHeight="1">
      <c r="A19080" t="s">
        <v>34585</v>
      </c>
      <c r="B19080" t="s">
        <v>34586</v>
      </c>
      <c r="C19080" t="s">
        <v>34434</v>
      </c>
      <c r="D19080">
        <v>1896</v>
      </c>
      <c r="E19080">
        <v>1990</v>
      </c>
    </row>
    <row r="19081" spans="1:5" ht="15.75" customHeight="1">
      <c r="A19081" t="s">
        <v>34587</v>
      </c>
      <c r="B19081" t="s">
        <v>34588</v>
      </c>
      <c r="C19081" t="s">
        <v>34434</v>
      </c>
      <c r="D19081">
        <v>1896</v>
      </c>
      <c r="E19081">
        <v>1990</v>
      </c>
    </row>
    <row r="19082" spans="1:5" ht="15.75" customHeight="1">
      <c r="A19082" t="s">
        <v>34589</v>
      </c>
      <c r="B19082" t="s">
        <v>34590</v>
      </c>
      <c r="C19082" t="s">
        <v>34434</v>
      </c>
      <c r="D19082">
        <v>1896</v>
      </c>
      <c r="E19082">
        <v>1990</v>
      </c>
    </row>
    <row r="19083" spans="1:5" ht="15.75" customHeight="1">
      <c r="A19083" t="s">
        <v>34591</v>
      </c>
      <c r="B19083" t="s">
        <v>34592</v>
      </c>
      <c r="C19083" t="s">
        <v>34434</v>
      </c>
      <c r="D19083">
        <v>1896</v>
      </c>
      <c r="E19083">
        <v>1990</v>
      </c>
    </row>
    <row r="19084" spans="1:5" ht="15.75" customHeight="1">
      <c r="A19084" t="s">
        <v>34593</v>
      </c>
      <c r="B19084" t="s">
        <v>34594</v>
      </c>
      <c r="C19084" t="s">
        <v>34434</v>
      </c>
      <c r="D19084">
        <v>1896</v>
      </c>
      <c r="E19084">
        <v>1990</v>
      </c>
    </row>
    <row r="19085" spans="1:5" ht="15.75" customHeight="1">
      <c r="A19085" t="s">
        <v>34595</v>
      </c>
      <c r="B19085" t="s">
        <v>34596</v>
      </c>
      <c r="C19085" t="s">
        <v>34434</v>
      </c>
      <c r="D19085">
        <v>1896</v>
      </c>
      <c r="E19085">
        <v>1990</v>
      </c>
    </row>
    <row r="19086" spans="1:5" ht="15.75" customHeight="1">
      <c r="A19086" t="s">
        <v>34597</v>
      </c>
      <c r="B19086" t="s">
        <v>34598</v>
      </c>
      <c r="C19086" t="s">
        <v>34434</v>
      </c>
      <c r="D19086">
        <v>1896</v>
      </c>
      <c r="E19086">
        <v>1990</v>
      </c>
    </row>
    <row r="19087" spans="1:5" ht="15.75" customHeight="1">
      <c r="A19087" t="s">
        <v>34599</v>
      </c>
      <c r="B19087" t="s">
        <v>34600</v>
      </c>
      <c r="C19087" t="s">
        <v>34434</v>
      </c>
      <c r="D19087">
        <v>1896</v>
      </c>
      <c r="E19087">
        <v>1990</v>
      </c>
    </row>
    <row r="19088" spans="1:5" ht="15.75" customHeight="1">
      <c r="A19088" t="s">
        <v>34601</v>
      </c>
      <c r="B19088" t="s">
        <v>34602</v>
      </c>
      <c r="C19088" t="s">
        <v>34434</v>
      </c>
      <c r="D19088">
        <v>1896</v>
      </c>
      <c r="E19088">
        <v>1990</v>
      </c>
    </row>
    <row r="19089" spans="1:5" ht="15.75" customHeight="1">
      <c r="A19089" t="s">
        <v>34603</v>
      </c>
      <c r="B19089" t="s">
        <v>34604</v>
      </c>
      <c r="C19089" t="s">
        <v>34434</v>
      </c>
      <c r="D19089">
        <v>1896</v>
      </c>
      <c r="E19089">
        <v>1990</v>
      </c>
    </row>
    <row r="19090" spans="1:5" ht="15.75" customHeight="1">
      <c r="A19090" t="s">
        <v>34605</v>
      </c>
      <c r="B19090" t="s">
        <v>34606</v>
      </c>
      <c r="C19090" t="s">
        <v>34434</v>
      </c>
      <c r="D19090">
        <v>1896</v>
      </c>
      <c r="E19090">
        <v>1990</v>
      </c>
    </row>
    <row r="19091" spans="1:5" ht="15.75" customHeight="1">
      <c r="A19091" t="s">
        <v>34607</v>
      </c>
      <c r="B19091" t="s">
        <v>34608</v>
      </c>
      <c r="C19091" t="s">
        <v>34434</v>
      </c>
      <c r="D19091">
        <v>1896</v>
      </c>
      <c r="E19091">
        <v>1990</v>
      </c>
    </row>
    <row r="19092" spans="1:5" ht="15.75" customHeight="1">
      <c r="A19092" t="s">
        <v>34609</v>
      </c>
      <c r="B19092" t="s">
        <v>34610</v>
      </c>
      <c r="C19092" t="s">
        <v>34434</v>
      </c>
      <c r="D19092">
        <v>1896</v>
      </c>
      <c r="E19092">
        <v>1990</v>
      </c>
    </row>
    <row r="19093" spans="1:5" ht="15.75" customHeight="1">
      <c r="A19093" t="s">
        <v>34611</v>
      </c>
      <c r="B19093" t="s">
        <v>34612</v>
      </c>
      <c r="C19093" t="s">
        <v>34434</v>
      </c>
      <c r="D19093">
        <v>1896</v>
      </c>
      <c r="E19093">
        <v>1990</v>
      </c>
    </row>
    <row r="19094" spans="1:5" ht="15.75" customHeight="1">
      <c r="A19094" t="s">
        <v>34613</v>
      </c>
      <c r="B19094" t="s">
        <v>34614</v>
      </c>
      <c r="C19094" t="s">
        <v>34434</v>
      </c>
      <c r="D19094">
        <v>1896</v>
      </c>
      <c r="E19094">
        <v>1990</v>
      </c>
    </row>
    <row r="19095" spans="1:5" ht="15.75" customHeight="1">
      <c r="A19095" t="s">
        <v>34615</v>
      </c>
      <c r="B19095" t="s">
        <v>34616</v>
      </c>
      <c r="C19095" t="s">
        <v>34434</v>
      </c>
      <c r="D19095">
        <v>1896</v>
      </c>
      <c r="E19095">
        <v>1990</v>
      </c>
    </row>
    <row r="19096" spans="1:5" ht="15.75" customHeight="1">
      <c r="A19096" t="s">
        <v>34617</v>
      </c>
      <c r="B19096" t="s">
        <v>34618</v>
      </c>
      <c r="C19096" t="s">
        <v>34434</v>
      </c>
      <c r="D19096">
        <v>1896</v>
      </c>
      <c r="E19096">
        <v>1990</v>
      </c>
    </row>
    <row r="19097" spans="1:5" ht="15.75" customHeight="1">
      <c r="A19097" t="s">
        <v>34619</v>
      </c>
      <c r="B19097" t="s">
        <v>34620</v>
      </c>
      <c r="C19097" t="s">
        <v>34434</v>
      </c>
      <c r="D19097">
        <v>1896</v>
      </c>
      <c r="E19097">
        <v>1990</v>
      </c>
    </row>
    <row r="19098" spans="1:5" ht="15.75" customHeight="1">
      <c r="A19098" t="s">
        <v>34621</v>
      </c>
      <c r="B19098" t="s">
        <v>34622</v>
      </c>
      <c r="C19098" t="s">
        <v>34434</v>
      </c>
      <c r="D19098">
        <v>1896</v>
      </c>
      <c r="E19098">
        <v>1990</v>
      </c>
    </row>
    <row r="19099" spans="1:5" ht="15.75" customHeight="1">
      <c r="A19099" t="s">
        <v>34623</v>
      </c>
      <c r="B19099" t="s">
        <v>34624</v>
      </c>
      <c r="C19099" t="s">
        <v>34434</v>
      </c>
      <c r="D19099">
        <v>1896</v>
      </c>
      <c r="E19099">
        <v>1990</v>
      </c>
    </row>
    <row r="19100" spans="1:5" ht="15.75" customHeight="1">
      <c r="A19100" t="s">
        <v>34625</v>
      </c>
      <c r="B19100" t="s">
        <v>34626</v>
      </c>
      <c r="C19100" t="s">
        <v>34434</v>
      </c>
      <c r="D19100">
        <v>1896</v>
      </c>
      <c r="E19100">
        <v>1990</v>
      </c>
    </row>
    <row r="19101" spans="1:5" ht="15.75" customHeight="1">
      <c r="A19101" t="s">
        <v>34627</v>
      </c>
      <c r="B19101" t="s">
        <v>34628</v>
      </c>
      <c r="C19101" t="s">
        <v>34434</v>
      </c>
      <c r="D19101">
        <v>1896</v>
      </c>
      <c r="E19101">
        <v>1990</v>
      </c>
    </row>
    <row r="19102" spans="1:5" ht="15.75" customHeight="1">
      <c r="A19102" t="s">
        <v>34629</v>
      </c>
      <c r="B19102" t="s">
        <v>34630</v>
      </c>
      <c r="C19102" t="s">
        <v>34434</v>
      </c>
      <c r="D19102">
        <v>1896</v>
      </c>
      <c r="E19102">
        <v>1990</v>
      </c>
    </row>
    <row r="19103" spans="1:5" ht="15.75" customHeight="1">
      <c r="A19103" t="s">
        <v>34631</v>
      </c>
      <c r="B19103" t="s">
        <v>34632</v>
      </c>
      <c r="C19103" t="s">
        <v>34434</v>
      </c>
      <c r="D19103">
        <v>1896</v>
      </c>
      <c r="E19103">
        <v>1990</v>
      </c>
    </row>
    <row r="19104" spans="1:5" ht="15.75" customHeight="1">
      <c r="A19104" t="s">
        <v>34633</v>
      </c>
      <c r="B19104" t="s">
        <v>34634</v>
      </c>
      <c r="C19104" t="s">
        <v>34434</v>
      </c>
      <c r="D19104">
        <v>1896</v>
      </c>
      <c r="E19104">
        <v>1990</v>
      </c>
    </row>
    <row r="19105" spans="1:5" ht="15.75" customHeight="1">
      <c r="A19105" t="s">
        <v>34635</v>
      </c>
      <c r="B19105" t="s">
        <v>34636</v>
      </c>
      <c r="C19105" t="s">
        <v>34434</v>
      </c>
      <c r="D19105">
        <v>1896</v>
      </c>
      <c r="E19105">
        <v>1990</v>
      </c>
    </row>
    <row r="19106" spans="1:5" ht="15.75" customHeight="1">
      <c r="A19106" t="s">
        <v>34637</v>
      </c>
      <c r="B19106" t="s">
        <v>34638</v>
      </c>
      <c r="C19106" t="s">
        <v>34434</v>
      </c>
      <c r="D19106">
        <v>1896</v>
      </c>
      <c r="E19106">
        <v>1990</v>
      </c>
    </row>
    <row r="19107" spans="1:5" ht="15.75" customHeight="1">
      <c r="A19107" t="s">
        <v>34639</v>
      </c>
      <c r="B19107" t="s">
        <v>34640</v>
      </c>
      <c r="C19107" t="s">
        <v>34434</v>
      </c>
      <c r="D19107">
        <v>1896</v>
      </c>
      <c r="E19107">
        <v>1990</v>
      </c>
    </row>
    <row r="19108" spans="1:5" ht="15.75" customHeight="1">
      <c r="A19108" t="s">
        <v>34641</v>
      </c>
      <c r="B19108" t="s">
        <v>34642</v>
      </c>
      <c r="C19108" t="s">
        <v>34434</v>
      </c>
      <c r="D19108">
        <v>1896</v>
      </c>
      <c r="E19108">
        <v>1990</v>
      </c>
    </row>
    <row r="19109" spans="1:5" ht="15.75" customHeight="1">
      <c r="A19109" t="s">
        <v>34643</v>
      </c>
      <c r="B19109" t="s">
        <v>34644</v>
      </c>
      <c r="C19109" t="s">
        <v>34434</v>
      </c>
      <c r="D19109">
        <v>1896</v>
      </c>
      <c r="E19109">
        <v>1990</v>
      </c>
    </row>
    <row r="19110" spans="1:5" ht="15.75" customHeight="1">
      <c r="A19110" t="s">
        <v>34645</v>
      </c>
      <c r="B19110" t="s">
        <v>34646</v>
      </c>
      <c r="C19110" t="s">
        <v>34434</v>
      </c>
      <c r="D19110">
        <v>1896</v>
      </c>
      <c r="E19110">
        <v>1990</v>
      </c>
    </row>
    <row r="19111" spans="1:5" ht="15.75" customHeight="1">
      <c r="A19111" t="s">
        <v>34647</v>
      </c>
      <c r="B19111" t="s">
        <v>34648</v>
      </c>
      <c r="C19111" t="s">
        <v>34434</v>
      </c>
      <c r="D19111">
        <v>1896</v>
      </c>
      <c r="E19111">
        <v>1990</v>
      </c>
    </row>
    <row r="19112" spans="1:5" ht="15.75" customHeight="1">
      <c r="A19112" t="s">
        <v>34649</v>
      </c>
      <c r="B19112" t="s">
        <v>34650</v>
      </c>
      <c r="C19112" t="s">
        <v>34434</v>
      </c>
      <c r="D19112">
        <v>1896</v>
      </c>
      <c r="E19112">
        <v>1990</v>
      </c>
    </row>
    <row r="19113" spans="1:5" ht="15.75" customHeight="1">
      <c r="A19113" t="s">
        <v>34651</v>
      </c>
      <c r="B19113" t="s">
        <v>34652</v>
      </c>
      <c r="C19113" t="s">
        <v>34434</v>
      </c>
      <c r="D19113">
        <v>1896</v>
      </c>
      <c r="E19113">
        <v>1990</v>
      </c>
    </row>
    <row r="19114" spans="1:5" ht="15.75" customHeight="1">
      <c r="A19114" t="s">
        <v>34653</v>
      </c>
      <c r="B19114" t="s">
        <v>34654</v>
      </c>
      <c r="C19114" t="s">
        <v>34434</v>
      </c>
      <c r="D19114">
        <v>1896</v>
      </c>
      <c r="E19114">
        <v>1990</v>
      </c>
    </row>
    <row r="19115" spans="1:5" ht="15.75" customHeight="1">
      <c r="A19115" t="s">
        <v>34655</v>
      </c>
      <c r="B19115" t="s">
        <v>34656</v>
      </c>
      <c r="C19115" t="s">
        <v>34434</v>
      </c>
      <c r="D19115">
        <v>1896</v>
      </c>
      <c r="E19115">
        <v>1990</v>
      </c>
    </row>
    <row r="19116" spans="1:5" ht="15.75" customHeight="1">
      <c r="A19116" t="s">
        <v>34657</v>
      </c>
      <c r="B19116" t="s">
        <v>34658</v>
      </c>
      <c r="C19116" t="s">
        <v>34434</v>
      </c>
      <c r="D19116">
        <v>1896</v>
      </c>
      <c r="E19116">
        <v>1990</v>
      </c>
    </row>
    <row r="19117" spans="1:5" ht="15.75" customHeight="1">
      <c r="A19117" t="s">
        <v>34659</v>
      </c>
      <c r="B19117" t="s">
        <v>34660</v>
      </c>
      <c r="C19117" t="s">
        <v>34434</v>
      </c>
      <c r="D19117">
        <v>1896</v>
      </c>
      <c r="E19117">
        <v>1990</v>
      </c>
    </row>
    <row r="19118" spans="1:5" ht="15.75" customHeight="1">
      <c r="A19118" t="s">
        <v>34661</v>
      </c>
      <c r="B19118" t="s">
        <v>34662</v>
      </c>
      <c r="C19118" t="s">
        <v>34434</v>
      </c>
      <c r="D19118">
        <v>1896</v>
      </c>
      <c r="E19118">
        <v>1990</v>
      </c>
    </row>
    <row r="19119" spans="1:5" ht="15.75" customHeight="1">
      <c r="A19119" t="s">
        <v>34663</v>
      </c>
      <c r="B19119" t="s">
        <v>34664</v>
      </c>
      <c r="C19119" t="s">
        <v>34434</v>
      </c>
      <c r="D19119">
        <v>1896</v>
      </c>
      <c r="E19119">
        <v>1890</v>
      </c>
    </row>
    <row r="19120" spans="1:5" ht="15.75" customHeight="1">
      <c r="A19120" t="s">
        <v>34665</v>
      </c>
      <c r="B19120" t="s">
        <v>34666</v>
      </c>
      <c r="C19120" t="s">
        <v>34434</v>
      </c>
      <c r="D19120">
        <v>1896</v>
      </c>
      <c r="E19120">
        <v>1890</v>
      </c>
    </row>
    <row r="19121" spans="1:5" ht="15.75" customHeight="1">
      <c r="A19121" t="s">
        <v>34667</v>
      </c>
      <c r="B19121" t="s">
        <v>34668</v>
      </c>
      <c r="C19121" t="s">
        <v>34434</v>
      </c>
      <c r="D19121">
        <v>1896</v>
      </c>
      <c r="E19121">
        <v>1890</v>
      </c>
    </row>
    <row r="19122" spans="1:5" ht="15.75" customHeight="1">
      <c r="A19122" t="s">
        <v>34669</v>
      </c>
      <c r="B19122" t="s">
        <v>34670</v>
      </c>
      <c r="C19122" t="s">
        <v>34434</v>
      </c>
      <c r="D19122">
        <v>1896</v>
      </c>
      <c r="E19122">
        <v>1890</v>
      </c>
    </row>
    <row r="19123" spans="1:5" ht="15.75" customHeight="1">
      <c r="A19123" t="s">
        <v>34671</v>
      </c>
      <c r="B19123" t="s">
        <v>34672</v>
      </c>
      <c r="C19123" t="s">
        <v>34434</v>
      </c>
      <c r="D19123">
        <v>1896</v>
      </c>
      <c r="E19123">
        <v>1890</v>
      </c>
    </row>
    <row r="19124" spans="1:5" ht="15.75" customHeight="1">
      <c r="A19124" t="s">
        <v>34673</v>
      </c>
      <c r="B19124" t="s">
        <v>34674</v>
      </c>
      <c r="C19124" t="s">
        <v>34434</v>
      </c>
      <c r="D19124">
        <v>1896</v>
      </c>
      <c r="E19124">
        <v>1890</v>
      </c>
    </row>
    <row r="19125" spans="1:5" ht="15.75" customHeight="1">
      <c r="A19125" t="s">
        <v>34675</v>
      </c>
      <c r="B19125" t="s">
        <v>34676</v>
      </c>
      <c r="C19125" t="s">
        <v>34434</v>
      </c>
      <c r="D19125">
        <v>1896</v>
      </c>
      <c r="E19125">
        <v>1890</v>
      </c>
    </row>
    <row r="19126" spans="1:5" ht="15.75" customHeight="1">
      <c r="A19126" t="s">
        <v>34677</v>
      </c>
      <c r="B19126" t="s">
        <v>34678</v>
      </c>
      <c r="C19126" t="s">
        <v>34434</v>
      </c>
      <c r="D19126">
        <v>1896</v>
      </c>
      <c r="E19126">
        <v>1890</v>
      </c>
    </row>
    <row r="19127" spans="1:5" ht="15.75" customHeight="1">
      <c r="A19127" t="s">
        <v>34679</v>
      </c>
      <c r="B19127" t="s">
        <v>34680</v>
      </c>
      <c r="C19127" t="s">
        <v>34434</v>
      </c>
      <c r="D19127">
        <v>1896</v>
      </c>
      <c r="E19127">
        <v>1890</v>
      </c>
    </row>
    <row r="19128" spans="1:5" ht="15.75" customHeight="1">
      <c r="A19128" t="s">
        <v>34681</v>
      </c>
      <c r="B19128" t="s">
        <v>34682</v>
      </c>
      <c r="C19128" t="s">
        <v>34434</v>
      </c>
      <c r="D19128">
        <v>1896</v>
      </c>
      <c r="E19128">
        <v>1890</v>
      </c>
    </row>
    <row r="19129" spans="1:5" ht="15.75" customHeight="1">
      <c r="A19129" t="s">
        <v>34683</v>
      </c>
      <c r="B19129" t="s">
        <v>34684</v>
      </c>
      <c r="C19129" t="s">
        <v>34434</v>
      </c>
      <c r="D19129">
        <v>1896</v>
      </c>
      <c r="E19129">
        <v>1890</v>
      </c>
    </row>
    <row r="19130" spans="1:5" ht="15.75" customHeight="1">
      <c r="A19130" t="s">
        <v>34685</v>
      </c>
      <c r="B19130" t="s">
        <v>34686</v>
      </c>
      <c r="C19130" t="s">
        <v>34434</v>
      </c>
      <c r="D19130">
        <v>1896</v>
      </c>
      <c r="E19130">
        <v>1890</v>
      </c>
    </row>
    <row r="19131" spans="1:5" ht="15.75" customHeight="1">
      <c r="A19131" t="s">
        <v>34687</v>
      </c>
      <c r="B19131" t="s">
        <v>34688</v>
      </c>
      <c r="C19131" t="s">
        <v>34434</v>
      </c>
      <c r="D19131">
        <v>1896</v>
      </c>
      <c r="E19131">
        <v>1890</v>
      </c>
    </row>
    <row r="19132" spans="1:5" ht="15.75" customHeight="1">
      <c r="A19132" t="s">
        <v>34689</v>
      </c>
      <c r="B19132" t="s">
        <v>34690</v>
      </c>
      <c r="C19132" t="s">
        <v>34434</v>
      </c>
      <c r="D19132">
        <v>1896</v>
      </c>
      <c r="E19132">
        <v>1890</v>
      </c>
    </row>
    <row r="19133" spans="1:5" ht="15.75" customHeight="1">
      <c r="A19133" t="s">
        <v>34691</v>
      </c>
      <c r="B19133" t="s">
        <v>34692</v>
      </c>
      <c r="C19133" t="s">
        <v>34434</v>
      </c>
      <c r="D19133">
        <v>1896</v>
      </c>
      <c r="E19133">
        <v>1890</v>
      </c>
    </row>
    <row r="19134" spans="1:5" ht="15.75" customHeight="1">
      <c r="A19134" t="s">
        <v>34693</v>
      </c>
      <c r="B19134" t="s">
        <v>34694</v>
      </c>
      <c r="C19134" t="s">
        <v>34434</v>
      </c>
      <c r="D19134">
        <v>1896</v>
      </c>
      <c r="E19134">
        <v>1890</v>
      </c>
    </row>
    <row r="19135" spans="1:5" ht="15.75" customHeight="1">
      <c r="A19135" t="s">
        <v>34695</v>
      </c>
      <c r="B19135" t="s">
        <v>34696</v>
      </c>
      <c r="C19135" t="s">
        <v>34434</v>
      </c>
      <c r="D19135">
        <v>1896</v>
      </c>
      <c r="E19135">
        <v>1890</v>
      </c>
    </row>
    <row r="19136" spans="1:5" ht="15.75" customHeight="1">
      <c r="A19136" t="s">
        <v>34697</v>
      </c>
      <c r="B19136" t="s">
        <v>34698</v>
      </c>
      <c r="C19136" t="s">
        <v>34434</v>
      </c>
      <c r="D19136">
        <v>1896</v>
      </c>
      <c r="E19136">
        <v>1890</v>
      </c>
    </row>
    <row r="19137" spans="1:5" ht="15.75" customHeight="1">
      <c r="A19137" t="s">
        <v>34699</v>
      </c>
      <c r="B19137" t="s">
        <v>34700</v>
      </c>
      <c r="C19137" t="s">
        <v>34434</v>
      </c>
      <c r="D19137">
        <v>1896</v>
      </c>
      <c r="E19137">
        <v>1890</v>
      </c>
    </row>
    <row r="19138" spans="1:5" ht="15.75" customHeight="1">
      <c r="A19138" t="s">
        <v>34701</v>
      </c>
      <c r="B19138" t="s">
        <v>34702</v>
      </c>
      <c r="C19138" t="s">
        <v>34434</v>
      </c>
      <c r="D19138">
        <v>1896</v>
      </c>
      <c r="E19138">
        <v>1890</v>
      </c>
    </row>
    <row r="19139" spans="1:5" ht="15.75" customHeight="1">
      <c r="A19139" t="s">
        <v>34703</v>
      </c>
      <c r="B19139" t="s">
        <v>34704</v>
      </c>
      <c r="C19139" t="s">
        <v>34434</v>
      </c>
      <c r="D19139">
        <v>1896</v>
      </c>
      <c r="E19139">
        <v>1890</v>
      </c>
    </row>
    <row r="19140" spans="1:5" ht="15.75" customHeight="1">
      <c r="A19140" t="s">
        <v>34705</v>
      </c>
      <c r="B19140" t="s">
        <v>34706</v>
      </c>
      <c r="C19140" t="s">
        <v>34434</v>
      </c>
      <c r="D19140">
        <v>1896</v>
      </c>
      <c r="E19140">
        <v>1890</v>
      </c>
    </row>
    <row r="19141" spans="1:5" ht="15.75" customHeight="1">
      <c r="A19141" t="s">
        <v>34707</v>
      </c>
      <c r="B19141" t="s">
        <v>34708</v>
      </c>
      <c r="C19141" t="s">
        <v>34434</v>
      </c>
      <c r="D19141">
        <v>1896</v>
      </c>
      <c r="E19141">
        <v>1890</v>
      </c>
    </row>
    <row r="19142" spans="1:5" ht="15.75" customHeight="1">
      <c r="A19142" t="s">
        <v>34709</v>
      </c>
      <c r="B19142" t="s">
        <v>34710</v>
      </c>
      <c r="C19142" t="s">
        <v>34434</v>
      </c>
      <c r="D19142">
        <v>1896</v>
      </c>
      <c r="E19142">
        <v>1890</v>
      </c>
    </row>
    <row r="19143" spans="1:5" ht="15.75" customHeight="1">
      <c r="A19143" t="s">
        <v>34711</v>
      </c>
      <c r="B19143" t="s">
        <v>34712</v>
      </c>
      <c r="C19143" t="s">
        <v>34434</v>
      </c>
      <c r="D19143">
        <v>1896</v>
      </c>
      <c r="E19143">
        <v>1890</v>
      </c>
    </row>
    <row r="19144" spans="1:5" ht="15.75" customHeight="1">
      <c r="A19144" t="s">
        <v>34713</v>
      </c>
      <c r="B19144" t="s">
        <v>34714</v>
      </c>
      <c r="C19144" t="s">
        <v>34434</v>
      </c>
      <c r="D19144">
        <v>1896</v>
      </c>
      <c r="E19144">
        <v>1890</v>
      </c>
    </row>
    <row r="19145" spans="1:5" ht="15.75" customHeight="1">
      <c r="A19145" t="s">
        <v>34715</v>
      </c>
      <c r="B19145" t="s">
        <v>34716</v>
      </c>
      <c r="C19145" t="s">
        <v>34434</v>
      </c>
      <c r="D19145">
        <v>1896</v>
      </c>
      <c r="E19145">
        <v>1890</v>
      </c>
    </row>
    <row r="19146" spans="1:5" ht="15.75" customHeight="1">
      <c r="A19146" t="s">
        <v>34717</v>
      </c>
      <c r="B19146" t="s">
        <v>34718</v>
      </c>
      <c r="C19146" t="s">
        <v>34434</v>
      </c>
      <c r="D19146">
        <v>1896</v>
      </c>
      <c r="E19146">
        <v>1890</v>
      </c>
    </row>
    <row r="19147" spans="1:5" ht="15.75" customHeight="1">
      <c r="A19147" t="s">
        <v>34719</v>
      </c>
      <c r="B19147" t="s">
        <v>34720</v>
      </c>
      <c r="C19147" t="s">
        <v>34434</v>
      </c>
      <c r="D19147">
        <v>1896</v>
      </c>
      <c r="E19147">
        <v>1890</v>
      </c>
    </row>
    <row r="19148" spans="1:5" ht="15.75" customHeight="1">
      <c r="A19148" t="s">
        <v>34721</v>
      </c>
      <c r="B19148" t="s">
        <v>34722</v>
      </c>
      <c r="C19148" t="s">
        <v>34434</v>
      </c>
      <c r="D19148">
        <v>1896</v>
      </c>
      <c r="E19148">
        <v>1890</v>
      </c>
    </row>
    <row r="19149" spans="1:5" ht="15.75" customHeight="1">
      <c r="A19149" t="s">
        <v>34723</v>
      </c>
      <c r="B19149" t="s">
        <v>34724</v>
      </c>
      <c r="C19149" t="s">
        <v>34434</v>
      </c>
      <c r="D19149">
        <v>1896</v>
      </c>
      <c r="E19149">
        <v>1890</v>
      </c>
    </row>
    <row r="19150" spans="1:5" ht="15.75" customHeight="1">
      <c r="A19150" t="s">
        <v>34725</v>
      </c>
      <c r="B19150" t="s">
        <v>34726</v>
      </c>
      <c r="C19150" t="s">
        <v>34434</v>
      </c>
      <c r="D19150">
        <v>1896</v>
      </c>
      <c r="E19150">
        <v>1890</v>
      </c>
    </row>
    <row r="19151" spans="1:5" ht="15.75" customHeight="1">
      <c r="A19151" t="s">
        <v>34727</v>
      </c>
      <c r="B19151" t="s">
        <v>34728</v>
      </c>
      <c r="C19151" t="s">
        <v>34434</v>
      </c>
      <c r="D19151">
        <v>1896</v>
      </c>
      <c r="E19151">
        <v>1890</v>
      </c>
    </row>
    <row r="19152" spans="1:5" ht="15.75" customHeight="1">
      <c r="A19152" t="s">
        <v>34729</v>
      </c>
      <c r="B19152" t="s">
        <v>34730</v>
      </c>
      <c r="C19152" t="s">
        <v>34434</v>
      </c>
      <c r="D19152">
        <v>1896</v>
      </c>
      <c r="E19152">
        <v>1890</v>
      </c>
    </row>
    <row r="19153" spans="1:5" ht="15.75" customHeight="1">
      <c r="A19153" t="s">
        <v>34731</v>
      </c>
      <c r="B19153" t="s">
        <v>34732</v>
      </c>
      <c r="C19153" t="s">
        <v>34434</v>
      </c>
      <c r="D19153">
        <v>1896</v>
      </c>
      <c r="E19153">
        <v>1890</v>
      </c>
    </row>
    <row r="19154" spans="1:5" ht="15.75" customHeight="1">
      <c r="A19154" t="s">
        <v>34733</v>
      </c>
      <c r="B19154" t="s">
        <v>34734</v>
      </c>
      <c r="C19154" t="s">
        <v>34434</v>
      </c>
      <c r="D19154">
        <v>1896</v>
      </c>
      <c r="E19154">
        <v>1890</v>
      </c>
    </row>
    <row r="19155" spans="1:5" ht="15.75" customHeight="1">
      <c r="A19155" t="s">
        <v>34735</v>
      </c>
      <c r="B19155" t="s">
        <v>34736</v>
      </c>
      <c r="C19155" t="s">
        <v>34434</v>
      </c>
      <c r="D19155">
        <v>1896</v>
      </c>
      <c r="E19155">
        <v>1890</v>
      </c>
    </row>
    <row r="19156" spans="1:5" ht="15.75" customHeight="1">
      <c r="A19156" t="s">
        <v>34737</v>
      </c>
      <c r="B19156" t="s">
        <v>34738</v>
      </c>
      <c r="C19156" t="s">
        <v>34434</v>
      </c>
      <c r="D19156">
        <v>1896</v>
      </c>
      <c r="E19156">
        <v>1890</v>
      </c>
    </row>
    <row r="19157" spans="1:5" ht="15.75" customHeight="1">
      <c r="A19157" t="s">
        <v>34739</v>
      </c>
      <c r="B19157" t="s">
        <v>34740</v>
      </c>
      <c r="C19157" t="s">
        <v>34434</v>
      </c>
      <c r="D19157">
        <v>1896</v>
      </c>
      <c r="E19157">
        <v>1890</v>
      </c>
    </row>
    <row r="19158" spans="1:5" ht="15.75" customHeight="1">
      <c r="A19158" t="s">
        <v>34741</v>
      </c>
      <c r="B19158" t="s">
        <v>34742</v>
      </c>
      <c r="C19158" t="s">
        <v>34434</v>
      </c>
      <c r="D19158">
        <v>1896</v>
      </c>
      <c r="E19158">
        <v>1890</v>
      </c>
    </row>
    <row r="19159" spans="1:5" ht="15.75" customHeight="1">
      <c r="A19159" t="s">
        <v>34743</v>
      </c>
      <c r="B19159" t="s">
        <v>34744</v>
      </c>
      <c r="C19159" t="s">
        <v>34434</v>
      </c>
      <c r="D19159">
        <v>1896</v>
      </c>
      <c r="E19159">
        <v>1890</v>
      </c>
    </row>
    <row r="19160" spans="1:5" ht="15.75" customHeight="1">
      <c r="A19160" t="s">
        <v>34745</v>
      </c>
      <c r="B19160" t="s">
        <v>34746</v>
      </c>
      <c r="C19160" t="s">
        <v>34434</v>
      </c>
      <c r="D19160">
        <v>1896</v>
      </c>
      <c r="E19160">
        <v>1890</v>
      </c>
    </row>
    <row r="19161" spans="1:5" ht="15.75" customHeight="1">
      <c r="A19161" t="s">
        <v>34747</v>
      </c>
      <c r="B19161" t="s">
        <v>34748</v>
      </c>
      <c r="C19161" t="s">
        <v>34434</v>
      </c>
      <c r="D19161">
        <v>1896</v>
      </c>
      <c r="E19161">
        <v>1890</v>
      </c>
    </row>
    <row r="19162" spans="1:5" ht="15.75" customHeight="1">
      <c r="A19162" t="s">
        <v>34749</v>
      </c>
      <c r="B19162" t="s">
        <v>34750</v>
      </c>
      <c r="C19162" t="s">
        <v>34434</v>
      </c>
      <c r="D19162">
        <v>1896</v>
      </c>
      <c r="E19162">
        <v>1890</v>
      </c>
    </row>
    <row r="19163" spans="1:5" ht="15.75" customHeight="1">
      <c r="A19163" t="s">
        <v>34751</v>
      </c>
      <c r="B19163" t="s">
        <v>34752</v>
      </c>
      <c r="C19163" t="s">
        <v>34434</v>
      </c>
      <c r="D19163">
        <v>1896</v>
      </c>
      <c r="E19163">
        <v>1890</v>
      </c>
    </row>
    <row r="19164" spans="1:5" ht="15.75" customHeight="1"/>
    <row r="19165" spans="1:5" ht="15.75" customHeight="1">
      <c r="A19165" s="2" t="s">
        <v>74</v>
      </c>
      <c r="B19165" s="2" t="s">
        <v>75</v>
      </c>
      <c r="C19165" s="2" t="s">
        <v>76</v>
      </c>
      <c r="D19165" s="2" t="s">
        <v>77</v>
      </c>
      <c r="E19165" s="2" t="s">
        <v>78</v>
      </c>
    </row>
    <row r="19166" spans="1:5" ht="15.75" customHeight="1">
      <c r="A19166" t="s">
        <v>34753</v>
      </c>
      <c r="B19166" t="s">
        <v>34754</v>
      </c>
    </row>
    <row r="19167" spans="1:5" ht="15.75" customHeight="1">
      <c r="A19167" t="s">
        <v>34755</v>
      </c>
      <c r="B19167" t="s">
        <v>34756</v>
      </c>
    </row>
    <row r="19168" spans="1:5" ht="15.75" customHeight="1">
      <c r="A19168" t="s">
        <v>34757</v>
      </c>
      <c r="B19168" t="s">
        <v>34758</v>
      </c>
    </row>
    <row r="19169" spans="1:2" ht="15.75" customHeight="1">
      <c r="A19169" t="s">
        <v>34759</v>
      </c>
      <c r="B19169" t="s">
        <v>34760</v>
      </c>
    </row>
    <row r="19170" spans="1:2" ht="15.75" customHeight="1">
      <c r="A19170" t="s">
        <v>34761</v>
      </c>
      <c r="B19170" t="s">
        <v>34762</v>
      </c>
    </row>
    <row r="19171" spans="1:2" ht="15.75" customHeight="1">
      <c r="A19171" t="s">
        <v>34763</v>
      </c>
      <c r="B19171" t="s">
        <v>34764</v>
      </c>
    </row>
    <row r="19172" spans="1:2" ht="15.75" customHeight="1"/>
    <row r="19173" spans="1:2" ht="15.75" customHeight="1">
      <c r="A19173" t="s">
        <v>34765</v>
      </c>
      <c r="B19173" t="s">
        <v>34766</v>
      </c>
    </row>
    <row r="19174" spans="1:2" ht="15.75" customHeight="1">
      <c r="A19174" t="s">
        <v>34767</v>
      </c>
      <c r="B19174" t="s">
        <v>34768</v>
      </c>
    </row>
    <row r="19175" spans="1:2" ht="15.75" customHeight="1">
      <c r="A19175" t="s">
        <v>34769</v>
      </c>
      <c r="B19175" t="s">
        <v>34770</v>
      </c>
    </row>
    <row r="19176" spans="1:2" ht="15.75" customHeight="1">
      <c r="A19176" t="s">
        <v>34771</v>
      </c>
      <c r="B19176" t="s">
        <v>34772</v>
      </c>
    </row>
    <row r="19177" spans="1:2" ht="15.75" customHeight="1">
      <c r="A19177" t="s">
        <v>34773</v>
      </c>
      <c r="B19177" t="s">
        <v>34774</v>
      </c>
    </row>
    <row r="19178" spans="1:2" ht="15.75" customHeight="1">
      <c r="A19178" t="s">
        <v>34775</v>
      </c>
      <c r="B19178" t="s">
        <v>34776</v>
      </c>
    </row>
    <row r="19179" spans="1:2" ht="15.75" customHeight="1"/>
    <row r="19180" spans="1:2" ht="15.75" customHeight="1">
      <c r="A19180" t="s">
        <v>34777</v>
      </c>
      <c r="B19180" t="s">
        <v>34778</v>
      </c>
    </row>
    <row r="19181" spans="1:2" ht="15.75" customHeight="1"/>
    <row r="19182" spans="1:2" ht="15.75" customHeight="1">
      <c r="A19182" t="s">
        <v>34779</v>
      </c>
      <c r="B19182" t="s">
        <v>34780</v>
      </c>
    </row>
    <row r="19183" spans="1:2" ht="15.75" customHeight="1">
      <c r="A19183" t="s">
        <v>34781</v>
      </c>
      <c r="B19183" t="s">
        <v>34782</v>
      </c>
    </row>
    <row r="19184" spans="1:2" ht="15.75" customHeight="1"/>
    <row r="19185" spans="1:2" ht="15.75" customHeight="1">
      <c r="A19185" t="s">
        <v>34783</v>
      </c>
      <c r="B19185" t="s">
        <v>34784</v>
      </c>
    </row>
    <row r="19186" spans="1:2" ht="15.75" customHeight="1">
      <c r="A19186" t="s">
        <v>34785</v>
      </c>
      <c r="B19186" t="s">
        <v>34786</v>
      </c>
    </row>
    <row r="19187" spans="1:2" ht="15.75" customHeight="1">
      <c r="A19187" t="s">
        <v>34787</v>
      </c>
      <c r="B19187" t="s">
        <v>34788</v>
      </c>
    </row>
    <row r="19188" spans="1:2" ht="15.75" customHeight="1">
      <c r="A19188" t="s">
        <v>34789</v>
      </c>
      <c r="B19188" t="s">
        <v>34790</v>
      </c>
    </row>
    <row r="19189" spans="1:2" ht="15.75" customHeight="1">
      <c r="A19189" t="s">
        <v>34791</v>
      </c>
      <c r="B19189" t="s">
        <v>34792</v>
      </c>
    </row>
    <row r="19190" spans="1:2" ht="15.75" customHeight="1">
      <c r="A19190" t="s">
        <v>34793</v>
      </c>
      <c r="B19190" t="s">
        <v>34794</v>
      </c>
    </row>
    <row r="19191" spans="1:2" ht="15.75" customHeight="1">
      <c r="A19191" t="s">
        <v>34795</v>
      </c>
      <c r="B19191" t="s">
        <v>34796</v>
      </c>
    </row>
    <row r="19192" spans="1:2" ht="15.75" customHeight="1">
      <c r="A19192" t="s">
        <v>34797</v>
      </c>
      <c r="B19192" t="s">
        <v>34798</v>
      </c>
    </row>
    <row r="19193" spans="1:2" ht="15.75" customHeight="1"/>
    <row r="19194" spans="1:2" ht="15.75" customHeight="1">
      <c r="A19194" t="s">
        <v>34799</v>
      </c>
      <c r="B19194" t="s">
        <v>34800</v>
      </c>
    </row>
    <row r="19195" spans="1:2" ht="15.75" customHeight="1">
      <c r="A19195" t="s">
        <v>34801</v>
      </c>
      <c r="B19195" t="s">
        <v>34802</v>
      </c>
    </row>
    <row r="19196" spans="1:2" ht="15.75" customHeight="1">
      <c r="A19196" t="s">
        <v>34803</v>
      </c>
      <c r="B19196" t="s">
        <v>34804</v>
      </c>
    </row>
    <row r="19197" spans="1:2" ht="15.75" customHeight="1"/>
    <row r="19198" spans="1:2" ht="15.75" customHeight="1">
      <c r="A19198" t="s">
        <v>34805</v>
      </c>
      <c r="B19198" t="s">
        <v>34806</v>
      </c>
    </row>
    <row r="19199" spans="1:2" ht="15.75" customHeight="1">
      <c r="A19199" t="s">
        <v>34807</v>
      </c>
      <c r="B19199" t="s">
        <v>34808</v>
      </c>
    </row>
    <row r="19200" spans="1:2" ht="15.75" customHeight="1">
      <c r="A19200" t="s">
        <v>34809</v>
      </c>
      <c r="B19200" t="s">
        <v>34810</v>
      </c>
    </row>
    <row r="19201" spans="1:2" ht="15.75" customHeight="1">
      <c r="A19201" t="s">
        <v>34811</v>
      </c>
      <c r="B19201" t="s">
        <v>34812</v>
      </c>
    </row>
    <row r="19202" spans="1:2" ht="15.75" customHeight="1">
      <c r="A19202" t="s">
        <v>34813</v>
      </c>
      <c r="B19202" t="s">
        <v>34814</v>
      </c>
    </row>
    <row r="19203" spans="1:2" ht="15.75" customHeight="1">
      <c r="A19203" t="s">
        <v>34815</v>
      </c>
      <c r="B19203" t="s">
        <v>34816</v>
      </c>
    </row>
    <row r="19204" spans="1:2" ht="15.75" customHeight="1"/>
    <row r="19205" spans="1:2" ht="15.75" customHeight="1">
      <c r="A19205" t="s">
        <v>34817</v>
      </c>
      <c r="B19205" t="s">
        <v>34818</v>
      </c>
    </row>
    <row r="19206" spans="1:2" ht="15.75" customHeight="1">
      <c r="A19206" t="s">
        <v>34819</v>
      </c>
      <c r="B19206" t="s">
        <v>34820</v>
      </c>
    </row>
    <row r="19207" spans="1:2" ht="15.75" customHeight="1">
      <c r="A19207" t="s">
        <v>34821</v>
      </c>
      <c r="B19207" t="s">
        <v>34822</v>
      </c>
    </row>
    <row r="19208" spans="1:2" ht="15.75" customHeight="1">
      <c r="A19208" t="s">
        <v>34823</v>
      </c>
      <c r="B19208" t="s">
        <v>34824</v>
      </c>
    </row>
    <row r="19209" spans="1:2" ht="15.75" customHeight="1">
      <c r="A19209" t="s">
        <v>34825</v>
      </c>
      <c r="B19209" t="s">
        <v>34826</v>
      </c>
    </row>
    <row r="19210" spans="1:2" ht="15.75" customHeight="1">
      <c r="A19210" t="s">
        <v>34827</v>
      </c>
      <c r="B19210" t="s">
        <v>34828</v>
      </c>
    </row>
    <row r="19211" spans="1:2" ht="15.75" customHeight="1">
      <c r="A19211" t="s">
        <v>34829</v>
      </c>
      <c r="B19211" t="s">
        <v>34830</v>
      </c>
    </row>
    <row r="19212" spans="1:2" ht="15.75" customHeight="1">
      <c r="A19212" t="s">
        <v>34831</v>
      </c>
      <c r="B19212" t="s">
        <v>34832</v>
      </c>
    </row>
    <row r="19213" spans="1:2" ht="15.75" customHeight="1">
      <c r="A19213" t="s">
        <v>34833</v>
      </c>
      <c r="B19213" t="s">
        <v>34834</v>
      </c>
    </row>
    <row r="19214" spans="1:2" ht="15.75" customHeight="1">
      <c r="A19214" t="s">
        <v>34835</v>
      </c>
      <c r="B19214" t="s">
        <v>34836</v>
      </c>
    </row>
    <row r="19215" spans="1:2" ht="15.75" customHeight="1">
      <c r="A19215" t="s">
        <v>34837</v>
      </c>
      <c r="B19215" t="s">
        <v>34838</v>
      </c>
    </row>
    <row r="19216" spans="1:2" ht="15.75" customHeight="1">
      <c r="A19216" t="s">
        <v>34839</v>
      </c>
      <c r="B19216" t="s">
        <v>34840</v>
      </c>
    </row>
    <row r="19217" spans="1:2" ht="15.75" customHeight="1">
      <c r="A19217" t="s">
        <v>34841</v>
      </c>
      <c r="B19217" t="s">
        <v>34842</v>
      </c>
    </row>
    <row r="19218" spans="1:2" ht="15.75" customHeight="1">
      <c r="A19218" t="s">
        <v>34843</v>
      </c>
      <c r="B19218" t="s">
        <v>34844</v>
      </c>
    </row>
    <row r="19219" spans="1:2" ht="15.75" customHeight="1">
      <c r="A19219" t="s">
        <v>34845</v>
      </c>
      <c r="B19219" t="s">
        <v>34846</v>
      </c>
    </row>
    <row r="19220" spans="1:2" ht="15.75" customHeight="1">
      <c r="A19220" t="s">
        <v>34847</v>
      </c>
      <c r="B19220" t="s">
        <v>34848</v>
      </c>
    </row>
    <row r="19221" spans="1:2" ht="15.75" customHeight="1">
      <c r="A19221" t="s">
        <v>34849</v>
      </c>
      <c r="B19221" t="s">
        <v>34850</v>
      </c>
    </row>
    <row r="19222" spans="1:2" ht="15.75" customHeight="1">
      <c r="A19222" t="s">
        <v>34851</v>
      </c>
      <c r="B19222" t="s">
        <v>34852</v>
      </c>
    </row>
    <row r="19223" spans="1:2" ht="15.75" customHeight="1">
      <c r="A19223" t="s">
        <v>34853</v>
      </c>
      <c r="B19223" t="s">
        <v>34854</v>
      </c>
    </row>
    <row r="19224" spans="1:2" ht="15.75" customHeight="1">
      <c r="A19224" t="s">
        <v>34855</v>
      </c>
      <c r="B19224" t="s">
        <v>34856</v>
      </c>
    </row>
    <row r="19225" spans="1:2" ht="15.75" customHeight="1">
      <c r="A19225" t="s">
        <v>34857</v>
      </c>
      <c r="B19225" t="s">
        <v>34858</v>
      </c>
    </row>
    <row r="19226" spans="1:2" ht="15.75" customHeight="1">
      <c r="A19226" t="s">
        <v>34859</v>
      </c>
      <c r="B19226" t="s">
        <v>34860</v>
      </c>
    </row>
    <row r="19227" spans="1:2" ht="15.75" customHeight="1">
      <c r="A19227" t="s">
        <v>34861</v>
      </c>
      <c r="B19227" t="s">
        <v>34862</v>
      </c>
    </row>
    <row r="19228" spans="1:2" ht="15.75" customHeight="1">
      <c r="A19228" t="s">
        <v>34863</v>
      </c>
      <c r="B19228" t="s">
        <v>34864</v>
      </c>
    </row>
    <row r="19229" spans="1:2" ht="15.75" customHeight="1">
      <c r="A19229" t="s">
        <v>34865</v>
      </c>
      <c r="B19229" t="s">
        <v>34866</v>
      </c>
    </row>
    <row r="19230" spans="1:2" ht="15.75" customHeight="1">
      <c r="A19230" t="s">
        <v>34867</v>
      </c>
      <c r="B19230" t="s">
        <v>34868</v>
      </c>
    </row>
    <row r="19231" spans="1:2" ht="15.75" customHeight="1">
      <c r="A19231" t="s">
        <v>34869</v>
      </c>
      <c r="B19231" t="s">
        <v>34870</v>
      </c>
    </row>
    <row r="19232" spans="1:2" ht="15.75" customHeight="1">
      <c r="A19232" t="s">
        <v>34871</v>
      </c>
      <c r="B19232" t="s">
        <v>34872</v>
      </c>
    </row>
    <row r="19233" spans="1:2" ht="15.75" customHeight="1">
      <c r="A19233" t="s">
        <v>34873</v>
      </c>
      <c r="B19233" t="s">
        <v>34874</v>
      </c>
    </row>
    <row r="19234" spans="1:2" ht="15.75" customHeight="1">
      <c r="A19234" t="s">
        <v>34875</v>
      </c>
      <c r="B19234" t="s">
        <v>34876</v>
      </c>
    </row>
    <row r="19235" spans="1:2" ht="15.75" customHeight="1">
      <c r="A19235" t="s">
        <v>34877</v>
      </c>
      <c r="B19235" t="s">
        <v>34878</v>
      </c>
    </row>
    <row r="19236" spans="1:2" ht="15.75" customHeight="1">
      <c r="A19236" t="s">
        <v>34879</v>
      </c>
      <c r="B19236" t="s">
        <v>34880</v>
      </c>
    </row>
    <row r="19237" spans="1:2" ht="15.75" customHeight="1">
      <c r="A19237" t="s">
        <v>34881</v>
      </c>
      <c r="B19237" t="s">
        <v>34882</v>
      </c>
    </row>
    <row r="19238" spans="1:2" ht="15.75" customHeight="1">
      <c r="A19238" t="s">
        <v>34883</v>
      </c>
      <c r="B19238" t="s">
        <v>34884</v>
      </c>
    </row>
    <row r="19239" spans="1:2" ht="15.75" customHeight="1">
      <c r="A19239" t="s">
        <v>34885</v>
      </c>
      <c r="B19239" t="s">
        <v>34886</v>
      </c>
    </row>
    <row r="19240" spans="1:2" ht="15.75" customHeight="1">
      <c r="A19240" t="s">
        <v>34887</v>
      </c>
      <c r="B19240" t="s">
        <v>34888</v>
      </c>
    </row>
    <row r="19241" spans="1:2" ht="15.75" customHeight="1">
      <c r="A19241" t="s">
        <v>34889</v>
      </c>
      <c r="B19241" t="s">
        <v>34890</v>
      </c>
    </row>
    <row r="19242" spans="1:2" ht="15.75" customHeight="1">
      <c r="A19242" t="s">
        <v>34891</v>
      </c>
      <c r="B19242" t="s">
        <v>34892</v>
      </c>
    </row>
    <row r="19243" spans="1:2" ht="15.75" customHeight="1">
      <c r="A19243" t="s">
        <v>34893</v>
      </c>
      <c r="B19243" t="s">
        <v>34894</v>
      </c>
    </row>
    <row r="19244" spans="1:2" ht="15.75" customHeight="1">
      <c r="A19244" t="s">
        <v>34895</v>
      </c>
      <c r="B19244" t="s">
        <v>34896</v>
      </c>
    </row>
    <row r="19245" spans="1:2" ht="15.75" customHeight="1">
      <c r="A19245" t="s">
        <v>34897</v>
      </c>
      <c r="B19245" t="s">
        <v>34898</v>
      </c>
    </row>
    <row r="19246" spans="1:2" ht="15.75" customHeight="1">
      <c r="A19246" t="s">
        <v>34899</v>
      </c>
      <c r="B19246" t="s">
        <v>34900</v>
      </c>
    </row>
    <row r="19247" spans="1:2" ht="15.75" customHeight="1">
      <c r="A19247" t="s">
        <v>34901</v>
      </c>
      <c r="B19247" t="s">
        <v>34902</v>
      </c>
    </row>
    <row r="19248" spans="1:2" ht="15.75" customHeight="1">
      <c r="A19248" t="s">
        <v>34903</v>
      </c>
      <c r="B19248" t="s">
        <v>34904</v>
      </c>
    </row>
    <row r="19249" spans="1:2" ht="15.75" customHeight="1">
      <c r="A19249" t="s">
        <v>34905</v>
      </c>
      <c r="B19249" t="s">
        <v>34906</v>
      </c>
    </row>
    <row r="19250" spans="1:2" ht="15.75" customHeight="1">
      <c r="A19250" t="s">
        <v>34907</v>
      </c>
      <c r="B19250" t="s">
        <v>34908</v>
      </c>
    </row>
    <row r="19251" spans="1:2" ht="15.75" customHeight="1">
      <c r="A19251" t="s">
        <v>34909</v>
      </c>
      <c r="B19251" t="s">
        <v>34910</v>
      </c>
    </row>
    <row r="19252" spans="1:2" ht="15.75" customHeight="1">
      <c r="A19252" t="s">
        <v>34911</v>
      </c>
      <c r="B19252" t="s">
        <v>34912</v>
      </c>
    </row>
    <row r="19253" spans="1:2" ht="15.75" customHeight="1">
      <c r="A19253" t="s">
        <v>34913</v>
      </c>
      <c r="B19253" t="s">
        <v>34914</v>
      </c>
    </row>
    <row r="19254" spans="1:2" ht="15.75" customHeight="1">
      <c r="A19254" t="s">
        <v>34915</v>
      </c>
      <c r="B19254" t="s">
        <v>34916</v>
      </c>
    </row>
    <row r="19255" spans="1:2" ht="15.75" customHeight="1">
      <c r="A19255" t="s">
        <v>34917</v>
      </c>
      <c r="B19255" t="s">
        <v>34918</v>
      </c>
    </row>
    <row r="19256" spans="1:2" ht="15.75" customHeight="1">
      <c r="A19256" t="s">
        <v>34919</v>
      </c>
      <c r="B19256" t="s">
        <v>34920</v>
      </c>
    </row>
    <row r="19257" spans="1:2" ht="15.75" customHeight="1">
      <c r="A19257" t="s">
        <v>34921</v>
      </c>
      <c r="B19257" t="s">
        <v>34922</v>
      </c>
    </row>
    <row r="19258" spans="1:2" ht="15.75" customHeight="1">
      <c r="A19258" t="s">
        <v>34923</v>
      </c>
      <c r="B19258" t="s">
        <v>34924</v>
      </c>
    </row>
    <row r="19259" spans="1:2" ht="15.75" customHeight="1">
      <c r="A19259" t="s">
        <v>34925</v>
      </c>
      <c r="B19259" t="s">
        <v>34926</v>
      </c>
    </row>
    <row r="19260" spans="1:2" ht="15.75" customHeight="1">
      <c r="A19260" t="s">
        <v>34927</v>
      </c>
      <c r="B19260" t="s">
        <v>34928</v>
      </c>
    </row>
    <row r="19261" spans="1:2" ht="15.75" customHeight="1">
      <c r="A19261" t="s">
        <v>34929</v>
      </c>
      <c r="B19261" t="s">
        <v>34930</v>
      </c>
    </row>
    <row r="19262" spans="1:2" ht="15.75" customHeight="1">
      <c r="A19262" t="s">
        <v>34931</v>
      </c>
      <c r="B19262" t="s">
        <v>34932</v>
      </c>
    </row>
    <row r="19263" spans="1:2" ht="15.75" customHeight="1">
      <c r="A19263" t="s">
        <v>34933</v>
      </c>
      <c r="B19263" t="s">
        <v>34934</v>
      </c>
    </row>
    <row r="19264" spans="1:2" ht="15.75" customHeight="1">
      <c r="A19264" t="s">
        <v>34935</v>
      </c>
      <c r="B19264" t="s">
        <v>34936</v>
      </c>
    </row>
    <row r="19265" spans="1:2" ht="15.75" customHeight="1"/>
    <row r="19266" spans="1:2" ht="15.75" customHeight="1">
      <c r="A19266" t="s">
        <v>34937</v>
      </c>
      <c r="B19266" t="s">
        <v>34938</v>
      </c>
    </row>
    <row r="19267" spans="1:2" ht="15.75" customHeight="1"/>
    <row r="19268" spans="1:2" ht="15.75" customHeight="1">
      <c r="A19268" t="s">
        <v>34939</v>
      </c>
      <c r="B19268" t="s">
        <v>34940</v>
      </c>
    </row>
    <row r="19269" spans="1:2" ht="15.75" customHeight="1">
      <c r="A19269" t="s">
        <v>34941</v>
      </c>
      <c r="B19269" t="s">
        <v>34942</v>
      </c>
    </row>
    <row r="19270" spans="1:2" ht="15.75" customHeight="1">
      <c r="A19270" t="s">
        <v>34943</v>
      </c>
      <c r="B19270" t="s">
        <v>34944</v>
      </c>
    </row>
    <row r="19271" spans="1:2" ht="15.75" customHeight="1">
      <c r="A19271" t="s">
        <v>34945</v>
      </c>
      <c r="B19271" t="s">
        <v>34946</v>
      </c>
    </row>
    <row r="19272" spans="1:2" ht="15.75" customHeight="1">
      <c r="A19272" t="s">
        <v>34947</v>
      </c>
      <c r="B19272" t="s">
        <v>34948</v>
      </c>
    </row>
    <row r="19273" spans="1:2" ht="15.75" customHeight="1">
      <c r="A19273" t="s">
        <v>34949</v>
      </c>
      <c r="B19273" t="s">
        <v>34950</v>
      </c>
    </row>
    <row r="19274" spans="1:2" ht="15.75" customHeight="1">
      <c r="A19274" t="s">
        <v>34951</v>
      </c>
      <c r="B19274" t="s">
        <v>34952</v>
      </c>
    </row>
    <row r="19275" spans="1:2" ht="15.75" customHeight="1">
      <c r="A19275" t="s">
        <v>34953</v>
      </c>
      <c r="B19275" t="s">
        <v>34954</v>
      </c>
    </row>
    <row r="19276" spans="1:2" ht="15.75" customHeight="1"/>
    <row r="19277" spans="1:2" ht="15.75" customHeight="1">
      <c r="A19277" t="s">
        <v>34955</v>
      </c>
      <c r="B19277" t="s">
        <v>34956</v>
      </c>
    </row>
    <row r="19278" spans="1:2" ht="15.75" customHeight="1">
      <c r="A19278" t="s">
        <v>34957</v>
      </c>
      <c r="B19278" t="s">
        <v>34958</v>
      </c>
    </row>
    <row r="19279" spans="1:2" ht="15.75" customHeight="1">
      <c r="A19279" t="s">
        <v>34959</v>
      </c>
      <c r="B19279" t="s">
        <v>34960</v>
      </c>
    </row>
    <row r="19280" spans="1:2" ht="15.75" customHeight="1">
      <c r="A19280" t="s">
        <v>34961</v>
      </c>
      <c r="B19280" t="s">
        <v>34962</v>
      </c>
    </row>
    <row r="19281" spans="1:2" ht="15.75" customHeight="1">
      <c r="A19281" t="s">
        <v>34963</v>
      </c>
      <c r="B19281" t="s">
        <v>34964</v>
      </c>
    </row>
    <row r="19282" spans="1:2" ht="15.75" customHeight="1">
      <c r="A19282" t="s">
        <v>34965</v>
      </c>
      <c r="B19282" t="s">
        <v>34966</v>
      </c>
    </row>
    <row r="19283" spans="1:2" ht="15.75" customHeight="1">
      <c r="A19283" t="s">
        <v>34967</v>
      </c>
      <c r="B19283" t="s">
        <v>34968</v>
      </c>
    </row>
    <row r="19284" spans="1:2" ht="15.75" customHeight="1">
      <c r="A19284" t="s">
        <v>34969</v>
      </c>
      <c r="B19284" t="s">
        <v>34970</v>
      </c>
    </row>
    <row r="19285" spans="1:2" ht="15.75" customHeight="1">
      <c r="A19285" t="s">
        <v>34971</v>
      </c>
      <c r="B19285" t="s">
        <v>34972</v>
      </c>
    </row>
    <row r="19286" spans="1:2" ht="15.75" customHeight="1">
      <c r="A19286" t="s">
        <v>34973</v>
      </c>
      <c r="B19286" t="s">
        <v>34974</v>
      </c>
    </row>
    <row r="19287" spans="1:2" ht="15.75" customHeight="1">
      <c r="A19287" t="s">
        <v>34975</v>
      </c>
      <c r="B19287" t="s">
        <v>34976</v>
      </c>
    </row>
    <row r="19288" spans="1:2" ht="15.75" customHeight="1">
      <c r="A19288" t="s">
        <v>34977</v>
      </c>
      <c r="B19288" t="s">
        <v>34978</v>
      </c>
    </row>
    <row r="19289" spans="1:2" ht="15.75" customHeight="1">
      <c r="A19289" t="s">
        <v>34979</v>
      </c>
      <c r="B19289" t="s">
        <v>34980</v>
      </c>
    </row>
    <row r="19290" spans="1:2" ht="15.75" customHeight="1">
      <c r="A19290" t="s">
        <v>34981</v>
      </c>
      <c r="B19290" t="s">
        <v>34982</v>
      </c>
    </row>
    <row r="19291" spans="1:2" ht="15.75" customHeight="1"/>
    <row r="19292" spans="1:2" ht="15.75" customHeight="1">
      <c r="A19292" t="s">
        <v>34983</v>
      </c>
      <c r="B19292" t="s">
        <v>34984</v>
      </c>
    </row>
    <row r="19293" spans="1:2" ht="15.75" customHeight="1"/>
    <row r="19294" spans="1:2" ht="15.75" customHeight="1">
      <c r="A19294" t="s">
        <v>34985</v>
      </c>
      <c r="B19294" t="s">
        <v>34986</v>
      </c>
    </row>
    <row r="19295" spans="1:2" ht="15.75" customHeight="1">
      <c r="A19295" t="s">
        <v>34987</v>
      </c>
      <c r="B19295" t="s">
        <v>34988</v>
      </c>
    </row>
    <row r="19296" spans="1:2" ht="15.75" customHeight="1">
      <c r="A19296" t="s">
        <v>34989</v>
      </c>
      <c r="B19296" t="s">
        <v>34990</v>
      </c>
    </row>
    <row r="19297" spans="1:10" ht="15.75" customHeight="1">
      <c r="A19297" t="s">
        <v>34991</v>
      </c>
      <c r="B19297" t="s">
        <v>34992</v>
      </c>
    </row>
    <row r="19298" spans="1:10" ht="15.75" customHeight="1">
      <c r="A19298" t="s">
        <v>34993</v>
      </c>
      <c r="B19298" t="s">
        <v>34994</v>
      </c>
    </row>
    <row r="19299" spans="1:10" ht="15.75" customHeight="1">
      <c r="A19299" t="s">
        <v>34995</v>
      </c>
      <c r="B19299" t="s">
        <v>34996</v>
      </c>
    </row>
    <row r="19300" spans="1:10" ht="15.75" customHeight="1">
      <c r="A19300" t="s">
        <v>34997</v>
      </c>
      <c r="B19300" t="s">
        <v>34998</v>
      </c>
    </row>
    <row r="19301" spans="1:10" ht="15.75" customHeight="1">
      <c r="A19301" t="s">
        <v>34999</v>
      </c>
      <c r="B19301" t="s">
        <v>35000</v>
      </c>
    </row>
    <row r="19302" spans="1:10" ht="15.75" customHeight="1"/>
    <row r="19303" spans="1:10" ht="15.75" customHeight="1">
      <c r="A19303" t="s">
        <v>35001</v>
      </c>
      <c r="B19303" t="s">
        <v>35002</v>
      </c>
    </row>
    <row r="19304" spans="1:10" ht="15.75" customHeight="1">
      <c r="A19304" t="s">
        <v>35003</v>
      </c>
      <c r="B19304" t="s">
        <v>35004</v>
      </c>
    </row>
    <row r="19305" spans="1:10" ht="15.75" customHeight="1">
      <c r="A19305" t="s">
        <v>35005</v>
      </c>
      <c r="B19305" t="s">
        <v>35006</v>
      </c>
    </row>
    <row r="19306" spans="1:10" ht="15.75" customHeight="1">
      <c r="A19306" t="s">
        <v>35007</v>
      </c>
      <c r="B19306" t="s">
        <v>35008</v>
      </c>
    </row>
    <row r="19307" spans="1:10" ht="15.75" customHeight="1">
      <c r="A19307" t="s">
        <v>35009</v>
      </c>
      <c r="B19307" t="s">
        <v>35010</v>
      </c>
    </row>
    <row r="19308" spans="1:10" ht="15.75" customHeight="1">
      <c r="A19308" t="s">
        <v>35011</v>
      </c>
      <c r="B19308" t="s">
        <v>35012</v>
      </c>
    </row>
    <row r="19309" spans="1:10" ht="15.75" customHeight="1">
      <c r="A19309" t="s">
        <v>35013</v>
      </c>
      <c r="B19309" t="s">
        <v>35014</v>
      </c>
    </row>
    <row r="19310" spans="1:10" ht="15.75" customHeight="1">
      <c r="A19310" t="s">
        <v>35015</v>
      </c>
      <c r="B19310" t="s">
        <v>35016</v>
      </c>
    </row>
    <row r="19311" spans="1:10" ht="15.75" customHeight="1">
      <c r="A19311" s="2"/>
      <c r="B19311" s="2"/>
      <c r="C19311" s="2"/>
      <c r="D19311" s="2"/>
      <c r="E19311" s="2"/>
      <c r="F19311" s="2"/>
      <c r="G19311" s="2"/>
      <c r="H19311" s="2"/>
      <c r="I19311" s="2"/>
      <c r="J19311" s="2"/>
    </row>
    <row r="19312" spans="1:10" ht="15.75" customHeight="1">
      <c r="A19312" s="2" t="s">
        <v>34955</v>
      </c>
      <c r="B19312" s="2" t="s">
        <v>34956</v>
      </c>
      <c r="C19312" s="2"/>
      <c r="D19312" s="2"/>
      <c r="E19312" s="2"/>
      <c r="F19312" s="2"/>
      <c r="G19312" s="2"/>
      <c r="H19312" s="2"/>
      <c r="I19312" s="2"/>
      <c r="J19312" s="2"/>
    </row>
    <row r="19313" spans="1:10" ht="15.75" customHeight="1">
      <c r="A19313" s="2" t="s">
        <v>35017</v>
      </c>
      <c r="B19313" s="2" t="s">
        <v>35018</v>
      </c>
      <c r="C19313" s="2"/>
      <c r="D19313" s="2"/>
      <c r="E19313" s="2"/>
      <c r="F19313" s="2"/>
      <c r="G19313" s="2"/>
      <c r="H19313" s="2"/>
      <c r="I19313" s="2"/>
      <c r="J19313" s="2"/>
    </row>
    <row r="19314" spans="1:10" ht="15.75" customHeight="1">
      <c r="A19314" s="2" t="s">
        <v>35019</v>
      </c>
      <c r="B19314" s="2" t="s">
        <v>35020</v>
      </c>
      <c r="C19314" s="2"/>
      <c r="D19314" s="2"/>
      <c r="E19314" s="2"/>
      <c r="F19314" s="2"/>
      <c r="G19314" s="2"/>
      <c r="H19314" s="2"/>
      <c r="I19314" s="2"/>
      <c r="J19314" s="2"/>
    </row>
    <row r="19315" spans="1:10" ht="15.75" customHeight="1">
      <c r="A19315" s="2" t="s">
        <v>35021</v>
      </c>
      <c r="B19315" s="2" t="s">
        <v>35022</v>
      </c>
      <c r="C19315" s="2"/>
      <c r="D19315" s="2"/>
      <c r="E19315" s="2"/>
      <c r="F19315" s="2"/>
      <c r="G19315" s="2"/>
      <c r="H19315" s="2"/>
      <c r="I19315" s="2"/>
      <c r="J19315" s="2"/>
    </row>
    <row r="19316" spans="1:10" ht="15.75" customHeight="1">
      <c r="A19316" s="2" t="s">
        <v>35023</v>
      </c>
      <c r="B19316" s="2" t="s">
        <v>35024</v>
      </c>
      <c r="C19316" s="2"/>
      <c r="D19316" s="2"/>
      <c r="E19316" s="2"/>
      <c r="F19316" s="2"/>
      <c r="G19316" s="2"/>
      <c r="H19316" s="2"/>
      <c r="I19316" s="2"/>
      <c r="J19316" s="2"/>
    </row>
    <row r="19317" spans="1:10" ht="15.75" customHeight="1">
      <c r="A19317" s="2" t="s">
        <v>35025</v>
      </c>
      <c r="B19317" s="2" t="s">
        <v>35026</v>
      </c>
      <c r="C19317" s="2"/>
      <c r="D19317" s="2"/>
      <c r="E19317" s="2"/>
      <c r="F19317" s="2"/>
      <c r="G19317" s="2"/>
      <c r="H19317" s="2"/>
      <c r="I19317" s="2"/>
      <c r="J19317" s="2"/>
    </row>
    <row r="19318" spans="1:10" ht="15.75" customHeight="1">
      <c r="A19318" s="2" t="s">
        <v>35027</v>
      </c>
      <c r="B19318" s="2" t="s">
        <v>35028</v>
      </c>
      <c r="C19318" s="2"/>
      <c r="D19318" s="2"/>
      <c r="E19318" s="2"/>
      <c r="F19318" s="2"/>
      <c r="G19318" s="2"/>
      <c r="H19318" s="2"/>
      <c r="I19318" s="2"/>
      <c r="J19318" s="2"/>
    </row>
    <row r="19319" spans="1:10" ht="15.75" customHeight="1">
      <c r="A19319" s="2" t="s">
        <v>35029</v>
      </c>
      <c r="B19319" s="2" t="s">
        <v>35030</v>
      </c>
      <c r="C19319" s="2"/>
      <c r="D19319" s="2"/>
      <c r="E19319" s="2"/>
      <c r="F19319" s="2"/>
      <c r="G19319" s="2"/>
      <c r="H19319" s="2"/>
      <c r="I19319" s="2"/>
      <c r="J19319" s="2"/>
    </row>
    <row r="19320" spans="1:10" ht="15.75" customHeight="1">
      <c r="A19320" s="2" t="s">
        <v>35031</v>
      </c>
      <c r="B19320" s="2" t="s">
        <v>35032</v>
      </c>
      <c r="C19320" s="2"/>
      <c r="D19320" s="2"/>
      <c r="E19320" s="2"/>
      <c r="F19320" s="2"/>
      <c r="G19320" s="2"/>
      <c r="H19320" s="2"/>
      <c r="I19320" s="2"/>
      <c r="J19320" s="2"/>
    </row>
    <row r="19321" spans="1:10" ht="15.75" customHeight="1">
      <c r="A19321" s="2" t="s">
        <v>35033</v>
      </c>
      <c r="B19321" s="2" t="s">
        <v>35034</v>
      </c>
      <c r="C19321" s="2"/>
      <c r="D19321" s="2"/>
      <c r="E19321" s="2"/>
      <c r="F19321" s="2"/>
      <c r="G19321" s="2"/>
      <c r="H19321" s="2"/>
      <c r="I19321" s="2"/>
      <c r="J19321" s="2"/>
    </row>
    <row r="19322" spans="1:10" ht="15.75" customHeight="1">
      <c r="A19322" s="2" t="s">
        <v>35035</v>
      </c>
      <c r="B19322" s="2" t="s">
        <v>35036</v>
      </c>
      <c r="C19322" s="2"/>
      <c r="D19322" s="2"/>
      <c r="E19322" s="2"/>
      <c r="F19322" s="2"/>
      <c r="G19322" s="2"/>
      <c r="H19322" s="2"/>
      <c r="I19322" s="2"/>
      <c r="J19322" s="2"/>
    </row>
    <row r="19323" spans="1:10" ht="15.75" customHeight="1">
      <c r="A19323" s="2" t="s">
        <v>35037</v>
      </c>
      <c r="B19323" s="2" t="s">
        <v>35038</v>
      </c>
      <c r="C19323" s="2"/>
      <c r="D19323" s="2"/>
      <c r="E19323" s="2"/>
      <c r="F19323" s="2"/>
      <c r="G19323" s="2"/>
      <c r="H19323" s="2"/>
      <c r="I19323" s="2"/>
      <c r="J19323" s="2"/>
    </row>
    <row r="19324" spans="1:10" ht="15.75" customHeight="1">
      <c r="A19324" s="2" t="s">
        <v>34957</v>
      </c>
      <c r="B19324" s="2" t="s">
        <v>34958</v>
      </c>
      <c r="C19324" s="2"/>
      <c r="D19324" s="2"/>
      <c r="E19324" s="2"/>
      <c r="F19324" s="2"/>
      <c r="G19324" s="2"/>
      <c r="H19324" s="2"/>
      <c r="I19324" s="2"/>
      <c r="J19324" s="2"/>
    </row>
    <row r="19325" spans="1:10" ht="15.75" customHeight="1">
      <c r="A19325" s="2" t="s">
        <v>35039</v>
      </c>
      <c r="B19325" s="2" t="s">
        <v>35040</v>
      </c>
      <c r="C19325" s="2"/>
      <c r="D19325" s="2"/>
      <c r="E19325" s="2"/>
      <c r="F19325" s="2"/>
      <c r="G19325" s="2"/>
      <c r="H19325" s="2"/>
      <c r="I19325" s="2"/>
      <c r="J19325" s="2"/>
    </row>
    <row r="19326" spans="1:10" ht="15.75" customHeight="1">
      <c r="A19326" s="2" t="s">
        <v>35041</v>
      </c>
      <c r="B19326" s="2" t="s">
        <v>35042</v>
      </c>
      <c r="C19326" s="2"/>
      <c r="D19326" s="2"/>
      <c r="E19326" s="2"/>
      <c r="F19326" s="2"/>
      <c r="G19326" s="2"/>
      <c r="H19326" s="2"/>
      <c r="I19326" s="2"/>
      <c r="J19326" s="2"/>
    </row>
    <row r="19327" spans="1:10" ht="15.75" customHeight="1">
      <c r="A19327" s="2" t="s">
        <v>35043</v>
      </c>
      <c r="B19327" s="2" t="s">
        <v>35044</v>
      </c>
      <c r="C19327" s="2"/>
      <c r="D19327" s="2"/>
      <c r="E19327" s="2"/>
      <c r="F19327" s="2"/>
      <c r="G19327" s="2"/>
      <c r="H19327" s="2"/>
      <c r="I19327" s="2"/>
      <c r="J19327" s="2"/>
    </row>
    <row r="19328" spans="1:10" ht="15.75" customHeight="1">
      <c r="A19328" s="2" t="s">
        <v>35045</v>
      </c>
      <c r="B19328" s="2" t="s">
        <v>35046</v>
      </c>
      <c r="C19328" s="2"/>
      <c r="D19328" s="2"/>
      <c r="E19328" s="2"/>
      <c r="F19328" s="2"/>
      <c r="G19328" s="2"/>
      <c r="H19328" s="2"/>
      <c r="I19328" s="2"/>
      <c r="J19328" s="2"/>
    </row>
    <row r="19329" spans="1:10" ht="15.75" customHeight="1">
      <c r="A19329" s="2" t="s">
        <v>35047</v>
      </c>
      <c r="B19329" s="2" t="s">
        <v>35048</v>
      </c>
      <c r="C19329" s="2"/>
      <c r="D19329" s="2"/>
      <c r="E19329" s="2"/>
      <c r="F19329" s="2"/>
      <c r="G19329" s="2"/>
      <c r="H19329" s="2"/>
      <c r="I19329" s="2"/>
      <c r="J19329" s="2"/>
    </row>
    <row r="19330" spans="1:10" ht="15.75" customHeight="1">
      <c r="A19330" s="2" t="s">
        <v>35049</v>
      </c>
      <c r="B19330" s="2" t="s">
        <v>35050</v>
      </c>
      <c r="C19330" s="2"/>
      <c r="D19330" s="2"/>
      <c r="E19330" s="2"/>
      <c r="F19330" s="2"/>
      <c r="G19330" s="2"/>
      <c r="H19330" s="2"/>
      <c r="I19330" s="2"/>
      <c r="J19330" s="2"/>
    </row>
    <row r="19331" spans="1:10" ht="15.75" customHeight="1">
      <c r="A19331" s="2" t="s">
        <v>35051</v>
      </c>
      <c r="B19331" s="2" t="s">
        <v>35052</v>
      </c>
      <c r="C19331" s="2"/>
      <c r="D19331" s="2"/>
      <c r="E19331" s="2"/>
      <c r="F19331" s="2"/>
      <c r="G19331" s="2"/>
      <c r="H19331" s="2"/>
      <c r="I19331" s="2"/>
      <c r="J19331" s="2"/>
    </row>
    <row r="19332" spans="1:10" ht="15.75" customHeight="1">
      <c r="A19332" s="2" t="s">
        <v>35053</v>
      </c>
      <c r="B19332" s="2" t="s">
        <v>35054</v>
      </c>
      <c r="C19332" s="2"/>
      <c r="D19332" s="2"/>
      <c r="E19332" s="2"/>
      <c r="F19332" s="2"/>
      <c r="G19332" s="2"/>
      <c r="H19332" s="2"/>
      <c r="I19332" s="2"/>
      <c r="J19332" s="2"/>
    </row>
    <row r="19333" spans="1:10" ht="15.75" customHeight="1">
      <c r="A19333" s="2" t="s">
        <v>35055</v>
      </c>
      <c r="B19333" s="2" t="s">
        <v>35056</v>
      </c>
      <c r="C19333" s="2"/>
      <c r="D19333" s="2"/>
      <c r="E19333" s="2"/>
      <c r="F19333" s="2"/>
      <c r="G19333" s="2"/>
      <c r="H19333" s="2"/>
      <c r="I19333" s="2"/>
      <c r="J19333" s="2"/>
    </row>
    <row r="19334" spans="1:10" ht="15.75" customHeight="1">
      <c r="A19334" s="2" t="s">
        <v>35057</v>
      </c>
      <c r="B19334" s="2" t="s">
        <v>35058</v>
      </c>
      <c r="C19334" s="2"/>
      <c r="D19334" s="2"/>
      <c r="E19334" s="2"/>
      <c r="F19334" s="2"/>
      <c r="G19334" s="2"/>
      <c r="H19334" s="2"/>
      <c r="I19334" s="2"/>
      <c r="J19334" s="2"/>
    </row>
    <row r="19335" spans="1:10" ht="15.75" customHeight="1">
      <c r="A19335" s="2" t="s">
        <v>35059</v>
      </c>
      <c r="B19335" s="2" t="s">
        <v>35060</v>
      </c>
      <c r="C19335" s="2"/>
      <c r="D19335" s="2"/>
      <c r="E19335" s="2"/>
      <c r="F19335" s="2"/>
      <c r="G19335" s="2"/>
      <c r="H19335" s="2"/>
      <c r="I19335" s="2"/>
      <c r="J19335" s="2"/>
    </row>
    <row r="19336" spans="1:10" ht="15.75" customHeight="1">
      <c r="A19336" s="2" t="s">
        <v>34959</v>
      </c>
      <c r="B19336" s="2" t="s">
        <v>34960</v>
      </c>
    </row>
    <row r="19337" spans="1:10" ht="15.75" customHeight="1">
      <c r="A19337" s="2" t="s">
        <v>34961</v>
      </c>
      <c r="B19337" s="2" t="s">
        <v>34962</v>
      </c>
    </row>
    <row r="19338" spans="1:10" ht="15.75" customHeight="1">
      <c r="A19338" s="2" t="s">
        <v>34963</v>
      </c>
      <c r="B19338" s="2" t="s">
        <v>34964</v>
      </c>
    </row>
    <row r="19339" spans="1:10" ht="15.75" customHeight="1">
      <c r="A19339" s="2" t="s">
        <v>34965</v>
      </c>
      <c r="B19339" s="2" t="s">
        <v>34966</v>
      </c>
    </row>
    <row r="19340" spans="1:10" ht="15.75" customHeight="1">
      <c r="A19340" s="2" t="s">
        <v>34967</v>
      </c>
      <c r="B19340" s="2" t="s">
        <v>34968</v>
      </c>
    </row>
    <row r="19341" spans="1:10" ht="15.75" customHeight="1">
      <c r="A19341" s="2" t="s">
        <v>34969</v>
      </c>
      <c r="B19341" s="2" t="s">
        <v>34970</v>
      </c>
    </row>
    <row r="19342" spans="1:10" ht="15.75" customHeight="1">
      <c r="A19342" s="2" t="s">
        <v>34971</v>
      </c>
      <c r="B19342" s="2" t="s">
        <v>34972</v>
      </c>
    </row>
    <row r="19343" spans="1:10" ht="15.75" customHeight="1">
      <c r="A19343" s="2" t="s">
        <v>34973</v>
      </c>
      <c r="B19343" s="2" t="s">
        <v>34974</v>
      </c>
    </row>
    <row r="19344" spans="1:10" ht="15.75" customHeight="1">
      <c r="A19344" s="2" t="s">
        <v>34975</v>
      </c>
      <c r="B19344" s="2" t="s">
        <v>34976</v>
      </c>
    </row>
    <row r="19345" spans="1:10" ht="15.75" customHeight="1">
      <c r="A19345" s="2" t="s">
        <v>34977</v>
      </c>
      <c r="B19345" s="2" t="s">
        <v>34978</v>
      </c>
    </row>
    <row r="19346" spans="1:10" ht="15.75" customHeight="1">
      <c r="A19346" s="2" t="s">
        <v>34979</v>
      </c>
      <c r="B19346" s="2" t="s">
        <v>34980</v>
      </c>
    </row>
    <row r="19347" spans="1:10" ht="15.75" customHeight="1">
      <c r="A19347" s="2" t="s">
        <v>34981</v>
      </c>
      <c r="B19347" s="2" t="s">
        <v>34982</v>
      </c>
    </row>
    <row r="19348" spans="1:10" ht="15.75" customHeight="1"/>
    <row r="19349" spans="1:10" ht="15.75" customHeight="1">
      <c r="A19349" t="s">
        <v>35061</v>
      </c>
      <c r="B19349" t="s">
        <v>35062</v>
      </c>
    </row>
    <row r="19350" spans="1:10" ht="15.75" customHeight="1">
      <c r="A19350" t="s">
        <v>35063</v>
      </c>
      <c r="B19350" t="s">
        <v>35064</v>
      </c>
    </row>
    <row r="19351" spans="1:10" ht="15.75" customHeight="1">
      <c r="A19351" t="s">
        <v>35065</v>
      </c>
      <c r="B19351" t="s">
        <v>35066</v>
      </c>
    </row>
    <row r="19352" spans="1:10" ht="15.75" customHeight="1">
      <c r="A19352" t="s">
        <v>35067</v>
      </c>
      <c r="B19352" t="s">
        <v>35068</v>
      </c>
    </row>
    <row r="19353" spans="1:10" ht="15.75" customHeight="1">
      <c r="A19353" t="s">
        <v>35069</v>
      </c>
      <c r="B19353" t="s">
        <v>35070</v>
      </c>
    </row>
    <row r="19354" spans="1:10" ht="15.75" customHeight="1">
      <c r="A19354" t="s">
        <v>35071</v>
      </c>
      <c r="B19354" t="s">
        <v>35072</v>
      </c>
      <c r="C19354" s="2"/>
      <c r="D19354" s="2"/>
      <c r="E19354" s="2"/>
      <c r="F19354" s="2"/>
      <c r="G19354" s="2"/>
      <c r="H19354" s="2"/>
      <c r="I19354" s="2"/>
      <c r="J19354" s="2"/>
    </row>
    <row r="19355" spans="1:10" ht="15.75" customHeight="1">
      <c r="A19355" t="s">
        <v>35073</v>
      </c>
      <c r="B19355" t="s">
        <v>35074</v>
      </c>
    </row>
    <row r="19356" spans="1:10" ht="15.75" customHeight="1">
      <c r="A19356" t="s">
        <v>35075</v>
      </c>
      <c r="B19356" t="s">
        <v>35076</v>
      </c>
      <c r="C19356" s="2"/>
      <c r="D19356" s="2"/>
      <c r="E19356" s="2"/>
      <c r="F19356" s="2"/>
    </row>
    <row r="19357" spans="1:10" ht="15.75" customHeight="1">
      <c r="C19357" s="2"/>
      <c r="D19357" s="2"/>
      <c r="E19357" s="2"/>
      <c r="F19357" s="2"/>
    </row>
    <row r="19358" spans="1:10" ht="15.75" customHeight="1">
      <c r="A19358" t="s">
        <v>35077</v>
      </c>
      <c r="B19358" t="s">
        <v>35078</v>
      </c>
      <c r="C19358" s="2"/>
      <c r="D19358" s="2"/>
      <c r="E19358" s="2"/>
      <c r="F19358" s="2"/>
    </row>
    <row r="19359" spans="1:10" ht="15.75" customHeight="1">
      <c r="A19359" t="s">
        <v>35079</v>
      </c>
      <c r="B19359" t="s">
        <v>35080</v>
      </c>
      <c r="C19359" s="2"/>
      <c r="D19359" s="2"/>
      <c r="E19359" s="2"/>
      <c r="F19359" s="2"/>
    </row>
    <row r="19360" spans="1:10" ht="15.75" customHeight="1">
      <c r="A19360" t="s">
        <v>35081</v>
      </c>
      <c r="B19360" t="s">
        <v>35082</v>
      </c>
      <c r="C19360" s="2"/>
      <c r="D19360" s="2"/>
      <c r="E19360" s="2"/>
      <c r="F19360" s="2"/>
    </row>
    <row r="19361" spans="1:6" ht="15.75" customHeight="1">
      <c r="A19361" t="s">
        <v>35083</v>
      </c>
      <c r="B19361" t="s">
        <v>35084</v>
      </c>
      <c r="C19361" s="2"/>
      <c r="D19361" s="2"/>
      <c r="E19361" s="2"/>
      <c r="F19361" s="2"/>
    </row>
    <row r="19362" spans="1:6" ht="15.75" customHeight="1">
      <c r="C19362" s="2"/>
      <c r="D19362" s="2"/>
      <c r="E19362" s="2"/>
      <c r="F19362" s="2"/>
    </row>
    <row r="19363" spans="1:6" ht="15.75" customHeight="1">
      <c r="A19363" t="s">
        <v>35085</v>
      </c>
      <c r="B19363" t="s">
        <v>35086</v>
      </c>
      <c r="C19363" s="2"/>
      <c r="D19363" s="2"/>
      <c r="E19363" s="2"/>
      <c r="F19363" s="2"/>
    </row>
    <row r="19364" spans="1:6" ht="15.75" customHeight="1">
      <c r="A19364" t="s">
        <v>35087</v>
      </c>
      <c r="B19364" t="s">
        <v>35088</v>
      </c>
      <c r="C19364" s="2"/>
      <c r="D19364" s="2"/>
      <c r="E19364" s="2"/>
      <c r="F19364" s="2"/>
    </row>
    <row r="19365" spans="1:6" ht="15.75" customHeight="1">
      <c r="C19365" s="2"/>
      <c r="D19365" s="2"/>
      <c r="E19365" s="2"/>
      <c r="F19365" s="2"/>
    </row>
    <row r="19366" spans="1:6" ht="15.75" customHeight="1">
      <c r="A19366" t="s">
        <v>35089</v>
      </c>
      <c r="B19366" t="s">
        <v>35090</v>
      </c>
      <c r="C19366" s="2"/>
      <c r="D19366" s="2"/>
      <c r="E19366" s="2"/>
      <c r="F19366" s="2"/>
    </row>
    <row r="19367" spans="1:6" ht="15.75" customHeight="1">
      <c r="A19367" t="s">
        <v>35091</v>
      </c>
      <c r="B19367" t="s">
        <v>35092</v>
      </c>
      <c r="C19367" s="2"/>
      <c r="D19367" s="2"/>
      <c r="E19367" s="2"/>
      <c r="F19367" s="2"/>
    </row>
    <row r="19368" spans="1:6" ht="15.75" customHeight="1">
      <c r="A19368" t="s">
        <v>35093</v>
      </c>
      <c r="B19368" t="s">
        <v>35094</v>
      </c>
      <c r="C19368" s="2"/>
      <c r="D19368" s="2"/>
      <c r="E19368" s="2"/>
      <c r="F19368" s="2"/>
    </row>
    <row r="19369" spans="1:6" ht="15.75" customHeight="1">
      <c r="A19369" t="s">
        <v>35095</v>
      </c>
      <c r="B19369" t="s">
        <v>35096</v>
      </c>
      <c r="C19369" s="2"/>
      <c r="D19369" s="2"/>
      <c r="E19369" s="2"/>
      <c r="F19369" s="2"/>
    </row>
    <row r="19370" spans="1:6" ht="15.75" customHeight="1">
      <c r="A19370" t="s">
        <v>35097</v>
      </c>
      <c r="B19370" t="s">
        <v>35098</v>
      </c>
      <c r="C19370" s="2"/>
      <c r="D19370" s="2"/>
      <c r="E19370" s="2"/>
      <c r="F19370" s="2"/>
    </row>
    <row r="19371" spans="1:6" ht="15.75" customHeight="1">
      <c r="A19371" t="s">
        <v>35099</v>
      </c>
      <c r="B19371" t="s">
        <v>35100</v>
      </c>
      <c r="C19371" s="2"/>
      <c r="D19371" s="2"/>
      <c r="E19371" s="2"/>
      <c r="F19371" s="2"/>
    </row>
    <row r="19372" spans="1:6" ht="15.75" customHeight="1">
      <c r="A19372" t="s">
        <v>35101</v>
      </c>
      <c r="B19372" t="s">
        <v>35102</v>
      </c>
      <c r="C19372" s="2"/>
      <c r="D19372" s="2"/>
      <c r="E19372" s="2"/>
      <c r="F19372" s="2"/>
    </row>
    <row r="19373" spans="1:6" ht="15.75" customHeight="1">
      <c r="A19373" t="s">
        <v>35103</v>
      </c>
      <c r="B19373" t="s">
        <v>35104</v>
      </c>
      <c r="C19373" s="2"/>
      <c r="D19373" s="2"/>
      <c r="E19373" s="2"/>
      <c r="F19373" s="2"/>
    </row>
    <row r="19374" spans="1:6" ht="15.75" customHeight="1">
      <c r="A19374" t="s">
        <v>35105</v>
      </c>
      <c r="B19374" t="s">
        <v>35106</v>
      </c>
      <c r="C19374" s="2"/>
      <c r="D19374" s="2"/>
      <c r="E19374" s="2"/>
      <c r="F19374" s="2"/>
    </row>
    <row r="19375" spans="1:6" ht="15.75" customHeight="1">
      <c r="A19375" t="s">
        <v>35107</v>
      </c>
      <c r="B19375" t="s">
        <v>35108</v>
      </c>
      <c r="C19375" s="2"/>
      <c r="D19375" s="2"/>
      <c r="E19375" s="2"/>
      <c r="F19375" s="2"/>
    </row>
    <row r="19376" spans="1:6" ht="15.75" customHeight="1">
      <c r="C19376" s="2"/>
      <c r="D19376" s="2"/>
      <c r="E19376" s="2"/>
      <c r="F19376" s="2"/>
    </row>
    <row r="19377" spans="1:6" ht="15.75" customHeight="1">
      <c r="A19377" t="s">
        <v>35109</v>
      </c>
      <c r="B19377" t="s">
        <v>35110</v>
      </c>
      <c r="C19377" s="2"/>
      <c r="D19377" s="2"/>
      <c r="E19377" s="2"/>
      <c r="F19377" s="2"/>
    </row>
    <row r="19378" spans="1:6" ht="15.75" customHeight="1">
      <c r="A19378" t="s">
        <v>35111</v>
      </c>
      <c r="B19378" t="s">
        <v>35112</v>
      </c>
      <c r="C19378" s="2"/>
      <c r="D19378" s="2"/>
      <c r="E19378" s="2"/>
      <c r="F19378" s="2"/>
    </row>
    <row r="19379" spans="1:6" ht="15.75" customHeight="1">
      <c r="A19379" t="s">
        <v>35113</v>
      </c>
      <c r="B19379" t="s">
        <v>35114</v>
      </c>
      <c r="C19379" s="2"/>
      <c r="D19379" s="2"/>
      <c r="E19379" s="2"/>
      <c r="F19379" s="2"/>
    </row>
    <row r="19380" spans="1:6" ht="15.75" customHeight="1">
      <c r="A19380" t="s">
        <v>35115</v>
      </c>
      <c r="B19380" t="s">
        <v>35116</v>
      </c>
      <c r="C19380" s="2"/>
      <c r="D19380" s="2"/>
      <c r="E19380" s="2"/>
      <c r="F19380" s="2"/>
    </row>
    <row r="19381" spans="1:6" ht="15.75" customHeight="1">
      <c r="A19381" t="s">
        <v>35117</v>
      </c>
      <c r="B19381" t="s">
        <v>35118</v>
      </c>
      <c r="C19381" s="2"/>
      <c r="D19381" s="2"/>
      <c r="E19381" s="2"/>
      <c r="F19381" s="2"/>
    </row>
    <row r="19382" spans="1:6" ht="15.75" customHeight="1">
      <c r="C19382" s="2"/>
      <c r="D19382" s="2"/>
      <c r="E19382" s="2"/>
      <c r="F19382" s="2"/>
    </row>
    <row r="19383" spans="1:6" ht="15.75" customHeight="1">
      <c r="A19383" t="s">
        <v>35119</v>
      </c>
      <c r="B19383" t="s">
        <v>35120</v>
      </c>
      <c r="C19383" s="2"/>
      <c r="D19383" s="2"/>
      <c r="E19383" s="2"/>
      <c r="F19383" s="2"/>
    </row>
    <row r="19384" spans="1:6" ht="15.75" customHeight="1">
      <c r="A19384" t="s">
        <v>35121</v>
      </c>
      <c r="B19384" t="s">
        <v>35122</v>
      </c>
      <c r="C19384" s="2"/>
      <c r="D19384" s="2"/>
      <c r="E19384" s="2"/>
      <c r="F19384" s="2"/>
    </row>
    <row r="19385" spans="1:6" ht="15.75" customHeight="1">
      <c r="A19385" t="s">
        <v>35123</v>
      </c>
      <c r="B19385" t="s">
        <v>35124</v>
      </c>
      <c r="C19385" s="2"/>
      <c r="D19385" s="2"/>
      <c r="E19385" s="2"/>
      <c r="F19385" s="2"/>
    </row>
    <row r="19386" spans="1:6" ht="15.75" customHeight="1">
      <c r="A19386" t="s">
        <v>35125</v>
      </c>
      <c r="B19386" t="s">
        <v>35126</v>
      </c>
      <c r="C19386" s="2"/>
      <c r="D19386" s="2"/>
      <c r="E19386" s="2"/>
      <c r="F19386" s="2"/>
    </row>
    <row r="19387" spans="1:6" ht="15.75" customHeight="1">
      <c r="A19387" t="s">
        <v>35127</v>
      </c>
      <c r="B19387" t="s">
        <v>35128</v>
      </c>
      <c r="C19387" s="2"/>
      <c r="D19387" s="2"/>
      <c r="E19387" s="2"/>
      <c r="F19387" s="2"/>
    </row>
    <row r="19388" spans="1:6" ht="15.75" customHeight="1">
      <c r="C19388" s="2"/>
      <c r="D19388" s="2"/>
      <c r="E19388" s="2"/>
      <c r="F19388" s="2"/>
    </row>
    <row r="19389" spans="1:6" ht="15.75" customHeight="1">
      <c r="A19389" t="s">
        <v>35129</v>
      </c>
      <c r="B19389" t="s">
        <v>35130</v>
      </c>
      <c r="C19389" s="2"/>
      <c r="D19389" s="2"/>
      <c r="E19389" s="2"/>
      <c r="F19389" s="2"/>
    </row>
    <row r="19390" spans="1:6" ht="15.75" customHeight="1">
      <c r="A19390" s="2"/>
      <c r="C19390" s="2"/>
      <c r="D19390" s="2"/>
      <c r="E19390" s="2"/>
      <c r="F19390" s="2"/>
    </row>
    <row r="19391" spans="1:6" ht="15.75" customHeight="1">
      <c r="A19391" s="2" t="s">
        <v>74</v>
      </c>
      <c r="B19391" s="2" t="s">
        <v>75</v>
      </c>
      <c r="C19391" s="2" t="s">
        <v>76</v>
      </c>
      <c r="D19391" s="2" t="s">
        <v>77</v>
      </c>
      <c r="E19391" s="2" t="s">
        <v>78</v>
      </c>
    </row>
    <row r="19392" spans="1:6" ht="15.75" customHeight="1">
      <c r="A19392" s="2" t="s">
        <v>35131</v>
      </c>
      <c r="B19392" t="s">
        <v>35132</v>
      </c>
      <c r="C19392" t="s">
        <v>35133</v>
      </c>
      <c r="E19392">
        <v>490</v>
      </c>
    </row>
    <row r="19393" spans="1:5" ht="15.75" customHeight="1">
      <c r="A19393" s="2" t="s">
        <v>35134</v>
      </c>
      <c r="B19393" t="s">
        <v>35135</v>
      </c>
      <c r="C19393" t="s">
        <v>35133</v>
      </c>
      <c r="E19393">
        <v>190</v>
      </c>
    </row>
    <row r="19394" spans="1:5" ht="15.75" customHeight="1">
      <c r="A19394" s="2" t="s">
        <v>35136</v>
      </c>
      <c r="B19394" t="s">
        <v>35137</v>
      </c>
      <c r="C19394" t="s">
        <v>35133</v>
      </c>
      <c r="E19394">
        <v>190</v>
      </c>
    </row>
    <row r="19395" spans="1:5" ht="15.75" customHeight="1">
      <c r="A19395" s="2" t="s">
        <v>35138</v>
      </c>
      <c r="B19395" t="s">
        <v>35139</v>
      </c>
      <c r="C19395" t="s">
        <v>35133</v>
      </c>
      <c r="E19395">
        <v>190</v>
      </c>
    </row>
    <row r="19396" spans="1:5" ht="15.75" customHeight="1">
      <c r="A19396" s="2" t="s">
        <v>35140</v>
      </c>
      <c r="B19396" t="s">
        <v>35141</v>
      </c>
      <c r="C19396" t="s">
        <v>35133</v>
      </c>
      <c r="E19396">
        <v>990</v>
      </c>
    </row>
    <row r="19397" spans="1:5" ht="15.75" customHeight="1">
      <c r="A19397" s="2" t="s">
        <v>35142</v>
      </c>
      <c r="B19397" t="s">
        <v>35143</v>
      </c>
      <c r="C19397" t="s">
        <v>35133</v>
      </c>
      <c r="E19397">
        <v>690</v>
      </c>
    </row>
    <row r="19398" spans="1:5" ht="15.75" customHeight="1">
      <c r="A19398" s="2" t="s">
        <v>35144</v>
      </c>
      <c r="B19398" t="s">
        <v>35145</v>
      </c>
      <c r="C19398" t="s">
        <v>35133</v>
      </c>
      <c r="E19398">
        <v>690</v>
      </c>
    </row>
    <row r="19399" spans="1:5" ht="15.75" customHeight="1">
      <c r="A19399" s="2" t="s">
        <v>35146</v>
      </c>
      <c r="B19399" t="s">
        <v>35147</v>
      </c>
      <c r="C19399" t="s">
        <v>35133</v>
      </c>
      <c r="E19399">
        <v>690</v>
      </c>
    </row>
    <row r="19400" spans="1:5" ht="15.75" customHeight="1"/>
    <row r="19401" spans="1:5" ht="15.75" customHeight="1">
      <c r="A19401" s="2" t="s">
        <v>35148</v>
      </c>
      <c r="B19401" t="s">
        <v>35149</v>
      </c>
      <c r="C19401" t="s">
        <v>35133</v>
      </c>
      <c r="E19401">
        <v>690</v>
      </c>
    </row>
    <row r="19402" spans="1:5" ht="15.75" customHeight="1">
      <c r="A19402" s="2" t="s">
        <v>35150</v>
      </c>
      <c r="B19402" t="s">
        <v>35151</v>
      </c>
      <c r="C19402" t="s">
        <v>35133</v>
      </c>
      <c r="E19402">
        <v>690</v>
      </c>
    </row>
    <row r="19403" spans="1:5" ht="15.75" customHeight="1">
      <c r="A19403" s="2" t="s">
        <v>35152</v>
      </c>
      <c r="B19403" t="s">
        <v>35153</v>
      </c>
      <c r="C19403" t="s">
        <v>35133</v>
      </c>
      <c r="E19403">
        <v>770</v>
      </c>
    </row>
    <row r="19404" spans="1:5" ht="15.75" customHeight="1">
      <c r="A19404" s="2" t="s">
        <v>35154</v>
      </c>
      <c r="B19404" t="s">
        <v>35155</v>
      </c>
      <c r="C19404" t="s">
        <v>35133</v>
      </c>
      <c r="E19404">
        <v>2290</v>
      </c>
    </row>
    <row r="19405" spans="1:5" ht="15.75" customHeight="1">
      <c r="A19405" s="2" t="s">
        <v>35156</v>
      </c>
      <c r="B19405" t="s">
        <v>35157</v>
      </c>
      <c r="C19405" t="s">
        <v>35133</v>
      </c>
      <c r="E19405">
        <v>2290</v>
      </c>
    </row>
    <row r="19406" spans="1:5" ht="15.75" customHeight="1">
      <c r="A19406" s="2" t="s">
        <v>35158</v>
      </c>
      <c r="B19406" t="s">
        <v>35159</v>
      </c>
      <c r="C19406" t="s">
        <v>35133</v>
      </c>
      <c r="E19406">
        <v>2290</v>
      </c>
    </row>
    <row r="19407" spans="1:5" ht="15.75" customHeight="1">
      <c r="A19407" s="2" t="s">
        <v>35160</v>
      </c>
      <c r="B19407" t="s">
        <v>35161</v>
      </c>
      <c r="C19407" t="s">
        <v>35133</v>
      </c>
      <c r="E19407">
        <v>2290</v>
      </c>
    </row>
    <row r="19408" spans="1:5" ht="15.75" customHeight="1">
      <c r="A19408" s="2" t="s">
        <v>35162</v>
      </c>
      <c r="B19408" t="s">
        <v>35163</v>
      </c>
      <c r="C19408" t="s">
        <v>35133</v>
      </c>
      <c r="E19408">
        <v>2290</v>
      </c>
    </row>
    <row r="19409" spans="1:10" ht="15.75" customHeight="1">
      <c r="A19409" s="2" t="s">
        <v>35164</v>
      </c>
      <c r="B19409" t="s">
        <v>35165</v>
      </c>
      <c r="C19409" t="s">
        <v>35133</v>
      </c>
      <c r="E19409">
        <v>2290</v>
      </c>
    </row>
    <row r="19410" spans="1:10" ht="15.75" customHeight="1">
      <c r="A19410" s="2" t="s">
        <v>35166</v>
      </c>
      <c r="B19410" t="s">
        <v>35167</v>
      </c>
      <c r="C19410" t="s">
        <v>35133</v>
      </c>
      <c r="E19410">
        <v>2290</v>
      </c>
    </row>
    <row r="19411" spans="1:10" ht="15.75" customHeight="1">
      <c r="A19411" s="2" t="s">
        <v>35168</v>
      </c>
      <c r="B19411" t="s">
        <v>35169</v>
      </c>
      <c r="C19411" t="s">
        <v>35133</v>
      </c>
      <c r="E19411">
        <v>2290</v>
      </c>
    </row>
    <row r="19412" spans="1:10" ht="15.75" customHeight="1">
      <c r="A19412" s="2" t="s">
        <v>35170</v>
      </c>
      <c r="B19412" t="s">
        <v>35171</v>
      </c>
      <c r="C19412" t="s">
        <v>35133</v>
      </c>
      <c r="E19412">
        <v>2290</v>
      </c>
    </row>
    <row r="19413" spans="1:10" ht="15.75" customHeight="1">
      <c r="A19413" s="2" t="s">
        <v>35172</v>
      </c>
      <c r="B19413" t="s">
        <v>35173</v>
      </c>
      <c r="C19413" t="s">
        <v>35133</v>
      </c>
      <c r="E19413">
        <v>2290</v>
      </c>
    </row>
    <row r="19414" spans="1:10" ht="15.75" customHeight="1">
      <c r="A19414" s="2" t="s">
        <v>35174</v>
      </c>
      <c r="B19414" t="s">
        <v>35175</v>
      </c>
      <c r="C19414" t="s">
        <v>35133</v>
      </c>
      <c r="E19414">
        <v>2290</v>
      </c>
    </row>
    <row r="19415" spans="1:10" ht="15.75" customHeight="1">
      <c r="A19415" s="2" t="s">
        <v>35176</v>
      </c>
      <c r="B19415" s="2" t="s">
        <v>35177</v>
      </c>
      <c r="C19415" s="2" t="s">
        <v>35133</v>
      </c>
      <c r="D19415" s="2"/>
      <c r="E19415" s="2">
        <v>2210</v>
      </c>
      <c r="F19415" s="2"/>
      <c r="G19415" s="2"/>
      <c r="H19415" s="2"/>
      <c r="I19415" s="2"/>
      <c r="J19415" s="2"/>
    </row>
    <row r="19416" spans="1:10" ht="15.75" customHeight="1">
      <c r="A19416" s="2" t="s">
        <v>35178</v>
      </c>
      <c r="B19416" s="2" t="s">
        <v>35179</v>
      </c>
      <c r="C19416" s="2" t="s">
        <v>35133</v>
      </c>
      <c r="D19416" s="2"/>
      <c r="E19416" s="2">
        <v>2210</v>
      </c>
      <c r="F19416" s="2"/>
      <c r="G19416" s="2"/>
      <c r="H19416" s="2"/>
      <c r="I19416" s="2"/>
      <c r="J19416" s="2"/>
    </row>
    <row r="19417" spans="1:10" ht="15.75" customHeight="1">
      <c r="A19417" s="2" t="s">
        <v>35180</v>
      </c>
      <c r="B19417" s="2" t="s">
        <v>35181</v>
      </c>
      <c r="C19417" s="2" t="s">
        <v>35133</v>
      </c>
      <c r="D19417" s="2"/>
      <c r="E19417" s="2">
        <v>2210</v>
      </c>
      <c r="F19417" s="2"/>
      <c r="G19417" s="2"/>
      <c r="H19417" s="2"/>
      <c r="I19417" s="2"/>
      <c r="J19417" s="2"/>
    </row>
    <row r="19418" spans="1:10" ht="15.75" customHeight="1">
      <c r="A19418" s="2" t="s">
        <v>35182</v>
      </c>
      <c r="B19418" s="2" t="s">
        <v>35183</v>
      </c>
      <c r="C19418" s="2" t="s">
        <v>35133</v>
      </c>
      <c r="D19418" s="2"/>
      <c r="E19418" s="2">
        <v>2210</v>
      </c>
      <c r="F19418" s="2"/>
      <c r="G19418" s="2"/>
      <c r="H19418" s="2"/>
      <c r="I19418" s="2"/>
      <c r="J19418" s="2"/>
    </row>
    <row r="19419" spans="1:10" ht="15.75" customHeight="1">
      <c r="A19419" s="2" t="s">
        <v>35184</v>
      </c>
      <c r="B19419" s="2" t="s">
        <v>35185</v>
      </c>
      <c r="C19419" s="2" t="s">
        <v>35133</v>
      </c>
      <c r="D19419" s="2"/>
      <c r="E19419" s="2">
        <v>2210</v>
      </c>
      <c r="F19419" s="2"/>
      <c r="G19419" s="2"/>
      <c r="H19419" s="2"/>
      <c r="I19419" s="2"/>
      <c r="J19419" s="2"/>
    </row>
    <row r="19420" spans="1:10" ht="15.75" customHeight="1">
      <c r="A19420" s="2" t="s">
        <v>35186</v>
      </c>
      <c r="B19420" s="2" t="s">
        <v>35187</v>
      </c>
      <c r="C19420" s="2" t="s">
        <v>35133</v>
      </c>
      <c r="D19420" s="2"/>
      <c r="E19420" s="2">
        <v>2210</v>
      </c>
      <c r="F19420" s="2"/>
      <c r="G19420" s="2"/>
      <c r="H19420" s="2"/>
      <c r="I19420" s="2"/>
      <c r="J19420" s="2"/>
    </row>
    <row r="19421" spans="1:10" ht="15.75" customHeight="1">
      <c r="A19421" s="2" t="s">
        <v>35188</v>
      </c>
      <c r="B19421" s="2" t="s">
        <v>35189</v>
      </c>
      <c r="C19421" s="2" t="s">
        <v>35133</v>
      </c>
      <c r="D19421" s="2"/>
      <c r="E19421" s="2">
        <v>2210</v>
      </c>
      <c r="F19421" s="2"/>
      <c r="G19421" s="2"/>
      <c r="H19421" s="2"/>
      <c r="I19421" s="2"/>
      <c r="J19421" s="2"/>
    </row>
    <row r="19422" spans="1:10" ht="15.75" customHeight="1">
      <c r="A19422" s="2" t="s">
        <v>35190</v>
      </c>
      <c r="B19422" s="2" t="s">
        <v>35191</v>
      </c>
      <c r="C19422" s="2" t="s">
        <v>35133</v>
      </c>
      <c r="D19422" s="2"/>
      <c r="E19422" s="2">
        <v>2210</v>
      </c>
      <c r="F19422" s="2"/>
      <c r="G19422" s="2"/>
      <c r="H19422" s="2"/>
      <c r="I19422" s="2"/>
      <c r="J19422" s="2"/>
    </row>
    <row r="19423" spans="1:10" ht="15.75" customHeight="1">
      <c r="A19423" s="2" t="s">
        <v>35192</v>
      </c>
      <c r="B19423" s="2" t="s">
        <v>35193</v>
      </c>
      <c r="C19423" s="2" t="s">
        <v>35133</v>
      </c>
      <c r="D19423" s="2"/>
      <c r="E19423" s="2">
        <v>2210</v>
      </c>
      <c r="F19423" s="2"/>
      <c r="G19423" s="2"/>
      <c r="H19423" s="2"/>
      <c r="I19423" s="2"/>
      <c r="J19423" s="2"/>
    </row>
    <row r="19424" spans="1:10" ht="15.75" customHeight="1">
      <c r="A19424" s="2" t="s">
        <v>35194</v>
      </c>
      <c r="B19424" s="2" t="s">
        <v>35195</v>
      </c>
      <c r="C19424" s="2" t="s">
        <v>35133</v>
      </c>
      <c r="D19424" s="2"/>
      <c r="E19424" s="2">
        <v>2210</v>
      </c>
      <c r="F19424" s="2"/>
      <c r="G19424" s="2"/>
      <c r="H19424" s="2"/>
      <c r="I19424" s="2"/>
      <c r="J19424" s="2"/>
    </row>
    <row r="19425" spans="1:10" ht="15.75" customHeight="1">
      <c r="A19425" s="2" t="s">
        <v>35196</v>
      </c>
      <c r="B19425" s="2" t="s">
        <v>35197</v>
      </c>
      <c r="C19425" s="2" t="s">
        <v>35133</v>
      </c>
      <c r="D19425" s="2"/>
      <c r="E19425" s="2">
        <v>2210</v>
      </c>
      <c r="F19425" s="2"/>
      <c r="G19425" s="2"/>
      <c r="H19425" s="2"/>
      <c r="I19425" s="2"/>
      <c r="J19425" s="2"/>
    </row>
    <row r="19426" spans="1:10" ht="15.75" customHeight="1">
      <c r="A19426" s="2" t="s">
        <v>35198</v>
      </c>
      <c r="B19426" s="2" t="s">
        <v>35199</v>
      </c>
      <c r="C19426" s="2" t="s">
        <v>35133</v>
      </c>
      <c r="D19426" s="2"/>
      <c r="E19426" s="2">
        <v>2210</v>
      </c>
      <c r="F19426" s="2"/>
      <c r="G19426" s="2"/>
      <c r="H19426" s="2"/>
      <c r="I19426" s="2"/>
      <c r="J19426" s="2"/>
    </row>
    <row r="19427" spans="1:10" ht="15.75" customHeight="1">
      <c r="A19427" s="2" t="s">
        <v>35200</v>
      </c>
      <c r="B19427" s="2" t="s">
        <v>35201</v>
      </c>
      <c r="C19427" s="2" t="s">
        <v>35133</v>
      </c>
      <c r="D19427" s="2"/>
      <c r="E19427" s="2">
        <v>2210</v>
      </c>
      <c r="F19427" s="2"/>
      <c r="G19427" s="2"/>
      <c r="H19427" s="2"/>
      <c r="I19427" s="2"/>
      <c r="J19427" s="2"/>
    </row>
    <row r="19428" spans="1:10" ht="15.75" customHeight="1">
      <c r="A19428" s="2" t="s">
        <v>35202</v>
      </c>
      <c r="B19428" s="2" t="s">
        <v>35203</v>
      </c>
      <c r="C19428" s="2" t="s">
        <v>35133</v>
      </c>
      <c r="D19428" s="2"/>
      <c r="E19428" s="2">
        <v>2210</v>
      </c>
      <c r="F19428" s="2"/>
      <c r="G19428" s="2"/>
      <c r="H19428" s="2"/>
      <c r="I19428" s="2"/>
      <c r="J19428" s="2"/>
    </row>
    <row r="19429" spans="1:10" ht="15.75" customHeight="1">
      <c r="A19429" s="2" t="s">
        <v>35204</v>
      </c>
      <c r="B19429" s="2" t="s">
        <v>35205</v>
      </c>
      <c r="C19429" s="2" t="s">
        <v>35133</v>
      </c>
      <c r="D19429" s="2"/>
      <c r="E19429" s="2">
        <v>2210</v>
      </c>
      <c r="F19429" s="2"/>
      <c r="G19429" s="2"/>
      <c r="H19429" s="2"/>
      <c r="I19429" s="2"/>
      <c r="J19429" s="2"/>
    </row>
    <row r="19430" spans="1:10" ht="15.75" customHeight="1">
      <c r="A19430" s="2" t="s">
        <v>35206</v>
      </c>
      <c r="B19430" s="2" t="s">
        <v>35207</v>
      </c>
      <c r="C19430" s="2" t="s">
        <v>35133</v>
      </c>
      <c r="D19430" s="2"/>
      <c r="E19430" s="2">
        <v>2210</v>
      </c>
      <c r="F19430" s="2"/>
      <c r="G19430" s="2"/>
      <c r="H19430" s="2"/>
      <c r="I19430" s="2"/>
      <c r="J19430" s="2"/>
    </row>
    <row r="19431" spans="1:10" ht="15.75" customHeight="1">
      <c r="A19431" s="2" t="s">
        <v>35208</v>
      </c>
      <c r="B19431" s="2" t="s">
        <v>35209</v>
      </c>
      <c r="C19431" s="2" t="s">
        <v>35133</v>
      </c>
      <c r="D19431" s="2"/>
      <c r="E19431" s="2">
        <v>2210</v>
      </c>
      <c r="F19431" s="2"/>
      <c r="G19431" s="2"/>
      <c r="H19431" s="2"/>
      <c r="I19431" s="2"/>
      <c r="J19431" s="2"/>
    </row>
    <row r="19432" spans="1:10" ht="15.75" customHeight="1">
      <c r="A19432" s="2" t="s">
        <v>35210</v>
      </c>
      <c r="B19432" s="2" t="s">
        <v>35211</v>
      </c>
      <c r="C19432" s="2" t="s">
        <v>35133</v>
      </c>
      <c r="D19432" s="2"/>
      <c r="E19432" s="2">
        <v>2210</v>
      </c>
      <c r="F19432" s="2"/>
      <c r="G19432" s="2"/>
      <c r="H19432" s="2"/>
      <c r="I19432" s="2"/>
      <c r="J19432" s="2"/>
    </row>
    <row r="19433" spans="1:10" ht="15.75" customHeight="1">
      <c r="A19433" s="2" t="s">
        <v>35212</v>
      </c>
      <c r="B19433" s="2" t="s">
        <v>35213</v>
      </c>
      <c r="C19433" s="2" t="s">
        <v>35133</v>
      </c>
      <c r="D19433" s="2"/>
      <c r="E19433" s="2">
        <v>2210</v>
      </c>
      <c r="F19433" s="2"/>
      <c r="G19433" s="2"/>
      <c r="H19433" s="2"/>
      <c r="I19433" s="2"/>
      <c r="J19433" s="2"/>
    </row>
    <row r="19434" spans="1:10" ht="15.75" customHeight="1">
      <c r="A19434" s="2" t="s">
        <v>35214</v>
      </c>
      <c r="B19434" s="2" t="s">
        <v>35215</v>
      </c>
      <c r="C19434" s="2" t="s">
        <v>35133</v>
      </c>
      <c r="D19434" s="2"/>
      <c r="E19434" s="2">
        <v>2210</v>
      </c>
      <c r="F19434" s="2"/>
      <c r="G19434" s="2"/>
      <c r="H19434" s="2"/>
      <c r="I19434" s="2"/>
      <c r="J19434" s="2"/>
    </row>
    <row r="19435" spans="1:10" ht="15.75" customHeight="1">
      <c r="A19435" s="2" t="s">
        <v>35216</v>
      </c>
      <c r="B19435" s="2" t="s">
        <v>35217</v>
      </c>
      <c r="C19435" s="2" t="s">
        <v>35133</v>
      </c>
      <c r="D19435" s="2"/>
      <c r="E19435" s="2">
        <v>2210</v>
      </c>
      <c r="F19435" s="2"/>
      <c r="G19435" s="2"/>
      <c r="H19435" s="2"/>
      <c r="I19435" s="2"/>
      <c r="J19435" s="2"/>
    </row>
    <row r="19436" spans="1:10" ht="15.75" customHeight="1">
      <c r="A19436" s="2" t="s">
        <v>35218</v>
      </c>
      <c r="B19436" s="2" t="s">
        <v>35219</v>
      </c>
      <c r="C19436" s="2" t="s">
        <v>35133</v>
      </c>
      <c r="D19436" s="2"/>
      <c r="E19436" s="2">
        <v>2210</v>
      </c>
      <c r="F19436" s="2"/>
      <c r="G19436" s="2"/>
      <c r="H19436" s="2"/>
      <c r="I19436" s="2"/>
      <c r="J19436" s="2"/>
    </row>
    <row r="19437" spans="1:10" ht="15.75" customHeight="1"/>
    <row r="19438" spans="1:10" ht="15.75" customHeight="1">
      <c r="A19438" s="2" t="s">
        <v>35220</v>
      </c>
      <c r="B19438" t="s">
        <v>35221</v>
      </c>
      <c r="C19438" t="s">
        <v>35133</v>
      </c>
      <c r="E19438">
        <v>1390</v>
      </c>
    </row>
    <row r="19439" spans="1:10" ht="15.75" customHeight="1"/>
    <row r="19440" spans="1:10" ht="15.75" customHeight="1">
      <c r="A19440" s="2" t="s">
        <v>35222</v>
      </c>
      <c r="B19440" t="s">
        <v>35223</v>
      </c>
      <c r="C19440" t="s">
        <v>35133</v>
      </c>
      <c r="E19440">
        <v>470</v>
      </c>
    </row>
    <row r="19441" spans="1:6" ht="15.75" customHeight="1">
      <c r="A19441" s="2" t="s">
        <v>35224</v>
      </c>
      <c r="B19441" t="s">
        <v>35225</v>
      </c>
      <c r="C19441" t="s">
        <v>35133</v>
      </c>
      <c r="E19441">
        <v>170</v>
      </c>
    </row>
    <row r="19442" spans="1:6" ht="15.75" customHeight="1">
      <c r="A19442" s="2" t="s">
        <v>35226</v>
      </c>
      <c r="B19442" t="s">
        <v>35227</v>
      </c>
      <c r="C19442" t="s">
        <v>35133</v>
      </c>
      <c r="E19442">
        <v>170</v>
      </c>
    </row>
    <row r="19443" spans="1:6" ht="15.75" customHeight="1">
      <c r="A19443" s="2" t="s">
        <v>35228</v>
      </c>
      <c r="B19443" t="s">
        <v>35229</v>
      </c>
      <c r="C19443" t="s">
        <v>35133</v>
      </c>
      <c r="E19443">
        <v>170</v>
      </c>
    </row>
    <row r="19444" spans="1:6" ht="15.75" customHeight="1">
      <c r="A19444" s="2" t="s">
        <v>35230</v>
      </c>
      <c r="B19444" t="s">
        <v>35231</v>
      </c>
      <c r="C19444" t="s">
        <v>35133</v>
      </c>
      <c r="E19444">
        <v>530</v>
      </c>
    </row>
    <row r="19445" spans="1:6" ht="15.75" customHeight="1">
      <c r="A19445" s="2" t="s">
        <v>35232</v>
      </c>
      <c r="B19445" t="s">
        <v>35233</v>
      </c>
      <c r="C19445" t="s">
        <v>35133</v>
      </c>
      <c r="E19445">
        <v>190</v>
      </c>
    </row>
    <row r="19446" spans="1:6" ht="15.75" customHeight="1">
      <c r="A19446" s="2" t="s">
        <v>35234</v>
      </c>
      <c r="B19446" t="s">
        <v>35235</v>
      </c>
      <c r="C19446" t="s">
        <v>35133</v>
      </c>
      <c r="E19446">
        <v>190</v>
      </c>
    </row>
    <row r="19447" spans="1:6" ht="15.75" customHeight="1">
      <c r="A19447" s="2" t="s">
        <v>35236</v>
      </c>
      <c r="B19447" t="s">
        <v>35237</v>
      </c>
      <c r="C19447" s="2"/>
      <c r="D19447" s="2"/>
      <c r="E19447" s="2"/>
      <c r="F19447" s="2"/>
    </row>
    <row r="19448" spans="1:6" ht="15.75" customHeight="1"/>
    <row r="19449" spans="1:6" ht="15.75" customHeight="1">
      <c r="A19449" t="s">
        <v>35238</v>
      </c>
      <c r="B19449" t="s">
        <v>35239</v>
      </c>
      <c r="C19449" t="s">
        <v>35133</v>
      </c>
      <c r="E19449">
        <v>1790</v>
      </c>
    </row>
    <row r="19450" spans="1:6" ht="15.75" customHeight="1">
      <c r="A19450" t="s">
        <v>35240</v>
      </c>
      <c r="B19450" t="s">
        <v>35241</v>
      </c>
      <c r="C19450" t="s">
        <v>35133</v>
      </c>
      <c r="E19450">
        <v>790</v>
      </c>
    </row>
    <row r="19451" spans="1:6" ht="15.75" customHeight="1">
      <c r="A19451" t="s">
        <v>35242</v>
      </c>
      <c r="B19451" t="s">
        <v>35243</v>
      </c>
      <c r="C19451" t="s">
        <v>35133</v>
      </c>
      <c r="E19451">
        <v>790</v>
      </c>
    </row>
    <row r="19452" spans="1:6" ht="15.75" customHeight="1">
      <c r="A19452" t="s">
        <v>35244</v>
      </c>
      <c r="B19452" t="s">
        <v>35245</v>
      </c>
      <c r="C19452" t="s">
        <v>35133</v>
      </c>
      <c r="E19452">
        <v>790</v>
      </c>
    </row>
    <row r="19453" spans="1:6" ht="15.75" customHeight="1">
      <c r="A19453" t="s">
        <v>35246</v>
      </c>
      <c r="B19453" t="s">
        <v>35247</v>
      </c>
      <c r="C19453" t="s">
        <v>35133</v>
      </c>
      <c r="E19453">
        <v>2350</v>
      </c>
    </row>
    <row r="19454" spans="1:6" ht="15.75" customHeight="1">
      <c r="A19454" t="s">
        <v>35248</v>
      </c>
      <c r="B19454" t="s">
        <v>35249</v>
      </c>
      <c r="C19454" t="s">
        <v>35133</v>
      </c>
      <c r="E19454">
        <v>990</v>
      </c>
    </row>
    <row r="19455" spans="1:6" ht="15.75" customHeight="1">
      <c r="A19455" t="s">
        <v>35250</v>
      </c>
      <c r="B19455" t="s">
        <v>35251</v>
      </c>
      <c r="C19455" t="s">
        <v>35133</v>
      </c>
      <c r="E19455">
        <v>990</v>
      </c>
    </row>
    <row r="19456" spans="1:6" ht="15.75" customHeight="1">
      <c r="A19456" t="s">
        <v>35252</v>
      </c>
      <c r="B19456" t="s">
        <v>35253</v>
      </c>
      <c r="C19456" t="s">
        <v>35133</v>
      </c>
      <c r="E19456">
        <v>990</v>
      </c>
    </row>
    <row r="19457" spans="1:5" ht="15.75" customHeight="1"/>
    <row r="19458" spans="1:5" ht="15.75" customHeight="1">
      <c r="A19458" t="s">
        <v>35254</v>
      </c>
      <c r="B19458" t="s">
        <v>35255</v>
      </c>
      <c r="C19458" t="s">
        <v>35133</v>
      </c>
      <c r="E19458">
        <v>790</v>
      </c>
    </row>
    <row r="19459" spans="1:5" ht="15.75" customHeight="1">
      <c r="A19459" t="s">
        <v>35256</v>
      </c>
      <c r="B19459" t="s">
        <v>35257</v>
      </c>
      <c r="C19459" t="s">
        <v>35133</v>
      </c>
      <c r="E19459">
        <v>1590</v>
      </c>
    </row>
    <row r="19460" spans="1:5" ht="15.75" customHeight="1">
      <c r="A19460" t="s">
        <v>35258</v>
      </c>
      <c r="B19460" t="s">
        <v>35259</v>
      </c>
      <c r="C19460" t="s">
        <v>35133</v>
      </c>
      <c r="E19460">
        <v>1590</v>
      </c>
    </row>
    <row r="19461" spans="1:5" ht="15.75" customHeight="1">
      <c r="A19461" t="s">
        <v>35260</v>
      </c>
      <c r="B19461" t="s">
        <v>35261</v>
      </c>
      <c r="C19461" t="s">
        <v>35133</v>
      </c>
      <c r="E19461">
        <v>1590</v>
      </c>
    </row>
    <row r="19462" spans="1:5" ht="15.75" customHeight="1">
      <c r="A19462" t="s">
        <v>35262</v>
      </c>
      <c r="B19462" t="s">
        <v>35263</v>
      </c>
      <c r="C19462" t="s">
        <v>35133</v>
      </c>
      <c r="E19462">
        <v>1590</v>
      </c>
    </row>
    <row r="19463" spans="1:5" ht="15.75" customHeight="1">
      <c r="A19463" t="s">
        <v>35264</v>
      </c>
      <c r="B19463" t="s">
        <v>35265</v>
      </c>
      <c r="C19463" t="s">
        <v>35133</v>
      </c>
      <c r="E19463">
        <v>1590</v>
      </c>
    </row>
    <row r="19464" spans="1:5" ht="15.75" customHeight="1">
      <c r="A19464" t="s">
        <v>35266</v>
      </c>
      <c r="B19464" t="s">
        <v>35267</v>
      </c>
      <c r="C19464" t="s">
        <v>35133</v>
      </c>
      <c r="E19464">
        <v>1590</v>
      </c>
    </row>
    <row r="19465" spans="1:5" ht="15.75" customHeight="1">
      <c r="A19465" t="s">
        <v>35268</v>
      </c>
      <c r="B19465" t="s">
        <v>35269</v>
      </c>
      <c r="C19465" t="s">
        <v>35133</v>
      </c>
      <c r="E19465">
        <v>1590</v>
      </c>
    </row>
    <row r="19466" spans="1:5" ht="15.75" customHeight="1">
      <c r="A19466" t="s">
        <v>35270</v>
      </c>
      <c r="B19466" t="s">
        <v>35271</v>
      </c>
      <c r="C19466" t="s">
        <v>35133</v>
      </c>
      <c r="E19466">
        <v>1590</v>
      </c>
    </row>
    <row r="19467" spans="1:5" ht="15.75" customHeight="1">
      <c r="A19467" t="s">
        <v>35272</v>
      </c>
      <c r="B19467" t="s">
        <v>35273</v>
      </c>
      <c r="C19467" t="s">
        <v>35133</v>
      </c>
      <c r="E19467">
        <v>1590</v>
      </c>
    </row>
    <row r="19468" spans="1:5" ht="15.75" customHeight="1"/>
    <row r="19469" spans="1:5" ht="15.75" customHeight="1">
      <c r="A19469" t="s">
        <v>35274</v>
      </c>
      <c r="B19469" t="s">
        <v>35275</v>
      </c>
      <c r="C19469" t="s">
        <v>35133</v>
      </c>
      <c r="E19469">
        <v>550</v>
      </c>
    </row>
    <row r="19470" spans="1:5" ht="15.75" customHeight="1">
      <c r="A19470" t="s">
        <v>35276</v>
      </c>
      <c r="B19470" t="s">
        <v>35277</v>
      </c>
      <c r="C19470" t="s">
        <v>35133</v>
      </c>
      <c r="E19470">
        <v>170</v>
      </c>
    </row>
    <row r="19471" spans="1:5" ht="15.75" customHeight="1">
      <c r="A19471" t="s">
        <v>35278</v>
      </c>
      <c r="B19471" t="s">
        <v>35279</v>
      </c>
      <c r="C19471" t="s">
        <v>35133</v>
      </c>
      <c r="E19471">
        <v>170</v>
      </c>
    </row>
    <row r="19472" spans="1:5" ht="15.75" customHeight="1">
      <c r="A19472" t="s">
        <v>35280</v>
      </c>
      <c r="B19472" t="s">
        <v>35281</v>
      </c>
      <c r="C19472" t="s">
        <v>35133</v>
      </c>
      <c r="E19472">
        <v>170</v>
      </c>
    </row>
    <row r="19473" spans="1:5" ht="15.75" customHeight="1">
      <c r="A19473" t="s">
        <v>35282</v>
      </c>
      <c r="B19473" t="s">
        <v>35283</v>
      </c>
      <c r="C19473" t="s">
        <v>35133</v>
      </c>
      <c r="E19473">
        <v>170</v>
      </c>
    </row>
    <row r="19474" spans="1:5" ht="15.75" customHeight="1"/>
    <row r="19475" spans="1:5" ht="15.75" customHeight="1">
      <c r="A19475" t="s">
        <v>35284</v>
      </c>
      <c r="B19475" t="s">
        <v>35285</v>
      </c>
      <c r="C19475" t="s">
        <v>35133</v>
      </c>
      <c r="E19475">
        <v>1240</v>
      </c>
    </row>
    <row r="19476" spans="1:5" ht="15.75" customHeight="1">
      <c r="A19476" t="s">
        <v>35286</v>
      </c>
      <c r="B19476" t="s">
        <v>35287</v>
      </c>
      <c r="C19476" t="s">
        <v>35133</v>
      </c>
      <c r="E19476">
        <v>920</v>
      </c>
    </row>
    <row r="19477" spans="1:5" ht="15.75" customHeight="1">
      <c r="A19477" t="s">
        <v>35288</v>
      </c>
      <c r="B19477" t="s">
        <v>35289</v>
      </c>
      <c r="C19477" t="s">
        <v>35133</v>
      </c>
      <c r="E19477">
        <v>920</v>
      </c>
    </row>
    <row r="19478" spans="1:5" ht="15.75" customHeight="1">
      <c r="A19478" t="s">
        <v>35290</v>
      </c>
      <c r="B19478" t="s">
        <v>35291</v>
      </c>
      <c r="C19478" t="s">
        <v>35133</v>
      </c>
      <c r="E19478">
        <v>920</v>
      </c>
    </row>
    <row r="19479" spans="1:5" ht="15.75" customHeight="1">
      <c r="A19479" t="s">
        <v>35292</v>
      </c>
      <c r="B19479" t="s">
        <v>35293</v>
      </c>
      <c r="C19479" t="s">
        <v>35133</v>
      </c>
      <c r="E19479">
        <v>920</v>
      </c>
    </row>
    <row r="19480" spans="1:5" ht="15.75" customHeight="1"/>
    <row r="19481" spans="1:5" ht="15.75" customHeight="1">
      <c r="A19481" t="s">
        <v>35294</v>
      </c>
      <c r="B19481" t="s">
        <v>35295</v>
      </c>
      <c r="C19481" t="s">
        <v>35133</v>
      </c>
      <c r="E19481">
        <v>550</v>
      </c>
    </row>
    <row r="19482" spans="1:5" ht="15.75" customHeight="1"/>
    <row r="19483" spans="1:5" ht="15.75" customHeight="1">
      <c r="A19483" t="s">
        <v>35296</v>
      </c>
      <c r="B19483" t="s">
        <v>35297</v>
      </c>
      <c r="C19483" t="s">
        <v>35133</v>
      </c>
      <c r="E19483">
        <v>0</v>
      </c>
    </row>
    <row r="19484" spans="1:5" ht="15.75" customHeight="1">
      <c r="A19484" t="s">
        <v>35298</v>
      </c>
      <c r="B19484" t="s">
        <v>35299</v>
      </c>
      <c r="C19484" t="s">
        <v>35133</v>
      </c>
      <c r="E19484">
        <v>0</v>
      </c>
    </row>
    <row r="19485" spans="1:5" ht="15.75" customHeight="1">
      <c r="A19485" t="s">
        <v>35300</v>
      </c>
      <c r="B19485" t="s">
        <v>35301</v>
      </c>
      <c r="C19485" t="s">
        <v>35133</v>
      </c>
      <c r="E19485">
        <v>0</v>
      </c>
    </row>
    <row r="19486" spans="1:5" ht="15.75" customHeight="1">
      <c r="A19486" t="s">
        <v>35302</v>
      </c>
      <c r="B19486" t="s">
        <v>35303</v>
      </c>
      <c r="C19486" t="s">
        <v>35133</v>
      </c>
      <c r="E19486">
        <v>0</v>
      </c>
    </row>
    <row r="19487" spans="1:5" ht="15.75" customHeight="1"/>
    <row r="19488" spans="1:5" ht="15.75" customHeight="1">
      <c r="A19488" t="s">
        <v>35304</v>
      </c>
      <c r="B19488" t="s">
        <v>35305</v>
      </c>
      <c r="C19488" t="s">
        <v>35133</v>
      </c>
      <c r="E19488">
        <v>0</v>
      </c>
    </row>
    <row r="19489" spans="1:5" ht="15.75" customHeight="1">
      <c r="A19489" t="s">
        <v>35306</v>
      </c>
      <c r="B19489" t="s">
        <v>35307</v>
      </c>
      <c r="C19489" t="s">
        <v>35133</v>
      </c>
      <c r="E19489">
        <v>0</v>
      </c>
    </row>
    <row r="19490" spans="1:5" ht="15.75" customHeight="1"/>
    <row r="19491" spans="1:5" ht="15.75" customHeight="1">
      <c r="A19491" t="s">
        <v>35308</v>
      </c>
      <c r="B19491" t="s">
        <v>35309</v>
      </c>
      <c r="C19491" t="s">
        <v>35310</v>
      </c>
    </row>
    <row r="19492" spans="1:5" ht="15.75" customHeight="1">
      <c r="A19492" t="s">
        <v>35311</v>
      </c>
      <c r="B19492" t="s">
        <v>35312</v>
      </c>
      <c r="C19492" t="s">
        <v>35310</v>
      </c>
    </row>
    <row r="19493" spans="1:5" ht="15.75" customHeight="1">
      <c r="A19493" t="s">
        <v>35313</v>
      </c>
      <c r="B19493" t="s">
        <v>35314</v>
      </c>
      <c r="C19493" t="s">
        <v>35310</v>
      </c>
    </row>
    <row r="19494" spans="1:5" ht="15.75" customHeight="1">
      <c r="A19494" t="s">
        <v>35315</v>
      </c>
      <c r="B19494" t="s">
        <v>35316</v>
      </c>
      <c r="C19494" t="s">
        <v>35310</v>
      </c>
    </row>
    <row r="19495" spans="1:5" ht="15.75" customHeight="1">
      <c r="A19495" t="s">
        <v>35317</v>
      </c>
      <c r="B19495" t="s">
        <v>35318</v>
      </c>
      <c r="C19495" t="s">
        <v>35310</v>
      </c>
    </row>
    <row r="19496" spans="1:5" ht="15.75" customHeight="1">
      <c r="A19496" t="s">
        <v>35319</v>
      </c>
      <c r="B19496" t="s">
        <v>35320</v>
      </c>
      <c r="C19496" t="s">
        <v>35310</v>
      </c>
    </row>
    <row r="19497" spans="1:5" ht="15.75" customHeight="1"/>
    <row r="19498" spans="1:5" ht="15.75" customHeight="1">
      <c r="A19498" t="s">
        <v>35321</v>
      </c>
      <c r="B19498" t="s">
        <v>35322</v>
      </c>
      <c r="C19498" t="s">
        <v>35310</v>
      </c>
    </row>
    <row r="19499" spans="1:5" ht="15.75" customHeight="1">
      <c r="A19499" t="s">
        <v>35323</v>
      </c>
      <c r="B19499" t="s">
        <v>35324</v>
      </c>
      <c r="C19499" t="s">
        <v>35310</v>
      </c>
    </row>
    <row r="19500" spans="1:5" ht="15.75" customHeight="1">
      <c r="A19500" t="s">
        <v>35325</v>
      </c>
      <c r="B19500" t="s">
        <v>35326</v>
      </c>
      <c r="C19500" t="s">
        <v>35310</v>
      </c>
    </row>
    <row r="19501" spans="1:5" ht="15.75" customHeight="1">
      <c r="A19501" t="s">
        <v>35327</v>
      </c>
      <c r="B19501" t="s">
        <v>35328</v>
      </c>
      <c r="C19501" t="s">
        <v>35310</v>
      </c>
    </row>
    <row r="19502" spans="1:5" ht="15.75" customHeight="1">
      <c r="A19502" t="s">
        <v>35329</v>
      </c>
      <c r="B19502" t="s">
        <v>35330</v>
      </c>
      <c r="C19502" t="s">
        <v>35310</v>
      </c>
    </row>
    <row r="19503" spans="1:5" ht="15.75" customHeight="1">
      <c r="A19503" t="s">
        <v>35331</v>
      </c>
      <c r="B19503" t="s">
        <v>35332</v>
      </c>
      <c r="C19503" t="s">
        <v>35310</v>
      </c>
    </row>
    <row r="19504" spans="1:5" ht="15.75" customHeight="1"/>
    <row r="19505" spans="1:3" ht="15.75" customHeight="1">
      <c r="A19505" t="s">
        <v>35333</v>
      </c>
      <c r="B19505" t="s">
        <v>35334</v>
      </c>
      <c r="C19505" t="s">
        <v>35310</v>
      </c>
    </row>
    <row r="19506" spans="1:3" ht="15.75" customHeight="1"/>
    <row r="19507" spans="1:3" ht="15.75" customHeight="1">
      <c r="A19507" t="s">
        <v>35335</v>
      </c>
      <c r="B19507" t="s">
        <v>35336</v>
      </c>
      <c r="C19507" t="s">
        <v>35310</v>
      </c>
    </row>
    <row r="19508" spans="1:3" ht="15.75" customHeight="1">
      <c r="A19508" t="s">
        <v>35337</v>
      </c>
      <c r="B19508" t="s">
        <v>35338</v>
      </c>
      <c r="C19508" t="s">
        <v>35310</v>
      </c>
    </row>
    <row r="19509" spans="1:3" ht="15.75" customHeight="1"/>
    <row r="19510" spans="1:3" ht="15.75" customHeight="1">
      <c r="A19510" t="s">
        <v>35339</v>
      </c>
      <c r="B19510" t="s">
        <v>35340</v>
      </c>
      <c r="C19510" t="s">
        <v>35310</v>
      </c>
    </row>
    <row r="19511" spans="1:3" ht="15.75" customHeight="1">
      <c r="A19511" t="s">
        <v>35341</v>
      </c>
      <c r="B19511" t="s">
        <v>35342</v>
      </c>
      <c r="C19511" t="s">
        <v>35310</v>
      </c>
    </row>
    <row r="19512" spans="1:3" ht="15.75" customHeight="1">
      <c r="A19512" t="s">
        <v>35343</v>
      </c>
      <c r="B19512" t="s">
        <v>35344</v>
      </c>
      <c r="C19512" t="s">
        <v>35310</v>
      </c>
    </row>
    <row r="19513" spans="1:3" ht="15.75" customHeight="1">
      <c r="A19513" t="s">
        <v>35345</v>
      </c>
      <c r="B19513" t="s">
        <v>35346</v>
      </c>
      <c r="C19513" t="s">
        <v>35310</v>
      </c>
    </row>
    <row r="19514" spans="1:3" ht="15.75" customHeight="1">
      <c r="A19514" t="s">
        <v>35347</v>
      </c>
      <c r="B19514" t="s">
        <v>35348</v>
      </c>
      <c r="C19514" t="s">
        <v>35310</v>
      </c>
    </row>
    <row r="19515" spans="1:3" ht="15.75" customHeight="1">
      <c r="A19515" t="s">
        <v>35349</v>
      </c>
      <c r="B19515" t="s">
        <v>35350</v>
      </c>
      <c r="C19515" t="s">
        <v>35310</v>
      </c>
    </row>
    <row r="19516" spans="1:3" ht="15.75" customHeight="1">
      <c r="A19516" t="s">
        <v>35351</v>
      </c>
      <c r="B19516" t="s">
        <v>35352</v>
      </c>
      <c r="C19516" t="s">
        <v>35310</v>
      </c>
    </row>
    <row r="19517" spans="1:3" ht="15.75" customHeight="1">
      <c r="A19517" t="s">
        <v>35353</v>
      </c>
      <c r="B19517" t="s">
        <v>35354</v>
      </c>
      <c r="C19517" t="s">
        <v>35310</v>
      </c>
    </row>
    <row r="19518" spans="1:3" ht="15.75" customHeight="1"/>
    <row r="19519" spans="1:3" ht="15.75" customHeight="1">
      <c r="A19519" t="s">
        <v>35355</v>
      </c>
      <c r="B19519" t="s">
        <v>35356</v>
      </c>
      <c r="C19519" t="s">
        <v>35310</v>
      </c>
    </row>
    <row r="19520" spans="1:3" ht="15.75" customHeight="1">
      <c r="A19520" t="s">
        <v>35357</v>
      </c>
      <c r="B19520" t="s">
        <v>35358</v>
      </c>
      <c r="C19520" t="s">
        <v>35310</v>
      </c>
    </row>
    <row r="19521" spans="1:3" ht="15.75" customHeight="1">
      <c r="A19521" t="s">
        <v>35359</v>
      </c>
      <c r="B19521" t="s">
        <v>35360</v>
      </c>
      <c r="C19521" t="s">
        <v>35310</v>
      </c>
    </row>
    <row r="19522" spans="1:3" ht="15.75" customHeight="1"/>
    <row r="19523" spans="1:3" ht="15.75" customHeight="1">
      <c r="A19523" t="s">
        <v>35361</v>
      </c>
      <c r="B19523" t="s">
        <v>35362</v>
      </c>
      <c r="C19523" t="s">
        <v>35310</v>
      </c>
    </row>
    <row r="19524" spans="1:3" ht="15.75" customHeight="1">
      <c r="A19524" t="s">
        <v>35363</v>
      </c>
      <c r="B19524" t="s">
        <v>35364</v>
      </c>
      <c r="C19524" t="s">
        <v>35310</v>
      </c>
    </row>
    <row r="19525" spans="1:3" ht="15.75" customHeight="1">
      <c r="A19525" t="s">
        <v>35365</v>
      </c>
      <c r="B19525" t="s">
        <v>35366</v>
      </c>
      <c r="C19525" t="s">
        <v>35310</v>
      </c>
    </row>
    <row r="19526" spans="1:3" ht="15.75" customHeight="1">
      <c r="A19526" t="s">
        <v>35367</v>
      </c>
      <c r="B19526" t="s">
        <v>35368</v>
      </c>
      <c r="C19526" t="s">
        <v>35310</v>
      </c>
    </row>
    <row r="19527" spans="1:3" ht="15.75" customHeight="1">
      <c r="A19527" t="s">
        <v>35369</v>
      </c>
      <c r="B19527" t="s">
        <v>35370</v>
      </c>
      <c r="C19527" t="s">
        <v>35310</v>
      </c>
    </row>
    <row r="19528" spans="1:3" ht="15.75" customHeight="1">
      <c r="A19528" t="s">
        <v>35371</v>
      </c>
      <c r="B19528" t="s">
        <v>35372</v>
      </c>
      <c r="C19528" t="s">
        <v>35310</v>
      </c>
    </row>
    <row r="19529" spans="1:3" ht="15.75" customHeight="1"/>
    <row r="19530" spans="1:3" ht="15.75" customHeight="1">
      <c r="A19530" t="s">
        <v>35373</v>
      </c>
      <c r="B19530" t="s">
        <v>35374</v>
      </c>
      <c r="C19530" t="s">
        <v>35310</v>
      </c>
    </row>
    <row r="19531" spans="1:3" ht="15.75" customHeight="1">
      <c r="A19531" t="s">
        <v>35375</v>
      </c>
      <c r="B19531" t="s">
        <v>35376</v>
      </c>
      <c r="C19531" t="s">
        <v>35310</v>
      </c>
    </row>
    <row r="19532" spans="1:3" ht="15.75" customHeight="1">
      <c r="A19532" t="s">
        <v>35377</v>
      </c>
      <c r="B19532" t="s">
        <v>35378</v>
      </c>
      <c r="C19532" t="s">
        <v>35310</v>
      </c>
    </row>
    <row r="19533" spans="1:3" ht="15.75" customHeight="1">
      <c r="A19533" t="s">
        <v>35379</v>
      </c>
      <c r="B19533" t="s">
        <v>35380</v>
      </c>
      <c r="C19533" t="s">
        <v>35310</v>
      </c>
    </row>
    <row r="19534" spans="1:3" ht="15.75" customHeight="1">
      <c r="A19534" t="s">
        <v>35381</v>
      </c>
      <c r="B19534" t="s">
        <v>35382</v>
      </c>
      <c r="C19534" t="s">
        <v>35310</v>
      </c>
    </row>
    <row r="19535" spans="1:3" ht="15.75" customHeight="1">
      <c r="A19535" t="s">
        <v>35383</v>
      </c>
      <c r="B19535" t="s">
        <v>35384</v>
      </c>
      <c r="C19535" t="s">
        <v>35310</v>
      </c>
    </row>
    <row r="19536" spans="1:3" ht="15.75" customHeight="1">
      <c r="A19536" t="s">
        <v>35385</v>
      </c>
      <c r="B19536" t="s">
        <v>35386</v>
      </c>
      <c r="C19536" t="s">
        <v>35310</v>
      </c>
    </row>
    <row r="19537" spans="1:3" ht="15.75" customHeight="1">
      <c r="A19537" t="s">
        <v>35387</v>
      </c>
      <c r="B19537" t="s">
        <v>35388</v>
      </c>
      <c r="C19537" t="s">
        <v>35310</v>
      </c>
    </row>
    <row r="19538" spans="1:3" ht="15.75" customHeight="1">
      <c r="A19538" t="s">
        <v>35389</v>
      </c>
      <c r="B19538" t="s">
        <v>35390</v>
      </c>
      <c r="C19538" t="s">
        <v>35310</v>
      </c>
    </row>
    <row r="19539" spans="1:3" ht="15.75" customHeight="1">
      <c r="A19539" t="s">
        <v>35391</v>
      </c>
      <c r="B19539" t="s">
        <v>35392</v>
      </c>
      <c r="C19539" t="s">
        <v>35310</v>
      </c>
    </row>
    <row r="19540" spans="1:3" ht="15.75" customHeight="1">
      <c r="A19540" t="s">
        <v>35393</v>
      </c>
      <c r="B19540" t="s">
        <v>35394</v>
      </c>
      <c r="C19540" t="s">
        <v>35310</v>
      </c>
    </row>
    <row r="19541" spans="1:3" ht="15.75" customHeight="1">
      <c r="A19541" t="s">
        <v>35395</v>
      </c>
      <c r="B19541" t="s">
        <v>35396</v>
      </c>
      <c r="C19541" t="s">
        <v>35310</v>
      </c>
    </row>
    <row r="19542" spans="1:3" ht="15.75" customHeight="1">
      <c r="A19542" t="s">
        <v>35397</v>
      </c>
      <c r="B19542" t="s">
        <v>35398</v>
      </c>
      <c r="C19542" t="s">
        <v>35310</v>
      </c>
    </row>
    <row r="19543" spans="1:3" ht="15.75" customHeight="1">
      <c r="A19543" t="s">
        <v>35399</v>
      </c>
      <c r="B19543" t="s">
        <v>35400</v>
      </c>
      <c r="C19543" t="s">
        <v>35310</v>
      </c>
    </row>
    <row r="19544" spans="1:3" ht="15.75" customHeight="1">
      <c r="A19544" t="s">
        <v>35401</v>
      </c>
      <c r="B19544" t="s">
        <v>35402</v>
      </c>
      <c r="C19544" t="s">
        <v>35310</v>
      </c>
    </row>
    <row r="19545" spans="1:3" ht="15.75" customHeight="1">
      <c r="A19545" t="s">
        <v>35403</v>
      </c>
      <c r="B19545" t="s">
        <v>35404</v>
      </c>
      <c r="C19545" t="s">
        <v>35310</v>
      </c>
    </row>
    <row r="19546" spans="1:3" ht="15.75" customHeight="1">
      <c r="A19546" t="s">
        <v>35405</v>
      </c>
      <c r="B19546" t="s">
        <v>35406</v>
      </c>
      <c r="C19546" t="s">
        <v>35310</v>
      </c>
    </row>
    <row r="19547" spans="1:3" ht="15.75" customHeight="1">
      <c r="A19547" t="s">
        <v>35407</v>
      </c>
      <c r="B19547" t="s">
        <v>35408</v>
      </c>
      <c r="C19547" t="s">
        <v>35310</v>
      </c>
    </row>
    <row r="19548" spans="1:3" ht="15.75" customHeight="1">
      <c r="A19548" t="s">
        <v>35409</v>
      </c>
      <c r="B19548" t="s">
        <v>35410</v>
      </c>
      <c r="C19548" t="s">
        <v>35310</v>
      </c>
    </row>
    <row r="19549" spans="1:3" ht="15.75" customHeight="1">
      <c r="A19549" t="s">
        <v>35411</v>
      </c>
      <c r="B19549" t="s">
        <v>35412</v>
      </c>
      <c r="C19549" t="s">
        <v>35310</v>
      </c>
    </row>
    <row r="19550" spans="1:3" ht="15.75" customHeight="1">
      <c r="A19550" t="s">
        <v>35413</v>
      </c>
      <c r="B19550" t="s">
        <v>35414</v>
      </c>
      <c r="C19550" t="s">
        <v>35310</v>
      </c>
    </row>
    <row r="19551" spans="1:3" ht="15.75" customHeight="1">
      <c r="A19551" t="s">
        <v>35415</v>
      </c>
      <c r="B19551" t="s">
        <v>35416</v>
      </c>
      <c r="C19551" t="s">
        <v>35310</v>
      </c>
    </row>
    <row r="19552" spans="1:3" ht="15.75" customHeight="1">
      <c r="A19552" t="s">
        <v>35417</v>
      </c>
      <c r="B19552" t="s">
        <v>35418</v>
      </c>
      <c r="C19552" t="s">
        <v>35310</v>
      </c>
    </row>
    <row r="19553" spans="1:3" ht="15.75" customHeight="1">
      <c r="A19553" t="s">
        <v>35419</v>
      </c>
      <c r="B19553" t="s">
        <v>35420</v>
      </c>
      <c r="C19553" t="s">
        <v>35310</v>
      </c>
    </row>
    <row r="19554" spans="1:3" ht="15.75" customHeight="1">
      <c r="A19554" t="s">
        <v>35421</v>
      </c>
      <c r="B19554" t="s">
        <v>35422</v>
      </c>
      <c r="C19554" t="s">
        <v>35310</v>
      </c>
    </row>
    <row r="19555" spans="1:3" ht="15.75" customHeight="1">
      <c r="A19555" t="s">
        <v>35423</v>
      </c>
      <c r="B19555" t="s">
        <v>35424</v>
      </c>
      <c r="C19555" t="s">
        <v>35310</v>
      </c>
    </row>
    <row r="19556" spans="1:3" ht="15.75" customHeight="1">
      <c r="A19556" t="s">
        <v>35425</v>
      </c>
      <c r="B19556" t="s">
        <v>35426</v>
      </c>
      <c r="C19556" t="s">
        <v>35310</v>
      </c>
    </row>
    <row r="19557" spans="1:3" ht="15.75" customHeight="1">
      <c r="A19557" t="s">
        <v>35427</v>
      </c>
      <c r="B19557" t="s">
        <v>35428</v>
      </c>
      <c r="C19557" t="s">
        <v>35310</v>
      </c>
    </row>
    <row r="19558" spans="1:3" ht="15.75" customHeight="1">
      <c r="A19558" t="s">
        <v>35429</v>
      </c>
      <c r="B19558" t="s">
        <v>35430</v>
      </c>
      <c r="C19558" t="s">
        <v>35310</v>
      </c>
    </row>
    <row r="19559" spans="1:3" ht="15.75" customHeight="1">
      <c r="A19559" t="s">
        <v>35431</v>
      </c>
      <c r="B19559" t="s">
        <v>35432</v>
      </c>
      <c r="C19559" t="s">
        <v>35310</v>
      </c>
    </row>
    <row r="19560" spans="1:3" ht="15.75" customHeight="1">
      <c r="A19560" t="s">
        <v>35433</v>
      </c>
      <c r="B19560" t="s">
        <v>35434</v>
      </c>
      <c r="C19560" t="s">
        <v>35310</v>
      </c>
    </row>
    <row r="19561" spans="1:3" ht="15.75" customHeight="1">
      <c r="A19561" t="s">
        <v>35435</v>
      </c>
      <c r="B19561" t="s">
        <v>35436</v>
      </c>
      <c r="C19561" t="s">
        <v>35310</v>
      </c>
    </row>
    <row r="19562" spans="1:3" ht="15.75" customHeight="1">
      <c r="A19562" t="s">
        <v>35437</v>
      </c>
      <c r="B19562" t="s">
        <v>35438</v>
      </c>
      <c r="C19562" t="s">
        <v>35310</v>
      </c>
    </row>
    <row r="19563" spans="1:3" ht="15.75" customHeight="1">
      <c r="A19563" t="s">
        <v>35439</v>
      </c>
      <c r="B19563" t="s">
        <v>35440</v>
      </c>
      <c r="C19563" t="s">
        <v>35310</v>
      </c>
    </row>
    <row r="19564" spans="1:3" ht="15.75" customHeight="1">
      <c r="A19564" t="s">
        <v>35441</v>
      </c>
      <c r="B19564" t="s">
        <v>35442</v>
      </c>
      <c r="C19564" t="s">
        <v>35310</v>
      </c>
    </row>
    <row r="19565" spans="1:3" ht="15.75" customHeight="1">
      <c r="A19565" t="s">
        <v>35443</v>
      </c>
      <c r="B19565" t="s">
        <v>35444</v>
      </c>
      <c r="C19565" t="s">
        <v>35310</v>
      </c>
    </row>
    <row r="19566" spans="1:3" ht="15.75" customHeight="1">
      <c r="A19566" t="s">
        <v>35445</v>
      </c>
      <c r="B19566" t="s">
        <v>35446</v>
      </c>
      <c r="C19566" t="s">
        <v>35310</v>
      </c>
    </row>
    <row r="19567" spans="1:3" ht="15.75" customHeight="1">
      <c r="A19567" t="s">
        <v>35447</v>
      </c>
      <c r="B19567" t="s">
        <v>35448</v>
      </c>
      <c r="C19567" t="s">
        <v>35310</v>
      </c>
    </row>
    <row r="19568" spans="1:3" ht="15.75" customHeight="1">
      <c r="A19568" t="s">
        <v>35449</v>
      </c>
      <c r="B19568" t="s">
        <v>35450</v>
      </c>
      <c r="C19568" t="s">
        <v>35310</v>
      </c>
    </row>
    <row r="19569" spans="1:3" ht="15.75" customHeight="1">
      <c r="A19569" t="s">
        <v>35451</v>
      </c>
      <c r="B19569" t="s">
        <v>35452</v>
      </c>
      <c r="C19569" t="s">
        <v>35310</v>
      </c>
    </row>
    <row r="19570" spans="1:3" ht="15.75" customHeight="1">
      <c r="A19570" t="s">
        <v>35453</v>
      </c>
      <c r="B19570" t="s">
        <v>35454</v>
      </c>
      <c r="C19570" t="s">
        <v>35310</v>
      </c>
    </row>
    <row r="19571" spans="1:3" ht="15.75" customHeight="1">
      <c r="A19571" t="s">
        <v>35455</v>
      </c>
      <c r="B19571" t="s">
        <v>35456</v>
      </c>
      <c r="C19571" t="s">
        <v>35310</v>
      </c>
    </row>
    <row r="19572" spans="1:3" ht="15.75" customHeight="1">
      <c r="A19572" t="s">
        <v>35457</v>
      </c>
      <c r="B19572" t="s">
        <v>35458</v>
      </c>
      <c r="C19572" t="s">
        <v>35310</v>
      </c>
    </row>
    <row r="19573" spans="1:3" ht="15.75" customHeight="1">
      <c r="A19573" t="s">
        <v>35459</v>
      </c>
      <c r="B19573" t="s">
        <v>35460</v>
      </c>
      <c r="C19573" t="s">
        <v>35310</v>
      </c>
    </row>
    <row r="19574" spans="1:3" ht="15.75" customHeight="1">
      <c r="A19574" t="s">
        <v>35461</v>
      </c>
      <c r="B19574" t="s">
        <v>35462</v>
      </c>
      <c r="C19574" t="s">
        <v>35310</v>
      </c>
    </row>
    <row r="19575" spans="1:3" ht="15.75" customHeight="1">
      <c r="A19575" t="s">
        <v>35463</v>
      </c>
      <c r="B19575" t="s">
        <v>35464</v>
      </c>
      <c r="C19575" t="s">
        <v>35310</v>
      </c>
    </row>
    <row r="19576" spans="1:3" ht="15.75" customHeight="1">
      <c r="A19576" t="s">
        <v>35465</v>
      </c>
      <c r="B19576" t="s">
        <v>35466</v>
      </c>
      <c r="C19576" t="s">
        <v>35310</v>
      </c>
    </row>
    <row r="19577" spans="1:3" ht="15.75" customHeight="1">
      <c r="A19577" t="s">
        <v>35467</v>
      </c>
      <c r="B19577" t="s">
        <v>35468</v>
      </c>
      <c r="C19577" t="s">
        <v>35310</v>
      </c>
    </row>
    <row r="19578" spans="1:3" ht="15.75" customHeight="1">
      <c r="A19578" t="s">
        <v>35469</v>
      </c>
      <c r="B19578" t="s">
        <v>35470</v>
      </c>
      <c r="C19578" t="s">
        <v>35310</v>
      </c>
    </row>
    <row r="19579" spans="1:3" ht="15.75" customHeight="1">
      <c r="A19579" t="s">
        <v>35471</v>
      </c>
      <c r="B19579" t="s">
        <v>35472</v>
      </c>
      <c r="C19579" t="s">
        <v>35310</v>
      </c>
    </row>
    <row r="19580" spans="1:3" ht="15.75" customHeight="1">
      <c r="A19580" t="s">
        <v>35473</v>
      </c>
      <c r="B19580" t="s">
        <v>35474</v>
      </c>
      <c r="C19580" t="s">
        <v>35310</v>
      </c>
    </row>
    <row r="19581" spans="1:3" ht="15.75" customHeight="1">
      <c r="A19581" t="s">
        <v>35475</v>
      </c>
      <c r="B19581" t="s">
        <v>35476</v>
      </c>
      <c r="C19581" t="s">
        <v>35310</v>
      </c>
    </row>
    <row r="19582" spans="1:3" ht="15.75" customHeight="1">
      <c r="A19582" t="s">
        <v>35477</v>
      </c>
      <c r="B19582" t="s">
        <v>35478</v>
      </c>
      <c r="C19582" t="s">
        <v>35310</v>
      </c>
    </row>
    <row r="19583" spans="1:3" ht="15.75" customHeight="1">
      <c r="A19583" t="s">
        <v>35479</v>
      </c>
      <c r="B19583" t="s">
        <v>35480</v>
      </c>
      <c r="C19583" t="s">
        <v>35310</v>
      </c>
    </row>
    <row r="19584" spans="1:3" ht="15.75" customHeight="1">
      <c r="A19584" t="s">
        <v>35481</v>
      </c>
      <c r="B19584" t="s">
        <v>35482</v>
      </c>
      <c r="C19584" t="s">
        <v>35310</v>
      </c>
    </row>
    <row r="19585" spans="1:3" ht="15.75" customHeight="1">
      <c r="A19585" t="s">
        <v>35483</v>
      </c>
      <c r="B19585" t="s">
        <v>35484</v>
      </c>
      <c r="C19585" t="s">
        <v>35310</v>
      </c>
    </row>
    <row r="19586" spans="1:3" ht="15.75" customHeight="1">
      <c r="A19586" t="s">
        <v>35485</v>
      </c>
      <c r="B19586" t="s">
        <v>35486</v>
      </c>
      <c r="C19586" t="s">
        <v>35310</v>
      </c>
    </row>
    <row r="19587" spans="1:3" ht="15.75" customHeight="1">
      <c r="A19587" t="s">
        <v>35487</v>
      </c>
      <c r="B19587" t="s">
        <v>35488</v>
      </c>
      <c r="C19587" t="s">
        <v>35310</v>
      </c>
    </row>
    <row r="19588" spans="1:3" ht="15.75" customHeight="1">
      <c r="A19588" t="s">
        <v>35489</v>
      </c>
      <c r="B19588" t="s">
        <v>35490</v>
      </c>
      <c r="C19588" t="s">
        <v>35310</v>
      </c>
    </row>
    <row r="19589" spans="1:3" ht="15.75" customHeight="1">
      <c r="A19589" t="s">
        <v>35491</v>
      </c>
      <c r="B19589" t="s">
        <v>35492</v>
      </c>
      <c r="C19589" t="s">
        <v>35310</v>
      </c>
    </row>
    <row r="19590" spans="1:3" ht="15.75" customHeight="1">
      <c r="A19590" t="s">
        <v>35493</v>
      </c>
      <c r="B19590" t="s">
        <v>35494</v>
      </c>
      <c r="C19590" t="s">
        <v>35310</v>
      </c>
    </row>
    <row r="19591" spans="1:3" ht="15.75" customHeight="1">
      <c r="A19591" t="s">
        <v>35495</v>
      </c>
      <c r="B19591" t="s">
        <v>35496</v>
      </c>
      <c r="C19591" t="s">
        <v>35310</v>
      </c>
    </row>
    <row r="19592" spans="1:3" ht="15.75" customHeight="1">
      <c r="A19592" t="s">
        <v>35497</v>
      </c>
      <c r="B19592" t="s">
        <v>35498</v>
      </c>
      <c r="C19592" t="s">
        <v>35310</v>
      </c>
    </row>
    <row r="19593" spans="1:3" ht="15.75" customHeight="1">
      <c r="A19593" t="s">
        <v>35499</v>
      </c>
      <c r="B19593" t="s">
        <v>35500</v>
      </c>
      <c r="C19593" t="s">
        <v>35310</v>
      </c>
    </row>
    <row r="19594" spans="1:3" ht="15.75" customHeight="1">
      <c r="A19594" t="s">
        <v>35501</v>
      </c>
      <c r="B19594" t="s">
        <v>35502</v>
      </c>
      <c r="C19594" t="s">
        <v>35310</v>
      </c>
    </row>
    <row r="19595" spans="1:3" ht="15.75" customHeight="1">
      <c r="A19595" t="s">
        <v>35503</v>
      </c>
      <c r="B19595" t="s">
        <v>35504</v>
      </c>
      <c r="C19595" t="s">
        <v>35310</v>
      </c>
    </row>
    <row r="19596" spans="1:3" ht="15.75" customHeight="1">
      <c r="A19596" t="s">
        <v>35505</v>
      </c>
      <c r="B19596" t="s">
        <v>35506</v>
      </c>
      <c r="C19596" t="s">
        <v>35310</v>
      </c>
    </row>
    <row r="19597" spans="1:3" ht="15.75" customHeight="1">
      <c r="A19597" t="s">
        <v>35507</v>
      </c>
      <c r="B19597" t="s">
        <v>35508</v>
      </c>
      <c r="C19597" t="s">
        <v>35310</v>
      </c>
    </row>
    <row r="19598" spans="1:3" ht="15.75" customHeight="1">
      <c r="A19598" t="s">
        <v>35509</v>
      </c>
      <c r="B19598" t="s">
        <v>35510</v>
      </c>
      <c r="C19598" t="s">
        <v>35310</v>
      </c>
    </row>
    <row r="19599" spans="1:3" ht="15.75" customHeight="1">
      <c r="A19599" t="s">
        <v>35511</v>
      </c>
      <c r="B19599" t="s">
        <v>35512</v>
      </c>
      <c r="C19599" t="s">
        <v>35310</v>
      </c>
    </row>
    <row r="19600" spans="1:3" ht="15.75" customHeight="1">
      <c r="A19600" t="s">
        <v>35513</v>
      </c>
      <c r="B19600" t="s">
        <v>35514</v>
      </c>
      <c r="C19600" t="s">
        <v>35310</v>
      </c>
    </row>
    <row r="19601" spans="1:3" ht="15.75" customHeight="1">
      <c r="A19601" t="s">
        <v>35515</v>
      </c>
      <c r="B19601" t="s">
        <v>35516</v>
      </c>
      <c r="C19601" t="s">
        <v>35310</v>
      </c>
    </row>
    <row r="19602" spans="1:3" ht="15.75" customHeight="1">
      <c r="A19602" t="s">
        <v>35517</v>
      </c>
      <c r="B19602" t="s">
        <v>35518</v>
      </c>
      <c r="C19602" t="s">
        <v>35310</v>
      </c>
    </row>
    <row r="19603" spans="1:3" ht="15.75" customHeight="1">
      <c r="A19603" t="s">
        <v>35519</v>
      </c>
      <c r="B19603" t="s">
        <v>35520</v>
      </c>
      <c r="C19603" t="s">
        <v>35310</v>
      </c>
    </row>
    <row r="19604" spans="1:3" ht="15.75" customHeight="1">
      <c r="A19604" t="s">
        <v>35521</v>
      </c>
      <c r="B19604" t="s">
        <v>35522</v>
      </c>
      <c r="C19604" t="s">
        <v>35310</v>
      </c>
    </row>
    <row r="19605" spans="1:3" ht="15.75" customHeight="1">
      <c r="A19605" t="s">
        <v>35523</v>
      </c>
      <c r="B19605" t="s">
        <v>35524</v>
      </c>
      <c r="C19605" t="s">
        <v>35310</v>
      </c>
    </row>
    <row r="19606" spans="1:3" ht="15.75" customHeight="1">
      <c r="A19606" t="s">
        <v>35525</v>
      </c>
      <c r="B19606" t="s">
        <v>35526</v>
      </c>
      <c r="C19606" t="s">
        <v>35310</v>
      </c>
    </row>
    <row r="19607" spans="1:3" ht="15.75" customHeight="1">
      <c r="A19607" t="s">
        <v>35527</v>
      </c>
      <c r="B19607" t="s">
        <v>35528</v>
      </c>
      <c r="C19607" t="s">
        <v>35310</v>
      </c>
    </row>
    <row r="19608" spans="1:3" ht="15.75" customHeight="1">
      <c r="A19608" t="s">
        <v>35529</v>
      </c>
      <c r="B19608" t="s">
        <v>35530</v>
      </c>
      <c r="C19608" t="s">
        <v>35310</v>
      </c>
    </row>
    <row r="19609" spans="1:3" ht="15.75" customHeight="1">
      <c r="A19609" t="s">
        <v>35531</v>
      </c>
      <c r="B19609" t="s">
        <v>35532</v>
      </c>
      <c r="C19609" t="s">
        <v>35310</v>
      </c>
    </row>
    <row r="19610" spans="1:3" ht="15.75" customHeight="1">
      <c r="A19610" t="s">
        <v>35533</v>
      </c>
      <c r="B19610" t="s">
        <v>35534</v>
      </c>
      <c r="C19610" t="s">
        <v>35310</v>
      </c>
    </row>
    <row r="19611" spans="1:3" ht="15.75" customHeight="1">
      <c r="A19611" t="s">
        <v>35535</v>
      </c>
      <c r="B19611" t="s">
        <v>35536</v>
      </c>
      <c r="C19611" t="s">
        <v>35310</v>
      </c>
    </row>
    <row r="19612" spans="1:3" ht="15.75" customHeight="1">
      <c r="A19612" t="s">
        <v>35537</v>
      </c>
      <c r="B19612" t="s">
        <v>35538</v>
      </c>
      <c r="C19612" t="s">
        <v>35310</v>
      </c>
    </row>
    <row r="19613" spans="1:3" ht="15.75" customHeight="1">
      <c r="A19613" t="s">
        <v>35539</v>
      </c>
      <c r="B19613" t="s">
        <v>35540</v>
      </c>
      <c r="C19613" t="s">
        <v>35310</v>
      </c>
    </row>
    <row r="19614" spans="1:3" ht="15.75" customHeight="1">
      <c r="A19614" t="s">
        <v>35541</v>
      </c>
      <c r="B19614" t="s">
        <v>35542</v>
      </c>
      <c r="C19614" t="s">
        <v>35310</v>
      </c>
    </row>
    <row r="19615" spans="1:3" ht="15.75" customHeight="1">
      <c r="A19615" t="s">
        <v>35543</v>
      </c>
      <c r="B19615" t="s">
        <v>35544</v>
      </c>
      <c r="C19615" t="s">
        <v>35310</v>
      </c>
    </row>
    <row r="19616" spans="1:3" ht="15.75" customHeight="1">
      <c r="A19616" t="s">
        <v>35545</v>
      </c>
      <c r="B19616" t="s">
        <v>35546</v>
      </c>
      <c r="C19616" t="s">
        <v>35310</v>
      </c>
    </row>
    <row r="19617" spans="1:3" ht="15.75" customHeight="1">
      <c r="A19617" t="s">
        <v>35547</v>
      </c>
      <c r="B19617" t="s">
        <v>35548</v>
      </c>
      <c r="C19617" t="s">
        <v>35310</v>
      </c>
    </row>
    <row r="19618" spans="1:3" ht="15.75" customHeight="1">
      <c r="A19618" t="s">
        <v>35549</v>
      </c>
      <c r="B19618" t="s">
        <v>35550</v>
      </c>
      <c r="C19618" t="s">
        <v>35310</v>
      </c>
    </row>
    <row r="19619" spans="1:3" ht="15.75" customHeight="1">
      <c r="A19619" t="s">
        <v>35551</v>
      </c>
      <c r="B19619" t="s">
        <v>35552</v>
      </c>
      <c r="C19619" t="s">
        <v>35310</v>
      </c>
    </row>
    <row r="19620" spans="1:3" ht="15.75" customHeight="1">
      <c r="A19620" t="s">
        <v>35553</v>
      </c>
      <c r="B19620" t="s">
        <v>35554</v>
      </c>
      <c r="C19620" t="s">
        <v>35310</v>
      </c>
    </row>
    <row r="19621" spans="1:3" ht="15.75" customHeight="1">
      <c r="A19621" t="s">
        <v>35555</v>
      </c>
      <c r="B19621" t="s">
        <v>35556</v>
      </c>
      <c r="C19621" t="s">
        <v>35310</v>
      </c>
    </row>
    <row r="19622" spans="1:3" ht="15.75" customHeight="1">
      <c r="A19622" t="s">
        <v>35557</v>
      </c>
      <c r="B19622" t="s">
        <v>35558</v>
      </c>
      <c r="C19622" t="s">
        <v>35310</v>
      </c>
    </row>
    <row r="19623" spans="1:3" ht="15.75" customHeight="1">
      <c r="A19623" t="s">
        <v>35559</v>
      </c>
      <c r="B19623" t="s">
        <v>35560</v>
      </c>
      <c r="C19623" t="s">
        <v>35310</v>
      </c>
    </row>
    <row r="19624" spans="1:3" ht="15.75" customHeight="1">
      <c r="A19624" t="s">
        <v>35561</v>
      </c>
      <c r="B19624" t="s">
        <v>35562</v>
      </c>
      <c r="C19624" t="s">
        <v>35310</v>
      </c>
    </row>
    <row r="19625" spans="1:3" ht="15.75" customHeight="1">
      <c r="A19625" t="s">
        <v>35563</v>
      </c>
      <c r="B19625" t="s">
        <v>35564</v>
      </c>
      <c r="C19625" t="s">
        <v>35310</v>
      </c>
    </row>
    <row r="19626" spans="1:3" ht="15.75" customHeight="1">
      <c r="A19626" t="s">
        <v>35565</v>
      </c>
      <c r="B19626" t="s">
        <v>35566</v>
      </c>
      <c r="C19626" t="s">
        <v>35310</v>
      </c>
    </row>
    <row r="19627" spans="1:3" ht="15.75" customHeight="1">
      <c r="A19627" t="s">
        <v>35567</v>
      </c>
      <c r="B19627" t="s">
        <v>35568</v>
      </c>
      <c r="C19627" t="s">
        <v>35310</v>
      </c>
    </row>
    <row r="19628" spans="1:3" ht="15.75" customHeight="1">
      <c r="A19628" t="s">
        <v>35569</v>
      </c>
      <c r="B19628" t="s">
        <v>35570</v>
      </c>
      <c r="C19628" t="s">
        <v>35310</v>
      </c>
    </row>
    <row r="19629" spans="1:3" ht="15.75" customHeight="1">
      <c r="A19629" t="s">
        <v>35571</v>
      </c>
      <c r="B19629" t="s">
        <v>35572</v>
      </c>
      <c r="C19629" t="s">
        <v>35310</v>
      </c>
    </row>
    <row r="19630" spans="1:3" ht="15.75" customHeight="1">
      <c r="A19630" t="s">
        <v>35573</v>
      </c>
      <c r="B19630" t="s">
        <v>35574</v>
      </c>
      <c r="C19630" t="s">
        <v>35310</v>
      </c>
    </row>
    <row r="19631" spans="1:3" ht="15.75" customHeight="1">
      <c r="A19631" t="s">
        <v>35575</v>
      </c>
      <c r="B19631" t="s">
        <v>35576</v>
      </c>
      <c r="C19631" t="s">
        <v>35310</v>
      </c>
    </row>
    <row r="19632" spans="1:3" ht="15.75" customHeight="1">
      <c r="A19632" t="s">
        <v>35577</v>
      </c>
      <c r="B19632" t="s">
        <v>35578</v>
      </c>
      <c r="C19632" t="s">
        <v>35310</v>
      </c>
    </row>
    <row r="19633" spans="1:3" ht="15.75" customHeight="1">
      <c r="A19633" t="s">
        <v>35579</v>
      </c>
      <c r="B19633" t="s">
        <v>35580</v>
      </c>
      <c r="C19633" t="s">
        <v>35310</v>
      </c>
    </row>
    <row r="19634" spans="1:3" ht="15.75" customHeight="1">
      <c r="A19634" t="s">
        <v>35581</v>
      </c>
      <c r="B19634" t="s">
        <v>35582</v>
      </c>
      <c r="C19634" t="s">
        <v>35310</v>
      </c>
    </row>
    <row r="19635" spans="1:3" ht="15.75" customHeight="1">
      <c r="A19635" t="s">
        <v>35583</v>
      </c>
      <c r="B19635" t="s">
        <v>35584</v>
      </c>
      <c r="C19635" t="s">
        <v>35310</v>
      </c>
    </row>
    <row r="19636" spans="1:3" ht="15.75" customHeight="1">
      <c r="A19636" t="s">
        <v>35585</v>
      </c>
      <c r="B19636" t="s">
        <v>35586</v>
      </c>
      <c r="C19636" t="s">
        <v>35310</v>
      </c>
    </row>
    <row r="19637" spans="1:3" ht="15.75" customHeight="1">
      <c r="A19637" t="s">
        <v>35587</v>
      </c>
      <c r="B19637" t="s">
        <v>35588</v>
      </c>
      <c r="C19637" t="s">
        <v>35310</v>
      </c>
    </row>
    <row r="19638" spans="1:3" ht="15.75" customHeight="1">
      <c r="A19638" t="s">
        <v>35589</v>
      </c>
      <c r="B19638" t="s">
        <v>35590</v>
      </c>
      <c r="C19638" t="s">
        <v>35310</v>
      </c>
    </row>
    <row r="19639" spans="1:3" ht="15.75" customHeight="1">
      <c r="A19639" t="s">
        <v>35591</v>
      </c>
      <c r="B19639" t="s">
        <v>35592</v>
      </c>
      <c r="C19639" t="s">
        <v>35310</v>
      </c>
    </row>
    <row r="19640" spans="1:3" ht="15.75" customHeight="1">
      <c r="A19640" t="s">
        <v>35593</v>
      </c>
      <c r="B19640" t="s">
        <v>35594</v>
      </c>
      <c r="C19640" t="s">
        <v>35310</v>
      </c>
    </row>
    <row r="19641" spans="1:3" ht="15.75" customHeight="1">
      <c r="A19641" t="s">
        <v>35595</v>
      </c>
      <c r="B19641" t="s">
        <v>35596</v>
      </c>
      <c r="C19641" t="s">
        <v>35310</v>
      </c>
    </row>
    <row r="19642" spans="1:3" ht="15.75" customHeight="1">
      <c r="A19642" t="s">
        <v>35597</v>
      </c>
      <c r="B19642" t="s">
        <v>35598</v>
      </c>
      <c r="C19642" t="s">
        <v>35310</v>
      </c>
    </row>
    <row r="19643" spans="1:3" ht="15.75" customHeight="1">
      <c r="A19643" t="s">
        <v>35599</v>
      </c>
      <c r="B19643" t="s">
        <v>35600</v>
      </c>
      <c r="C19643" t="s">
        <v>35310</v>
      </c>
    </row>
    <row r="19644" spans="1:3" ht="15.75" customHeight="1">
      <c r="A19644" t="s">
        <v>35601</v>
      </c>
      <c r="B19644" t="s">
        <v>35602</v>
      </c>
      <c r="C19644" t="s">
        <v>35310</v>
      </c>
    </row>
    <row r="19645" spans="1:3" ht="15.75" customHeight="1">
      <c r="A19645" t="s">
        <v>35603</v>
      </c>
      <c r="B19645" t="s">
        <v>35604</v>
      </c>
      <c r="C19645" t="s">
        <v>35310</v>
      </c>
    </row>
    <row r="19646" spans="1:3" ht="15.75" customHeight="1">
      <c r="A19646" t="s">
        <v>35605</v>
      </c>
      <c r="B19646" t="s">
        <v>35606</v>
      </c>
      <c r="C19646" t="s">
        <v>35310</v>
      </c>
    </row>
    <row r="19647" spans="1:3" ht="15.75" customHeight="1">
      <c r="A19647" t="s">
        <v>35607</v>
      </c>
      <c r="B19647" t="s">
        <v>35608</v>
      </c>
      <c r="C19647" t="s">
        <v>35310</v>
      </c>
    </row>
    <row r="19648" spans="1:3" ht="15.75" customHeight="1">
      <c r="A19648" t="s">
        <v>35609</v>
      </c>
      <c r="B19648" t="s">
        <v>35610</v>
      </c>
      <c r="C19648" t="s">
        <v>35310</v>
      </c>
    </row>
    <row r="19649" spans="1:3" ht="15.75" customHeight="1">
      <c r="A19649" t="s">
        <v>35611</v>
      </c>
      <c r="B19649" t="s">
        <v>35612</v>
      </c>
      <c r="C19649" t="s">
        <v>35310</v>
      </c>
    </row>
    <row r="19650" spans="1:3" ht="15.75" customHeight="1">
      <c r="A19650" t="s">
        <v>35613</v>
      </c>
      <c r="B19650" t="s">
        <v>35614</v>
      </c>
      <c r="C19650" t="s">
        <v>35310</v>
      </c>
    </row>
    <row r="19651" spans="1:3" ht="15.75" customHeight="1">
      <c r="A19651" t="s">
        <v>35615</v>
      </c>
      <c r="B19651" t="s">
        <v>35616</v>
      </c>
      <c r="C19651" t="s">
        <v>35310</v>
      </c>
    </row>
    <row r="19652" spans="1:3" ht="15.75" customHeight="1">
      <c r="A19652" t="s">
        <v>35617</v>
      </c>
      <c r="B19652" t="s">
        <v>35618</v>
      </c>
      <c r="C19652" t="s">
        <v>35310</v>
      </c>
    </row>
    <row r="19653" spans="1:3" ht="15.75" customHeight="1">
      <c r="A19653" t="s">
        <v>35619</v>
      </c>
      <c r="B19653" t="s">
        <v>35620</v>
      </c>
      <c r="C19653" t="s">
        <v>35310</v>
      </c>
    </row>
    <row r="19654" spans="1:3" ht="15.75" customHeight="1">
      <c r="A19654" t="s">
        <v>35621</v>
      </c>
      <c r="B19654" t="s">
        <v>35622</v>
      </c>
      <c r="C19654" t="s">
        <v>35310</v>
      </c>
    </row>
    <row r="19655" spans="1:3" ht="15.75" customHeight="1">
      <c r="A19655" t="s">
        <v>35623</v>
      </c>
      <c r="B19655" t="s">
        <v>35624</v>
      </c>
      <c r="C19655" t="s">
        <v>35310</v>
      </c>
    </row>
    <row r="19656" spans="1:3" ht="15.75" customHeight="1">
      <c r="A19656" t="s">
        <v>35625</v>
      </c>
      <c r="B19656" t="s">
        <v>35626</v>
      </c>
      <c r="C19656" t="s">
        <v>35310</v>
      </c>
    </row>
    <row r="19657" spans="1:3" ht="15.75" customHeight="1">
      <c r="A19657" t="s">
        <v>35627</v>
      </c>
      <c r="B19657" t="s">
        <v>35628</v>
      </c>
      <c r="C19657" t="s">
        <v>35310</v>
      </c>
    </row>
    <row r="19658" spans="1:3" ht="15.75" customHeight="1">
      <c r="A19658" t="s">
        <v>35629</v>
      </c>
      <c r="B19658" t="s">
        <v>35630</v>
      </c>
      <c r="C19658" t="s">
        <v>35310</v>
      </c>
    </row>
    <row r="19659" spans="1:3" ht="15.75" customHeight="1">
      <c r="A19659" t="s">
        <v>35631</v>
      </c>
      <c r="B19659" t="s">
        <v>35632</v>
      </c>
      <c r="C19659" t="s">
        <v>35310</v>
      </c>
    </row>
    <row r="19660" spans="1:3" ht="15.75" customHeight="1">
      <c r="A19660" t="s">
        <v>35633</v>
      </c>
      <c r="B19660" t="s">
        <v>35634</v>
      </c>
      <c r="C19660" t="s">
        <v>35310</v>
      </c>
    </row>
    <row r="19661" spans="1:3" ht="15.75" customHeight="1">
      <c r="A19661" t="s">
        <v>35635</v>
      </c>
      <c r="B19661" t="s">
        <v>35636</v>
      </c>
      <c r="C19661" t="s">
        <v>35310</v>
      </c>
    </row>
    <row r="19662" spans="1:3" ht="15.75" customHeight="1">
      <c r="A19662" t="s">
        <v>35637</v>
      </c>
      <c r="B19662" t="s">
        <v>35638</v>
      </c>
      <c r="C19662" t="s">
        <v>35310</v>
      </c>
    </row>
    <row r="19663" spans="1:3" ht="15.75" customHeight="1">
      <c r="A19663" t="s">
        <v>35639</v>
      </c>
      <c r="B19663" t="s">
        <v>35640</v>
      </c>
      <c r="C19663" t="s">
        <v>35310</v>
      </c>
    </row>
    <row r="19664" spans="1:3" ht="15.75" customHeight="1">
      <c r="A19664" t="s">
        <v>35641</v>
      </c>
      <c r="B19664" t="s">
        <v>35642</v>
      </c>
      <c r="C19664" t="s">
        <v>35310</v>
      </c>
    </row>
    <row r="19665" spans="1:3" ht="15.75" customHeight="1">
      <c r="A19665" t="s">
        <v>35643</v>
      </c>
      <c r="B19665" t="s">
        <v>35644</v>
      </c>
      <c r="C19665" t="s">
        <v>35310</v>
      </c>
    </row>
    <row r="19666" spans="1:3" ht="15.75" customHeight="1">
      <c r="A19666" t="s">
        <v>35645</v>
      </c>
      <c r="B19666" t="s">
        <v>35646</v>
      </c>
      <c r="C19666" t="s">
        <v>35310</v>
      </c>
    </row>
    <row r="19667" spans="1:3" ht="15.75" customHeight="1">
      <c r="A19667" t="s">
        <v>35647</v>
      </c>
      <c r="B19667" t="s">
        <v>35648</v>
      </c>
      <c r="C19667" t="s">
        <v>35310</v>
      </c>
    </row>
    <row r="19668" spans="1:3" ht="15.75" customHeight="1">
      <c r="A19668" t="s">
        <v>35649</v>
      </c>
      <c r="B19668" t="s">
        <v>35650</v>
      </c>
      <c r="C19668" t="s">
        <v>35310</v>
      </c>
    </row>
    <row r="19669" spans="1:3" ht="15.75" customHeight="1">
      <c r="A19669" t="s">
        <v>35651</v>
      </c>
      <c r="B19669" t="s">
        <v>35652</v>
      </c>
      <c r="C19669" t="s">
        <v>35310</v>
      </c>
    </row>
    <row r="19670" spans="1:3" ht="15.75" customHeight="1"/>
    <row r="19671" spans="1:3" ht="15.75" customHeight="1">
      <c r="A19671" t="s">
        <v>35653</v>
      </c>
      <c r="B19671" t="s">
        <v>35654</v>
      </c>
      <c r="C19671" t="s">
        <v>35310</v>
      </c>
    </row>
    <row r="19672" spans="1:3" ht="15.75" customHeight="1"/>
    <row r="19673" spans="1:3" ht="15.75" customHeight="1">
      <c r="A19673" t="s">
        <v>35655</v>
      </c>
      <c r="B19673" t="s">
        <v>35656</v>
      </c>
      <c r="C19673" t="s">
        <v>35310</v>
      </c>
    </row>
    <row r="19674" spans="1:3" ht="15.75" customHeight="1">
      <c r="A19674" t="s">
        <v>35657</v>
      </c>
      <c r="B19674" t="s">
        <v>35658</v>
      </c>
      <c r="C19674" t="s">
        <v>35310</v>
      </c>
    </row>
    <row r="19675" spans="1:3" ht="15.75" customHeight="1">
      <c r="A19675" t="s">
        <v>35659</v>
      </c>
      <c r="B19675" t="s">
        <v>35660</v>
      </c>
      <c r="C19675" t="s">
        <v>35310</v>
      </c>
    </row>
    <row r="19676" spans="1:3" ht="15.75" customHeight="1">
      <c r="A19676" t="s">
        <v>35661</v>
      </c>
      <c r="B19676" t="s">
        <v>35662</v>
      </c>
      <c r="C19676" t="s">
        <v>35310</v>
      </c>
    </row>
    <row r="19677" spans="1:3" ht="15.75" customHeight="1">
      <c r="A19677" t="s">
        <v>35663</v>
      </c>
      <c r="B19677" t="s">
        <v>35664</v>
      </c>
      <c r="C19677" t="s">
        <v>35310</v>
      </c>
    </row>
    <row r="19678" spans="1:3" ht="15.75" customHeight="1">
      <c r="A19678" t="s">
        <v>35665</v>
      </c>
      <c r="B19678" t="s">
        <v>35666</v>
      </c>
      <c r="C19678" t="s">
        <v>35310</v>
      </c>
    </row>
    <row r="19679" spans="1:3" ht="15.75" customHeight="1">
      <c r="A19679" t="s">
        <v>35667</v>
      </c>
      <c r="B19679" t="s">
        <v>35668</v>
      </c>
      <c r="C19679" t="s">
        <v>35310</v>
      </c>
    </row>
    <row r="19680" spans="1:3" ht="15.75" customHeight="1">
      <c r="A19680" t="s">
        <v>35669</v>
      </c>
      <c r="B19680" t="s">
        <v>35670</v>
      </c>
      <c r="C19680" t="s">
        <v>35310</v>
      </c>
    </row>
    <row r="19681" spans="1:3" ht="15.75" customHeight="1"/>
    <row r="19682" spans="1:3" ht="15.75" customHeight="1">
      <c r="A19682" t="s">
        <v>35671</v>
      </c>
      <c r="B19682" t="s">
        <v>35672</v>
      </c>
      <c r="C19682" t="s">
        <v>35310</v>
      </c>
    </row>
    <row r="19683" spans="1:3" ht="15.75" customHeight="1">
      <c r="A19683" t="s">
        <v>35673</v>
      </c>
      <c r="B19683" t="s">
        <v>35674</v>
      </c>
      <c r="C19683" t="s">
        <v>35310</v>
      </c>
    </row>
    <row r="19684" spans="1:3" ht="15.75" customHeight="1">
      <c r="A19684" t="s">
        <v>35675</v>
      </c>
      <c r="B19684" t="s">
        <v>35676</v>
      </c>
      <c r="C19684" t="s">
        <v>35310</v>
      </c>
    </row>
    <row r="19685" spans="1:3" ht="15.75" customHeight="1">
      <c r="A19685" t="s">
        <v>35677</v>
      </c>
      <c r="B19685" t="s">
        <v>35678</v>
      </c>
      <c r="C19685" t="s">
        <v>35310</v>
      </c>
    </row>
    <row r="19686" spans="1:3" ht="15.75" customHeight="1">
      <c r="A19686" t="s">
        <v>35679</v>
      </c>
      <c r="B19686" t="s">
        <v>35680</v>
      </c>
      <c r="C19686" t="s">
        <v>35310</v>
      </c>
    </row>
    <row r="19687" spans="1:3" ht="15.75" customHeight="1">
      <c r="A19687" t="s">
        <v>35681</v>
      </c>
      <c r="B19687" t="s">
        <v>35682</v>
      </c>
      <c r="C19687" t="s">
        <v>35310</v>
      </c>
    </row>
    <row r="19688" spans="1:3" ht="15.75" customHeight="1">
      <c r="A19688" t="s">
        <v>35683</v>
      </c>
      <c r="B19688" t="s">
        <v>35684</v>
      </c>
      <c r="C19688" t="s">
        <v>35310</v>
      </c>
    </row>
    <row r="19689" spans="1:3" ht="15.75" customHeight="1">
      <c r="A19689" t="s">
        <v>35685</v>
      </c>
      <c r="B19689" t="s">
        <v>35686</v>
      </c>
      <c r="C19689" t="s">
        <v>35310</v>
      </c>
    </row>
    <row r="19690" spans="1:3" ht="15.75" customHeight="1">
      <c r="A19690" t="s">
        <v>35687</v>
      </c>
      <c r="B19690" t="s">
        <v>35688</v>
      </c>
      <c r="C19690" t="s">
        <v>35310</v>
      </c>
    </row>
    <row r="19691" spans="1:3" ht="15.75" customHeight="1">
      <c r="A19691" t="s">
        <v>35689</v>
      </c>
      <c r="B19691" t="s">
        <v>35690</v>
      </c>
      <c r="C19691" t="s">
        <v>35310</v>
      </c>
    </row>
    <row r="19692" spans="1:3" ht="15.75" customHeight="1">
      <c r="A19692" t="s">
        <v>35691</v>
      </c>
      <c r="B19692" t="s">
        <v>35692</v>
      </c>
      <c r="C19692" t="s">
        <v>35310</v>
      </c>
    </row>
    <row r="19693" spans="1:3" ht="15.75" customHeight="1">
      <c r="A19693" t="s">
        <v>35693</v>
      </c>
      <c r="B19693" t="s">
        <v>35694</v>
      </c>
      <c r="C19693" t="s">
        <v>35310</v>
      </c>
    </row>
    <row r="19694" spans="1:3" ht="15.75" customHeight="1">
      <c r="A19694" t="s">
        <v>35695</v>
      </c>
      <c r="B19694" t="s">
        <v>35696</v>
      </c>
      <c r="C19694" t="s">
        <v>35310</v>
      </c>
    </row>
    <row r="19695" spans="1:3" ht="15.75" customHeight="1">
      <c r="A19695" t="s">
        <v>35697</v>
      </c>
      <c r="B19695" t="s">
        <v>35698</v>
      </c>
      <c r="C19695" t="s">
        <v>35310</v>
      </c>
    </row>
    <row r="19696" spans="1:3" ht="15.75" customHeight="1"/>
    <row r="19697" spans="1:3" ht="15.75" customHeight="1">
      <c r="A19697" t="s">
        <v>35699</v>
      </c>
      <c r="B19697" t="s">
        <v>35700</v>
      </c>
      <c r="C19697" t="s">
        <v>35310</v>
      </c>
    </row>
    <row r="19698" spans="1:3" ht="15.75" customHeight="1"/>
    <row r="19699" spans="1:3" ht="15.75" customHeight="1">
      <c r="A19699" t="s">
        <v>35701</v>
      </c>
      <c r="B19699" t="s">
        <v>35702</v>
      </c>
      <c r="C19699" t="s">
        <v>35310</v>
      </c>
    </row>
    <row r="19700" spans="1:3" ht="15.75" customHeight="1">
      <c r="A19700" t="s">
        <v>35703</v>
      </c>
      <c r="B19700" t="s">
        <v>35704</v>
      </c>
      <c r="C19700" t="s">
        <v>35310</v>
      </c>
    </row>
    <row r="19701" spans="1:3" ht="15.75" customHeight="1">
      <c r="A19701" t="s">
        <v>35705</v>
      </c>
      <c r="B19701" t="s">
        <v>35706</v>
      </c>
      <c r="C19701" t="s">
        <v>35310</v>
      </c>
    </row>
    <row r="19702" spans="1:3" ht="15.75" customHeight="1">
      <c r="A19702" t="s">
        <v>35707</v>
      </c>
      <c r="B19702" t="s">
        <v>35708</v>
      </c>
      <c r="C19702" t="s">
        <v>35310</v>
      </c>
    </row>
    <row r="19703" spans="1:3" ht="15.75" customHeight="1">
      <c r="A19703" t="s">
        <v>35709</v>
      </c>
      <c r="B19703" t="s">
        <v>35710</v>
      </c>
      <c r="C19703" t="s">
        <v>35310</v>
      </c>
    </row>
    <row r="19704" spans="1:3" ht="15.75" customHeight="1">
      <c r="A19704" t="s">
        <v>35711</v>
      </c>
      <c r="B19704" t="s">
        <v>35712</v>
      </c>
      <c r="C19704" t="s">
        <v>35310</v>
      </c>
    </row>
    <row r="19705" spans="1:3" ht="15.75" customHeight="1">
      <c r="A19705" t="s">
        <v>35713</v>
      </c>
      <c r="B19705" t="s">
        <v>35714</v>
      </c>
      <c r="C19705" t="s">
        <v>35310</v>
      </c>
    </row>
    <row r="19706" spans="1:3" ht="15.75" customHeight="1">
      <c r="A19706" t="s">
        <v>35715</v>
      </c>
      <c r="B19706" t="s">
        <v>35716</v>
      </c>
      <c r="C19706" t="s">
        <v>35310</v>
      </c>
    </row>
    <row r="19707" spans="1:3" ht="15.75" customHeight="1"/>
    <row r="19708" spans="1:3" ht="15.75" customHeight="1">
      <c r="A19708" t="s">
        <v>35717</v>
      </c>
      <c r="B19708" t="s">
        <v>35718</v>
      </c>
      <c r="C19708" t="s">
        <v>35310</v>
      </c>
    </row>
    <row r="19709" spans="1:3" ht="15.75" customHeight="1">
      <c r="A19709" t="s">
        <v>35719</v>
      </c>
      <c r="B19709" t="s">
        <v>35720</v>
      </c>
      <c r="C19709" t="s">
        <v>35310</v>
      </c>
    </row>
    <row r="19710" spans="1:3" ht="15.75" customHeight="1">
      <c r="A19710" t="s">
        <v>35721</v>
      </c>
      <c r="B19710" t="s">
        <v>35722</v>
      </c>
      <c r="C19710" t="s">
        <v>35310</v>
      </c>
    </row>
    <row r="19711" spans="1:3" ht="15.75" customHeight="1">
      <c r="A19711" t="s">
        <v>35723</v>
      </c>
      <c r="B19711" t="s">
        <v>35724</v>
      </c>
      <c r="C19711" t="s">
        <v>35310</v>
      </c>
    </row>
    <row r="19712" spans="1:3" ht="15.75" customHeight="1">
      <c r="A19712" t="s">
        <v>35725</v>
      </c>
      <c r="B19712" t="s">
        <v>35726</v>
      </c>
      <c r="C19712" t="s">
        <v>35310</v>
      </c>
    </row>
    <row r="19713" spans="1:10" ht="15.75" customHeight="1">
      <c r="A19713" t="s">
        <v>35727</v>
      </c>
      <c r="B19713" t="s">
        <v>35728</v>
      </c>
      <c r="C19713" t="s">
        <v>35310</v>
      </c>
    </row>
    <row r="19714" spans="1:10" ht="15.75" customHeight="1">
      <c r="A19714" t="s">
        <v>35729</v>
      </c>
      <c r="B19714" t="s">
        <v>35730</v>
      </c>
      <c r="C19714" t="s">
        <v>35310</v>
      </c>
    </row>
    <row r="19715" spans="1:10" ht="15.75" customHeight="1">
      <c r="A19715" t="s">
        <v>35731</v>
      </c>
      <c r="B19715" t="s">
        <v>35732</v>
      </c>
      <c r="C19715" t="s">
        <v>35310</v>
      </c>
    </row>
    <row r="19716" spans="1:10" ht="15.75" customHeight="1"/>
    <row r="19717" spans="1:10" ht="15.75" customHeight="1">
      <c r="A19717" t="s">
        <v>35733</v>
      </c>
      <c r="B19717" t="s">
        <v>35734</v>
      </c>
      <c r="C19717" t="s">
        <v>35310</v>
      </c>
    </row>
    <row r="19718" spans="1:10" ht="15.75" customHeight="1">
      <c r="A19718" t="s">
        <v>35735</v>
      </c>
      <c r="B19718" t="s">
        <v>35736</v>
      </c>
      <c r="C19718" t="s">
        <v>35310</v>
      </c>
    </row>
    <row r="19719" spans="1:10" ht="15.75" customHeight="1">
      <c r="A19719" t="s">
        <v>35737</v>
      </c>
      <c r="B19719" t="s">
        <v>35738</v>
      </c>
      <c r="C19719" t="s">
        <v>35310</v>
      </c>
    </row>
    <row r="19720" spans="1:10" ht="15.75" customHeight="1">
      <c r="A19720" t="s">
        <v>35739</v>
      </c>
      <c r="B19720" t="s">
        <v>35740</v>
      </c>
      <c r="C19720" t="s">
        <v>35310</v>
      </c>
    </row>
    <row r="19721" spans="1:10" ht="15.75" customHeight="1">
      <c r="A19721" t="s">
        <v>35741</v>
      </c>
      <c r="B19721" t="s">
        <v>35742</v>
      </c>
      <c r="C19721" t="s">
        <v>35310</v>
      </c>
    </row>
    <row r="19722" spans="1:10" ht="15.75" customHeight="1">
      <c r="A19722" t="s">
        <v>35743</v>
      </c>
      <c r="B19722" t="s">
        <v>35744</v>
      </c>
      <c r="C19722" t="s">
        <v>35310</v>
      </c>
    </row>
    <row r="19723" spans="1:10" ht="15.75" customHeight="1">
      <c r="A19723" t="s">
        <v>35745</v>
      </c>
      <c r="B19723" t="s">
        <v>35746</v>
      </c>
      <c r="C19723" t="s">
        <v>35310</v>
      </c>
    </row>
    <row r="19724" spans="1:10" ht="15.75" customHeight="1">
      <c r="A19724" t="s">
        <v>35747</v>
      </c>
      <c r="B19724" t="s">
        <v>35748</v>
      </c>
      <c r="C19724" s="2" t="s">
        <v>35310</v>
      </c>
    </row>
    <row r="19725" spans="1:10" ht="15.75" customHeight="1">
      <c r="A19725" s="2" t="s">
        <v>35749</v>
      </c>
      <c r="B19725" s="2" t="s">
        <v>35750</v>
      </c>
      <c r="C19725" s="2"/>
      <c r="D19725" s="2"/>
      <c r="E19725" s="2"/>
      <c r="F19725" s="2"/>
      <c r="G19725" s="2"/>
      <c r="H19725" s="2"/>
      <c r="I19725" s="2"/>
      <c r="J19725" s="2"/>
    </row>
    <row r="19726" spans="1:10" ht="15.75" customHeight="1">
      <c r="A19726" s="2" t="s">
        <v>35751</v>
      </c>
      <c r="B19726" s="2" t="s">
        <v>35752</v>
      </c>
      <c r="C19726" s="2"/>
      <c r="D19726" s="2"/>
      <c r="E19726" s="2"/>
      <c r="F19726" s="2"/>
      <c r="G19726" s="2"/>
      <c r="H19726" s="2"/>
      <c r="I19726" s="2"/>
      <c r="J19726" s="2"/>
    </row>
    <row r="19727" spans="1:10" ht="15.75" customHeight="1">
      <c r="A19727" s="2" t="s">
        <v>35753</v>
      </c>
      <c r="B19727" s="2" t="s">
        <v>35754</v>
      </c>
      <c r="C19727" s="2"/>
      <c r="D19727" s="2"/>
      <c r="E19727" s="2"/>
      <c r="F19727" s="2"/>
      <c r="G19727" s="2"/>
      <c r="H19727" s="2"/>
      <c r="I19727" s="2"/>
      <c r="J19727" s="2"/>
    </row>
    <row r="19728" spans="1:10" ht="15.75" customHeight="1">
      <c r="A19728" s="2" t="s">
        <v>35755</v>
      </c>
      <c r="B19728" s="2" t="s">
        <v>35756</v>
      </c>
      <c r="C19728" s="2"/>
      <c r="D19728" s="2"/>
      <c r="E19728" s="2"/>
      <c r="F19728" s="2"/>
      <c r="G19728" s="2"/>
      <c r="H19728" s="2"/>
      <c r="I19728" s="2"/>
      <c r="J19728" s="2"/>
    </row>
    <row r="19729" spans="1:10" ht="15.75" customHeight="1">
      <c r="A19729" s="2" t="s">
        <v>35757</v>
      </c>
      <c r="B19729" s="2" t="s">
        <v>35758</v>
      </c>
      <c r="C19729" s="2"/>
      <c r="D19729" s="2"/>
      <c r="E19729" s="2"/>
      <c r="F19729" s="2"/>
      <c r="G19729" s="2"/>
      <c r="H19729" s="2"/>
      <c r="I19729" s="2"/>
      <c r="J19729" s="2"/>
    </row>
    <row r="19730" spans="1:10" ht="15.75" customHeight="1">
      <c r="A19730" s="2" t="s">
        <v>35759</v>
      </c>
      <c r="B19730" s="2" t="s">
        <v>35760</v>
      </c>
      <c r="C19730" s="2"/>
      <c r="D19730" s="2"/>
      <c r="E19730" s="2"/>
      <c r="F19730" s="2"/>
      <c r="G19730" s="2"/>
      <c r="H19730" s="2"/>
      <c r="I19730" s="2"/>
      <c r="J19730" s="2"/>
    </row>
    <row r="19731" spans="1:10" ht="15.75" customHeight="1">
      <c r="A19731" s="2" t="s">
        <v>35761</v>
      </c>
      <c r="B19731" s="2" t="s">
        <v>35762</v>
      </c>
      <c r="C19731" s="2"/>
      <c r="D19731" s="2"/>
      <c r="E19731" s="2"/>
      <c r="F19731" s="2"/>
      <c r="G19731" s="2"/>
      <c r="H19731" s="2"/>
      <c r="I19731" s="2"/>
      <c r="J19731" s="2"/>
    </row>
    <row r="19732" spans="1:10" ht="15.75" customHeight="1">
      <c r="A19732" s="2" t="s">
        <v>35763</v>
      </c>
      <c r="B19732" s="2" t="s">
        <v>35764</v>
      </c>
      <c r="C19732" s="2"/>
      <c r="D19732" s="2"/>
      <c r="E19732" s="2"/>
      <c r="F19732" s="2"/>
      <c r="G19732" s="2"/>
      <c r="H19732" s="2"/>
      <c r="I19732" s="2"/>
      <c r="J19732" s="2"/>
    </row>
    <row r="19733" spans="1:10" ht="15.75" customHeight="1">
      <c r="A19733" s="2" t="s">
        <v>35765</v>
      </c>
      <c r="B19733" s="2" t="s">
        <v>35766</v>
      </c>
      <c r="C19733" s="2"/>
      <c r="D19733" s="2"/>
      <c r="E19733" s="2"/>
      <c r="F19733" s="2"/>
      <c r="G19733" s="2"/>
      <c r="H19733" s="2"/>
      <c r="I19733" s="2"/>
      <c r="J19733" s="2"/>
    </row>
    <row r="19734" spans="1:10" ht="15.75" customHeight="1">
      <c r="A19734" s="2" t="s">
        <v>35767</v>
      </c>
      <c r="B19734" s="2" t="s">
        <v>35768</v>
      </c>
      <c r="C19734" s="2"/>
      <c r="D19734" s="2"/>
      <c r="E19734" s="2"/>
      <c r="F19734" s="2"/>
      <c r="G19734" s="2"/>
      <c r="H19734" s="2"/>
      <c r="I19734" s="2"/>
      <c r="J19734" s="2"/>
    </row>
    <row r="19735" spans="1:10" ht="15.75" customHeight="1">
      <c r="A19735" s="2" t="s">
        <v>35769</v>
      </c>
      <c r="B19735" s="2" t="s">
        <v>35770</v>
      </c>
      <c r="C19735" s="2"/>
      <c r="D19735" s="2"/>
      <c r="E19735" s="2"/>
      <c r="F19735" s="2"/>
      <c r="G19735" s="2"/>
      <c r="H19735" s="2"/>
      <c r="I19735" s="2"/>
      <c r="J19735" s="2"/>
    </row>
    <row r="19736" spans="1:10" ht="15.75" customHeight="1">
      <c r="A19736" s="2" t="s">
        <v>35771</v>
      </c>
      <c r="B19736" s="2" t="s">
        <v>35772</v>
      </c>
      <c r="C19736" s="2"/>
      <c r="D19736" s="2"/>
      <c r="E19736" s="2"/>
      <c r="F19736" s="2"/>
      <c r="G19736" s="2"/>
      <c r="H19736" s="2"/>
      <c r="I19736" s="2"/>
      <c r="J19736" s="2"/>
    </row>
    <row r="19737" spans="1:10" ht="15.75" customHeight="1">
      <c r="A19737" s="2" t="s">
        <v>35773</v>
      </c>
      <c r="B19737" s="2" t="s">
        <v>35774</v>
      </c>
      <c r="C19737" s="2"/>
      <c r="D19737" s="2"/>
      <c r="E19737" s="2"/>
      <c r="F19737" s="2"/>
      <c r="G19737" s="2"/>
      <c r="H19737" s="2"/>
      <c r="I19737" s="2"/>
      <c r="J19737" s="2"/>
    </row>
    <row r="19738" spans="1:10" ht="15.75" customHeight="1">
      <c r="A19738" s="2" t="s">
        <v>35775</v>
      </c>
      <c r="B19738" s="2" t="s">
        <v>35776</v>
      </c>
      <c r="C19738" s="2"/>
      <c r="D19738" s="2"/>
      <c r="E19738" s="2"/>
      <c r="F19738" s="2"/>
      <c r="G19738" s="2"/>
      <c r="H19738" s="2"/>
      <c r="I19738" s="2"/>
      <c r="J19738" s="2"/>
    </row>
    <row r="19739" spans="1:10" ht="15.75" customHeight="1">
      <c r="A19739" s="2" t="s">
        <v>35777</v>
      </c>
      <c r="B19739" s="2" t="s">
        <v>35778</v>
      </c>
      <c r="C19739" s="2"/>
      <c r="D19739" s="2"/>
      <c r="E19739" s="2"/>
      <c r="F19739" s="2"/>
      <c r="G19739" s="2"/>
      <c r="H19739" s="2"/>
      <c r="I19739" s="2"/>
      <c r="J19739" s="2"/>
    </row>
    <row r="19740" spans="1:10" ht="15.75" customHeight="1">
      <c r="A19740" s="2" t="s">
        <v>35779</v>
      </c>
      <c r="B19740" s="2" t="s">
        <v>35780</v>
      </c>
      <c r="C19740" s="2"/>
      <c r="D19740" s="2"/>
      <c r="E19740" s="2"/>
      <c r="F19740" s="2"/>
      <c r="G19740" s="2"/>
      <c r="H19740" s="2"/>
      <c r="I19740" s="2"/>
      <c r="J19740" s="2"/>
    </row>
    <row r="19741" spans="1:10" ht="15.75" customHeight="1">
      <c r="A19741" s="2" t="s">
        <v>35781</v>
      </c>
      <c r="B19741" s="2" t="s">
        <v>35782</v>
      </c>
      <c r="C19741" s="2"/>
      <c r="D19741" s="2"/>
      <c r="E19741" s="2"/>
      <c r="F19741" s="2"/>
      <c r="G19741" s="2"/>
      <c r="H19741" s="2"/>
      <c r="I19741" s="2"/>
      <c r="J19741" s="2"/>
    </row>
    <row r="19742" spans="1:10" ht="15.75" customHeight="1">
      <c r="A19742" s="2" t="s">
        <v>35783</v>
      </c>
      <c r="B19742" s="2" t="s">
        <v>35784</v>
      </c>
      <c r="C19742" s="2"/>
      <c r="D19742" s="2"/>
      <c r="E19742" s="2"/>
      <c r="F19742" s="2"/>
      <c r="G19742" s="2"/>
      <c r="H19742" s="2"/>
      <c r="I19742" s="2"/>
      <c r="J19742" s="2"/>
    </row>
    <row r="19743" spans="1:10" ht="15.75" customHeight="1">
      <c r="A19743" s="2" t="s">
        <v>35785</v>
      </c>
      <c r="B19743" s="2" t="s">
        <v>35786</v>
      </c>
      <c r="C19743" s="2"/>
      <c r="D19743" s="2"/>
      <c r="E19743" s="2"/>
      <c r="F19743" s="2"/>
      <c r="G19743" s="2"/>
      <c r="H19743" s="2"/>
      <c r="I19743" s="2"/>
      <c r="J19743" s="2"/>
    </row>
    <row r="19744" spans="1:10" ht="15.75" customHeight="1">
      <c r="A19744" s="2" t="s">
        <v>35787</v>
      </c>
      <c r="B19744" s="2" t="s">
        <v>35788</v>
      </c>
      <c r="C19744" s="2"/>
      <c r="D19744" s="2"/>
      <c r="E19744" s="2"/>
      <c r="F19744" s="2"/>
      <c r="G19744" s="2"/>
      <c r="H19744" s="2"/>
      <c r="I19744" s="2"/>
      <c r="J19744" s="2"/>
    </row>
    <row r="19745" spans="1:10" ht="15.75" customHeight="1">
      <c r="A19745" s="2" t="s">
        <v>35789</v>
      </c>
      <c r="B19745" s="2" t="s">
        <v>35790</v>
      </c>
      <c r="C19745" s="2"/>
      <c r="D19745" s="2"/>
      <c r="E19745" s="2"/>
      <c r="F19745" s="2"/>
      <c r="G19745" s="2"/>
      <c r="H19745" s="2"/>
      <c r="I19745" s="2"/>
      <c r="J19745" s="2"/>
    </row>
    <row r="19746" spans="1:10" ht="15.75" customHeight="1">
      <c r="A19746" s="2" t="s">
        <v>35791</v>
      </c>
      <c r="B19746" s="2" t="s">
        <v>35792</v>
      </c>
      <c r="C19746" s="2"/>
      <c r="D19746" s="2"/>
      <c r="E19746" s="2"/>
      <c r="F19746" s="2"/>
      <c r="G19746" s="2"/>
      <c r="H19746" s="2"/>
      <c r="I19746" s="2"/>
      <c r="J19746" s="2"/>
    </row>
    <row r="19747" spans="1:10" ht="15.75" customHeight="1"/>
    <row r="19748" spans="1:10" ht="15.75" customHeight="1">
      <c r="A19748" t="s">
        <v>35793</v>
      </c>
      <c r="B19748" t="s">
        <v>35794</v>
      </c>
      <c r="C19748" t="s">
        <v>35310</v>
      </c>
    </row>
    <row r="19749" spans="1:10" ht="15.75" customHeight="1">
      <c r="A19749" t="s">
        <v>35795</v>
      </c>
      <c r="B19749" t="s">
        <v>35796</v>
      </c>
      <c r="C19749" t="s">
        <v>35310</v>
      </c>
    </row>
    <row r="19750" spans="1:10" ht="15.75" customHeight="1">
      <c r="A19750" t="s">
        <v>35797</v>
      </c>
      <c r="B19750" t="s">
        <v>35798</v>
      </c>
      <c r="C19750" t="s">
        <v>35310</v>
      </c>
    </row>
    <row r="19751" spans="1:10" ht="15.75" customHeight="1">
      <c r="A19751" t="s">
        <v>35799</v>
      </c>
      <c r="B19751" t="s">
        <v>35800</v>
      </c>
      <c r="C19751" t="s">
        <v>35310</v>
      </c>
    </row>
    <row r="19752" spans="1:10" ht="15.75" customHeight="1"/>
    <row r="19753" spans="1:10" ht="15.75" customHeight="1">
      <c r="A19753" t="s">
        <v>35801</v>
      </c>
      <c r="B19753" t="s">
        <v>35802</v>
      </c>
      <c r="C19753" t="s">
        <v>35310</v>
      </c>
    </row>
    <row r="19754" spans="1:10" ht="15.75" customHeight="1">
      <c r="A19754" t="s">
        <v>35803</v>
      </c>
      <c r="B19754" t="s">
        <v>35804</v>
      </c>
      <c r="C19754" t="s">
        <v>35310</v>
      </c>
    </row>
    <row r="19755" spans="1:10" ht="15.75" customHeight="1"/>
    <row r="19756" spans="1:10" ht="15.75" customHeight="1">
      <c r="A19756" t="s">
        <v>35805</v>
      </c>
      <c r="B19756" t="s">
        <v>35806</v>
      </c>
      <c r="C19756" t="s">
        <v>35310</v>
      </c>
    </row>
    <row r="19757" spans="1:10" ht="15.75" customHeight="1">
      <c r="A19757" t="s">
        <v>35807</v>
      </c>
      <c r="B19757" t="s">
        <v>35808</v>
      </c>
      <c r="C19757" t="s">
        <v>35310</v>
      </c>
    </row>
    <row r="19758" spans="1:10" ht="15.75" customHeight="1">
      <c r="A19758" t="s">
        <v>35809</v>
      </c>
      <c r="B19758" t="s">
        <v>35810</v>
      </c>
      <c r="C19758" t="s">
        <v>35310</v>
      </c>
    </row>
    <row r="19759" spans="1:10" ht="15.75" customHeight="1">
      <c r="A19759" t="s">
        <v>35811</v>
      </c>
      <c r="B19759" t="s">
        <v>35812</v>
      </c>
      <c r="C19759" t="s">
        <v>35310</v>
      </c>
    </row>
    <row r="19760" spans="1:10" ht="15.75" customHeight="1">
      <c r="A19760" t="s">
        <v>35813</v>
      </c>
      <c r="B19760" t="s">
        <v>35814</v>
      </c>
      <c r="C19760" t="s">
        <v>35310</v>
      </c>
    </row>
    <row r="19761" spans="1:3" ht="15.75" customHeight="1">
      <c r="A19761" t="s">
        <v>35815</v>
      </c>
      <c r="B19761" t="s">
        <v>35816</v>
      </c>
      <c r="C19761" t="s">
        <v>35310</v>
      </c>
    </row>
    <row r="19762" spans="1:3" ht="15.75" customHeight="1">
      <c r="A19762" t="s">
        <v>35817</v>
      </c>
      <c r="B19762" t="s">
        <v>35818</v>
      </c>
      <c r="C19762" t="s">
        <v>35310</v>
      </c>
    </row>
    <row r="19763" spans="1:3" ht="15.75" customHeight="1">
      <c r="A19763" t="s">
        <v>35819</v>
      </c>
      <c r="B19763" t="s">
        <v>35820</v>
      </c>
      <c r="C19763" t="s">
        <v>35310</v>
      </c>
    </row>
    <row r="19764" spans="1:3" ht="15.75" customHeight="1">
      <c r="A19764" t="s">
        <v>35821</v>
      </c>
      <c r="B19764" t="s">
        <v>35822</v>
      </c>
      <c r="C19764" t="s">
        <v>35310</v>
      </c>
    </row>
    <row r="19765" spans="1:3" ht="15.75" customHeight="1">
      <c r="A19765" t="s">
        <v>35823</v>
      </c>
      <c r="B19765" t="s">
        <v>35824</v>
      </c>
      <c r="C19765" t="s">
        <v>35310</v>
      </c>
    </row>
    <row r="19766" spans="1:3" ht="15.75" customHeight="1"/>
    <row r="19767" spans="1:3" ht="15.75" customHeight="1">
      <c r="A19767" t="s">
        <v>35825</v>
      </c>
      <c r="B19767" t="s">
        <v>35826</v>
      </c>
      <c r="C19767" t="s">
        <v>35310</v>
      </c>
    </row>
    <row r="19768" spans="1:3" ht="15.75" customHeight="1">
      <c r="A19768" t="s">
        <v>35827</v>
      </c>
      <c r="B19768" t="s">
        <v>35828</v>
      </c>
      <c r="C19768" t="s">
        <v>35310</v>
      </c>
    </row>
    <row r="19769" spans="1:3" ht="15.75" customHeight="1">
      <c r="A19769" t="s">
        <v>35829</v>
      </c>
      <c r="B19769" t="s">
        <v>35830</v>
      </c>
      <c r="C19769" t="s">
        <v>35310</v>
      </c>
    </row>
    <row r="19770" spans="1:3" ht="15.75" customHeight="1">
      <c r="A19770" t="s">
        <v>35831</v>
      </c>
      <c r="B19770" t="s">
        <v>35832</v>
      </c>
      <c r="C19770" t="s">
        <v>35310</v>
      </c>
    </row>
    <row r="19771" spans="1:3" ht="15.75" customHeight="1">
      <c r="A19771" t="s">
        <v>35833</v>
      </c>
      <c r="B19771" t="s">
        <v>35834</v>
      </c>
      <c r="C19771" t="s">
        <v>35310</v>
      </c>
    </row>
    <row r="19772" spans="1:3" ht="15.75" customHeight="1"/>
    <row r="19773" spans="1:3" ht="15.75" customHeight="1">
      <c r="A19773" t="s">
        <v>35835</v>
      </c>
      <c r="B19773" t="s">
        <v>35836</v>
      </c>
      <c r="C19773" t="s">
        <v>35310</v>
      </c>
    </row>
    <row r="19774" spans="1:3" ht="15.75" customHeight="1">
      <c r="A19774" t="s">
        <v>35837</v>
      </c>
      <c r="B19774" t="s">
        <v>35838</v>
      </c>
      <c r="C19774" t="s">
        <v>35310</v>
      </c>
    </row>
    <row r="19775" spans="1:3" ht="15.75" customHeight="1">
      <c r="A19775" t="s">
        <v>35839</v>
      </c>
      <c r="B19775" t="s">
        <v>35840</v>
      </c>
      <c r="C19775" t="s">
        <v>35310</v>
      </c>
    </row>
    <row r="19776" spans="1:3" ht="15.75" customHeight="1">
      <c r="A19776" t="s">
        <v>35841</v>
      </c>
      <c r="B19776" t="s">
        <v>35842</v>
      </c>
      <c r="C19776" t="s">
        <v>35310</v>
      </c>
    </row>
    <row r="19777" spans="1:6" ht="15.75" customHeight="1">
      <c r="A19777" t="s">
        <v>35843</v>
      </c>
      <c r="B19777" t="s">
        <v>35844</v>
      </c>
      <c r="C19777" t="s">
        <v>35310</v>
      </c>
    </row>
    <row r="19778" spans="1:6" ht="15.75" customHeight="1"/>
    <row r="19779" spans="1:6" ht="15.75" customHeight="1">
      <c r="A19779" t="s">
        <v>35845</v>
      </c>
      <c r="B19779" t="s">
        <v>35846</v>
      </c>
      <c r="C19779" t="s">
        <v>35310</v>
      </c>
    </row>
    <row r="19780" spans="1:6" ht="15.75" customHeight="1"/>
    <row r="19781" spans="1:6" ht="15.75" customHeight="1">
      <c r="A19781" s="18" t="s">
        <v>35847</v>
      </c>
      <c r="B19781" s="18" t="s">
        <v>35848</v>
      </c>
      <c r="C19781" s="18" t="s">
        <v>35849</v>
      </c>
    </row>
    <row r="19782" spans="1:6" ht="15.75" customHeight="1">
      <c r="A19782" s="18" t="s">
        <v>35850</v>
      </c>
      <c r="B19782" s="18" t="s">
        <v>35848</v>
      </c>
      <c r="C19782" s="18" t="s">
        <v>35851</v>
      </c>
    </row>
    <row r="19783" spans="1:6" ht="15.75" customHeight="1"/>
    <row r="19784" spans="1:6" ht="15.75" customHeight="1">
      <c r="A19784" s="19" t="s">
        <v>74</v>
      </c>
      <c r="B19784" s="19" t="s">
        <v>75</v>
      </c>
      <c r="C19784" s="19" t="s">
        <v>76</v>
      </c>
      <c r="D19784" s="19" t="s">
        <v>77</v>
      </c>
      <c r="E19784" s="19" t="s">
        <v>78</v>
      </c>
      <c r="F19784" s="19" t="s">
        <v>2</v>
      </c>
    </row>
    <row r="19785" spans="1:6" ht="15.75" customHeight="1">
      <c r="A19785" s="19" t="s">
        <v>35852</v>
      </c>
      <c r="B19785" s="19" t="s">
        <v>35853</v>
      </c>
      <c r="C19785" s="19" t="s">
        <v>35854</v>
      </c>
      <c r="D19785" s="19">
        <v>14904</v>
      </c>
      <c r="E19785" s="19">
        <v>9999.99</v>
      </c>
      <c r="F19785" s="19">
        <v>33168</v>
      </c>
    </row>
    <row r="19786" spans="1:6" ht="15.75" customHeight="1">
      <c r="A19786" s="19" t="s">
        <v>35855</v>
      </c>
      <c r="B19786" s="19" t="s">
        <v>35856</v>
      </c>
      <c r="C19786" s="19" t="s">
        <v>35854</v>
      </c>
      <c r="D19786" s="19">
        <v>14904</v>
      </c>
      <c r="E19786" s="19">
        <v>9999.99</v>
      </c>
      <c r="F19786" s="19">
        <v>33168</v>
      </c>
    </row>
    <row r="19787" spans="1:6" ht="15.75" customHeight="1">
      <c r="A19787" s="19" t="s">
        <v>35857</v>
      </c>
      <c r="B19787" s="19" t="s">
        <v>35858</v>
      </c>
      <c r="C19787" s="19" t="s">
        <v>35854</v>
      </c>
      <c r="D19787" s="19">
        <v>14904</v>
      </c>
      <c r="E19787" s="19">
        <v>9999.99</v>
      </c>
      <c r="F19787" s="19">
        <v>33168</v>
      </c>
    </row>
    <row r="19788" spans="1:6" ht="15.75" customHeight="1">
      <c r="A19788" s="19" t="s">
        <v>35859</v>
      </c>
      <c r="B19788" s="19" t="s">
        <v>35860</v>
      </c>
      <c r="C19788" s="19" t="s">
        <v>35854</v>
      </c>
      <c r="D19788" s="19">
        <v>14904</v>
      </c>
      <c r="E19788" s="19">
        <v>9999.99</v>
      </c>
      <c r="F19788" s="19">
        <v>33168</v>
      </c>
    </row>
    <row r="19789" spans="1:6" ht="15.75" customHeight="1">
      <c r="A19789" s="19" t="s">
        <v>35861</v>
      </c>
      <c r="B19789" s="19" t="s">
        <v>35862</v>
      </c>
      <c r="C19789" s="19" t="s">
        <v>35854</v>
      </c>
      <c r="D19789" s="19">
        <v>14904</v>
      </c>
      <c r="E19789" s="19">
        <v>9999.99</v>
      </c>
      <c r="F19789" s="19">
        <v>33168</v>
      </c>
    </row>
    <row r="19790" spans="1:6" ht="15.75" customHeight="1">
      <c r="A19790" s="19" t="s">
        <v>35863</v>
      </c>
      <c r="B19790" s="19" t="s">
        <v>35864</v>
      </c>
      <c r="C19790" s="19" t="s">
        <v>35854</v>
      </c>
      <c r="D19790" s="19">
        <v>14904</v>
      </c>
      <c r="E19790" s="19">
        <v>9999.99</v>
      </c>
      <c r="F19790" s="19">
        <v>33168</v>
      </c>
    </row>
    <row r="19791" spans="1:6" ht="15.75" customHeight="1">
      <c r="A19791" s="19" t="s">
        <v>35865</v>
      </c>
      <c r="B19791" s="19" t="s">
        <v>35866</v>
      </c>
      <c r="C19791" s="19" t="s">
        <v>35867</v>
      </c>
      <c r="D19791" s="19">
        <v>14901</v>
      </c>
      <c r="E19791" s="19">
        <v>9999.99</v>
      </c>
      <c r="F19791" s="19">
        <v>33168</v>
      </c>
    </row>
    <row r="19792" spans="1:6" ht="15.75" customHeight="1">
      <c r="A19792" s="19" t="s">
        <v>35868</v>
      </c>
      <c r="B19792" s="19" t="s">
        <v>35869</v>
      </c>
      <c r="C19792" s="19" t="s">
        <v>35867</v>
      </c>
      <c r="D19792" s="19">
        <v>14901</v>
      </c>
      <c r="E19792" s="19">
        <v>9999.99</v>
      </c>
      <c r="F19792" s="19">
        <v>33168</v>
      </c>
    </row>
    <row r="19793" spans="1:6" ht="15.75" customHeight="1">
      <c r="A19793" s="19" t="s">
        <v>35870</v>
      </c>
      <c r="B19793" s="19" t="s">
        <v>35871</v>
      </c>
      <c r="C19793" s="19" t="s">
        <v>35867</v>
      </c>
      <c r="D19793" s="19">
        <v>14901</v>
      </c>
      <c r="E19793" s="19">
        <v>9999.99</v>
      </c>
      <c r="F19793" s="19">
        <v>33168</v>
      </c>
    </row>
    <row r="19794" spans="1:6" ht="15.75" customHeight="1">
      <c r="A19794" s="19" t="s">
        <v>35872</v>
      </c>
      <c r="B19794" s="19" t="s">
        <v>35873</v>
      </c>
      <c r="C19794" s="19" t="s">
        <v>35867</v>
      </c>
      <c r="D19794" s="19">
        <v>14901</v>
      </c>
      <c r="E19794" s="19">
        <v>9999.99</v>
      </c>
      <c r="F19794" s="19">
        <v>33168</v>
      </c>
    </row>
    <row r="19795" spans="1:6" ht="15.75" customHeight="1">
      <c r="A19795" s="19" t="s">
        <v>35874</v>
      </c>
      <c r="B19795" s="19" t="s">
        <v>35875</v>
      </c>
      <c r="C19795" s="19" t="s">
        <v>35867</v>
      </c>
      <c r="D19795" s="19">
        <v>14901</v>
      </c>
      <c r="E19795" s="19">
        <v>9999.99</v>
      </c>
      <c r="F19795" s="19">
        <v>33168</v>
      </c>
    </row>
    <row r="19796" spans="1:6" ht="15.75" customHeight="1">
      <c r="A19796" s="19" t="s">
        <v>35876</v>
      </c>
      <c r="B19796" s="19" t="s">
        <v>35877</v>
      </c>
      <c r="C19796" s="19" t="s">
        <v>35867</v>
      </c>
      <c r="D19796" s="19">
        <v>14901</v>
      </c>
      <c r="E19796" s="19">
        <v>9999.99</v>
      </c>
      <c r="F19796" s="19">
        <v>33168</v>
      </c>
    </row>
    <row r="19797" spans="1:6" ht="15.75" customHeight="1">
      <c r="A19797" s="19" t="s">
        <v>35878</v>
      </c>
      <c r="B19797" s="19" t="s">
        <v>35879</v>
      </c>
      <c r="C19797" s="19" t="s">
        <v>35880</v>
      </c>
      <c r="D19797" s="19">
        <v>14862</v>
      </c>
      <c r="E19797" s="19">
        <v>9999.99</v>
      </c>
      <c r="F19797" s="19">
        <v>33168</v>
      </c>
    </row>
    <row r="19798" spans="1:6" ht="15.75" customHeight="1">
      <c r="A19798" s="19" t="s">
        <v>35881</v>
      </c>
      <c r="B19798" s="19" t="s">
        <v>35882</v>
      </c>
      <c r="C19798" s="19" t="s">
        <v>35880</v>
      </c>
      <c r="D19798" s="19">
        <v>14862</v>
      </c>
      <c r="E19798" s="19">
        <v>9999.99</v>
      </c>
      <c r="F19798" s="19">
        <v>33168</v>
      </c>
    </row>
    <row r="19799" spans="1:6" ht="15.75" customHeight="1">
      <c r="A19799" s="19" t="s">
        <v>35883</v>
      </c>
      <c r="B19799" s="19" t="s">
        <v>35884</v>
      </c>
      <c r="C19799" s="19" t="s">
        <v>35880</v>
      </c>
      <c r="D19799" s="19">
        <v>14862</v>
      </c>
      <c r="E19799" s="19">
        <v>9999.99</v>
      </c>
      <c r="F19799" s="19">
        <v>33168</v>
      </c>
    </row>
    <row r="19800" spans="1:6" ht="15.75" customHeight="1">
      <c r="A19800" s="19" t="s">
        <v>35885</v>
      </c>
      <c r="B19800" s="19" t="s">
        <v>35886</v>
      </c>
      <c r="C19800" s="19" t="s">
        <v>35880</v>
      </c>
      <c r="D19800" s="19">
        <v>14862</v>
      </c>
      <c r="E19800" s="19">
        <v>9999.99</v>
      </c>
      <c r="F19800" s="19">
        <v>33168</v>
      </c>
    </row>
    <row r="19801" spans="1:6" ht="15.75" customHeight="1">
      <c r="A19801" s="19" t="s">
        <v>35887</v>
      </c>
      <c r="B19801" s="19" t="s">
        <v>35888</v>
      </c>
      <c r="C19801" s="19" t="s">
        <v>35880</v>
      </c>
      <c r="D19801" s="19">
        <v>14862</v>
      </c>
      <c r="E19801" s="19">
        <v>9999.99</v>
      </c>
      <c r="F19801" s="19">
        <v>33168</v>
      </c>
    </row>
    <row r="19802" spans="1:6" ht="15.75" customHeight="1">
      <c r="A19802" s="19" t="s">
        <v>35889</v>
      </c>
      <c r="B19802" s="19" t="s">
        <v>35890</v>
      </c>
      <c r="C19802" s="19" t="s">
        <v>35880</v>
      </c>
      <c r="D19802" s="19">
        <v>14862</v>
      </c>
      <c r="E19802" s="19">
        <v>9999.99</v>
      </c>
      <c r="F19802" s="19">
        <v>33168</v>
      </c>
    </row>
    <row r="19803" spans="1:6" ht="15.75" customHeight="1">
      <c r="A19803" s="19" t="s">
        <v>35891</v>
      </c>
      <c r="B19803" s="19" t="s">
        <v>35879</v>
      </c>
      <c r="C19803" s="19" t="s">
        <v>35892</v>
      </c>
      <c r="D19803" s="19">
        <v>14844</v>
      </c>
      <c r="E19803" s="19">
        <v>9999.99</v>
      </c>
      <c r="F19803" s="19">
        <v>33168</v>
      </c>
    </row>
    <row r="19804" spans="1:6" ht="15.75" customHeight="1">
      <c r="A19804" s="19" t="s">
        <v>35893</v>
      </c>
      <c r="B19804" s="19" t="s">
        <v>35882</v>
      </c>
      <c r="C19804" s="19" t="s">
        <v>35892</v>
      </c>
      <c r="D19804" s="19">
        <v>14844</v>
      </c>
      <c r="E19804" s="19">
        <v>9999.99</v>
      </c>
      <c r="F19804" s="19">
        <v>33168</v>
      </c>
    </row>
    <row r="19805" spans="1:6" ht="15.75" customHeight="1">
      <c r="A19805" s="19" t="s">
        <v>35894</v>
      </c>
      <c r="B19805" s="19" t="s">
        <v>35884</v>
      </c>
      <c r="C19805" s="19" t="s">
        <v>35892</v>
      </c>
      <c r="D19805" s="19">
        <v>14844</v>
      </c>
      <c r="E19805" s="19">
        <v>9999.99</v>
      </c>
      <c r="F19805" s="19">
        <v>33168</v>
      </c>
    </row>
    <row r="19806" spans="1:6" ht="15.75" customHeight="1">
      <c r="A19806" s="19" t="s">
        <v>35895</v>
      </c>
      <c r="B19806" s="19" t="s">
        <v>35886</v>
      </c>
      <c r="C19806" s="19" t="s">
        <v>35892</v>
      </c>
      <c r="D19806" s="19">
        <v>14844</v>
      </c>
      <c r="E19806" s="19">
        <v>9999.99</v>
      </c>
      <c r="F19806" s="19">
        <v>33168</v>
      </c>
    </row>
    <row r="19807" spans="1:6" ht="15.75" customHeight="1">
      <c r="A19807" s="19" t="s">
        <v>35896</v>
      </c>
      <c r="B19807" s="19" t="s">
        <v>35888</v>
      </c>
      <c r="C19807" s="19" t="s">
        <v>35892</v>
      </c>
      <c r="D19807" s="19">
        <v>14844</v>
      </c>
      <c r="E19807" s="19">
        <v>9999.99</v>
      </c>
      <c r="F19807" s="19">
        <v>33168</v>
      </c>
    </row>
    <row r="19808" spans="1:6" ht="15.75" customHeight="1">
      <c r="A19808" s="19" t="s">
        <v>35897</v>
      </c>
      <c r="B19808" s="19" t="s">
        <v>35890</v>
      </c>
      <c r="C19808" s="19" t="s">
        <v>35892</v>
      </c>
      <c r="D19808" s="19">
        <v>14844</v>
      </c>
      <c r="E19808" s="19">
        <v>9999.99</v>
      </c>
      <c r="F19808" s="19">
        <v>33168</v>
      </c>
    </row>
    <row r="19809" spans="1:6" ht="15.75" customHeight="1">
      <c r="A19809" s="19"/>
      <c r="B19809" s="19"/>
      <c r="C19809" s="19"/>
      <c r="D19809" s="19"/>
      <c r="E19809" s="19"/>
      <c r="F19809" s="19"/>
    </row>
    <row r="19810" spans="1:6" ht="15.75" customHeight="1">
      <c r="A19810" s="19" t="s">
        <v>35898</v>
      </c>
      <c r="B19810" s="19" t="s">
        <v>35899</v>
      </c>
      <c r="C19810" s="19" t="s">
        <v>35854</v>
      </c>
      <c r="D19810" s="19">
        <v>0</v>
      </c>
      <c r="E19810" s="19">
        <v>0</v>
      </c>
      <c r="F19810" s="19">
        <v>33168</v>
      </c>
    </row>
    <row r="19811" spans="1:6" ht="15.75" customHeight="1">
      <c r="A19811" s="19" t="s">
        <v>35900</v>
      </c>
      <c r="B19811" s="19" t="s">
        <v>35901</v>
      </c>
      <c r="C19811" s="19" t="s">
        <v>35867</v>
      </c>
      <c r="D19811" s="19">
        <v>14901</v>
      </c>
      <c r="E19811" s="19">
        <v>9999.99</v>
      </c>
      <c r="F19811" s="19">
        <v>33168</v>
      </c>
    </row>
    <row r="19812" spans="1:6" ht="15.75" customHeight="1">
      <c r="A19812" s="19" t="s">
        <v>35902</v>
      </c>
      <c r="B19812" s="19" t="s">
        <v>35903</v>
      </c>
      <c r="C19812" s="19" t="s">
        <v>35880</v>
      </c>
      <c r="D19812" s="19">
        <v>14862</v>
      </c>
      <c r="E19812" s="19">
        <v>9999.99</v>
      </c>
      <c r="F19812" s="19">
        <v>33168</v>
      </c>
    </row>
    <row r="19813" spans="1:6" ht="15.75" customHeight="1">
      <c r="A19813" s="19" t="s">
        <v>35904</v>
      </c>
      <c r="B19813" s="19" t="s">
        <v>35903</v>
      </c>
      <c r="C19813" s="19" t="s">
        <v>35892</v>
      </c>
      <c r="D19813" s="19">
        <v>14844</v>
      </c>
      <c r="E19813" s="19">
        <v>9999.99</v>
      </c>
      <c r="F19813" s="19">
        <v>33168</v>
      </c>
    </row>
    <row r="19814" spans="1:6" ht="15.75" customHeight="1">
      <c r="A19814" s="19"/>
      <c r="B19814" s="19"/>
      <c r="C19814" s="19"/>
      <c r="D19814" s="19"/>
      <c r="E19814" s="19"/>
      <c r="F19814" s="19"/>
    </row>
    <row r="19815" spans="1:6" ht="15.75" customHeight="1">
      <c r="A19815" s="19" t="s">
        <v>35905</v>
      </c>
      <c r="B19815" s="19" t="s">
        <v>35906</v>
      </c>
      <c r="C19815" s="19" t="s">
        <v>35854</v>
      </c>
      <c r="D19815" s="19">
        <v>14904</v>
      </c>
      <c r="E19815" s="19">
        <v>0</v>
      </c>
      <c r="F19815" s="19">
        <v>33168</v>
      </c>
    </row>
    <row r="19816" spans="1:6" ht="15.75" customHeight="1">
      <c r="A19816" s="19" t="s">
        <v>35907</v>
      </c>
      <c r="B19816" s="19" t="s">
        <v>35908</v>
      </c>
      <c r="C19816" s="19" t="s">
        <v>35854</v>
      </c>
      <c r="D19816" s="19">
        <v>14904</v>
      </c>
      <c r="E19816" s="19">
        <v>0</v>
      </c>
      <c r="F19816" s="19">
        <v>33168</v>
      </c>
    </row>
    <row r="19817" spans="1:6" ht="15.75" customHeight="1">
      <c r="A19817" s="19" t="s">
        <v>35909</v>
      </c>
      <c r="B19817" s="19" t="s">
        <v>35910</v>
      </c>
      <c r="C19817" s="19" t="s">
        <v>35867</v>
      </c>
      <c r="D19817" s="19">
        <v>14901</v>
      </c>
      <c r="E19817" s="19">
        <v>0</v>
      </c>
      <c r="F19817" s="19">
        <v>33168</v>
      </c>
    </row>
    <row r="19818" spans="1:6" ht="15.75" customHeight="1">
      <c r="A19818" s="19" t="s">
        <v>35911</v>
      </c>
      <c r="B19818" s="19" t="s">
        <v>35912</v>
      </c>
      <c r="C19818" s="19" t="s">
        <v>35867</v>
      </c>
      <c r="D19818" s="19">
        <v>14901</v>
      </c>
      <c r="E19818" s="19">
        <v>0</v>
      </c>
      <c r="F19818" s="19">
        <v>33168</v>
      </c>
    </row>
    <row r="19819" spans="1:6" ht="15.75" customHeight="1">
      <c r="A19819" s="19" t="s">
        <v>35913</v>
      </c>
      <c r="B19819" s="19" t="s">
        <v>35914</v>
      </c>
      <c r="C19819" s="19" t="s">
        <v>35880</v>
      </c>
      <c r="D19819" s="19">
        <v>14862</v>
      </c>
      <c r="E19819" s="19">
        <v>0</v>
      </c>
      <c r="F19819" s="19">
        <v>33168</v>
      </c>
    </row>
    <row r="19820" spans="1:6" ht="15.75" customHeight="1">
      <c r="A19820" s="19" t="s">
        <v>35915</v>
      </c>
      <c r="B19820" s="19" t="s">
        <v>35916</v>
      </c>
      <c r="C19820" s="19" t="s">
        <v>35880</v>
      </c>
      <c r="D19820" s="19">
        <v>14862</v>
      </c>
      <c r="E19820" s="19">
        <v>0</v>
      </c>
      <c r="F19820" s="19">
        <v>33168</v>
      </c>
    </row>
    <row r="19821" spans="1:6" ht="15.75" customHeight="1">
      <c r="A19821" s="19" t="s">
        <v>35917</v>
      </c>
      <c r="B19821" s="19" t="s">
        <v>35914</v>
      </c>
      <c r="C19821" s="19" t="s">
        <v>35892</v>
      </c>
      <c r="D19821" s="19">
        <v>14844</v>
      </c>
      <c r="E19821" s="19">
        <v>0</v>
      </c>
      <c r="F19821" s="19">
        <v>33168</v>
      </c>
    </row>
    <row r="19822" spans="1:6" ht="15.75" customHeight="1">
      <c r="A19822" s="19" t="s">
        <v>35918</v>
      </c>
      <c r="B19822" s="19" t="s">
        <v>35916</v>
      </c>
      <c r="C19822" s="19" t="s">
        <v>35892</v>
      </c>
      <c r="D19822" s="19">
        <v>14844</v>
      </c>
      <c r="E19822" s="19">
        <v>0</v>
      </c>
      <c r="F19822" s="19">
        <v>33168</v>
      </c>
    </row>
    <row r="19823" spans="1:6" ht="15.75" customHeight="1">
      <c r="A19823" s="19"/>
      <c r="B19823" s="19"/>
      <c r="C19823" s="19"/>
      <c r="D19823" s="19"/>
      <c r="E19823" s="19"/>
      <c r="F19823" s="19"/>
    </row>
    <row r="19824" spans="1:6" ht="15.75" customHeight="1">
      <c r="A19824" s="19" t="s">
        <v>35919</v>
      </c>
      <c r="B19824" s="19" t="s">
        <v>35920</v>
      </c>
      <c r="C19824" s="19" t="s">
        <v>35854</v>
      </c>
      <c r="D19824" s="19">
        <v>0</v>
      </c>
      <c r="E19824" s="19">
        <v>0</v>
      </c>
      <c r="F19824" s="19">
        <v>33168</v>
      </c>
    </row>
    <row r="19825" spans="1:6" ht="15.75" customHeight="1">
      <c r="A19825" s="19" t="s">
        <v>35921</v>
      </c>
      <c r="B19825" s="19" t="s">
        <v>35922</v>
      </c>
      <c r="C19825" s="19" t="s">
        <v>35854</v>
      </c>
      <c r="D19825" s="19">
        <v>0</v>
      </c>
      <c r="E19825" s="19">
        <v>0</v>
      </c>
      <c r="F19825" s="19">
        <v>33168</v>
      </c>
    </row>
    <row r="19826" spans="1:6" ht="15.75" customHeight="1">
      <c r="A19826" s="19" t="s">
        <v>35923</v>
      </c>
      <c r="B19826" s="19" t="s">
        <v>35924</v>
      </c>
      <c r="C19826" s="19" t="s">
        <v>35854</v>
      </c>
      <c r="D19826" s="19">
        <v>0</v>
      </c>
      <c r="E19826" s="19">
        <v>0</v>
      </c>
      <c r="F19826" s="19">
        <v>33168</v>
      </c>
    </row>
    <row r="19827" spans="1:6" ht="15.75" customHeight="1">
      <c r="A19827" s="19" t="s">
        <v>35925</v>
      </c>
      <c r="B19827" s="19" t="s">
        <v>35926</v>
      </c>
      <c r="C19827" s="19" t="s">
        <v>35854</v>
      </c>
      <c r="D19827" s="19">
        <v>0</v>
      </c>
      <c r="E19827" s="19">
        <v>0</v>
      </c>
      <c r="F19827" s="19">
        <v>33168</v>
      </c>
    </row>
    <row r="19828" spans="1:6" ht="15.75" customHeight="1">
      <c r="A19828" s="19" t="s">
        <v>35927</v>
      </c>
      <c r="B19828" s="19" t="s">
        <v>35928</v>
      </c>
      <c r="C19828" s="19" t="s">
        <v>35867</v>
      </c>
      <c r="D19828" s="19">
        <v>14901</v>
      </c>
      <c r="E19828" s="19">
        <v>9999.99</v>
      </c>
      <c r="F19828" s="19">
        <v>33168</v>
      </c>
    </row>
    <row r="19829" spans="1:6" ht="15.75" customHeight="1">
      <c r="A19829" s="19" t="s">
        <v>35929</v>
      </c>
      <c r="B19829" s="19" t="s">
        <v>35930</v>
      </c>
      <c r="C19829" s="19" t="s">
        <v>35867</v>
      </c>
      <c r="D19829" s="19">
        <v>14901</v>
      </c>
      <c r="E19829" s="19">
        <v>9999.99</v>
      </c>
      <c r="F19829" s="19">
        <v>33168</v>
      </c>
    </row>
    <row r="19830" spans="1:6" ht="15.75" customHeight="1">
      <c r="A19830" s="19" t="s">
        <v>35931</v>
      </c>
      <c r="B19830" s="19" t="s">
        <v>35932</v>
      </c>
      <c r="C19830" s="19" t="s">
        <v>35867</v>
      </c>
      <c r="D19830" s="19">
        <v>14901</v>
      </c>
      <c r="E19830" s="19">
        <v>9999.99</v>
      </c>
      <c r="F19830" s="19">
        <v>33168</v>
      </c>
    </row>
    <row r="19831" spans="1:6" ht="15.75" customHeight="1">
      <c r="A19831" s="19" t="s">
        <v>35933</v>
      </c>
      <c r="B19831" s="19" t="s">
        <v>35934</v>
      </c>
      <c r="C19831" s="19" t="s">
        <v>35867</v>
      </c>
      <c r="D19831" s="19">
        <v>14901</v>
      </c>
      <c r="E19831" s="19">
        <v>9999.99</v>
      </c>
      <c r="F19831" s="19">
        <v>33168</v>
      </c>
    </row>
    <row r="19832" spans="1:6" ht="15.75" customHeight="1">
      <c r="A19832" s="19" t="s">
        <v>35935</v>
      </c>
      <c r="B19832" s="19" t="s">
        <v>35936</v>
      </c>
      <c r="C19832" s="19" t="s">
        <v>35892</v>
      </c>
      <c r="D19832" s="19">
        <v>14844</v>
      </c>
      <c r="E19832" s="19">
        <v>9999.99</v>
      </c>
      <c r="F19832" s="19">
        <v>33168</v>
      </c>
    </row>
    <row r="19833" spans="1:6" ht="15.75" customHeight="1">
      <c r="A19833" s="19" t="s">
        <v>35937</v>
      </c>
      <c r="B19833" s="19" t="s">
        <v>35938</v>
      </c>
      <c r="C19833" s="19" t="s">
        <v>35892</v>
      </c>
      <c r="D19833" s="19">
        <v>14844</v>
      </c>
      <c r="E19833" s="19">
        <v>9999.99</v>
      </c>
      <c r="F19833" s="19">
        <v>33168</v>
      </c>
    </row>
    <row r="19834" spans="1:6" ht="15.75" customHeight="1">
      <c r="A19834" s="19" t="s">
        <v>35939</v>
      </c>
      <c r="B19834" s="19" t="s">
        <v>35940</v>
      </c>
      <c r="C19834" s="19" t="s">
        <v>35892</v>
      </c>
      <c r="D19834" s="19">
        <v>14844</v>
      </c>
      <c r="E19834" s="19">
        <v>9999.99</v>
      </c>
      <c r="F19834" s="19">
        <v>33168</v>
      </c>
    </row>
    <row r="19835" spans="1:6" ht="15.75" customHeight="1">
      <c r="A19835" s="19" t="s">
        <v>35941</v>
      </c>
      <c r="B19835" s="19" t="s">
        <v>35942</v>
      </c>
      <c r="C19835" s="19" t="s">
        <v>35892</v>
      </c>
      <c r="D19835" s="19">
        <v>14844</v>
      </c>
      <c r="E19835" s="19">
        <v>9999.99</v>
      </c>
      <c r="F19835" s="19">
        <v>33168</v>
      </c>
    </row>
    <row r="19836" spans="1:6" ht="15.75" customHeight="1">
      <c r="A19836" s="19" t="s">
        <v>35943</v>
      </c>
      <c r="B19836" s="19" t="s">
        <v>35936</v>
      </c>
      <c r="C19836" s="19" t="s">
        <v>35880</v>
      </c>
      <c r="D19836" s="19">
        <v>14862</v>
      </c>
      <c r="E19836" s="19">
        <v>9999.99</v>
      </c>
      <c r="F19836" s="19">
        <v>33168</v>
      </c>
    </row>
    <row r="19837" spans="1:6" ht="15.75" customHeight="1">
      <c r="A19837" s="19" t="s">
        <v>35944</v>
      </c>
      <c r="B19837" s="19" t="s">
        <v>35938</v>
      </c>
      <c r="C19837" s="19" t="s">
        <v>35880</v>
      </c>
      <c r="D19837" s="19">
        <v>14862</v>
      </c>
      <c r="E19837" s="19">
        <v>9999.99</v>
      </c>
      <c r="F19837" s="19">
        <v>33168</v>
      </c>
    </row>
    <row r="19838" spans="1:6" ht="15.75" customHeight="1">
      <c r="A19838" s="19" t="s">
        <v>35945</v>
      </c>
      <c r="B19838" s="19" t="s">
        <v>35940</v>
      </c>
      <c r="C19838" s="19" t="s">
        <v>35880</v>
      </c>
      <c r="D19838" s="19">
        <v>14862</v>
      </c>
      <c r="E19838" s="19">
        <v>9999.99</v>
      </c>
      <c r="F19838" s="19">
        <v>33168</v>
      </c>
    </row>
    <row r="19839" spans="1:6" ht="15.75" customHeight="1">
      <c r="A19839" s="19" t="s">
        <v>35946</v>
      </c>
      <c r="B19839" s="19" t="s">
        <v>35942</v>
      </c>
      <c r="C19839" s="19" t="s">
        <v>35880</v>
      </c>
      <c r="D19839" s="19">
        <v>14862</v>
      </c>
      <c r="E19839" s="19">
        <v>9999.99</v>
      </c>
      <c r="F19839" s="19">
        <v>33168</v>
      </c>
    </row>
    <row r="19840" spans="1:6" ht="15.75" customHeight="1">
      <c r="A19840" s="19" t="s">
        <v>35947</v>
      </c>
      <c r="B19840" s="19" t="s">
        <v>35948</v>
      </c>
      <c r="C19840" s="19" t="s">
        <v>35854</v>
      </c>
      <c r="D19840" s="19">
        <v>0</v>
      </c>
      <c r="E19840" s="19">
        <v>0</v>
      </c>
      <c r="F19840" s="19">
        <v>33168</v>
      </c>
    </row>
    <row r="19841" spans="1:6" ht="15.75" customHeight="1">
      <c r="A19841" s="19" t="s">
        <v>35949</v>
      </c>
      <c r="B19841" s="19" t="s">
        <v>35950</v>
      </c>
      <c r="C19841" s="19" t="s">
        <v>35854</v>
      </c>
      <c r="D19841" s="19">
        <v>0</v>
      </c>
      <c r="E19841" s="19">
        <v>0</v>
      </c>
      <c r="F19841" s="19">
        <v>33168</v>
      </c>
    </row>
    <row r="19842" spans="1:6" ht="15.75" customHeight="1">
      <c r="A19842" s="19" t="s">
        <v>35951</v>
      </c>
      <c r="B19842" s="19" t="s">
        <v>35952</v>
      </c>
      <c r="C19842" s="19" t="s">
        <v>35854</v>
      </c>
      <c r="D19842" s="19">
        <v>0</v>
      </c>
      <c r="E19842" s="19">
        <v>0</v>
      </c>
      <c r="F19842" s="19">
        <v>33168</v>
      </c>
    </row>
    <row r="19843" spans="1:6" ht="15.75" customHeight="1">
      <c r="A19843" s="19" t="s">
        <v>35953</v>
      </c>
      <c r="B19843" s="19" t="s">
        <v>35954</v>
      </c>
      <c r="C19843" s="19" t="s">
        <v>35854</v>
      </c>
      <c r="D19843" s="19">
        <v>0</v>
      </c>
      <c r="E19843" s="19">
        <v>0</v>
      </c>
      <c r="F19843" s="19">
        <v>33168</v>
      </c>
    </row>
    <row r="19844" spans="1:6" ht="15.75" customHeight="1">
      <c r="A19844" s="19" t="s">
        <v>35955</v>
      </c>
      <c r="B19844" s="19" t="s">
        <v>35956</v>
      </c>
      <c r="C19844" s="19" t="s">
        <v>35867</v>
      </c>
      <c r="D19844" s="19">
        <v>16813</v>
      </c>
      <c r="E19844" s="19">
        <v>9999.99</v>
      </c>
      <c r="F19844" s="19">
        <v>33168</v>
      </c>
    </row>
    <row r="19845" spans="1:6" ht="15.75" customHeight="1">
      <c r="A19845" s="19" t="s">
        <v>35957</v>
      </c>
      <c r="B19845" s="19" t="s">
        <v>35958</v>
      </c>
      <c r="C19845" s="19" t="s">
        <v>35867</v>
      </c>
      <c r="D19845" s="19">
        <v>16813</v>
      </c>
      <c r="E19845" s="19">
        <v>9999.99</v>
      </c>
      <c r="F19845" s="19">
        <v>33168</v>
      </c>
    </row>
    <row r="19846" spans="1:6" ht="15.75" customHeight="1">
      <c r="A19846" s="19" t="s">
        <v>35959</v>
      </c>
      <c r="B19846" s="19" t="s">
        <v>35960</v>
      </c>
      <c r="C19846" s="19" t="s">
        <v>35867</v>
      </c>
      <c r="D19846" s="19">
        <v>16813</v>
      </c>
      <c r="E19846" s="19">
        <v>9999.99</v>
      </c>
      <c r="F19846" s="19">
        <v>33168</v>
      </c>
    </row>
    <row r="19847" spans="1:6" ht="15.75" customHeight="1">
      <c r="A19847" s="19" t="s">
        <v>35961</v>
      </c>
      <c r="B19847" s="19" t="s">
        <v>35962</v>
      </c>
      <c r="C19847" s="19" t="s">
        <v>35867</v>
      </c>
      <c r="D19847" s="19">
        <v>16813</v>
      </c>
      <c r="E19847" s="19">
        <v>9999.99</v>
      </c>
      <c r="F19847" s="19">
        <v>33168</v>
      </c>
    </row>
    <row r="19848" spans="1:6" ht="15.75" customHeight="1">
      <c r="A19848" s="19" t="s">
        <v>35963</v>
      </c>
      <c r="B19848" s="19" t="s">
        <v>35964</v>
      </c>
      <c r="C19848" s="19" t="s">
        <v>35880</v>
      </c>
      <c r="D19848" s="19">
        <v>14862</v>
      </c>
      <c r="E19848" s="19">
        <v>9999.99</v>
      </c>
      <c r="F19848" s="19">
        <v>33168</v>
      </c>
    </row>
    <row r="19849" spans="1:6" ht="15.75" customHeight="1">
      <c r="A19849" s="19" t="s">
        <v>35965</v>
      </c>
      <c r="B19849" s="19" t="s">
        <v>35966</v>
      </c>
      <c r="C19849" s="19" t="s">
        <v>35880</v>
      </c>
      <c r="D19849" s="19">
        <v>14862</v>
      </c>
      <c r="E19849" s="19">
        <v>9999.99</v>
      </c>
      <c r="F19849" s="19">
        <v>33168</v>
      </c>
    </row>
    <row r="19850" spans="1:6" ht="15.75" customHeight="1">
      <c r="A19850" s="19" t="s">
        <v>35967</v>
      </c>
      <c r="B19850" s="19" t="s">
        <v>35968</v>
      </c>
      <c r="C19850" s="19" t="s">
        <v>35880</v>
      </c>
      <c r="D19850" s="19">
        <v>14862</v>
      </c>
      <c r="E19850" s="19">
        <v>9999.99</v>
      </c>
      <c r="F19850" s="19">
        <v>33168</v>
      </c>
    </row>
    <row r="19851" spans="1:6" ht="15.75" customHeight="1">
      <c r="A19851" s="19" t="s">
        <v>35969</v>
      </c>
      <c r="B19851" s="19" t="s">
        <v>35970</v>
      </c>
      <c r="C19851" s="19" t="s">
        <v>35880</v>
      </c>
      <c r="D19851" s="19">
        <v>14862</v>
      </c>
      <c r="E19851" s="19">
        <v>9999.99</v>
      </c>
      <c r="F19851" s="19">
        <v>33168</v>
      </c>
    </row>
    <row r="19852" spans="1:6" ht="15.75" customHeight="1">
      <c r="A19852" s="19" t="s">
        <v>35971</v>
      </c>
      <c r="B19852" s="19" t="s">
        <v>35964</v>
      </c>
      <c r="C19852" s="19" t="s">
        <v>35892</v>
      </c>
      <c r="D19852" s="19">
        <v>16357</v>
      </c>
      <c r="E19852" s="19">
        <v>9999.99</v>
      </c>
      <c r="F19852" s="19">
        <v>33168</v>
      </c>
    </row>
    <row r="19853" spans="1:6" ht="15.75" customHeight="1">
      <c r="A19853" s="19" t="s">
        <v>35972</v>
      </c>
      <c r="B19853" s="19" t="s">
        <v>35966</v>
      </c>
      <c r="C19853" s="19" t="s">
        <v>35892</v>
      </c>
      <c r="D19853" s="19">
        <v>16357</v>
      </c>
      <c r="E19853" s="19">
        <v>9999.99</v>
      </c>
      <c r="F19853" s="19">
        <v>33168</v>
      </c>
    </row>
    <row r="19854" spans="1:6" ht="15.75" customHeight="1">
      <c r="A19854" s="19" t="s">
        <v>35973</v>
      </c>
      <c r="B19854" s="19" t="s">
        <v>35968</v>
      </c>
      <c r="C19854" s="19" t="s">
        <v>35892</v>
      </c>
      <c r="D19854" s="19">
        <v>16357</v>
      </c>
      <c r="E19854" s="19">
        <v>9999.99</v>
      </c>
      <c r="F19854" s="19">
        <v>33168</v>
      </c>
    </row>
    <row r="19855" spans="1:6" ht="15.75" customHeight="1">
      <c r="A19855" s="19" t="s">
        <v>35974</v>
      </c>
      <c r="B19855" s="19" t="s">
        <v>35970</v>
      </c>
      <c r="C19855" s="19" t="s">
        <v>35892</v>
      </c>
      <c r="D19855" s="19">
        <v>16357</v>
      </c>
      <c r="E19855" s="19">
        <v>9999.99</v>
      </c>
      <c r="F19855" s="19">
        <v>33168</v>
      </c>
    </row>
    <row r="19856" spans="1:6" ht="15.75" customHeight="1"/>
    <row r="19857" spans="1:6" ht="15.75" customHeight="1">
      <c r="A19857" s="2" t="s">
        <v>74</v>
      </c>
      <c r="B19857" s="2" t="s">
        <v>75</v>
      </c>
      <c r="C19857" s="2" t="s">
        <v>76</v>
      </c>
      <c r="D19857" s="2" t="s">
        <v>77</v>
      </c>
      <c r="E19857" s="2" t="s">
        <v>78</v>
      </c>
      <c r="F19857" s="2" t="s">
        <v>2</v>
      </c>
    </row>
    <row r="19858" spans="1:6" ht="15.75" customHeight="1">
      <c r="A19858" s="19" t="s">
        <v>35975</v>
      </c>
      <c r="B19858" s="19" t="s">
        <v>35976</v>
      </c>
      <c r="C19858" s="19" t="s">
        <v>35977</v>
      </c>
      <c r="D19858" s="19">
        <v>5745</v>
      </c>
      <c r="E19858" s="19">
        <v>4596</v>
      </c>
      <c r="F19858" s="19">
        <v>26722</v>
      </c>
    </row>
    <row r="19859" spans="1:6" ht="15.75" customHeight="1">
      <c r="A19859" s="19" t="s">
        <v>35978</v>
      </c>
      <c r="B19859" s="19" t="s">
        <v>35979</v>
      </c>
      <c r="C19859" s="19" t="s">
        <v>35977</v>
      </c>
      <c r="D19859" s="19">
        <v>5745</v>
      </c>
      <c r="E19859" s="19">
        <v>4596</v>
      </c>
      <c r="F19859" s="19">
        <v>26722</v>
      </c>
    </row>
    <row r="19860" spans="1:6" ht="15.75" customHeight="1">
      <c r="A19860" s="19" t="s">
        <v>35980</v>
      </c>
      <c r="B19860" s="19" t="s">
        <v>35981</v>
      </c>
      <c r="C19860" s="19" t="s">
        <v>35977</v>
      </c>
      <c r="D19860" s="19">
        <v>5745</v>
      </c>
      <c r="E19860" s="19">
        <v>4696</v>
      </c>
      <c r="F19860" s="19">
        <v>26722</v>
      </c>
    </row>
    <row r="19861" spans="1:6" ht="15.75" customHeight="1">
      <c r="A19861" s="19" t="s">
        <v>35982</v>
      </c>
      <c r="B19861" s="19" t="s">
        <v>35983</v>
      </c>
      <c r="C19861" s="19" t="s">
        <v>35977</v>
      </c>
      <c r="D19861" s="19">
        <v>5745</v>
      </c>
      <c r="E19861" s="19">
        <v>4696</v>
      </c>
      <c r="F19861" s="19">
        <v>26722</v>
      </c>
    </row>
    <row r="19862" spans="1:6" ht="15.75" customHeight="1">
      <c r="A19862" s="19" t="s">
        <v>35984</v>
      </c>
      <c r="B19862" s="19" t="s">
        <v>35985</v>
      </c>
      <c r="C19862" s="19" t="s">
        <v>35977</v>
      </c>
      <c r="D19862" s="19">
        <v>5745</v>
      </c>
      <c r="E19862" s="19">
        <v>4596</v>
      </c>
      <c r="F19862" s="19">
        <v>26722</v>
      </c>
    </row>
    <row r="19863" spans="1:6" ht="15.75" customHeight="1">
      <c r="A19863" s="19" t="s">
        <v>35986</v>
      </c>
      <c r="B19863" s="19" t="s">
        <v>35987</v>
      </c>
      <c r="C19863" s="19" t="s">
        <v>35977</v>
      </c>
      <c r="D19863" s="19">
        <v>5745</v>
      </c>
      <c r="E19863" s="19">
        <v>4596</v>
      </c>
      <c r="F19863" s="19">
        <v>26722</v>
      </c>
    </row>
    <row r="19864" spans="1:6" ht="15.75" customHeight="1"/>
    <row r="19865" spans="1:6" ht="15.75" customHeight="1">
      <c r="A19865" t="s">
        <v>35988</v>
      </c>
      <c r="B19865" t="s">
        <v>35989</v>
      </c>
      <c r="C19865" t="s">
        <v>35977</v>
      </c>
      <c r="D19865">
        <v>5745</v>
      </c>
      <c r="E19865">
        <v>1200</v>
      </c>
      <c r="F19865">
        <v>26722</v>
      </c>
    </row>
    <row r="19866" spans="1:6" ht="15.75" customHeight="1"/>
    <row r="19867" spans="1:6" ht="15.75" customHeight="1">
      <c r="A19867" t="s">
        <v>35990</v>
      </c>
      <c r="B19867" t="s">
        <v>35991</v>
      </c>
      <c r="C19867" t="s">
        <v>35977</v>
      </c>
      <c r="D19867">
        <v>5745</v>
      </c>
      <c r="E19867">
        <v>2298</v>
      </c>
      <c r="F19867">
        <v>26722</v>
      </c>
    </row>
    <row r="19868" spans="1:6" ht="15.75" customHeight="1">
      <c r="A19868" t="s">
        <v>35992</v>
      </c>
      <c r="B19868" t="s">
        <v>35993</v>
      </c>
      <c r="C19868" t="s">
        <v>35977</v>
      </c>
      <c r="D19868">
        <v>5745</v>
      </c>
      <c r="E19868">
        <v>2298</v>
      </c>
      <c r="F19868">
        <v>26722</v>
      </c>
    </row>
    <row r="19869" spans="1:6" ht="15.75" customHeight="1"/>
    <row r="19870" spans="1:6" ht="15.75" customHeight="1">
      <c r="A19870" t="s">
        <v>35994</v>
      </c>
      <c r="B19870" t="s">
        <v>35995</v>
      </c>
      <c r="C19870" t="s">
        <v>35977</v>
      </c>
      <c r="D19870">
        <v>5745</v>
      </c>
      <c r="E19870">
        <v>5745</v>
      </c>
      <c r="F19870">
        <v>26722</v>
      </c>
    </row>
    <row r="19871" spans="1:6" ht="15.75" customHeight="1">
      <c r="A19871" t="s">
        <v>35996</v>
      </c>
      <c r="B19871" t="s">
        <v>35997</v>
      </c>
      <c r="C19871" t="s">
        <v>35977</v>
      </c>
      <c r="D19871">
        <v>5745</v>
      </c>
      <c r="E19871">
        <v>5745</v>
      </c>
      <c r="F19871">
        <v>26722</v>
      </c>
    </row>
    <row r="19872" spans="1:6" ht="15.75" customHeight="1">
      <c r="A19872" t="s">
        <v>35998</v>
      </c>
      <c r="B19872" t="s">
        <v>35999</v>
      </c>
      <c r="C19872" t="s">
        <v>35977</v>
      </c>
      <c r="D19872">
        <v>5745</v>
      </c>
      <c r="E19872">
        <v>5745</v>
      </c>
      <c r="F19872">
        <v>26722</v>
      </c>
    </row>
    <row r="19873" spans="1:6" ht="15.75" customHeight="1">
      <c r="A19873" t="s">
        <v>36000</v>
      </c>
      <c r="B19873" t="s">
        <v>36001</v>
      </c>
      <c r="C19873" t="s">
        <v>35977</v>
      </c>
      <c r="D19873">
        <v>5745</v>
      </c>
      <c r="E19873">
        <v>5745</v>
      </c>
      <c r="F19873">
        <v>26722</v>
      </c>
    </row>
    <row r="19874" spans="1:6" ht="15.75" customHeight="1">
      <c r="A19874" t="s">
        <v>36002</v>
      </c>
      <c r="B19874" t="s">
        <v>36003</v>
      </c>
      <c r="C19874" t="s">
        <v>35977</v>
      </c>
      <c r="D19874">
        <v>5745</v>
      </c>
      <c r="E19874">
        <v>5745</v>
      </c>
      <c r="F19874">
        <v>26722</v>
      </c>
    </row>
    <row r="19875" spans="1:6" ht="15.75" customHeight="1">
      <c r="A19875" t="s">
        <v>36004</v>
      </c>
      <c r="B19875" t="s">
        <v>36005</v>
      </c>
      <c r="C19875" t="s">
        <v>35977</v>
      </c>
      <c r="D19875">
        <v>5745</v>
      </c>
      <c r="E19875">
        <v>5745</v>
      </c>
      <c r="F19875">
        <v>26722</v>
      </c>
    </row>
    <row r="19876" spans="1:6" ht="15.75" customHeight="1">
      <c r="A19876" s="2" t="s">
        <v>36006</v>
      </c>
      <c r="B19876" t="s">
        <v>36007</v>
      </c>
      <c r="C19876" t="s">
        <v>35977</v>
      </c>
      <c r="D19876">
        <v>5745</v>
      </c>
      <c r="E19876">
        <v>5745</v>
      </c>
      <c r="F19876">
        <v>26722</v>
      </c>
    </row>
    <row r="19877" spans="1:6" ht="15.75" customHeight="1">
      <c r="A19877" s="2" t="s">
        <v>36008</v>
      </c>
      <c r="B19877" t="s">
        <v>36009</v>
      </c>
      <c r="C19877" t="s">
        <v>35977</v>
      </c>
      <c r="D19877">
        <v>5745</v>
      </c>
      <c r="E19877">
        <v>5745</v>
      </c>
      <c r="F19877">
        <v>26722</v>
      </c>
    </row>
    <row r="19878" spans="1:6" ht="15.75" customHeight="1"/>
    <row r="19879" spans="1:6" ht="15.75" customHeight="1">
      <c r="A19879" s="2" t="s">
        <v>74</v>
      </c>
      <c r="B19879" s="2" t="s">
        <v>75</v>
      </c>
      <c r="C19879" s="2" t="s">
        <v>76</v>
      </c>
      <c r="D19879" s="2" t="s">
        <v>77</v>
      </c>
      <c r="E19879" s="2" t="s">
        <v>78</v>
      </c>
      <c r="F19879" s="2" t="s">
        <v>2</v>
      </c>
    </row>
    <row r="19880" spans="1:6" ht="15.75" customHeight="1">
      <c r="A19880" t="s">
        <v>36010</v>
      </c>
      <c r="B19880" t="s">
        <v>36011</v>
      </c>
      <c r="C19880" t="s">
        <v>36012</v>
      </c>
      <c r="F19880">
        <v>10464</v>
      </c>
    </row>
    <row r="19881" spans="1:6" ht="15.75" customHeight="1">
      <c r="A19881" t="s">
        <v>36013</v>
      </c>
      <c r="B19881" t="s">
        <v>36014</v>
      </c>
      <c r="C19881" s="2" t="s">
        <v>36012</v>
      </c>
      <c r="F19881">
        <v>10464</v>
      </c>
    </row>
    <row r="19882" spans="1:6" ht="15.75" customHeight="1">
      <c r="A19882" t="s">
        <v>36015</v>
      </c>
      <c r="B19882" t="s">
        <v>36016</v>
      </c>
      <c r="C19882" s="2" t="s">
        <v>36012</v>
      </c>
      <c r="F19882" s="2">
        <v>10464</v>
      </c>
    </row>
    <row r="19883" spans="1:6" ht="15.75" customHeight="1">
      <c r="A19883" t="s">
        <v>36017</v>
      </c>
      <c r="B19883" t="s">
        <v>36018</v>
      </c>
      <c r="C19883" s="2" t="s">
        <v>36012</v>
      </c>
      <c r="F19883" s="2">
        <v>10464</v>
      </c>
    </row>
    <row r="19884" spans="1:6" ht="15.75" customHeight="1">
      <c r="A19884" t="s">
        <v>36019</v>
      </c>
      <c r="B19884" t="s">
        <v>36020</v>
      </c>
      <c r="C19884" s="2" t="s">
        <v>36012</v>
      </c>
      <c r="F19884" s="2">
        <v>10464</v>
      </c>
    </row>
    <row r="19885" spans="1:6" ht="15.75" customHeight="1">
      <c r="A19885" t="s">
        <v>36021</v>
      </c>
      <c r="B19885" t="s">
        <v>36022</v>
      </c>
      <c r="C19885" s="2" t="s">
        <v>36012</v>
      </c>
      <c r="F19885" s="2">
        <v>10464</v>
      </c>
    </row>
    <row r="19886" spans="1:6" ht="15.75" customHeight="1">
      <c r="A19886" t="s">
        <v>36023</v>
      </c>
      <c r="B19886" t="s">
        <v>36024</v>
      </c>
      <c r="C19886" s="2" t="s">
        <v>36012</v>
      </c>
      <c r="F19886">
        <v>10464</v>
      </c>
    </row>
    <row r="19887" spans="1:6" ht="15.75" customHeight="1">
      <c r="A19887" t="s">
        <v>36025</v>
      </c>
      <c r="B19887" t="s">
        <v>36026</v>
      </c>
      <c r="C19887" s="2" t="s">
        <v>36012</v>
      </c>
      <c r="F19887">
        <v>10464</v>
      </c>
    </row>
    <row r="19888" spans="1:6" ht="15.75" customHeight="1"/>
    <row r="19889" spans="1:10" ht="15.75" customHeight="1">
      <c r="A19889" t="s">
        <v>36027</v>
      </c>
      <c r="B19889" t="s">
        <v>36028</v>
      </c>
      <c r="C19889" s="2" t="s">
        <v>36012</v>
      </c>
      <c r="F19889">
        <v>10464</v>
      </c>
    </row>
    <row r="19890" spans="1:10" ht="15.75" customHeight="1">
      <c r="A19890" t="s">
        <v>36029</v>
      </c>
      <c r="B19890" t="s">
        <v>36030</v>
      </c>
      <c r="C19890" s="2" t="s">
        <v>36012</v>
      </c>
      <c r="F19890">
        <v>10464</v>
      </c>
    </row>
    <row r="19891" spans="1:10" ht="15.75" customHeight="1">
      <c r="A19891" t="s">
        <v>36031</v>
      </c>
      <c r="B19891" t="s">
        <v>36032</v>
      </c>
      <c r="C19891" s="2" t="s">
        <v>36012</v>
      </c>
      <c r="F19891">
        <v>10464</v>
      </c>
    </row>
    <row r="19892" spans="1:10" ht="15.75" customHeight="1">
      <c r="A19892" t="s">
        <v>36033</v>
      </c>
      <c r="B19892" t="s">
        <v>36034</v>
      </c>
      <c r="C19892" s="2" t="s">
        <v>36012</v>
      </c>
      <c r="F19892">
        <v>10464</v>
      </c>
    </row>
    <row r="19893" spans="1:10" ht="15.75" customHeight="1">
      <c r="A19893" t="s">
        <v>36035</v>
      </c>
      <c r="B19893" t="s">
        <v>36036</v>
      </c>
      <c r="C19893" s="2" t="s">
        <v>36012</v>
      </c>
      <c r="F19893">
        <v>10464</v>
      </c>
    </row>
    <row r="19894" spans="1:10" ht="15.75" customHeight="1">
      <c r="A19894" t="s">
        <v>36037</v>
      </c>
      <c r="B19894" t="s">
        <v>36038</v>
      </c>
      <c r="C19894" s="2" t="s">
        <v>36012</v>
      </c>
      <c r="F19894">
        <v>10464</v>
      </c>
    </row>
    <row r="19895" spans="1:10" ht="15.75" customHeight="1">
      <c r="A19895" t="s">
        <v>36039</v>
      </c>
      <c r="B19895" t="s">
        <v>36040</v>
      </c>
      <c r="C19895" s="2" t="s">
        <v>36012</v>
      </c>
      <c r="F19895">
        <v>10464</v>
      </c>
    </row>
    <row r="19896" spans="1:10" ht="15.75" customHeight="1">
      <c r="A19896" t="s">
        <v>36041</v>
      </c>
      <c r="B19896" t="s">
        <v>36042</v>
      </c>
      <c r="C19896" s="2" t="s">
        <v>36012</v>
      </c>
      <c r="F19896">
        <v>10464</v>
      </c>
    </row>
    <row r="19897" spans="1:10" ht="15.75" customHeight="1"/>
    <row r="19898" spans="1:10" ht="15.75" customHeight="1">
      <c r="A19898" s="2" t="s">
        <v>36043</v>
      </c>
      <c r="B19898" s="2" t="s">
        <v>36044</v>
      </c>
      <c r="C19898" s="2" t="s">
        <v>36012</v>
      </c>
      <c r="D19898" s="2"/>
      <c r="E19898" s="2"/>
      <c r="F19898" s="2">
        <v>10464</v>
      </c>
      <c r="G19898" s="2"/>
      <c r="H19898" s="2"/>
      <c r="I19898" s="2"/>
      <c r="J19898" s="2"/>
    </row>
    <row r="19899" spans="1:10" ht="15.75" customHeight="1">
      <c r="A19899" s="2" t="s">
        <v>36045</v>
      </c>
      <c r="B19899" s="2" t="s">
        <v>36046</v>
      </c>
      <c r="C19899" s="2" t="s">
        <v>36012</v>
      </c>
      <c r="D19899" s="2"/>
      <c r="E19899" s="2"/>
      <c r="F19899" s="2">
        <v>10464</v>
      </c>
      <c r="G19899" s="2"/>
      <c r="H19899" s="2"/>
      <c r="I19899" s="2"/>
      <c r="J19899" s="2"/>
    </row>
    <row r="19900" spans="1:10" ht="15.75" customHeight="1">
      <c r="A19900" s="2" t="s">
        <v>36047</v>
      </c>
      <c r="B19900" s="2" t="s">
        <v>36048</v>
      </c>
      <c r="C19900" s="2" t="s">
        <v>36012</v>
      </c>
      <c r="D19900" s="2"/>
      <c r="E19900" s="2"/>
      <c r="F19900" s="2">
        <v>10464</v>
      </c>
      <c r="G19900" s="2"/>
      <c r="H19900" s="2"/>
      <c r="I19900" s="2"/>
      <c r="J19900" s="2"/>
    </row>
    <row r="19901" spans="1:10" ht="15.75" customHeight="1">
      <c r="A19901" s="2" t="s">
        <v>36049</v>
      </c>
      <c r="B19901" s="2" t="s">
        <v>36050</v>
      </c>
      <c r="C19901" s="2" t="s">
        <v>36012</v>
      </c>
      <c r="D19901" s="2"/>
      <c r="E19901" s="2"/>
      <c r="F19901" s="2">
        <v>10464</v>
      </c>
      <c r="G19901" s="2"/>
      <c r="H19901" s="2"/>
      <c r="I19901" s="2"/>
      <c r="J19901" s="2"/>
    </row>
    <row r="19902" spans="1:10" ht="15.75" customHeight="1">
      <c r="A19902" s="2" t="s">
        <v>36051</v>
      </c>
      <c r="B19902" s="2" t="s">
        <v>36052</v>
      </c>
      <c r="C19902" s="2" t="s">
        <v>36012</v>
      </c>
      <c r="D19902" s="2"/>
      <c r="E19902" s="2"/>
      <c r="F19902" s="2">
        <v>10464</v>
      </c>
      <c r="G19902" s="2"/>
      <c r="H19902" s="2"/>
      <c r="I19902" s="2"/>
      <c r="J19902" s="2"/>
    </row>
    <row r="19903" spans="1:10" ht="15.75" customHeight="1">
      <c r="A19903" s="2" t="s">
        <v>36053</v>
      </c>
      <c r="B19903" s="2" t="s">
        <v>36054</v>
      </c>
      <c r="C19903" s="2" t="s">
        <v>36012</v>
      </c>
      <c r="D19903" s="2"/>
      <c r="E19903" s="2"/>
      <c r="F19903" s="2">
        <v>10464</v>
      </c>
      <c r="G19903" s="2"/>
      <c r="H19903" s="2"/>
      <c r="I19903" s="2"/>
      <c r="J19903" s="2"/>
    </row>
    <row r="19904" spans="1:10" ht="15.75" customHeight="1">
      <c r="A19904" s="2" t="s">
        <v>36055</v>
      </c>
      <c r="B19904" s="2" t="s">
        <v>36056</v>
      </c>
      <c r="C19904" s="2" t="s">
        <v>36012</v>
      </c>
      <c r="D19904" s="2"/>
      <c r="E19904" s="2"/>
      <c r="F19904" s="2">
        <v>10464</v>
      </c>
      <c r="G19904" s="2"/>
      <c r="H19904" s="2"/>
      <c r="I19904" s="2"/>
      <c r="J19904" s="2"/>
    </row>
    <row r="19905" spans="1:10" ht="15.75" customHeight="1">
      <c r="A19905" s="2" t="s">
        <v>36057</v>
      </c>
      <c r="B19905" s="2" t="s">
        <v>36058</v>
      </c>
      <c r="C19905" s="2" t="s">
        <v>36012</v>
      </c>
      <c r="D19905" s="2"/>
      <c r="E19905" s="2"/>
      <c r="F19905" s="2">
        <v>10464</v>
      </c>
      <c r="G19905" s="2"/>
      <c r="H19905" s="2"/>
      <c r="I19905" s="2"/>
      <c r="J19905" s="2"/>
    </row>
    <row r="19906" spans="1:10" ht="15.75" customHeight="1">
      <c r="A19906" s="2" t="s">
        <v>36059</v>
      </c>
      <c r="B19906" s="2" t="s">
        <v>36060</v>
      </c>
      <c r="C19906" s="2" t="s">
        <v>36012</v>
      </c>
      <c r="D19906" s="2"/>
      <c r="E19906" s="2"/>
      <c r="F19906" s="2">
        <v>10464</v>
      </c>
      <c r="G19906" s="2"/>
      <c r="H19906" s="2"/>
      <c r="I19906" s="2"/>
      <c r="J19906" s="2"/>
    </row>
    <row r="19907" spans="1:10" ht="15.75" customHeight="1">
      <c r="A19907" s="2" t="s">
        <v>36061</v>
      </c>
      <c r="B19907" s="2" t="s">
        <v>36062</v>
      </c>
      <c r="C19907" s="2" t="s">
        <v>36012</v>
      </c>
      <c r="D19907" s="2"/>
      <c r="E19907" s="2"/>
      <c r="F19907" s="2">
        <v>10464</v>
      </c>
      <c r="G19907" s="2"/>
      <c r="H19907" s="2"/>
      <c r="I19907" s="2"/>
      <c r="J19907" s="2"/>
    </row>
    <row r="19908" spans="1:10" ht="15.75" customHeight="1">
      <c r="A19908" s="2" t="s">
        <v>36063</v>
      </c>
      <c r="B19908" s="2" t="s">
        <v>36064</v>
      </c>
      <c r="C19908" s="2" t="s">
        <v>36012</v>
      </c>
      <c r="D19908" s="2"/>
      <c r="E19908" s="2"/>
      <c r="F19908" s="2">
        <v>10464</v>
      </c>
      <c r="G19908" s="2"/>
      <c r="H19908" s="2"/>
      <c r="I19908" s="2"/>
      <c r="J19908" s="2"/>
    </row>
    <row r="19909" spans="1:10" ht="15.75" customHeight="1">
      <c r="A19909" s="2" t="s">
        <v>36065</v>
      </c>
      <c r="B19909" s="2" t="s">
        <v>36066</v>
      </c>
      <c r="C19909" s="2" t="s">
        <v>36012</v>
      </c>
      <c r="D19909" s="2"/>
      <c r="E19909" s="2"/>
      <c r="F19909" s="2">
        <v>10464</v>
      </c>
      <c r="G19909" s="2"/>
      <c r="H19909" s="2"/>
      <c r="I19909" s="2"/>
      <c r="J19909" s="2"/>
    </row>
    <row r="19910" spans="1:10" ht="15.75" customHeight="1">
      <c r="A19910" s="2" t="s">
        <v>36067</v>
      </c>
      <c r="B19910" s="2" t="s">
        <v>36068</v>
      </c>
      <c r="C19910" s="2" t="s">
        <v>36012</v>
      </c>
      <c r="D19910" s="2"/>
      <c r="E19910" s="2"/>
      <c r="F19910" s="2">
        <v>10464</v>
      </c>
      <c r="G19910" s="2"/>
      <c r="H19910" s="2"/>
      <c r="I19910" s="2"/>
      <c r="J19910" s="2"/>
    </row>
    <row r="19911" spans="1:10" ht="15.75" customHeight="1">
      <c r="A19911" s="2" t="s">
        <v>36069</v>
      </c>
      <c r="B19911" s="2" t="s">
        <v>36070</v>
      </c>
      <c r="C19911" s="2" t="s">
        <v>36012</v>
      </c>
      <c r="D19911" s="2"/>
      <c r="E19911" s="2"/>
      <c r="F19911" s="2">
        <v>10464</v>
      </c>
      <c r="G19911" s="2"/>
      <c r="H19911" s="2"/>
      <c r="I19911" s="2"/>
      <c r="J19911" s="2"/>
    </row>
    <row r="19912" spans="1:10" ht="15.75" customHeight="1">
      <c r="A19912" s="2" t="s">
        <v>36071</v>
      </c>
      <c r="B19912" s="2" t="s">
        <v>36072</v>
      </c>
      <c r="C19912" s="2" t="s">
        <v>36012</v>
      </c>
      <c r="D19912" s="2"/>
      <c r="E19912" s="2"/>
      <c r="F19912" s="2">
        <v>10464</v>
      </c>
      <c r="G19912" s="2"/>
      <c r="H19912" s="2"/>
      <c r="I19912" s="2"/>
      <c r="J19912" s="2"/>
    </row>
    <row r="19913" spans="1:10" ht="15.75" customHeight="1">
      <c r="A19913" s="2" t="s">
        <v>36073</v>
      </c>
      <c r="B19913" s="2" t="s">
        <v>36074</v>
      </c>
      <c r="C19913" s="2" t="s">
        <v>36012</v>
      </c>
      <c r="D19913" s="2"/>
      <c r="E19913" s="2"/>
      <c r="F19913" s="2">
        <v>10464</v>
      </c>
      <c r="G19913" s="2"/>
      <c r="H19913" s="2"/>
      <c r="I19913" s="2"/>
      <c r="J19913" s="2"/>
    </row>
    <row r="19914" spans="1:10" ht="15.75" customHeight="1">
      <c r="A19914" s="2" t="s">
        <v>36075</v>
      </c>
      <c r="B19914" s="2" t="s">
        <v>36076</v>
      </c>
      <c r="C19914" s="2" t="s">
        <v>36012</v>
      </c>
      <c r="D19914" s="2"/>
      <c r="E19914" s="2"/>
      <c r="F19914" s="2">
        <v>10464</v>
      </c>
      <c r="G19914" s="2"/>
      <c r="H19914" s="2"/>
      <c r="I19914" s="2"/>
      <c r="J19914" s="2"/>
    </row>
    <row r="19915" spans="1:10" ht="15.75" customHeight="1">
      <c r="A19915" s="2" t="s">
        <v>36077</v>
      </c>
      <c r="B19915" s="2" t="s">
        <v>36078</v>
      </c>
      <c r="C19915" s="2" t="s">
        <v>36012</v>
      </c>
      <c r="D19915" s="2"/>
      <c r="E19915" s="2"/>
      <c r="F19915" s="2">
        <v>10464</v>
      </c>
      <c r="G19915" s="2"/>
      <c r="H19915" s="2"/>
      <c r="I19915" s="2"/>
      <c r="J19915" s="2"/>
    </row>
    <row r="19916" spans="1:10" ht="15.75" customHeight="1">
      <c r="A19916" s="2" t="s">
        <v>36079</v>
      </c>
      <c r="B19916" s="2" t="s">
        <v>36080</v>
      </c>
      <c r="C19916" s="2" t="s">
        <v>36012</v>
      </c>
      <c r="D19916" s="2"/>
      <c r="E19916" s="2"/>
      <c r="F19916" s="2">
        <v>10464</v>
      </c>
      <c r="G19916" s="2"/>
      <c r="H19916" s="2"/>
      <c r="I19916" s="2"/>
      <c r="J19916" s="2"/>
    </row>
    <row r="19917" spans="1:10" ht="15.75" customHeight="1">
      <c r="A19917" s="2" t="s">
        <v>36081</v>
      </c>
      <c r="B19917" s="2" t="s">
        <v>36082</v>
      </c>
      <c r="C19917" s="2" t="s">
        <v>36012</v>
      </c>
      <c r="D19917" s="2"/>
      <c r="E19917" s="2"/>
      <c r="F19917" s="2">
        <v>10464</v>
      </c>
      <c r="G19917" s="2"/>
      <c r="H19917" s="2"/>
      <c r="I19917" s="2"/>
      <c r="J19917" s="2"/>
    </row>
    <row r="19918" spans="1:10" ht="15.75" customHeight="1">
      <c r="A19918" s="2" t="s">
        <v>36083</v>
      </c>
      <c r="B19918" s="2" t="s">
        <v>36084</v>
      </c>
      <c r="C19918" s="2" t="s">
        <v>36012</v>
      </c>
      <c r="D19918" s="2"/>
      <c r="E19918" s="2"/>
      <c r="F19918" s="2">
        <v>10464</v>
      </c>
      <c r="G19918" s="2"/>
      <c r="H19918" s="2"/>
      <c r="I19918" s="2"/>
      <c r="J19918" s="2"/>
    </row>
    <row r="19919" spans="1:10" ht="15.75" customHeight="1">
      <c r="A19919" s="2" t="s">
        <v>36085</v>
      </c>
      <c r="B19919" s="2" t="s">
        <v>36086</v>
      </c>
      <c r="C19919" s="2" t="s">
        <v>36012</v>
      </c>
      <c r="D19919" s="2"/>
      <c r="E19919" s="2"/>
      <c r="F19919" s="2">
        <v>10464</v>
      </c>
      <c r="G19919" s="2"/>
      <c r="H19919" s="2"/>
      <c r="I19919" s="2"/>
      <c r="J19919" s="2"/>
    </row>
    <row r="19920" spans="1:10" ht="15.75" customHeight="1">
      <c r="A19920" s="2" t="s">
        <v>36087</v>
      </c>
      <c r="B19920" s="2" t="s">
        <v>36088</v>
      </c>
      <c r="C19920" s="2" t="s">
        <v>36012</v>
      </c>
      <c r="D19920" s="2"/>
      <c r="E19920" s="2"/>
      <c r="F19920" s="2">
        <v>10464</v>
      </c>
      <c r="G19920" s="2"/>
      <c r="H19920" s="2"/>
      <c r="I19920" s="2"/>
      <c r="J19920" s="2"/>
    </row>
    <row r="19921" spans="1:10" ht="15.75" customHeight="1">
      <c r="A19921" s="2" t="s">
        <v>36089</v>
      </c>
      <c r="B19921" s="2" t="s">
        <v>36090</v>
      </c>
      <c r="C19921" s="2" t="s">
        <v>36012</v>
      </c>
      <c r="D19921" s="2"/>
      <c r="E19921" s="2"/>
      <c r="F19921" s="2">
        <v>10464</v>
      </c>
      <c r="G19921" s="2"/>
      <c r="H19921" s="2"/>
      <c r="I19921" s="2"/>
      <c r="J19921" s="2"/>
    </row>
    <row r="19922" spans="1:10" ht="15.75" customHeight="1">
      <c r="A19922" s="2" t="s">
        <v>36091</v>
      </c>
      <c r="B19922" s="2" t="s">
        <v>36092</v>
      </c>
      <c r="C19922" s="2" t="s">
        <v>36012</v>
      </c>
      <c r="D19922" s="2"/>
      <c r="E19922" s="2"/>
      <c r="F19922" s="2">
        <v>10464</v>
      </c>
      <c r="G19922" s="2"/>
      <c r="H19922" s="2"/>
      <c r="I19922" s="2"/>
      <c r="J19922" s="2"/>
    </row>
    <row r="19923" spans="1:10" ht="15.75" customHeight="1">
      <c r="A19923" s="2" t="s">
        <v>36093</v>
      </c>
      <c r="B19923" s="2" t="s">
        <v>36094</v>
      </c>
      <c r="C19923" s="2" t="s">
        <v>36012</v>
      </c>
      <c r="D19923" s="2"/>
      <c r="E19923" s="2"/>
      <c r="F19923" s="2">
        <v>10464</v>
      </c>
      <c r="G19923" s="2"/>
      <c r="H19923" s="2"/>
      <c r="I19923" s="2"/>
      <c r="J19923" s="2"/>
    </row>
    <row r="19924" spans="1:10" ht="15.75" customHeight="1">
      <c r="A19924" s="2" t="s">
        <v>36095</v>
      </c>
      <c r="B19924" s="2" t="s">
        <v>36096</v>
      </c>
      <c r="C19924" s="2" t="s">
        <v>36012</v>
      </c>
      <c r="D19924" s="2"/>
      <c r="E19924" s="2"/>
      <c r="F19924" s="2">
        <v>10464</v>
      </c>
      <c r="G19924" s="2"/>
      <c r="H19924" s="2"/>
      <c r="I19924" s="2"/>
      <c r="J19924" s="2"/>
    </row>
    <row r="19925" spans="1:10" ht="15.75" customHeight="1">
      <c r="A19925" s="2" t="s">
        <v>36097</v>
      </c>
      <c r="B19925" s="2" t="s">
        <v>36098</v>
      </c>
      <c r="C19925" s="2" t="s">
        <v>36012</v>
      </c>
      <c r="D19925" s="2"/>
      <c r="E19925" s="2"/>
      <c r="F19925" s="2">
        <v>10464</v>
      </c>
      <c r="G19925" s="2"/>
      <c r="H19925" s="2"/>
      <c r="I19925" s="2"/>
      <c r="J19925" s="2"/>
    </row>
    <row r="19926" spans="1:10" ht="15.75" customHeight="1">
      <c r="A19926" s="2" t="s">
        <v>36099</v>
      </c>
      <c r="B19926" s="2" t="s">
        <v>36100</v>
      </c>
      <c r="C19926" s="2" t="s">
        <v>36012</v>
      </c>
      <c r="D19926" s="2"/>
      <c r="E19926" s="2"/>
      <c r="F19926" s="2">
        <v>10464</v>
      </c>
      <c r="G19926" s="2"/>
      <c r="H19926" s="2"/>
      <c r="I19926" s="2"/>
      <c r="J19926" s="2"/>
    </row>
    <row r="19927" spans="1:10" ht="15.75" customHeight="1">
      <c r="A19927" s="2" t="s">
        <v>36101</v>
      </c>
      <c r="B19927" s="2" t="s">
        <v>36102</v>
      </c>
      <c r="C19927" s="2" t="s">
        <v>36012</v>
      </c>
      <c r="D19927" s="2"/>
      <c r="E19927" s="2"/>
      <c r="F19927" s="2">
        <v>10464</v>
      </c>
      <c r="G19927" s="2"/>
      <c r="H19927" s="2"/>
      <c r="I19927" s="2"/>
      <c r="J19927" s="2"/>
    </row>
    <row r="19928" spans="1:10" ht="15.75" customHeight="1">
      <c r="A19928" s="2" t="s">
        <v>36103</v>
      </c>
      <c r="B19928" s="2" t="s">
        <v>36104</v>
      </c>
      <c r="C19928" s="2" t="s">
        <v>36012</v>
      </c>
      <c r="D19928" s="2"/>
      <c r="E19928" s="2"/>
      <c r="F19928" s="2">
        <v>10464</v>
      </c>
      <c r="G19928" s="2"/>
      <c r="H19928" s="2"/>
      <c r="I19928" s="2"/>
      <c r="J19928" s="2"/>
    </row>
    <row r="19929" spans="1:10" ht="15.75" customHeight="1">
      <c r="A19929" s="2" t="s">
        <v>36105</v>
      </c>
      <c r="B19929" s="2" t="s">
        <v>36106</v>
      </c>
      <c r="C19929" s="2" t="s">
        <v>36012</v>
      </c>
      <c r="D19929" s="2"/>
      <c r="E19929" s="2"/>
      <c r="F19929" s="2">
        <v>10464</v>
      </c>
      <c r="G19929" s="2"/>
      <c r="H19929" s="2"/>
      <c r="I19929" s="2"/>
      <c r="J19929" s="2"/>
    </row>
    <row r="19930" spans="1:10" ht="15.75" customHeight="1">
      <c r="A19930" s="2" t="s">
        <v>36107</v>
      </c>
      <c r="B19930" s="2" t="s">
        <v>36108</v>
      </c>
      <c r="C19930" s="2" t="s">
        <v>36012</v>
      </c>
      <c r="D19930" s="2"/>
      <c r="E19930" s="2"/>
      <c r="F19930" s="2">
        <v>10464</v>
      </c>
      <c r="G19930" s="2"/>
      <c r="H19930" s="2"/>
      <c r="I19930" s="2"/>
      <c r="J19930" s="2"/>
    </row>
    <row r="19931" spans="1:10" ht="15.75" customHeight="1">
      <c r="A19931" s="2" t="s">
        <v>36109</v>
      </c>
      <c r="B19931" s="2" t="s">
        <v>36110</v>
      </c>
      <c r="C19931" s="2" t="s">
        <v>36012</v>
      </c>
      <c r="D19931" s="2"/>
      <c r="E19931" s="2"/>
      <c r="F19931" s="2">
        <v>10464</v>
      </c>
      <c r="G19931" s="2"/>
      <c r="H19931" s="2"/>
      <c r="I19931" s="2"/>
      <c r="J19931" s="2"/>
    </row>
    <row r="19932" spans="1:10" ht="15.75" customHeight="1">
      <c r="A19932" s="2" t="s">
        <v>36111</v>
      </c>
      <c r="B19932" s="2" t="s">
        <v>36112</v>
      </c>
      <c r="C19932" s="2" t="s">
        <v>36012</v>
      </c>
      <c r="D19932" s="2"/>
      <c r="E19932" s="2"/>
      <c r="F19932" s="2">
        <v>10464</v>
      </c>
      <c r="G19932" s="2"/>
      <c r="H19932" s="2"/>
      <c r="I19932" s="2"/>
      <c r="J19932" s="2"/>
    </row>
    <row r="19933" spans="1:10" ht="15.75" customHeight="1">
      <c r="A19933" s="2" t="s">
        <v>36113</v>
      </c>
      <c r="B19933" s="2" t="s">
        <v>36114</v>
      </c>
      <c r="C19933" s="2" t="s">
        <v>36012</v>
      </c>
      <c r="D19933" s="2"/>
      <c r="E19933" s="2"/>
      <c r="F19933" s="2">
        <v>10464</v>
      </c>
      <c r="G19933" s="2"/>
      <c r="H19933" s="2"/>
      <c r="I19933" s="2"/>
      <c r="J19933" s="2"/>
    </row>
    <row r="19934" spans="1:10" ht="15.75" customHeight="1"/>
    <row r="19935" spans="1:10" ht="15.75" customHeight="1">
      <c r="A19935" t="s">
        <v>36115</v>
      </c>
      <c r="B19935" t="s">
        <v>36116</v>
      </c>
      <c r="C19935" s="2" t="s">
        <v>36012</v>
      </c>
      <c r="F19935">
        <v>10464</v>
      </c>
    </row>
    <row r="19936" spans="1:10" ht="15.75" customHeight="1"/>
    <row r="19937" spans="1:6" ht="15.75" customHeight="1">
      <c r="A19937" t="s">
        <v>36117</v>
      </c>
      <c r="B19937" t="s">
        <v>36118</v>
      </c>
      <c r="C19937" s="2" t="s">
        <v>36012</v>
      </c>
      <c r="F19937">
        <v>10464</v>
      </c>
    </row>
    <row r="19938" spans="1:6" ht="15.75" customHeight="1">
      <c r="A19938" t="s">
        <v>36119</v>
      </c>
      <c r="B19938" t="s">
        <v>36120</v>
      </c>
      <c r="C19938" s="2" t="s">
        <v>36012</v>
      </c>
      <c r="F19938">
        <v>10464</v>
      </c>
    </row>
    <row r="19939" spans="1:6" ht="15.75" customHeight="1">
      <c r="A19939" t="s">
        <v>36121</v>
      </c>
      <c r="B19939" t="s">
        <v>36122</v>
      </c>
      <c r="C19939" s="2" t="s">
        <v>36012</v>
      </c>
      <c r="F19939">
        <v>10464</v>
      </c>
    </row>
    <row r="19940" spans="1:6" ht="15.75" customHeight="1">
      <c r="A19940" t="s">
        <v>36123</v>
      </c>
      <c r="B19940" t="s">
        <v>36124</v>
      </c>
      <c r="C19940" s="2" t="s">
        <v>36012</v>
      </c>
      <c r="F19940">
        <v>10464</v>
      </c>
    </row>
    <row r="19941" spans="1:6" ht="15.75" customHeight="1">
      <c r="A19941" t="s">
        <v>36125</v>
      </c>
      <c r="B19941" t="s">
        <v>36126</v>
      </c>
      <c r="C19941" s="2" t="s">
        <v>36012</v>
      </c>
      <c r="F19941">
        <v>10464</v>
      </c>
    </row>
    <row r="19942" spans="1:6" ht="15.75" customHeight="1">
      <c r="A19942" t="s">
        <v>36127</v>
      </c>
      <c r="B19942" t="s">
        <v>36128</v>
      </c>
      <c r="C19942" s="2" t="s">
        <v>36012</v>
      </c>
      <c r="F19942">
        <v>10464</v>
      </c>
    </row>
    <row r="19943" spans="1:6" ht="15.75" customHeight="1">
      <c r="A19943" t="s">
        <v>36129</v>
      </c>
      <c r="B19943" t="s">
        <v>36130</v>
      </c>
      <c r="C19943" s="2" t="s">
        <v>36012</v>
      </c>
      <c r="F19943">
        <v>10464</v>
      </c>
    </row>
    <row r="19944" spans="1:6" ht="15.75" customHeight="1">
      <c r="A19944" t="s">
        <v>36131</v>
      </c>
      <c r="B19944" t="s">
        <v>36132</v>
      </c>
      <c r="C19944" s="2" t="s">
        <v>36012</v>
      </c>
      <c r="F19944">
        <v>10464</v>
      </c>
    </row>
    <row r="19945" spans="1:6" ht="15.75" customHeight="1"/>
    <row r="19946" spans="1:6" ht="15.75" customHeight="1">
      <c r="A19946" t="s">
        <v>36133</v>
      </c>
      <c r="B19946" t="s">
        <v>36134</v>
      </c>
      <c r="C19946" s="2" t="s">
        <v>36012</v>
      </c>
      <c r="F19946">
        <v>10464</v>
      </c>
    </row>
    <row r="19947" spans="1:6" ht="15.75" customHeight="1">
      <c r="A19947" t="s">
        <v>36135</v>
      </c>
      <c r="B19947" t="s">
        <v>36136</v>
      </c>
      <c r="C19947" s="2" t="s">
        <v>36012</v>
      </c>
      <c r="F19947">
        <v>10464</v>
      </c>
    </row>
    <row r="19948" spans="1:6" ht="15.75" customHeight="1">
      <c r="A19948" t="s">
        <v>36137</v>
      </c>
      <c r="B19948" t="s">
        <v>36138</v>
      </c>
      <c r="C19948" s="2" t="s">
        <v>36012</v>
      </c>
      <c r="F19948">
        <v>10464</v>
      </c>
    </row>
    <row r="19949" spans="1:6" ht="15.75" customHeight="1">
      <c r="A19949" t="s">
        <v>36139</v>
      </c>
      <c r="B19949" t="s">
        <v>36140</v>
      </c>
      <c r="C19949" s="2" t="s">
        <v>36012</v>
      </c>
      <c r="F19949">
        <v>10464</v>
      </c>
    </row>
    <row r="19950" spans="1:6" ht="15.75" customHeight="1">
      <c r="A19950" t="s">
        <v>36141</v>
      </c>
      <c r="B19950" t="s">
        <v>36142</v>
      </c>
      <c r="C19950" s="2" t="s">
        <v>36012</v>
      </c>
      <c r="F19950">
        <v>10464</v>
      </c>
    </row>
    <row r="19951" spans="1:6" ht="15.75" customHeight="1">
      <c r="A19951" t="s">
        <v>36143</v>
      </c>
      <c r="B19951" t="s">
        <v>36144</v>
      </c>
      <c r="C19951" s="2" t="s">
        <v>36012</v>
      </c>
      <c r="F19951">
        <v>10464</v>
      </c>
    </row>
    <row r="19952" spans="1:6" ht="15.75" customHeight="1">
      <c r="A19952" t="s">
        <v>36145</v>
      </c>
      <c r="B19952" t="s">
        <v>36146</v>
      </c>
      <c r="C19952" s="2" t="s">
        <v>36012</v>
      </c>
      <c r="F19952">
        <v>10464</v>
      </c>
    </row>
    <row r="19953" spans="1:6" ht="15.75" customHeight="1">
      <c r="A19953" t="s">
        <v>36147</v>
      </c>
      <c r="B19953" t="s">
        <v>36148</v>
      </c>
      <c r="C19953" s="2" t="s">
        <v>36012</v>
      </c>
      <c r="F19953">
        <v>10464</v>
      </c>
    </row>
    <row r="19954" spans="1:6" ht="15.75" customHeight="1"/>
    <row r="19955" spans="1:6" ht="15.75" customHeight="1">
      <c r="A19955" t="s">
        <v>36149</v>
      </c>
      <c r="B19955" t="s">
        <v>36150</v>
      </c>
      <c r="C19955" s="2" t="s">
        <v>36012</v>
      </c>
      <c r="F19955">
        <v>10464</v>
      </c>
    </row>
    <row r="19956" spans="1:6" ht="15.75" customHeight="1">
      <c r="A19956" t="s">
        <v>36151</v>
      </c>
      <c r="B19956" t="s">
        <v>36152</v>
      </c>
      <c r="C19956" s="2" t="s">
        <v>36012</v>
      </c>
      <c r="F19956">
        <v>10464</v>
      </c>
    </row>
    <row r="19957" spans="1:6" ht="15.75" customHeight="1">
      <c r="A19957" t="s">
        <v>36153</v>
      </c>
      <c r="B19957" t="s">
        <v>36154</v>
      </c>
      <c r="C19957" s="2" t="s">
        <v>36012</v>
      </c>
      <c r="F19957">
        <v>10464</v>
      </c>
    </row>
    <row r="19958" spans="1:6" ht="15.75" customHeight="1">
      <c r="A19958" t="s">
        <v>36155</v>
      </c>
      <c r="B19958" t="s">
        <v>36156</v>
      </c>
      <c r="C19958" s="2" t="s">
        <v>36012</v>
      </c>
      <c r="F19958">
        <v>10464</v>
      </c>
    </row>
    <row r="19959" spans="1:6" ht="15.75" customHeight="1">
      <c r="A19959" t="s">
        <v>36157</v>
      </c>
      <c r="B19959" t="s">
        <v>36158</v>
      </c>
      <c r="C19959" s="2" t="s">
        <v>36012</v>
      </c>
      <c r="F19959">
        <v>10464</v>
      </c>
    </row>
    <row r="19960" spans="1:6" ht="15.75" customHeight="1">
      <c r="A19960" t="s">
        <v>36159</v>
      </c>
      <c r="B19960" t="s">
        <v>36160</v>
      </c>
      <c r="C19960" s="2" t="s">
        <v>36012</v>
      </c>
      <c r="F19960">
        <v>10464</v>
      </c>
    </row>
    <row r="19961" spans="1:6" ht="15.75" customHeight="1">
      <c r="A19961" t="s">
        <v>36161</v>
      </c>
      <c r="B19961" t="s">
        <v>36162</v>
      </c>
      <c r="C19961" s="2" t="s">
        <v>36012</v>
      </c>
      <c r="F19961">
        <v>10464</v>
      </c>
    </row>
    <row r="19962" spans="1:6" ht="15.75" customHeight="1">
      <c r="A19962" t="s">
        <v>36163</v>
      </c>
      <c r="B19962" t="s">
        <v>36164</v>
      </c>
      <c r="C19962" s="2" t="s">
        <v>36012</v>
      </c>
      <c r="F19962">
        <v>10464</v>
      </c>
    </row>
    <row r="19963" spans="1:6" ht="15.75" customHeight="1">
      <c r="A19963" t="s">
        <v>36165</v>
      </c>
      <c r="B19963" t="s">
        <v>36166</v>
      </c>
      <c r="C19963" s="2" t="s">
        <v>36012</v>
      </c>
      <c r="F19963">
        <v>10464</v>
      </c>
    </row>
    <row r="19964" spans="1:6" ht="15.75" customHeight="1">
      <c r="A19964" t="s">
        <v>36167</v>
      </c>
      <c r="B19964" t="s">
        <v>36168</v>
      </c>
      <c r="C19964" s="2" t="s">
        <v>36012</v>
      </c>
      <c r="F19964">
        <v>10464</v>
      </c>
    </row>
    <row r="19965" spans="1:6" ht="15.75" customHeight="1"/>
    <row r="19966" spans="1:6" ht="15.75" customHeight="1">
      <c r="A19966" t="s">
        <v>36169</v>
      </c>
      <c r="B19966" t="s">
        <v>36170</v>
      </c>
      <c r="C19966" s="2" t="s">
        <v>36012</v>
      </c>
      <c r="F19966">
        <v>10464</v>
      </c>
    </row>
    <row r="19967" spans="1:6" ht="15.75" customHeight="1">
      <c r="A19967" t="s">
        <v>36171</v>
      </c>
      <c r="B19967" t="s">
        <v>36172</v>
      </c>
      <c r="C19967" s="2" t="s">
        <v>36012</v>
      </c>
      <c r="F19967">
        <v>10464</v>
      </c>
    </row>
    <row r="19968" spans="1:6" ht="15.75" customHeight="1">
      <c r="A19968" t="s">
        <v>36173</v>
      </c>
      <c r="B19968" t="s">
        <v>36174</v>
      </c>
      <c r="C19968" s="2" t="s">
        <v>36012</v>
      </c>
      <c r="F19968">
        <v>10464</v>
      </c>
    </row>
    <row r="19969" spans="1:10" ht="15.75" customHeight="1">
      <c r="A19969" t="s">
        <v>36175</v>
      </c>
      <c r="B19969" t="s">
        <v>36176</v>
      </c>
      <c r="C19969" s="2" t="s">
        <v>36012</v>
      </c>
      <c r="F19969">
        <v>10464</v>
      </c>
    </row>
    <row r="19970" spans="1:10" ht="15.75" customHeight="1">
      <c r="A19970" t="s">
        <v>36177</v>
      </c>
      <c r="B19970" t="s">
        <v>36178</v>
      </c>
      <c r="C19970" s="2" t="s">
        <v>36012</v>
      </c>
      <c r="D19970" s="2" t="s">
        <v>735</v>
      </c>
      <c r="F19970">
        <v>10464</v>
      </c>
    </row>
    <row r="19971" spans="1:10" ht="15.75" customHeight="1">
      <c r="A19971" s="2"/>
      <c r="B19971" s="2"/>
      <c r="C19971" s="2"/>
      <c r="D19971" s="2"/>
      <c r="E19971" s="2"/>
      <c r="F19971" s="2"/>
      <c r="G19971" s="2"/>
      <c r="H19971" s="2"/>
      <c r="I19971" s="2"/>
      <c r="J19971" s="2"/>
    </row>
    <row r="19972" spans="1:10" ht="15.75" customHeight="1">
      <c r="A19972" s="2" t="s">
        <v>36179</v>
      </c>
      <c r="B19972" s="2" t="s">
        <v>36180</v>
      </c>
      <c r="C19972" s="2" t="s">
        <v>36012</v>
      </c>
      <c r="D19972" s="2"/>
      <c r="E19972" s="2"/>
      <c r="F19972" s="2">
        <v>10464</v>
      </c>
      <c r="G19972" s="2"/>
      <c r="H19972" s="2"/>
      <c r="I19972" s="2"/>
      <c r="J19972" s="2"/>
    </row>
    <row r="19973" spans="1:10" ht="15.75" customHeight="1">
      <c r="A19973" s="2" t="s">
        <v>36181</v>
      </c>
      <c r="B19973" s="2" t="s">
        <v>36182</v>
      </c>
      <c r="C19973" s="2" t="s">
        <v>36012</v>
      </c>
      <c r="D19973" s="2"/>
      <c r="E19973" s="2"/>
      <c r="F19973" s="2">
        <v>10464</v>
      </c>
      <c r="G19973" s="2"/>
      <c r="H19973" s="2"/>
      <c r="I19973" s="2"/>
      <c r="J19973" s="2"/>
    </row>
    <row r="19974" spans="1:10" ht="15.75" customHeight="1">
      <c r="A19974" s="2" t="s">
        <v>36183</v>
      </c>
      <c r="B19974" s="2" t="s">
        <v>36184</v>
      </c>
      <c r="C19974" s="2" t="s">
        <v>36012</v>
      </c>
      <c r="D19974" s="2"/>
      <c r="E19974" s="2"/>
      <c r="F19974" s="2">
        <v>10464</v>
      </c>
      <c r="G19974" s="2"/>
      <c r="H19974" s="2"/>
      <c r="I19974" s="2"/>
      <c r="J19974" s="2"/>
    </row>
    <row r="19975" spans="1:10" ht="15.75" customHeight="1">
      <c r="A19975" s="2" t="s">
        <v>36185</v>
      </c>
      <c r="B19975" s="2" t="s">
        <v>36186</v>
      </c>
      <c r="C19975" s="2" t="s">
        <v>36012</v>
      </c>
      <c r="D19975" s="2"/>
      <c r="E19975" s="2"/>
      <c r="F19975" s="2">
        <v>10464</v>
      </c>
      <c r="G19975" s="2"/>
      <c r="H19975" s="2"/>
      <c r="I19975" s="2"/>
      <c r="J19975" s="2"/>
    </row>
    <row r="19976" spans="1:10" ht="15.75" customHeight="1"/>
    <row r="19977" spans="1:10" ht="15.75" customHeight="1">
      <c r="A19977" t="s">
        <v>36187</v>
      </c>
      <c r="B19977" t="s">
        <v>36188</v>
      </c>
      <c r="C19977" s="2" t="s">
        <v>36012</v>
      </c>
      <c r="F19977">
        <v>10464</v>
      </c>
    </row>
    <row r="19978" spans="1:10" ht="15.75" customHeight="1"/>
    <row r="19979" spans="1:10" ht="15.75" customHeight="1">
      <c r="A19979" t="s">
        <v>36189</v>
      </c>
      <c r="B19979" t="s">
        <v>36190</v>
      </c>
      <c r="C19979" s="2" t="s">
        <v>36012</v>
      </c>
      <c r="F19979">
        <v>10464</v>
      </c>
    </row>
    <row r="19980" spans="1:10" ht="15.75" customHeight="1"/>
    <row r="19981" spans="1:10" ht="15.75" customHeight="1">
      <c r="A19981" s="2" t="s">
        <v>74</v>
      </c>
      <c r="B19981" s="2" t="s">
        <v>75</v>
      </c>
      <c r="C19981" s="2" t="s">
        <v>76</v>
      </c>
      <c r="D19981" s="2" t="s">
        <v>77</v>
      </c>
      <c r="E19981" s="2" t="s">
        <v>78</v>
      </c>
      <c r="F19981" s="2" t="s">
        <v>2</v>
      </c>
    </row>
    <row r="19982" spans="1:10" ht="15.75" customHeight="1">
      <c r="A19982" t="s">
        <v>36191</v>
      </c>
      <c r="B19982" t="s">
        <v>36192</v>
      </c>
      <c r="C19982" t="s">
        <v>36193</v>
      </c>
      <c r="D19982">
        <v>1560</v>
      </c>
      <c r="E19982">
        <v>1850</v>
      </c>
      <c r="F19982">
        <v>18736</v>
      </c>
    </row>
    <row r="19983" spans="1:10" ht="15.75" customHeight="1">
      <c r="A19983" t="s">
        <v>36194</v>
      </c>
      <c r="B19983" t="s">
        <v>36195</v>
      </c>
      <c r="C19983" t="s">
        <v>36193</v>
      </c>
      <c r="D19983">
        <v>1560</v>
      </c>
      <c r="E19983">
        <v>1850</v>
      </c>
      <c r="F19983">
        <v>18736</v>
      </c>
    </row>
    <row r="19984" spans="1:10" ht="15.75" customHeight="1">
      <c r="A19984" t="s">
        <v>36196</v>
      </c>
      <c r="B19984" t="s">
        <v>36197</v>
      </c>
      <c r="C19984" t="s">
        <v>36193</v>
      </c>
      <c r="D19984">
        <v>1560</v>
      </c>
      <c r="E19984">
        <v>1950</v>
      </c>
      <c r="F19984">
        <v>18736</v>
      </c>
    </row>
    <row r="19985" spans="1:6" ht="15.75" customHeight="1">
      <c r="A19985" t="s">
        <v>36198</v>
      </c>
      <c r="B19985" t="s">
        <v>36199</v>
      </c>
      <c r="C19985" t="s">
        <v>36193</v>
      </c>
      <c r="D19985">
        <v>1560</v>
      </c>
      <c r="E19985">
        <v>1950</v>
      </c>
      <c r="F19985">
        <v>18736</v>
      </c>
    </row>
    <row r="19986" spans="1:6" ht="15.75" customHeight="1">
      <c r="A19986" t="s">
        <v>36200</v>
      </c>
      <c r="B19986" t="s">
        <v>36201</v>
      </c>
      <c r="C19986" s="2" t="s">
        <v>36193</v>
      </c>
      <c r="D19986">
        <v>1560</v>
      </c>
      <c r="E19986">
        <v>1850</v>
      </c>
      <c r="F19986">
        <v>18736</v>
      </c>
    </row>
    <row r="19987" spans="1:6" ht="15.75" customHeight="1">
      <c r="A19987" t="s">
        <v>36202</v>
      </c>
      <c r="B19987" t="s">
        <v>36203</v>
      </c>
      <c r="C19987" t="s">
        <v>36193</v>
      </c>
      <c r="D19987">
        <v>1560</v>
      </c>
      <c r="E19987">
        <v>1850</v>
      </c>
      <c r="F19987">
        <v>18736</v>
      </c>
    </row>
    <row r="19988" spans="1:6" ht="15.75" customHeight="1"/>
    <row r="19989" spans="1:6" ht="15.75" customHeight="1">
      <c r="A19989" t="s">
        <v>36204</v>
      </c>
      <c r="B19989" t="s">
        <v>36205</v>
      </c>
      <c r="C19989" t="s">
        <v>36193</v>
      </c>
      <c r="D19989">
        <v>1560</v>
      </c>
      <c r="E19989">
        <v>900</v>
      </c>
      <c r="F19989">
        <v>18736</v>
      </c>
    </row>
    <row r="19990" spans="1:6" ht="15.75" customHeight="1">
      <c r="A19990" t="s">
        <v>36206</v>
      </c>
      <c r="B19990" t="s">
        <v>36207</v>
      </c>
      <c r="C19990" t="s">
        <v>36193</v>
      </c>
      <c r="D19990">
        <v>1560</v>
      </c>
      <c r="E19990">
        <v>900</v>
      </c>
      <c r="F19990">
        <v>18736</v>
      </c>
    </row>
    <row r="19991" spans="1:6" ht="15.75" customHeight="1">
      <c r="A19991" t="s">
        <v>36208</v>
      </c>
      <c r="B19991" t="s">
        <v>36209</v>
      </c>
      <c r="C19991" t="s">
        <v>36193</v>
      </c>
      <c r="D19991">
        <v>1560</v>
      </c>
      <c r="E19991">
        <v>1000</v>
      </c>
      <c r="F19991">
        <v>18736</v>
      </c>
    </row>
    <row r="19992" spans="1:6" ht="15.75" customHeight="1">
      <c r="A19992" t="s">
        <v>36210</v>
      </c>
      <c r="B19992" t="s">
        <v>36211</v>
      </c>
      <c r="C19992" t="s">
        <v>36193</v>
      </c>
      <c r="D19992">
        <v>1560</v>
      </c>
      <c r="E19992">
        <v>1000</v>
      </c>
      <c r="F19992">
        <v>18736</v>
      </c>
    </row>
    <row r="19993" spans="1:6" ht="15.75" customHeight="1">
      <c r="A19993" t="s">
        <v>36212</v>
      </c>
      <c r="B19993" t="s">
        <v>36213</v>
      </c>
      <c r="C19993" s="2" t="s">
        <v>36193</v>
      </c>
      <c r="D19993">
        <v>1560</v>
      </c>
      <c r="E19993">
        <v>900</v>
      </c>
      <c r="F19993">
        <v>18736</v>
      </c>
    </row>
    <row r="19994" spans="1:6" ht="15.75" customHeight="1">
      <c r="A19994" t="s">
        <v>36214</v>
      </c>
      <c r="B19994" t="s">
        <v>36215</v>
      </c>
      <c r="C19994" t="s">
        <v>36193</v>
      </c>
      <c r="D19994">
        <v>1560</v>
      </c>
      <c r="E19994">
        <v>900</v>
      </c>
      <c r="F19994">
        <v>18736</v>
      </c>
    </row>
    <row r="19995" spans="1:6" ht="15.75" customHeight="1"/>
    <row r="19996" spans="1:6" ht="15.75" customHeight="1">
      <c r="A19996" t="s">
        <v>36216</v>
      </c>
      <c r="B19996" t="s">
        <v>36217</v>
      </c>
      <c r="C19996" s="2" t="s">
        <v>36193</v>
      </c>
      <c r="D19996">
        <v>1560</v>
      </c>
      <c r="E19996">
        <v>700</v>
      </c>
      <c r="F19996">
        <v>18736</v>
      </c>
    </row>
    <row r="19997" spans="1:6" ht="15.75" customHeight="1"/>
    <row r="19998" spans="1:6" ht="15.75" customHeight="1">
      <c r="A19998" t="s">
        <v>36218</v>
      </c>
      <c r="B19998" t="s">
        <v>36219</v>
      </c>
      <c r="C19998" s="2" t="s">
        <v>36193</v>
      </c>
      <c r="D19998">
        <v>1560</v>
      </c>
      <c r="E19998">
        <v>525</v>
      </c>
      <c r="F19998">
        <v>18736</v>
      </c>
    </row>
    <row r="19999" spans="1:6" ht="15.75" customHeight="1">
      <c r="A19999" t="s">
        <v>36220</v>
      </c>
      <c r="B19999" t="s">
        <v>36221</v>
      </c>
      <c r="C19999" t="s">
        <v>36193</v>
      </c>
      <c r="D19999">
        <v>1560</v>
      </c>
      <c r="E19999">
        <v>525</v>
      </c>
      <c r="F19999">
        <v>18736</v>
      </c>
    </row>
    <row r="20000" spans="1:6" ht="15.75" customHeight="1"/>
    <row r="20001" spans="1:6" ht="15.75" customHeight="1">
      <c r="A20001" t="s">
        <v>36222</v>
      </c>
      <c r="B20001" t="s">
        <v>36223</v>
      </c>
      <c r="C20001" t="s">
        <v>36193</v>
      </c>
      <c r="D20001">
        <v>1560</v>
      </c>
      <c r="E20001">
        <v>990</v>
      </c>
      <c r="F20001">
        <v>18736</v>
      </c>
    </row>
    <row r="20002" spans="1:6" ht="15.75" customHeight="1">
      <c r="A20002" t="s">
        <v>36224</v>
      </c>
      <c r="B20002" t="s">
        <v>36225</v>
      </c>
      <c r="C20002" s="2" t="s">
        <v>36193</v>
      </c>
      <c r="D20002">
        <v>1560</v>
      </c>
      <c r="E20002">
        <v>990</v>
      </c>
      <c r="F20002">
        <v>18736</v>
      </c>
    </row>
    <row r="20003" spans="1:6" ht="15.75" customHeight="1">
      <c r="A20003" t="s">
        <v>36226</v>
      </c>
      <c r="B20003" t="s">
        <v>36227</v>
      </c>
      <c r="C20003" t="s">
        <v>36193</v>
      </c>
      <c r="D20003">
        <v>1560</v>
      </c>
      <c r="E20003">
        <v>990</v>
      </c>
      <c r="F20003">
        <v>18736</v>
      </c>
    </row>
    <row r="20004" spans="1:6" ht="15.75" customHeight="1">
      <c r="A20004" t="s">
        <v>36228</v>
      </c>
      <c r="B20004" t="s">
        <v>36229</v>
      </c>
      <c r="C20004" t="s">
        <v>36193</v>
      </c>
      <c r="D20004">
        <v>1560</v>
      </c>
      <c r="E20004">
        <v>990</v>
      </c>
      <c r="F20004">
        <v>18736</v>
      </c>
    </row>
    <row r="20005" spans="1:6" ht="15.75" customHeight="1">
      <c r="A20005" t="s">
        <v>36230</v>
      </c>
      <c r="B20005" t="s">
        <v>36231</v>
      </c>
      <c r="C20005" t="s">
        <v>36193</v>
      </c>
      <c r="D20005">
        <v>1560</v>
      </c>
      <c r="E20005">
        <v>990</v>
      </c>
      <c r="F20005">
        <v>18736</v>
      </c>
    </row>
    <row r="20006" spans="1:6" ht="15.75" customHeight="1">
      <c r="A20006" t="s">
        <v>36232</v>
      </c>
      <c r="B20006" t="s">
        <v>36233</v>
      </c>
      <c r="C20006" t="s">
        <v>36193</v>
      </c>
      <c r="D20006">
        <v>1560</v>
      </c>
      <c r="E20006">
        <v>990</v>
      </c>
      <c r="F20006">
        <v>18736</v>
      </c>
    </row>
    <row r="20007" spans="1:6" ht="15.75" customHeight="1">
      <c r="A20007" t="s">
        <v>36234</v>
      </c>
      <c r="B20007" t="s">
        <v>36235</v>
      </c>
      <c r="C20007" t="s">
        <v>36193</v>
      </c>
      <c r="D20007">
        <v>1560</v>
      </c>
      <c r="E20007">
        <v>990</v>
      </c>
      <c r="F20007">
        <v>18736</v>
      </c>
    </row>
    <row r="20008" spans="1:6" ht="15.75" customHeight="1">
      <c r="A20008" t="s">
        <v>36236</v>
      </c>
      <c r="B20008" t="s">
        <v>36237</v>
      </c>
      <c r="C20008" t="s">
        <v>36193</v>
      </c>
      <c r="D20008">
        <v>1560</v>
      </c>
      <c r="E20008">
        <v>990</v>
      </c>
      <c r="F20008">
        <v>18736</v>
      </c>
    </row>
    <row r="20009" spans="1:6" ht="15.75" customHeight="1"/>
    <row r="20010" spans="1:6" ht="15.75" customHeight="1">
      <c r="A20010" t="s">
        <v>36238</v>
      </c>
      <c r="B20010" t="s">
        <v>36239</v>
      </c>
      <c r="C20010" t="s">
        <v>36193</v>
      </c>
      <c r="D20010">
        <v>1560</v>
      </c>
      <c r="E20010">
        <v>1200</v>
      </c>
      <c r="F20010">
        <v>18736</v>
      </c>
    </row>
    <row r="20011" spans="1:6" ht="15.75" customHeight="1">
      <c r="A20011" t="s">
        <v>36240</v>
      </c>
      <c r="B20011" t="s">
        <v>36241</v>
      </c>
      <c r="C20011" t="s">
        <v>36193</v>
      </c>
      <c r="D20011">
        <v>1560</v>
      </c>
      <c r="E20011">
        <v>1200</v>
      </c>
      <c r="F20011">
        <v>18736</v>
      </c>
    </row>
    <row r="20012" spans="1:6" ht="15.75" customHeight="1">
      <c r="A20012" t="s">
        <v>36242</v>
      </c>
      <c r="B20012" t="s">
        <v>36243</v>
      </c>
      <c r="C20012" s="2" t="s">
        <v>36193</v>
      </c>
      <c r="D20012">
        <v>1560</v>
      </c>
      <c r="E20012">
        <v>1200</v>
      </c>
      <c r="F20012">
        <v>18736</v>
      </c>
    </row>
    <row r="20013" spans="1:6" ht="15.75" customHeight="1"/>
    <row r="20014" spans="1:6" ht="15.75" customHeight="1">
      <c r="A20014" t="s">
        <v>36244</v>
      </c>
      <c r="B20014" t="s">
        <v>36245</v>
      </c>
      <c r="C20014" s="2" t="s">
        <v>36193</v>
      </c>
      <c r="D20014">
        <v>1560</v>
      </c>
      <c r="E20014">
        <v>800</v>
      </c>
      <c r="F20014">
        <v>18736</v>
      </c>
    </row>
    <row r="20015" spans="1:6" ht="15.75" customHeight="1">
      <c r="A20015" t="s">
        <v>36246</v>
      </c>
      <c r="B20015" t="s">
        <v>36247</v>
      </c>
      <c r="C20015" s="2" t="s">
        <v>36193</v>
      </c>
      <c r="D20015">
        <v>1560</v>
      </c>
      <c r="E20015">
        <v>800</v>
      </c>
      <c r="F20015">
        <v>18736</v>
      </c>
    </row>
    <row r="20016" spans="1:6" ht="15.75" customHeight="1">
      <c r="A20016" t="s">
        <v>36248</v>
      </c>
      <c r="B20016" t="s">
        <v>36249</v>
      </c>
      <c r="C20016" t="s">
        <v>36193</v>
      </c>
      <c r="D20016">
        <v>1560</v>
      </c>
      <c r="E20016">
        <v>900</v>
      </c>
      <c r="F20016">
        <v>18736</v>
      </c>
    </row>
    <row r="20017" spans="1:6" ht="15.75" customHeight="1">
      <c r="A20017" t="s">
        <v>36250</v>
      </c>
      <c r="B20017" t="s">
        <v>36251</v>
      </c>
      <c r="C20017" t="s">
        <v>36193</v>
      </c>
      <c r="D20017">
        <v>1560</v>
      </c>
      <c r="E20017">
        <v>1750</v>
      </c>
      <c r="F20017">
        <v>18736</v>
      </c>
    </row>
    <row r="20018" spans="1:6" ht="15.75" customHeight="1">
      <c r="A20018" t="s">
        <v>36252</v>
      </c>
      <c r="B20018" t="s">
        <v>36253</v>
      </c>
      <c r="C20018" t="s">
        <v>36193</v>
      </c>
      <c r="D20018">
        <v>1560</v>
      </c>
      <c r="E20018">
        <v>1750</v>
      </c>
      <c r="F20018">
        <v>18736</v>
      </c>
    </row>
    <row r="20019" spans="1:6" ht="15.75" customHeight="1">
      <c r="A20019" t="s">
        <v>36254</v>
      </c>
      <c r="B20019" t="s">
        <v>36255</v>
      </c>
      <c r="C20019" t="s">
        <v>36193</v>
      </c>
      <c r="D20019">
        <v>1560</v>
      </c>
      <c r="E20019">
        <v>1850</v>
      </c>
      <c r="F20019">
        <v>18736</v>
      </c>
    </row>
    <row r="20020" spans="1:6" ht="15.75" customHeight="1"/>
    <row r="20021" spans="1:6" ht="15.75" customHeight="1">
      <c r="A20021" t="s">
        <v>36256</v>
      </c>
      <c r="B20021" t="s">
        <v>36257</v>
      </c>
      <c r="C20021" t="s">
        <v>36193</v>
      </c>
    </row>
    <row r="20022" spans="1:6" ht="15.75" customHeight="1"/>
    <row r="20023" spans="1:6" ht="15.75" customHeight="1">
      <c r="A20023" t="s">
        <v>36258</v>
      </c>
      <c r="B20023" t="s">
        <v>36259</v>
      </c>
      <c r="C20023" t="s">
        <v>36193</v>
      </c>
      <c r="D20023">
        <v>1560</v>
      </c>
      <c r="E20023">
        <v>1090</v>
      </c>
      <c r="F20023">
        <v>18736</v>
      </c>
    </row>
    <row r="20024" spans="1:6" ht="15.75" customHeight="1">
      <c r="A20024" t="s">
        <v>36260</v>
      </c>
      <c r="B20024" t="s">
        <v>36261</v>
      </c>
      <c r="C20024" t="s">
        <v>36193</v>
      </c>
      <c r="D20024">
        <v>1560</v>
      </c>
      <c r="E20024">
        <v>1090</v>
      </c>
      <c r="F20024">
        <v>18736</v>
      </c>
    </row>
    <row r="20025" spans="1:6" ht="15.75" customHeight="1">
      <c r="A20025" t="s">
        <v>36262</v>
      </c>
      <c r="B20025" t="s">
        <v>36263</v>
      </c>
      <c r="C20025" t="s">
        <v>36193</v>
      </c>
      <c r="D20025">
        <v>1560</v>
      </c>
      <c r="E20025">
        <v>1090</v>
      </c>
      <c r="F20025">
        <v>18736</v>
      </c>
    </row>
    <row r="20026" spans="1:6" ht="15.75" customHeight="1">
      <c r="A20026" t="s">
        <v>36264</v>
      </c>
      <c r="B20026" t="s">
        <v>36265</v>
      </c>
      <c r="C20026" t="s">
        <v>36193</v>
      </c>
      <c r="D20026">
        <v>1560</v>
      </c>
      <c r="E20026">
        <v>1090</v>
      </c>
      <c r="F20026">
        <v>18736</v>
      </c>
    </row>
    <row r="20027" spans="1:6" ht="15.75" customHeight="1">
      <c r="A20027" t="s">
        <v>36266</v>
      </c>
      <c r="B20027" t="s">
        <v>36267</v>
      </c>
      <c r="C20027" t="s">
        <v>36193</v>
      </c>
      <c r="D20027">
        <v>1560</v>
      </c>
      <c r="E20027">
        <v>1090</v>
      </c>
      <c r="F20027">
        <v>18736</v>
      </c>
    </row>
    <row r="20028" spans="1:6" ht="15.75" customHeight="1">
      <c r="A20028" t="s">
        <v>36268</v>
      </c>
      <c r="B20028" t="s">
        <v>36269</v>
      </c>
      <c r="C20028" t="s">
        <v>36193</v>
      </c>
      <c r="D20028">
        <v>1560</v>
      </c>
      <c r="E20028">
        <v>1090</v>
      </c>
      <c r="F20028">
        <v>18736</v>
      </c>
    </row>
    <row r="20029" spans="1:6" ht="15.75" customHeight="1">
      <c r="A20029" t="s">
        <v>36270</v>
      </c>
      <c r="B20029" t="s">
        <v>36271</v>
      </c>
      <c r="C20029" t="s">
        <v>36193</v>
      </c>
      <c r="D20029">
        <v>1560</v>
      </c>
      <c r="E20029">
        <v>1090</v>
      </c>
      <c r="F20029">
        <v>18736</v>
      </c>
    </row>
    <row r="20030" spans="1:6" ht="15.75" customHeight="1">
      <c r="A20030" t="s">
        <v>36272</v>
      </c>
      <c r="B20030" t="s">
        <v>36273</v>
      </c>
      <c r="C20030" t="s">
        <v>36193</v>
      </c>
      <c r="D20030">
        <v>1560</v>
      </c>
      <c r="E20030">
        <v>1090</v>
      </c>
      <c r="F20030">
        <v>18736</v>
      </c>
    </row>
    <row r="20031" spans="1:6" ht="15.75" customHeight="1">
      <c r="A20031" t="s">
        <v>36274</v>
      </c>
      <c r="B20031" t="s">
        <v>36275</v>
      </c>
      <c r="C20031" t="s">
        <v>36193</v>
      </c>
      <c r="D20031">
        <v>1560</v>
      </c>
      <c r="E20031">
        <v>1090</v>
      </c>
      <c r="F20031">
        <v>18736</v>
      </c>
    </row>
    <row r="20032" spans="1:6" ht="15.75" customHeight="1">
      <c r="A20032" t="s">
        <v>36276</v>
      </c>
      <c r="B20032" t="s">
        <v>36277</v>
      </c>
      <c r="C20032" t="s">
        <v>36193</v>
      </c>
      <c r="D20032">
        <v>1560</v>
      </c>
      <c r="E20032">
        <v>990</v>
      </c>
      <c r="F20032">
        <v>18736</v>
      </c>
    </row>
    <row r="20033" spans="1:6" ht="15.75" customHeight="1">
      <c r="A20033" t="s">
        <v>36278</v>
      </c>
      <c r="B20033" t="s">
        <v>36279</v>
      </c>
      <c r="C20033" t="s">
        <v>36193</v>
      </c>
      <c r="D20033">
        <v>1560</v>
      </c>
      <c r="E20033">
        <v>990</v>
      </c>
      <c r="F20033">
        <v>18736</v>
      </c>
    </row>
    <row r="20034" spans="1:6" ht="15.75" customHeight="1">
      <c r="A20034" t="s">
        <v>36280</v>
      </c>
      <c r="B20034" t="s">
        <v>36281</v>
      </c>
      <c r="C20034" t="s">
        <v>36193</v>
      </c>
      <c r="D20034">
        <v>1560</v>
      </c>
      <c r="E20034">
        <v>990</v>
      </c>
      <c r="F20034">
        <v>18736</v>
      </c>
    </row>
    <row r="20035" spans="1:6" ht="15.75" customHeight="1">
      <c r="A20035" t="s">
        <v>36282</v>
      </c>
      <c r="B20035" t="s">
        <v>36283</v>
      </c>
      <c r="C20035" t="s">
        <v>36193</v>
      </c>
      <c r="D20035">
        <v>1560</v>
      </c>
      <c r="E20035">
        <v>990</v>
      </c>
      <c r="F20035">
        <v>18736</v>
      </c>
    </row>
    <row r="20036" spans="1:6" ht="15.75" customHeight="1">
      <c r="A20036" t="s">
        <v>36284</v>
      </c>
      <c r="B20036" t="s">
        <v>36285</v>
      </c>
      <c r="C20036" t="s">
        <v>36193</v>
      </c>
      <c r="D20036">
        <v>1560</v>
      </c>
      <c r="E20036">
        <v>990</v>
      </c>
      <c r="F20036">
        <v>18736</v>
      </c>
    </row>
    <row r="20037" spans="1:6" ht="15.75" customHeight="1">
      <c r="A20037" t="s">
        <v>36286</v>
      </c>
      <c r="B20037" t="s">
        <v>36287</v>
      </c>
      <c r="C20037" t="s">
        <v>36193</v>
      </c>
      <c r="D20037">
        <v>1560</v>
      </c>
      <c r="E20037">
        <v>1990</v>
      </c>
      <c r="F20037">
        <v>18736</v>
      </c>
    </row>
    <row r="20038" spans="1:6" ht="15.75" customHeight="1">
      <c r="A20038" t="s">
        <v>36288</v>
      </c>
      <c r="B20038" t="s">
        <v>36289</v>
      </c>
      <c r="C20038" t="s">
        <v>36193</v>
      </c>
      <c r="D20038">
        <v>1560</v>
      </c>
      <c r="E20038">
        <v>1990</v>
      </c>
      <c r="F20038">
        <v>18736</v>
      </c>
    </row>
    <row r="20039" spans="1:6" ht="15.75" customHeight="1">
      <c r="A20039" t="s">
        <v>36290</v>
      </c>
      <c r="B20039" t="s">
        <v>36291</v>
      </c>
      <c r="C20039" t="s">
        <v>36193</v>
      </c>
      <c r="D20039">
        <v>1560</v>
      </c>
      <c r="E20039">
        <v>1990</v>
      </c>
      <c r="F20039">
        <v>18736</v>
      </c>
    </row>
    <row r="20040" spans="1:6" ht="15.75" customHeight="1">
      <c r="A20040" t="s">
        <v>36292</v>
      </c>
      <c r="B20040" t="s">
        <v>36293</v>
      </c>
      <c r="C20040" t="s">
        <v>36193</v>
      </c>
      <c r="D20040">
        <v>1560</v>
      </c>
      <c r="E20040">
        <v>1990</v>
      </c>
      <c r="F20040">
        <v>18736</v>
      </c>
    </row>
    <row r="20041" spans="1:6" ht="15.75" customHeight="1">
      <c r="A20041" t="s">
        <v>36294</v>
      </c>
      <c r="B20041" t="s">
        <v>36295</v>
      </c>
      <c r="C20041" t="s">
        <v>36193</v>
      </c>
      <c r="D20041">
        <v>1560</v>
      </c>
      <c r="E20041">
        <v>1990</v>
      </c>
      <c r="F20041">
        <v>18736</v>
      </c>
    </row>
    <row r="20042" spans="1:6" ht="15.75" customHeight="1">
      <c r="A20042" t="s">
        <v>36296</v>
      </c>
      <c r="B20042" t="s">
        <v>36297</v>
      </c>
      <c r="C20042" t="s">
        <v>36193</v>
      </c>
      <c r="D20042">
        <v>1560</v>
      </c>
      <c r="E20042">
        <v>1990</v>
      </c>
      <c r="F20042">
        <v>18736</v>
      </c>
    </row>
    <row r="20043" spans="1:6" ht="15.75" customHeight="1">
      <c r="A20043" t="s">
        <v>36298</v>
      </c>
      <c r="B20043" t="s">
        <v>36299</v>
      </c>
      <c r="C20043" t="s">
        <v>36193</v>
      </c>
      <c r="D20043">
        <v>1560</v>
      </c>
      <c r="E20043">
        <v>1990</v>
      </c>
      <c r="F20043">
        <v>18736</v>
      </c>
    </row>
    <row r="20044" spans="1:6" ht="15.75" customHeight="1">
      <c r="A20044" t="s">
        <v>36300</v>
      </c>
      <c r="B20044" t="s">
        <v>36301</v>
      </c>
      <c r="C20044" t="s">
        <v>36193</v>
      </c>
      <c r="D20044">
        <v>1560</v>
      </c>
      <c r="E20044">
        <v>1990</v>
      </c>
      <c r="F20044">
        <v>18736</v>
      </c>
    </row>
    <row r="20045" spans="1:6" ht="15.75" customHeight="1">
      <c r="A20045" t="s">
        <v>36302</v>
      </c>
      <c r="B20045" t="s">
        <v>36303</v>
      </c>
      <c r="C20045" t="s">
        <v>36193</v>
      </c>
      <c r="D20045">
        <v>1560</v>
      </c>
      <c r="E20045">
        <v>1990</v>
      </c>
      <c r="F20045">
        <v>18736</v>
      </c>
    </row>
    <row r="20046" spans="1:6" ht="15.75" customHeight="1">
      <c r="A20046" t="s">
        <v>36304</v>
      </c>
      <c r="B20046" t="s">
        <v>36305</v>
      </c>
      <c r="C20046" t="s">
        <v>36193</v>
      </c>
      <c r="D20046">
        <v>1560</v>
      </c>
      <c r="E20046">
        <v>1990</v>
      </c>
      <c r="F20046">
        <v>18736</v>
      </c>
    </row>
    <row r="20047" spans="1:6" ht="15.75" customHeight="1">
      <c r="A20047" t="s">
        <v>36306</v>
      </c>
      <c r="B20047" t="s">
        <v>36307</v>
      </c>
      <c r="C20047" t="s">
        <v>36193</v>
      </c>
      <c r="D20047">
        <v>1560</v>
      </c>
      <c r="E20047">
        <v>1990</v>
      </c>
      <c r="F20047">
        <v>18736</v>
      </c>
    </row>
    <row r="20048" spans="1:6" ht="15.75" customHeight="1">
      <c r="A20048" t="s">
        <v>36308</v>
      </c>
      <c r="B20048" t="s">
        <v>36309</v>
      </c>
      <c r="C20048" t="s">
        <v>36193</v>
      </c>
      <c r="D20048">
        <v>1560</v>
      </c>
      <c r="E20048">
        <v>1990</v>
      </c>
      <c r="F20048">
        <v>18736</v>
      </c>
    </row>
    <row r="20049" spans="1:6" ht="15.75" customHeight="1">
      <c r="A20049" t="s">
        <v>36310</v>
      </c>
      <c r="B20049" t="s">
        <v>36311</v>
      </c>
      <c r="C20049" t="s">
        <v>36193</v>
      </c>
      <c r="D20049">
        <v>1560</v>
      </c>
      <c r="E20049">
        <v>1990</v>
      </c>
      <c r="F20049">
        <v>18736</v>
      </c>
    </row>
    <row r="20050" spans="1:6" ht="15.75" customHeight="1">
      <c r="A20050" t="s">
        <v>36312</v>
      </c>
      <c r="B20050" t="s">
        <v>36313</v>
      </c>
      <c r="C20050" t="s">
        <v>36193</v>
      </c>
      <c r="D20050">
        <v>1560</v>
      </c>
      <c r="E20050">
        <v>1990</v>
      </c>
      <c r="F20050">
        <v>18736</v>
      </c>
    </row>
    <row r="20051" spans="1:6" ht="15.75" customHeight="1">
      <c r="A20051" t="s">
        <v>36314</v>
      </c>
      <c r="B20051" t="s">
        <v>36315</v>
      </c>
      <c r="C20051" t="s">
        <v>36193</v>
      </c>
      <c r="D20051">
        <v>1560</v>
      </c>
      <c r="E20051">
        <v>1990</v>
      </c>
      <c r="F20051">
        <v>18736</v>
      </c>
    </row>
    <row r="20052" spans="1:6" ht="15.75" customHeight="1">
      <c r="A20052" t="s">
        <v>36316</v>
      </c>
      <c r="B20052" t="s">
        <v>36317</v>
      </c>
      <c r="C20052" t="s">
        <v>36193</v>
      </c>
      <c r="D20052">
        <v>1560</v>
      </c>
      <c r="E20052">
        <v>1990</v>
      </c>
      <c r="F20052">
        <v>18736</v>
      </c>
    </row>
    <row r="20053" spans="1:6" ht="15.75" customHeight="1">
      <c r="A20053" t="s">
        <v>36318</v>
      </c>
      <c r="B20053" t="s">
        <v>36319</v>
      </c>
      <c r="C20053" t="s">
        <v>36193</v>
      </c>
      <c r="D20053">
        <v>1560</v>
      </c>
      <c r="E20053">
        <v>1990</v>
      </c>
      <c r="F20053">
        <v>18736</v>
      </c>
    </row>
    <row r="20054" spans="1:6" ht="15.75" customHeight="1">
      <c r="A20054" t="s">
        <v>36320</v>
      </c>
      <c r="B20054" t="s">
        <v>36321</v>
      </c>
      <c r="C20054" t="s">
        <v>36193</v>
      </c>
      <c r="D20054">
        <v>1560</v>
      </c>
      <c r="E20054">
        <v>1990</v>
      </c>
      <c r="F20054">
        <v>18736</v>
      </c>
    </row>
    <row r="20055" spans="1:6" ht="15.75" customHeight="1">
      <c r="A20055" t="s">
        <v>36322</v>
      </c>
      <c r="B20055" t="s">
        <v>36323</v>
      </c>
      <c r="C20055" t="s">
        <v>36193</v>
      </c>
      <c r="D20055">
        <v>1560</v>
      </c>
      <c r="E20055">
        <v>1990</v>
      </c>
      <c r="F20055">
        <v>18736</v>
      </c>
    </row>
    <row r="20056" spans="1:6" ht="15.75" customHeight="1">
      <c r="A20056" t="s">
        <v>36324</v>
      </c>
      <c r="B20056" t="s">
        <v>36325</v>
      </c>
      <c r="C20056" t="s">
        <v>36193</v>
      </c>
      <c r="D20056">
        <v>1560</v>
      </c>
      <c r="E20056">
        <v>1990</v>
      </c>
      <c r="F20056">
        <v>18736</v>
      </c>
    </row>
    <row r="20057" spans="1:6" ht="15.75" customHeight="1">
      <c r="A20057" t="s">
        <v>36326</v>
      </c>
      <c r="B20057" t="s">
        <v>36327</v>
      </c>
      <c r="C20057" t="s">
        <v>36193</v>
      </c>
      <c r="D20057">
        <v>1560</v>
      </c>
      <c r="E20057">
        <v>1990</v>
      </c>
      <c r="F20057">
        <v>18736</v>
      </c>
    </row>
    <row r="20058" spans="1:6" ht="15.75" customHeight="1">
      <c r="A20058" t="s">
        <v>36328</v>
      </c>
      <c r="B20058" t="s">
        <v>36329</v>
      </c>
      <c r="C20058" t="s">
        <v>36193</v>
      </c>
      <c r="D20058">
        <v>1560</v>
      </c>
      <c r="E20058">
        <v>1990</v>
      </c>
      <c r="F20058">
        <v>18736</v>
      </c>
    </row>
    <row r="20059" spans="1:6" ht="15.75" customHeight="1">
      <c r="A20059" t="s">
        <v>36330</v>
      </c>
      <c r="B20059" t="s">
        <v>36331</v>
      </c>
      <c r="C20059" t="s">
        <v>36193</v>
      </c>
      <c r="D20059">
        <v>1560</v>
      </c>
      <c r="E20059">
        <v>1990</v>
      </c>
      <c r="F20059">
        <v>18736</v>
      </c>
    </row>
    <row r="20060" spans="1:6" ht="15.75" customHeight="1">
      <c r="A20060" t="s">
        <v>36332</v>
      </c>
      <c r="B20060" t="s">
        <v>36333</v>
      </c>
      <c r="C20060" t="s">
        <v>36193</v>
      </c>
      <c r="D20060">
        <v>1560</v>
      </c>
      <c r="E20060">
        <v>1990</v>
      </c>
      <c r="F20060">
        <v>18736</v>
      </c>
    </row>
    <row r="20061" spans="1:6" ht="15.75" customHeight="1">
      <c r="A20061" t="s">
        <v>36334</v>
      </c>
      <c r="B20061" t="s">
        <v>36335</v>
      </c>
      <c r="C20061" t="s">
        <v>36193</v>
      </c>
      <c r="D20061">
        <v>1560</v>
      </c>
      <c r="E20061">
        <v>1990</v>
      </c>
      <c r="F20061">
        <v>18736</v>
      </c>
    </row>
    <row r="20062" spans="1:6" ht="15.75" customHeight="1">
      <c r="A20062" t="s">
        <v>36336</v>
      </c>
      <c r="B20062" t="s">
        <v>36337</v>
      </c>
      <c r="C20062" t="s">
        <v>36193</v>
      </c>
      <c r="D20062">
        <v>1560</v>
      </c>
      <c r="E20062">
        <v>1990</v>
      </c>
      <c r="F20062">
        <v>18736</v>
      </c>
    </row>
    <row r="20063" spans="1:6" ht="15.75" customHeight="1">
      <c r="A20063" t="s">
        <v>36338</v>
      </c>
      <c r="B20063" t="s">
        <v>36339</v>
      </c>
      <c r="C20063" t="s">
        <v>36193</v>
      </c>
      <c r="D20063">
        <v>1560</v>
      </c>
      <c r="E20063">
        <v>1990</v>
      </c>
      <c r="F20063">
        <v>18736</v>
      </c>
    </row>
    <row r="20064" spans="1:6" ht="15.75" customHeight="1">
      <c r="A20064" t="s">
        <v>36340</v>
      </c>
      <c r="B20064" t="s">
        <v>36341</v>
      </c>
      <c r="C20064" t="s">
        <v>36193</v>
      </c>
      <c r="D20064">
        <v>1560</v>
      </c>
      <c r="E20064">
        <v>1990</v>
      </c>
      <c r="F20064">
        <v>18736</v>
      </c>
    </row>
    <row r="20065" spans="1:6" ht="15.75" customHeight="1">
      <c r="A20065" t="s">
        <v>36342</v>
      </c>
      <c r="B20065" t="s">
        <v>36343</v>
      </c>
      <c r="C20065" t="s">
        <v>36193</v>
      </c>
      <c r="D20065">
        <v>1560</v>
      </c>
      <c r="E20065">
        <v>1990</v>
      </c>
      <c r="F20065">
        <v>18736</v>
      </c>
    </row>
    <row r="20066" spans="1:6" ht="15.75" customHeight="1">
      <c r="A20066" t="s">
        <v>36344</v>
      </c>
      <c r="B20066" t="s">
        <v>36345</v>
      </c>
      <c r="C20066" t="s">
        <v>36193</v>
      </c>
      <c r="D20066">
        <v>1560</v>
      </c>
      <c r="E20066">
        <v>1990</v>
      </c>
      <c r="F20066">
        <v>18736</v>
      </c>
    </row>
    <row r="20067" spans="1:6" ht="15.75" customHeight="1">
      <c r="A20067" t="s">
        <v>36346</v>
      </c>
      <c r="B20067" t="s">
        <v>36347</v>
      </c>
      <c r="C20067" t="s">
        <v>36193</v>
      </c>
      <c r="D20067">
        <v>1560</v>
      </c>
      <c r="E20067">
        <v>1990</v>
      </c>
      <c r="F20067">
        <v>18736</v>
      </c>
    </row>
    <row r="20068" spans="1:6" ht="15.75" customHeight="1">
      <c r="A20068" t="s">
        <v>36348</v>
      </c>
      <c r="B20068" t="s">
        <v>36349</v>
      </c>
      <c r="C20068" t="s">
        <v>36193</v>
      </c>
      <c r="D20068">
        <v>1560</v>
      </c>
      <c r="E20068">
        <v>1990</v>
      </c>
      <c r="F20068">
        <v>18736</v>
      </c>
    </row>
    <row r="20069" spans="1:6" ht="15.75" customHeight="1">
      <c r="A20069" t="s">
        <v>36350</v>
      </c>
      <c r="B20069" t="s">
        <v>36351</v>
      </c>
      <c r="C20069" t="s">
        <v>36193</v>
      </c>
      <c r="D20069">
        <v>1560</v>
      </c>
      <c r="E20069">
        <v>1990</v>
      </c>
      <c r="F20069">
        <v>18736</v>
      </c>
    </row>
    <row r="20070" spans="1:6" ht="15.75" customHeight="1">
      <c r="A20070" t="s">
        <v>36352</v>
      </c>
      <c r="B20070" t="s">
        <v>36353</v>
      </c>
      <c r="C20070" t="s">
        <v>36193</v>
      </c>
      <c r="D20070">
        <v>1560</v>
      </c>
      <c r="E20070">
        <v>1990</v>
      </c>
      <c r="F20070">
        <v>18736</v>
      </c>
    </row>
    <row r="20071" spans="1:6" ht="15.75" customHeight="1">
      <c r="A20071" t="s">
        <v>36354</v>
      </c>
      <c r="B20071" t="s">
        <v>36355</v>
      </c>
      <c r="C20071" t="s">
        <v>36193</v>
      </c>
      <c r="D20071">
        <v>1560</v>
      </c>
      <c r="E20071">
        <v>1990</v>
      </c>
      <c r="F20071">
        <v>18736</v>
      </c>
    </row>
    <row r="20072" spans="1:6" ht="15.75" customHeight="1">
      <c r="A20072" t="s">
        <v>36356</v>
      </c>
      <c r="B20072" t="s">
        <v>36357</v>
      </c>
      <c r="C20072" t="s">
        <v>36193</v>
      </c>
      <c r="D20072">
        <v>1560</v>
      </c>
      <c r="E20072">
        <v>1990</v>
      </c>
      <c r="F20072">
        <v>18736</v>
      </c>
    </row>
    <row r="20073" spans="1:6" ht="15.75" customHeight="1">
      <c r="A20073" t="s">
        <v>36358</v>
      </c>
      <c r="B20073" t="s">
        <v>36359</v>
      </c>
      <c r="C20073" t="s">
        <v>36193</v>
      </c>
      <c r="D20073">
        <v>1560</v>
      </c>
      <c r="E20073">
        <v>1990</v>
      </c>
      <c r="F20073">
        <v>18736</v>
      </c>
    </row>
    <row r="20074" spans="1:6" ht="15.75" customHeight="1">
      <c r="A20074" t="s">
        <v>36360</v>
      </c>
      <c r="B20074" t="s">
        <v>36361</v>
      </c>
      <c r="C20074" t="s">
        <v>36193</v>
      </c>
      <c r="D20074">
        <v>1560</v>
      </c>
      <c r="E20074">
        <v>1990</v>
      </c>
      <c r="F20074">
        <v>18736</v>
      </c>
    </row>
    <row r="20075" spans="1:6" ht="15.75" customHeight="1">
      <c r="A20075" t="s">
        <v>36362</v>
      </c>
      <c r="B20075" t="s">
        <v>36363</v>
      </c>
      <c r="C20075" t="s">
        <v>36193</v>
      </c>
      <c r="D20075">
        <v>1560</v>
      </c>
      <c r="E20075">
        <v>1990</v>
      </c>
      <c r="F20075">
        <v>18736</v>
      </c>
    </row>
    <row r="20076" spans="1:6" ht="15.75" customHeight="1">
      <c r="A20076" t="s">
        <v>36364</v>
      </c>
      <c r="B20076" t="s">
        <v>36365</v>
      </c>
      <c r="C20076" t="s">
        <v>36193</v>
      </c>
      <c r="D20076">
        <v>1560</v>
      </c>
      <c r="E20076">
        <v>1990</v>
      </c>
      <c r="F20076">
        <v>18736</v>
      </c>
    </row>
    <row r="20077" spans="1:6" ht="15.75" customHeight="1">
      <c r="A20077" t="s">
        <v>36366</v>
      </c>
      <c r="B20077" t="s">
        <v>36367</v>
      </c>
      <c r="C20077" t="s">
        <v>36193</v>
      </c>
      <c r="D20077">
        <v>1560</v>
      </c>
      <c r="E20077">
        <v>1990</v>
      </c>
      <c r="F20077">
        <v>18736</v>
      </c>
    </row>
    <row r="20078" spans="1:6" ht="15.75" customHeight="1">
      <c r="A20078" t="s">
        <v>36368</v>
      </c>
      <c r="B20078" t="s">
        <v>36369</v>
      </c>
      <c r="C20078" t="s">
        <v>36193</v>
      </c>
      <c r="D20078">
        <v>1560</v>
      </c>
      <c r="E20078">
        <v>1990</v>
      </c>
      <c r="F20078">
        <v>18736</v>
      </c>
    </row>
    <row r="20079" spans="1:6" ht="15.75" customHeight="1">
      <c r="A20079" t="s">
        <v>36370</v>
      </c>
      <c r="B20079" t="s">
        <v>36371</v>
      </c>
      <c r="C20079" t="s">
        <v>36193</v>
      </c>
      <c r="D20079">
        <v>1560</v>
      </c>
      <c r="E20079">
        <v>1990</v>
      </c>
      <c r="F20079">
        <v>18736</v>
      </c>
    </row>
    <row r="20080" spans="1:6" ht="15.75" customHeight="1">
      <c r="A20080" t="s">
        <v>36372</v>
      </c>
      <c r="B20080" t="s">
        <v>36373</v>
      </c>
      <c r="C20080" t="s">
        <v>36193</v>
      </c>
      <c r="D20080">
        <v>1560</v>
      </c>
      <c r="E20080">
        <v>1990</v>
      </c>
      <c r="F20080">
        <v>18736</v>
      </c>
    </row>
    <row r="20081" spans="1:6" ht="15.75" customHeight="1">
      <c r="A20081" t="s">
        <v>36374</v>
      </c>
      <c r="B20081" t="s">
        <v>36375</v>
      </c>
      <c r="C20081" t="s">
        <v>36193</v>
      </c>
      <c r="D20081">
        <v>1560</v>
      </c>
      <c r="E20081">
        <v>1990</v>
      </c>
      <c r="F20081">
        <v>18736</v>
      </c>
    </row>
    <row r="20082" spans="1:6" ht="15.75" customHeight="1">
      <c r="A20082" t="s">
        <v>36376</v>
      </c>
      <c r="B20082" t="s">
        <v>36377</v>
      </c>
      <c r="C20082" t="s">
        <v>36193</v>
      </c>
      <c r="D20082">
        <v>1560</v>
      </c>
      <c r="E20082">
        <v>1990</v>
      </c>
      <c r="F20082">
        <v>18736</v>
      </c>
    </row>
    <row r="20083" spans="1:6" ht="15.75" customHeight="1">
      <c r="A20083" t="s">
        <v>36378</v>
      </c>
      <c r="B20083" t="s">
        <v>36379</v>
      </c>
      <c r="C20083" t="s">
        <v>36193</v>
      </c>
      <c r="D20083">
        <v>1560</v>
      </c>
      <c r="E20083">
        <v>1990</v>
      </c>
      <c r="F20083">
        <v>18736</v>
      </c>
    </row>
    <row r="20084" spans="1:6" ht="15.75" customHeight="1">
      <c r="A20084" t="s">
        <v>36380</v>
      </c>
      <c r="B20084" t="s">
        <v>36381</v>
      </c>
      <c r="C20084" t="s">
        <v>36193</v>
      </c>
      <c r="D20084">
        <v>1560</v>
      </c>
      <c r="E20084">
        <v>1990</v>
      </c>
      <c r="F20084">
        <v>18736</v>
      </c>
    </row>
    <row r="20085" spans="1:6" ht="15.75" customHeight="1">
      <c r="A20085" t="s">
        <v>36382</v>
      </c>
      <c r="B20085" t="s">
        <v>36383</v>
      </c>
      <c r="C20085" t="s">
        <v>36193</v>
      </c>
      <c r="D20085">
        <v>1560</v>
      </c>
      <c r="E20085">
        <v>1990</v>
      </c>
      <c r="F20085">
        <v>18736</v>
      </c>
    </row>
    <row r="20086" spans="1:6" ht="15.75" customHeight="1">
      <c r="A20086" t="s">
        <v>36384</v>
      </c>
      <c r="B20086" t="s">
        <v>36385</v>
      </c>
      <c r="C20086" t="s">
        <v>36193</v>
      </c>
      <c r="D20086">
        <v>1560</v>
      </c>
      <c r="E20086">
        <v>1990</v>
      </c>
      <c r="F20086">
        <v>18736</v>
      </c>
    </row>
    <row r="20087" spans="1:6" ht="15.75" customHeight="1">
      <c r="A20087" t="s">
        <v>36386</v>
      </c>
      <c r="B20087" t="s">
        <v>36387</v>
      </c>
      <c r="C20087" t="s">
        <v>36193</v>
      </c>
      <c r="D20087">
        <v>1560</v>
      </c>
      <c r="E20087">
        <v>1990</v>
      </c>
      <c r="F20087">
        <v>18736</v>
      </c>
    </row>
    <row r="20088" spans="1:6" ht="15.75" customHeight="1">
      <c r="A20088" t="s">
        <v>36388</v>
      </c>
      <c r="B20088" t="s">
        <v>36389</v>
      </c>
      <c r="C20088" t="s">
        <v>36193</v>
      </c>
      <c r="D20088">
        <v>1560</v>
      </c>
      <c r="E20088">
        <v>1990</v>
      </c>
      <c r="F20088">
        <v>18736</v>
      </c>
    </row>
    <row r="20089" spans="1:6" ht="15.75" customHeight="1">
      <c r="A20089" t="s">
        <v>36390</v>
      </c>
      <c r="B20089" t="s">
        <v>36391</v>
      </c>
      <c r="C20089" t="s">
        <v>36193</v>
      </c>
      <c r="D20089">
        <v>1560</v>
      </c>
      <c r="E20089">
        <v>1990</v>
      </c>
      <c r="F20089">
        <v>18736</v>
      </c>
    </row>
    <row r="20090" spans="1:6" ht="15.75" customHeight="1">
      <c r="A20090" t="s">
        <v>36392</v>
      </c>
      <c r="B20090" t="s">
        <v>36393</v>
      </c>
      <c r="C20090" t="s">
        <v>36193</v>
      </c>
      <c r="D20090">
        <v>1560</v>
      </c>
      <c r="E20090">
        <v>1990</v>
      </c>
      <c r="F20090">
        <v>18736</v>
      </c>
    </row>
    <row r="20091" spans="1:6" ht="15.75" customHeight="1">
      <c r="A20091" t="s">
        <v>36394</v>
      </c>
      <c r="B20091" t="s">
        <v>36395</v>
      </c>
      <c r="C20091" t="s">
        <v>36193</v>
      </c>
      <c r="D20091">
        <v>1560</v>
      </c>
      <c r="E20091">
        <v>1990</v>
      </c>
      <c r="F20091">
        <v>18736</v>
      </c>
    </row>
    <row r="20092" spans="1:6" ht="15.75" customHeight="1">
      <c r="A20092" t="s">
        <v>36396</v>
      </c>
      <c r="B20092" t="s">
        <v>36397</v>
      </c>
      <c r="C20092" t="s">
        <v>36193</v>
      </c>
      <c r="D20092">
        <v>1560</v>
      </c>
      <c r="E20092">
        <v>1990</v>
      </c>
      <c r="F20092">
        <v>18736</v>
      </c>
    </row>
    <row r="20093" spans="1:6" ht="15.75" customHeight="1">
      <c r="A20093" t="s">
        <v>36398</v>
      </c>
      <c r="B20093" t="s">
        <v>36399</v>
      </c>
      <c r="C20093" t="s">
        <v>36193</v>
      </c>
      <c r="D20093">
        <v>1560</v>
      </c>
      <c r="E20093">
        <v>1990</v>
      </c>
      <c r="F20093">
        <v>18736</v>
      </c>
    </row>
    <row r="20094" spans="1:6" ht="15.75" customHeight="1">
      <c r="A20094" t="s">
        <v>36400</v>
      </c>
      <c r="B20094" t="s">
        <v>36401</v>
      </c>
      <c r="C20094" t="s">
        <v>36193</v>
      </c>
      <c r="D20094">
        <v>1560</v>
      </c>
      <c r="E20094">
        <v>1990</v>
      </c>
      <c r="F20094">
        <v>18736</v>
      </c>
    </row>
    <row r="20095" spans="1:6" ht="15.75" customHeight="1">
      <c r="A20095" t="s">
        <v>36402</v>
      </c>
      <c r="B20095" t="s">
        <v>36403</v>
      </c>
      <c r="C20095" t="s">
        <v>36193</v>
      </c>
      <c r="D20095">
        <v>1560</v>
      </c>
      <c r="E20095">
        <v>1990</v>
      </c>
      <c r="F20095">
        <v>18736</v>
      </c>
    </row>
    <row r="20096" spans="1:6" ht="15.75" customHeight="1">
      <c r="A20096" t="s">
        <v>36404</v>
      </c>
      <c r="B20096" t="s">
        <v>36405</v>
      </c>
      <c r="C20096" t="s">
        <v>36193</v>
      </c>
      <c r="D20096">
        <v>1560</v>
      </c>
      <c r="E20096">
        <v>1990</v>
      </c>
      <c r="F20096">
        <v>18736</v>
      </c>
    </row>
    <row r="20097" spans="1:6" ht="15.75" customHeight="1">
      <c r="A20097" t="s">
        <v>36406</v>
      </c>
      <c r="B20097" t="s">
        <v>36407</v>
      </c>
      <c r="C20097" t="s">
        <v>36193</v>
      </c>
      <c r="D20097">
        <v>1560</v>
      </c>
      <c r="E20097">
        <v>1990</v>
      </c>
      <c r="F20097">
        <v>18736</v>
      </c>
    </row>
    <row r="20098" spans="1:6" ht="15.75" customHeight="1">
      <c r="A20098" t="s">
        <v>36408</v>
      </c>
      <c r="B20098" t="s">
        <v>36409</v>
      </c>
      <c r="C20098" t="s">
        <v>36193</v>
      </c>
      <c r="D20098">
        <v>1560</v>
      </c>
      <c r="E20098">
        <v>1990</v>
      </c>
      <c r="F20098">
        <v>18736</v>
      </c>
    </row>
    <row r="20099" spans="1:6" ht="15.75" customHeight="1">
      <c r="A20099" t="s">
        <v>36410</v>
      </c>
      <c r="B20099" t="s">
        <v>36411</v>
      </c>
      <c r="C20099" t="s">
        <v>36193</v>
      </c>
      <c r="D20099">
        <v>1560</v>
      </c>
      <c r="E20099">
        <v>1990</v>
      </c>
      <c r="F20099">
        <v>18736</v>
      </c>
    </row>
    <row r="20100" spans="1:6" ht="15.75" customHeight="1">
      <c r="A20100" t="s">
        <v>36412</v>
      </c>
      <c r="B20100" t="s">
        <v>36413</v>
      </c>
      <c r="C20100" t="s">
        <v>36193</v>
      </c>
      <c r="D20100">
        <v>1560</v>
      </c>
      <c r="E20100">
        <v>1990</v>
      </c>
      <c r="F20100">
        <v>18736</v>
      </c>
    </row>
    <row r="20101" spans="1:6" ht="15.75" customHeight="1">
      <c r="A20101" t="s">
        <v>36414</v>
      </c>
      <c r="B20101" t="s">
        <v>36415</v>
      </c>
      <c r="C20101" t="s">
        <v>36193</v>
      </c>
      <c r="D20101">
        <v>1560</v>
      </c>
      <c r="E20101">
        <v>1990</v>
      </c>
      <c r="F20101">
        <v>18736</v>
      </c>
    </row>
    <row r="20102" spans="1:6" ht="15.75" customHeight="1">
      <c r="A20102" t="s">
        <v>36416</v>
      </c>
      <c r="B20102" t="s">
        <v>36417</v>
      </c>
      <c r="C20102" t="s">
        <v>36193</v>
      </c>
      <c r="D20102">
        <v>1560</v>
      </c>
      <c r="E20102">
        <v>1990</v>
      </c>
      <c r="F20102">
        <v>18736</v>
      </c>
    </row>
    <row r="20103" spans="1:6" ht="15.75" customHeight="1">
      <c r="A20103" t="s">
        <v>36418</v>
      </c>
      <c r="B20103" t="s">
        <v>36419</v>
      </c>
      <c r="C20103" t="s">
        <v>36193</v>
      </c>
      <c r="D20103">
        <v>1560</v>
      </c>
      <c r="E20103">
        <v>1990</v>
      </c>
      <c r="F20103">
        <v>18736</v>
      </c>
    </row>
    <row r="20104" spans="1:6" ht="15.75" customHeight="1">
      <c r="A20104" t="s">
        <v>36420</v>
      </c>
      <c r="B20104" t="s">
        <v>36421</v>
      </c>
      <c r="C20104" t="s">
        <v>36193</v>
      </c>
      <c r="D20104">
        <v>1560</v>
      </c>
      <c r="E20104">
        <v>1990</v>
      </c>
      <c r="F20104">
        <v>18736</v>
      </c>
    </row>
    <row r="20105" spans="1:6" ht="15.75" customHeight="1">
      <c r="A20105" t="s">
        <v>36422</v>
      </c>
      <c r="B20105" t="s">
        <v>36423</v>
      </c>
      <c r="C20105" t="s">
        <v>36193</v>
      </c>
      <c r="D20105">
        <v>1560</v>
      </c>
      <c r="E20105">
        <v>1990</v>
      </c>
      <c r="F20105">
        <v>18736</v>
      </c>
    </row>
    <row r="20106" spans="1:6" ht="15.75" customHeight="1">
      <c r="A20106" t="s">
        <v>36424</v>
      </c>
      <c r="B20106" t="s">
        <v>36425</v>
      </c>
      <c r="C20106" t="s">
        <v>36193</v>
      </c>
      <c r="D20106">
        <v>1560</v>
      </c>
      <c r="E20106">
        <v>1990</v>
      </c>
      <c r="F20106">
        <v>18736</v>
      </c>
    </row>
    <row r="20107" spans="1:6" ht="15.75" customHeight="1">
      <c r="A20107" t="s">
        <v>36426</v>
      </c>
      <c r="B20107" t="s">
        <v>36427</v>
      </c>
      <c r="C20107" t="s">
        <v>36193</v>
      </c>
      <c r="D20107">
        <v>1560</v>
      </c>
      <c r="E20107">
        <v>1990</v>
      </c>
      <c r="F20107">
        <v>18736</v>
      </c>
    </row>
    <row r="20108" spans="1:6" ht="15.75" customHeight="1">
      <c r="A20108" t="s">
        <v>36428</v>
      </c>
      <c r="B20108" t="s">
        <v>36429</v>
      </c>
      <c r="C20108" t="s">
        <v>36193</v>
      </c>
      <c r="D20108">
        <v>1560</v>
      </c>
      <c r="E20108">
        <v>1990</v>
      </c>
      <c r="F20108">
        <v>18736</v>
      </c>
    </row>
    <row r="20109" spans="1:6" ht="15.75" customHeight="1">
      <c r="A20109" t="s">
        <v>36430</v>
      </c>
      <c r="B20109" t="s">
        <v>36431</v>
      </c>
      <c r="C20109" t="s">
        <v>36193</v>
      </c>
      <c r="D20109">
        <v>1560</v>
      </c>
      <c r="E20109">
        <v>1990</v>
      </c>
      <c r="F20109">
        <v>18736</v>
      </c>
    </row>
    <row r="20110" spans="1:6" ht="15.75" customHeight="1">
      <c r="A20110" t="s">
        <v>36432</v>
      </c>
      <c r="B20110" t="s">
        <v>36433</v>
      </c>
      <c r="C20110" t="s">
        <v>36193</v>
      </c>
      <c r="D20110">
        <v>1560</v>
      </c>
      <c r="E20110">
        <v>1990</v>
      </c>
      <c r="F20110">
        <v>18736</v>
      </c>
    </row>
    <row r="20111" spans="1:6" ht="15.75" customHeight="1">
      <c r="A20111" t="s">
        <v>36434</v>
      </c>
      <c r="B20111" t="s">
        <v>36435</v>
      </c>
      <c r="C20111" t="s">
        <v>36193</v>
      </c>
      <c r="D20111">
        <v>1560</v>
      </c>
      <c r="E20111">
        <v>1990</v>
      </c>
      <c r="F20111">
        <v>18736</v>
      </c>
    </row>
    <row r="20112" spans="1:6" ht="15.75" customHeight="1">
      <c r="A20112" t="s">
        <v>36436</v>
      </c>
      <c r="B20112" t="s">
        <v>36437</v>
      </c>
      <c r="C20112" t="s">
        <v>36193</v>
      </c>
      <c r="D20112">
        <v>1560</v>
      </c>
      <c r="E20112">
        <v>1990</v>
      </c>
      <c r="F20112">
        <v>18736</v>
      </c>
    </row>
    <row r="20113" spans="1:6" ht="15.75" customHeight="1">
      <c r="A20113" t="s">
        <v>36438</v>
      </c>
      <c r="B20113" s="2" t="s">
        <v>36439</v>
      </c>
      <c r="C20113" t="s">
        <v>36193</v>
      </c>
      <c r="D20113">
        <v>1560</v>
      </c>
      <c r="E20113">
        <v>1990</v>
      </c>
      <c r="F20113">
        <v>18736</v>
      </c>
    </row>
    <row r="20114" spans="1:6" ht="15.75" customHeight="1">
      <c r="A20114" t="s">
        <v>36440</v>
      </c>
      <c r="B20114" t="s">
        <v>36441</v>
      </c>
      <c r="C20114" t="s">
        <v>36193</v>
      </c>
      <c r="D20114">
        <v>1560</v>
      </c>
      <c r="E20114">
        <v>1990</v>
      </c>
      <c r="F20114">
        <v>18736</v>
      </c>
    </row>
    <row r="20115" spans="1:6" ht="15.75" customHeight="1">
      <c r="A20115" t="s">
        <v>36442</v>
      </c>
      <c r="B20115" t="s">
        <v>36443</v>
      </c>
      <c r="C20115" t="s">
        <v>36193</v>
      </c>
      <c r="D20115">
        <v>1560</v>
      </c>
      <c r="E20115">
        <v>1990</v>
      </c>
      <c r="F20115">
        <v>18736</v>
      </c>
    </row>
    <row r="20116" spans="1:6" ht="15.75" customHeight="1">
      <c r="A20116" t="s">
        <v>36444</v>
      </c>
      <c r="B20116" t="s">
        <v>36445</v>
      </c>
      <c r="C20116" t="s">
        <v>36193</v>
      </c>
      <c r="D20116">
        <v>1560</v>
      </c>
      <c r="E20116">
        <v>1990</v>
      </c>
      <c r="F20116">
        <v>18736</v>
      </c>
    </row>
    <row r="20117" spans="1:6" ht="15.75" customHeight="1">
      <c r="A20117" t="s">
        <v>36446</v>
      </c>
      <c r="B20117" t="s">
        <v>36447</v>
      </c>
      <c r="C20117" t="s">
        <v>36193</v>
      </c>
      <c r="D20117">
        <v>1560</v>
      </c>
      <c r="E20117">
        <v>1990</v>
      </c>
      <c r="F20117">
        <v>18736</v>
      </c>
    </row>
    <row r="20118" spans="1:6" ht="15.75" customHeight="1">
      <c r="A20118" t="s">
        <v>36448</v>
      </c>
      <c r="B20118" t="s">
        <v>36449</v>
      </c>
      <c r="C20118" t="s">
        <v>36193</v>
      </c>
      <c r="D20118">
        <v>1560</v>
      </c>
      <c r="E20118">
        <v>1890</v>
      </c>
      <c r="F20118">
        <v>18736</v>
      </c>
    </row>
    <row r="20119" spans="1:6" ht="15.75" customHeight="1">
      <c r="A20119" t="s">
        <v>36450</v>
      </c>
      <c r="B20119" t="s">
        <v>36451</v>
      </c>
      <c r="C20119" t="s">
        <v>36193</v>
      </c>
      <c r="D20119">
        <v>1560</v>
      </c>
      <c r="E20119">
        <v>1890</v>
      </c>
      <c r="F20119">
        <v>18736</v>
      </c>
    </row>
    <row r="20120" spans="1:6" ht="15.75" customHeight="1">
      <c r="A20120" t="s">
        <v>36452</v>
      </c>
      <c r="B20120" t="s">
        <v>36453</v>
      </c>
      <c r="C20120" t="s">
        <v>36193</v>
      </c>
      <c r="D20120">
        <v>1560</v>
      </c>
      <c r="E20120">
        <v>1890</v>
      </c>
      <c r="F20120">
        <v>18736</v>
      </c>
    </row>
    <row r="20121" spans="1:6" ht="15.75" customHeight="1">
      <c r="A20121" t="s">
        <v>36454</v>
      </c>
      <c r="B20121" t="s">
        <v>36455</v>
      </c>
      <c r="C20121" t="s">
        <v>36193</v>
      </c>
      <c r="D20121">
        <v>1560</v>
      </c>
      <c r="E20121">
        <v>1890</v>
      </c>
      <c r="F20121">
        <v>18736</v>
      </c>
    </row>
    <row r="20122" spans="1:6" ht="15.75" customHeight="1">
      <c r="A20122" t="s">
        <v>36456</v>
      </c>
      <c r="B20122" t="s">
        <v>36457</v>
      </c>
      <c r="C20122" t="s">
        <v>36193</v>
      </c>
      <c r="D20122">
        <v>1560</v>
      </c>
      <c r="E20122">
        <v>1890</v>
      </c>
      <c r="F20122">
        <v>18736</v>
      </c>
    </row>
    <row r="20123" spans="1:6" ht="15.75" customHeight="1">
      <c r="A20123" t="s">
        <v>36458</v>
      </c>
      <c r="B20123" t="s">
        <v>36459</v>
      </c>
      <c r="C20123" t="s">
        <v>36193</v>
      </c>
      <c r="D20123">
        <v>1560</v>
      </c>
      <c r="E20123">
        <v>1890</v>
      </c>
      <c r="F20123">
        <v>18736</v>
      </c>
    </row>
    <row r="20124" spans="1:6" ht="15.75" customHeight="1">
      <c r="A20124" t="s">
        <v>36460</v>
      </c>
      <c r="B20124" t="s">
        <v>36461</v>
      </c>
      <c r="C20124" t="s">
        <v>36193</v>
      </c>
      <c r="D20124">
        <v>1560</v>
      </c>
      <c r="E20124">
        <v>1890</v>
      </c>
      <c r="F20124">
        <v>18736</v>
      </c>
    </row>
    <row r="20125" spans="1:6" ht="15.75" customHeight="1">
      <c r="A20125" t="s">
        <v>36462</v>
      </c>
      <c r="B20125" t="s">
        <v>36463</v>
      </c>
      <c r="C20125" t="s">
        <v>36193</v>
      </c>
      <c r="D20125">
        <v>1560</v>
      </c>
      <c r="E20125">
        <v>1890</v>
      </c>
      <c r="F20125">
        <v>18736</v>
      </c>
    </row>
    <row r="20126" spans="1:6" ht="15.75" customHeight="1">
      <c r="A20126" t="s">
        <v>36464</v>
      </c>
      <c r="B20126" t="s">
        <v>36465</v>
      </c>
      <c r="C20126" t="s">
        <v>36193</v>
      </c>
      <c r="D20126">
        <v>1560</v>
      </c>
      <c r="E20126">
        <v>1890</v>
      </c>
      <c r="F20126">
        <v>18736</v>
      </c>
    </row>
    <row r="20127" spans="1:6" ht="15.75" customHeight="1">
      <c r="A20127" t="s">
        <v>36466</v>
      </c>
      <c r="B20127" t="s">
        <v>36467</v>
      </c>
      <c r="C20127" t="s">
        <v>36193</v>
      </c>
      <c r="D20127">
        <v>1560</v>
      </c>
      <c r="E20127">
        <v>1890</v>
      </c>
      <c r="F20127">
        <v>18736</v>
      </c>
    </row>
    <row r="20128" spans="1:6" ht="15.75" customHeight="1">
      <c r="A20128" t="s">
        <v>36468</v>
      </c>
      <c r="B20128" t="s">
        <v>36469</v>
      </c>
      <c r="C20128" t="s">
        <v>36193</v>
      </c>
      <c r="D20128">
        <v>1560</v>
      </c>
      <c r="E20128">
        <v>1890</v>
      </c>
      <c r="F20128">
        <v>18736</v>
      </c>
    </row>
    <row r="20129" spans="1:6" ht="15.75" customHeight="1">
      <c r="A20129" t="s">
        <v>36470</v>
      </c>
      <c r="B20129" t="s">
        <v>36471</v>
      </c>
      <c r="C20129" t="s">
        <v>36193</v>
      </c>
      <c r="D20129">
        <v>1560</v>
      </c>
      <c r="E20129">
        <v>1890</v>
      </c>
      <c r="F20129">
        <v>18736</v>
      </c>
    </row>
    <row r="20130" spans="1:6" ht="15.75" customHeight="1">
      <c r="A20130" t="s">
        <v>36472</v>
      </c>
      <c r="B20130" t="s">
        <v>36473</v>
      </c>
      <c r="C20130" t="s">
        <v>36193</v>
      </c>
      <c r="D20130">
        <v>1560</v>
      </c>
      <c r="E20130">
        <v>1890</v>
      </c>
      <c r="F20130">
        <v>18736</v>
      </c>
    </row>
    <row r="20131" spans="1:6" ht="15.75" customHeight="1">
      <c r="A20131" t="s">
        <v>36474</v>
      </c>
      <c r="B20131" t="s">
        <v>36475</v>
      </c>
      <c r="C20131" t="s">
        <v>36193</v>
      </c>
      <c r="D20131">
        <v>1560</v>
      </c>
      <c r="E20131">
        <v>1890</v>
      </c>
      <c r="F20131">
        <v>18736</v>
      </c>
    </row>
    <row r="20132" spans="1:6" ht="15.75" customHeight="1">
      <c r="A20132" t="s">
        <v>36476</v>
      </c>
      <c r="B20132" t="s">
        <v>36477</v>
      </c>
      <c r="C20132" t="s">
        <v>36193</v>
      </c>
      <c r="D20132">
        <v>1560</v>
      </c>
      <c r="E20132">
        <v>1890</v>
      </c>
      <c r="F20132">
        <v>18736</v>
      </c>
    </row>
    <row r="20133" spans="1:6" ht="15.75" customHeight="1">
      <c r="A20133" t="s">
        <v>36478</v>
      </c>
      <c r="B20133" t="s">
        <v>36479</v>
      </c>
      <c r="C20133" t="s">
        <v>36193</v>
      </c>
      <c r="D20133">
        <v>1560</v>
      </c>
      <c r="E20133">
        <v>1890</v>
      </c>
      <c r="F20133">
        <v>18736</v>
      </c>
    </row>
    <row r="20134" spans="1:6" ht="15.75" customHeight="1">
      <c r="A20134" t="s">
        <v>36480</v>
      </c>
      <c r="B20134" t="s">
        <v>36481</v>
      </c>
      <c r="C20134" t="s">
        <v>36193</v>
      </c>
      <c r="D20134">
        <v>1560</v>
      </c>
      <c r="E20134">
        <v>1890</v>
      </c>
      <c r="F20134">
        <v>18736</v>
      </c>
    </row>
    <row r="20135" spans="1:6" ht="15.75" customHeight="1">
      <c r="A20135" t="s">
        <v>36482</v>
      </c>
      <c r="B20135" t="s">
        <v>36483</v>
      </c>
      <c r="C20135" t="s">
        <v>36193</v>
      </c>
      <c r="D20135">
        <v>1560</v>
      </c>
      <c r="E20135">
        <v>1890</v>
      </c>
      <c r="F20135">
        <v>18736</v>
      </c>
    </row>
    <row r="20136" spans="1:6" ht="15.75" customHeight="1">
      <c r="A20136" t="s">
        <v>36484</v>
      </c>
      <c r="B20136" t="s">
        <v>36485</v>
      </c>
      <c r="C20136" t="s">
        <v>36193</v>
      </c>
      <c r="D20136">
        <v>1560</v>
      </c>
      <c r="E20136">
        <v>1890</v>
      </c>
      <c r="F20136">
        <v>18736</v>
      </c>
    </row>
    <row r="20137" spans="1:6" ht="15.75" customHeight="1">
      <c r="A20137" t="s">
        <v>36486</v>
      </c>
      <c r="B20137" t="s">
        <v>36487</v>
      </c>
      <c r="C20137" t="s">
        <v>36193</v>
      </c>
      <c r="D20137">
        <v>1560</v>
      </c>
      <c r="E20137">
        <v>1890</v>
      </c>
      <c r="F20137">
        <v>18736</v>
      </c>
    </row>
    <row r="20138" spans="1:6" ht="15.75" customHeight="1">
      <c r="A20138" t="s">
        <v>36488</v>
      </c>
      <c r="B20138" t="s">
        <v>36489</v>
      </c>
      <c r="C20138" t="s">
        <v>36193</v>
      </c>
      <c r="D20138">
        <v>1560</v>
      </c>
      <c r="E20138">
        <v>1890</v>
      </c>
      <c r="F20138">
        <v>18736</v>
      </c>
    </row>
    <row r="20139" spans="1:6" ht="15.75" customHeight="1">
      <c r="A20139" t="s">
        <v>36490</v>
      </c>
      <c r="B20139" t="s">
        <v>36491</v>
      </c>
      <c r="C20139" t="s">
        <v>36193</v>
      </c>
      <c r="D20139">
        <v>1560</v>
      </c>
      <c r="E20139">
        <v>1890</v>
      </c>
      <c r="F20139">
        <v>18736</v>
      </c>
    </row>
    <row r="20140" spans="1:6" ht="15.75" customHeight="1">
      <c r="A20140" t="s">
        <v>36492</v>
      </c>
      <c r="B20140" t="s">
        <v>36493</v>
      </c>
      <c r="C20140" t="s">
        <v>36193</v>
      </c>
      <c r="D20140">
        <v>1560</v>
      </c>
      <c r="E20140">
        <v>1890</v>
      </c>
      <c r="F20140">
        <v>18736</v>
      </c>
    </row>
    <row r="20141" spans="1:6" ht="15.75" customHeight="1">
      <c r="A20141" t="s">
        <v>36494</v>
      </c>
      <c r="B20141" t="s">
        <v>36495</v>
      </c>
      <c r="C20141" t="s">
        <v>36193</v>
      </c>
      <c r="D20141">
        <v>1560</v>
      </c>
      <c r="E20141">
        <v>1890</v>
      </c>
      <c r="F20141">
        <v>18736</v>
      </c>
    </row>
    <row r="20142" spans="1:6" ht="15.75" customHeight="1">
      <c r="A20142" t="s">
        <v>36496</v>
      </c>
      <c r="B20142" t="s">
        <v>36497</v>
      </c>
      <c r="C20142" t="s">
        <v>36193</v>
      </c>
      <c r="D20142">
        <v>1560</v>
      </c>
      <c r="E20142">
        <v>1890</v>
      </c>
      <c r="F20142">
        <v>18736</v>
      </c>
    </row>
    <row r="20143" spans="1:6" ht="15.75" customHeight="1">
      <c r="A20143" t="s">
        <v>36498</v>
      </c>
      <c r="B20143" t="s">
        <v>36499</v>
      </c>
      <c r="C20143" t="s">
        <v>36193</v>
      </c>
      <c r="D20143">
        <v>1560</v>
      </c>
      <c r="E20143">
        <v>1890</v>
      </c>
      <c r="F20143">
        <v>18736</v>
      </c>
    </row>
    <row r="20144" spans="1:6" ht="15.75" customHeight="1">
      <c r="A20144" t="s">
        <v>36500</v>
      </c>
      <c r="B20144" t="s">
        <v>36501</v>
      </c>
      <c r="C20144" t="s">
        <v>36193</v>
      </c>
      <c r="D20144">
        <v>1560</v>
      </c>
      <c r="E20144">
        <v>1890</v>
      </c>
      <c r="F20144">
        <v>18736</v>
      </c>
    </row>
    <row r="20145" spans="1:6" ht="15.75" customHeight="1">
      <c r="A20145" t="s">
        <v>36502</v>
      </c>
      <c r="B20145" t="s">
        <v>36503</v>
      </c>
      <c r="C20145" t="s">
        <v>36193</v>
      </c>
      <c r="D20145">
        <v>1560</v>
      </c>
      <c r="E20145">
        <v>1890</v>
      </c>
      <c r="F20145">
        <v>18736</v>
      </c>
    </row>
    <row r="20146" spans="1:6" ht="15.75" customHeight="1">
      <c r="A20146" t="s">
        <v>36504</v>
      </c>
      <c r="B20146" t="s">
        <v>36505</v>
      </c>
      <c r="C20146" t="s">
        <v>36193</v>
      </c>
      <c r="D20146">
        <v>1560</v>
      </c>
      <c r="E20146">
        <v>1890</v>
      </c>
      <c r="F20146">
        <v>18736</v>
      </c>
    </row>
    <row r="20147" spans="1:6" ht="15.75" customHeight="1">
      <c r="A20147" t="s">
        <v>36506</v>
      </c>
      <c r="B20147" t="s">
        <v>36507</v>
      </c>
      <c r="C20147" t="s">
        <v>36193</v>
      </c>
      <c r="D20147">
        <v>1560</v>
      </c>
      <c r="E20147">
        <v>1890</v>
      </c>
      <c r="F20147">
        <v>18736</v>
      </c>
    </row>
    <row r="20148" spans="1:6" ht="15.75" customHeight="1">
      <c r="A20148" t="s">
        <v>36508</v>
      </c>
      <c r="B20148" t="s">
        <v>36509</v>
      </c>
      <c r="C20148" t="s">
        <v>36193</v>
      </c>
      <c r="D20148">
        <v>1560</v>
      </c>
      <c r="E20148">
        <v>1890</v>
      </c>
      <c r="F20148">
        <v>18736</v>
      </c>
    </row>
    <row r="20149" spans="1:6" ht="15.75" customHeight="1">
      <c r="A20149" t="s">
        <v>36510</v>
      </c>
      <c r="B20149" t="s">
        <v>36511</v>
      </c>
      <c r="C20149" t="s">
        <v>36193</v>
      </c>
      <c r="D20149">
        <v>1560</v>
      </c>
      <c r="E20149">
        <v>1890</v>
      </c>
      <c r="F20149">
        <v>18736</v>
      </c>
    </row>
    <row r="20150" spans="1:6" ht="15.75" customHeight="1">
      <c r="A20150" t="s">
        <v>36512</v>
      </c>
      <c r="B20150" t="s">
        <v>36513</v>
      </c>
      <c r="C20150" t="s">
        <v>36193</v>
      </c>
      <c r="D20150">
        <v>1560</v>
      </c>
      <c r="E20150">
        <v>1890</v>
      </c>
      <c r="F20150">
        <v>18736</v>
      </c>
    </row>
    <row r="20151" spans="1:6" ht="15.75" customHeight="1">
      <c r="A20151" t="s">
        <v>36514</v>
      </c>
      <c r="B20151" t="s">
        <v>36515</v>
      </c>
      <c r="C20151" t="s">
        <v>36193</v>
      </c>
      <c r="D20151">
        <v>1560</v>
      </c>
      <c r="E20151">
        <v>1890</v>
      </c>
      <c r="F20151">
        <v>18736</v>
      </c>
    </row>
    <row r="20152" spans="1:6" ht="15.75" customHeight="1">
      <c r="A20152" t="s">
        <v>36516</v>
      </c>
      <c r="B20152" t="s">
        <v>36517</v>
      </c>
      <c r="C20152" t="s">
        <v>36193</v>
      </c>
      <c r="D20152">
        <v>1560</v>
      </c>
      <c r="E20152">
        <v>1890</v>
      </c>
      <c r="F20152">
        <v>18736</v>
      </c>
    </row>
    <row r="20153" spans="1:6" ht="15.75" customHeight="1">
      <c r="A20153" t="s">
        <v>36518</v>
      </c>
      <c r="B20153" t="s">
        <v>36519</v>
      </c>
      <c r="C20153" t="s">
        <v>36193</v>
      </c>
      <c r="D20153">
        <v>1560</v>
      </c>
      <c r="E20153">
        <v>1890</v>
      </c>
      <c r="F20153">
        <v>18736</v>
      </c>
    </row>
    <row r="20154" spans="1:6" ht="15.75" customHeight="1">
      <c r="A20154" t="s">
        <v>36520</v>
      </c>
      <c r="B20154" t="s">
        <v>36521</v>
      </c>
      <c r="C20154" t="s">
        <v>36193</v>
      </c>
      <c r="D20154">
        <v>1560</v>
      </c>
      <c r="E20154">
        <v>1890</v>
      </c>
      <c r="F20154">
        <v>18736</v>
      </c>
    </row>
    <row r="20155" spans="1:6" ht="15.75" customHeight="1">
      <c r="A20155" t="s">
        <v>36522</v>
      </c>
      <c r="B20155" t="s">
        <v>36523</v>
      </c>
      <c r="C20155" t="s">
        <v>36193</v>
      </c>
      <c r="D20155">
        <v>1560</v>
      </c>
      <c r="E20155">
        <v>1890</v>
      </c>
      <c r="F20155">
        <v>18736</v>
      </c>
    </row>
    <row r="20156" spans="1:6" ht="15.75" customHeight="1">
      <c r="A20156" t="s">
        <v>36524</v>
      </c>
      <c r="B20156" t="s">
        <v>36525</v>
      </c>
      <c r="C20156" t="s">
        <v>36193</v>
      </c>
      <c r="D20156">
        <v>1560</v>
      </c>
      <c r="E20156">
        <v>1890</v>
      </c>
      <c r="F20156">
        <v>18736</v>
      </c>
    </row>
    <row r="20157" spans="1:6" ht="15.75" customHeight="1">
      <c r="A20157" t="s">
        <v>36526</v>
      </c>
      <c r="B20157" t="s">
        <v>36527</v>
      </c>
      <c r="C20157" t="s">
        <v>36193</v>
      </c>
      <c r="D20157">
        <v>1560</v>
      </c>
      <c r="E20157">
        <v>1890</v>
      </c>
      <c r="F20157">
        <v>18736</v>
      </c>
    </row>
    <row r="20158" spans="1:6" ht="15.75" customHeight="1">
      <c r="A20158" t="s">
        <v>36528</v>
      </c>
      <c r="B20158" t="s">
        <v>36529</v>
      </c>
      <c r="C20158" t="s">
        <v>36193</v>
      </c>
      <c r="D20158">
        <v>1560</v>
      </c>
      <c r="E20158">
        <v>1890</v>
      </c>
      <c r="F20158">
        <v>18736</v>
      </c>
    </row>
    <row r="20159" spans="1:6" ht="15.75" customHeight="1">
      <c r="A20159" t="s">
        <v>36530</v>
      </c>
      <c r="B20159" t="s">
        <v>36531</v>
      </c>
      <c r="C20159" t="s">
        <v>36193</v>
      </c>
      <c r="D20159">
        <v>1560</v>
      </c>
      <c r="E20159">
        <v>1890</v>
      </c>
      <c r="F20159">
        <v>18736</v>
      </c>
    </row>
    <row r="20160" spans="1:6" ht="15.75" customHeight="1">
      <c r="A20160" t="s">
        <v>36532</v>
      </c>
      <c r="B20160" t="s">
        <v>36533</v>
      </c>
      <c r="C20160" t="s">
        <v>36193</v>
      </c>
      <c r="D20160">
        <v>1560</v>
      </c>
      <c r="E20160">
        <v>1890</v>
      </c>
      <c r="F20160">
        <v>18736</v>
      </c>
    </row>
    <row r="20161" spans="1:6" ht="15.75" customHeight="1">
      <c r="A20161" t="s">
        <v>36534</v>
      </c>
      <c r="B20161" t="s">
        <v>36535</v>
      </c>
      <c r="C20161" t="s">
        <v>36193</v>
      </c>
      <c r="D20161">
        <v>1560</v>
      </c>
      <c r="E20161">
        <v>1890</v>
      </c>
      <c r="F20161">
        <v>18736</v>
      </c>
    </row>
    <row r="20162" spans="1:6" ht="15.75" customHeight="1">
      <c r="A20162" t="s">
        <v>36536</v>
      </c>
      <c r="B20162" t="s">
        <v>36537</v>
      </c>
      <c r="C20162" t="s">
        <v>36193</v>
      </c>
      <c r="D20162">
        <v>1560</v>
      </c>
      <c r="E20162">
        <v>1890</v>
      </c>
      <c r="F20162">
        <v>18736</v>
      </c>
    </row>
    <row r="20163" spans="1:6" ht="15.75" customHeight="1"/>
    <row r="20164" spans="1:6" ht="15.75" customHeight="1">
      <c r="A20164" s="2" t="s">
        <v>74</v>
      </c>
      <c r="B20164" s="2" t="s">
        <v>75</v>
      </c>
      <c r="C20164" s="2" t="s">
        <v>76</v>
      </c>
      <c r="D20164" s="2" t="s">
        <v>77</v>
      </c>
      <c r="E20164" s="2" t="s">
        <v>78</v>
      </c>
      <c r="F20164" s="2" t="s">
        <v>2</v>
      </c>
    </row>
    <row r="20165" spans="1:6" ht="15.75" customHeight="1">
      <c r="A20165" t="s">
        <v>36538</v>
      </c>
      <c r="B20165" t="s">
        <v>36539</v>
      </c>
      <c r="C20165" t="s">
        <v>36540</v>
      </c>
      <c r="D20165">
        <v>3732</v>
      </c>
      <c r="E20165">
        <v>700</v>
      </c>
      <c r="F20165">
        <v>1016</v>
      </c>
    </row>
    <row r="20166" spans="1:6" ht="15.75" customHeight="1"/>
    <row r="20167" spans="1:6" ht="15.75" customHeight="1">
      <c r="A20167" t="s">
        <v>36541</v>
      </c>
      <c r="B20167" s="2" t="s">
        <v>36542</v>
      </c>
      <c r="C20167" t="s">
        <v>36540</v>
      </c>
      <c r="D20167">
        <v>3732</v>
      </c>
      <c r="E20167">
        <v>1600</v>
      </c>
      <c r="F20167" s="2">
        <v>1016</v>
      </c>
    </row>
    <row r="20168" spans="1:6" ht="15.75" customHeight="1">
      <c r="A20168" t="s">
        <v>36543</v>
      </c>
      <c r="B20168" t="s">
        <v>36544</v>
      </c>
      <c r="C20168" t="s">
        <v>36540</v>
      </c>
      <c r="D20168">
        <v>3732</v>
      </c>
      <c r="E20168">
        <v>1600</v>
      </c>
      <c r="F20168" s="2">
        <v>1016</v>
      </c>
    </row>
    <row r="20169" spans="1:6" ht="15.75" customHeight="1">
      <c r="A20169" t="s">
        <v>36545</v>
      </c>
      <c r="B20169" s="2" t="s">
        <v>36546</v>
      </c>
      <c r="C20169" t="s">
        <v>36540</v>
      </c>
      <c r="D20169">
        <v>3732</v>
      </c>
      <c r="E20169">
        <v>1600</v>
      </c>
      <c r="F20169" s="2">
        <v>1016</v>
      </c>
    </row>
    <row r="20170" spans="1:6" ht="15.75" customHeight="1">
      <c r="A20170" t="s">
        <v>36547</v>
      </c>
      <c r="B20170" t="s">
        <v>36548</v>
      </c>
      <c r="C20170" t="s">
        <v>36540</v>
      </c>
      <c r="D20170">
        <v>3732</v>
      </c>
      <c r="E20170">
        <v>1600</v>
      </c>
      <c r="F20170" s="2">
        <v>1016</v>
      </c>
    </row>
    <row r="20171" spans="1:6" ht="15.75" customHeight="1">
      <c r="A20171" t="s">
        <v>36549</v>
      </c>
      <c r="B20171" t="s">
        <v>36550</v>
      </c>
      <c r="C20171" t="s">
        <v>36540</v>
      </c>
      <c r="D20171">
        <v>3732</v>
      </c>
      <c r="E20171">
        <v>1600</v>
      </c>
      <c r="F20171" s="2">
        <v>1016</v>
      </c>
    </row>
    <row r="20172" spans="1:6" ht="15.75" customHeight="1">
      <c r="A20172" t="s">
        <v>36551</v>
      </c>
      <c r="B20172" t="s">
        <v>36552</v>
      </c>
      <c r="C20172" t="s">
        <v>36540</v>
      </c>
      <c r="D20172">
        <v>3732</v>
      </c>
      <c r="E20172">
        <v>1600</v>
      </c>
      <c r="F20172" s="2">
        <v>1016</v>
      </c>
    </row>
    <row r="20173" spans="1:6" ht="15.75" customHeight="1">
      <c r="A20173" t="s">
        <v>36553</v>
      </c>
      <c r="B20173" t="s">
        <v>36554</v>
      </c>
      <c r="C20173" t="s">
        <v>36540</v>
      </c>
      <c r="D20173">
        <v>3732</v>
      </c>
      <c r="E20173">
        <v>1600</v>
      </c>
      <c r="F20173" s="2">
        <v>1016</v>
      </c>
    </row>
    <row r="20174" spans="1:6" ht="15.75" customHeight="1">
      <c r="A20174" t="s">
        <v>36555</v>
      </c>
      <c r="B20174" t="s">
        <v>36556</v>
      </c>
      <c r="C20174" t="s">
        <v>36540</v>
      </c>
      <c r="D20174">
        <v>3732</v>
      </c>
      <c r="E20174">
        <v>1600</v>
      </c>
      <c r="F20174" s="2">
        <v>1016</v>
      </c>
    </row>
    <row r="20175" spans="1:6" ht="15.75" customHeight="1"/>
    <row r="20176" spans="1:6" ht="15.75" customHeight="1">
      <c r="A20176" s="2" t="s">
        <v>74</v>
      </c>
      <c r="B20176" s="2" t="s">
        <v>75</v>
      </c>
      <c r="C20176" s="2" t="s">
        <v>76</v>
      </c>
      <c r="D20176" s="2" t="s">
        <v>77</v>
      </c>
      <c r="E20176" s="2" t="s">
        <v>78</v>
      </c>
      <c r="F20176" s="2" t="s">
        <v>2</v>
      </c>
    </row>
    <row r="20177" spans="1:6" ht="15.75" customHeight="1">
      <c r="A20177" t="s">
        <v>36557</v>
      </c>
      <c r="B20177" t="s">
        <v>36558</v>
      </c>
      <c r="C20177" t="s">
        <v>36559</v>
      </c>
      <c r="D20177">
        <v>522</v>
      </c>
      <c r="E20177">
        <v>1650</v>
      </c>
      <c r="F20177">
        <v>18370</v>
      </c>
    </row>
    <row r="20178" spans="1:6" ht="15.75" customHeight="1">
      <c r="A20178" t="s">
        <v>36560</v>
      </c>
      <c r="B20178" t="s">
        <v>36561</v>
      </c>
      <c r="C20178" t="s">
        <v>36559</v>
      </c>
      <c r="D20178">
        <v>522</v>
      </c>
      <c r="E20178">
        <v>1650</v>
      </c>
      <c r="F20178">
        <v>18370</v>
      </c>
    </row>
    <row r="20179" spans="1:6" ht="15.75" customHeight="1">
      <c r="A20179" t="s">
        <v>36562</v>
      </c>
      <c r="B20179" t="s">
        <v>36563</v>
      </c>
      <c r="C20179" t="s">
        <v>36559</v>
      </c>
      <c r="D20179">
        <v>522</v>
      </c>
      <c r="E20179">
        <v>1750</v>
      </c>
      <c r="F20179">
        <v>18370</v>
      </c>
    </row>
    <row r="20180" spans="1:6" ht="15.75" customHeight="1">
      <c r="A20180" t="s">
        <v>36564</v>
      </c>
      <c r="B20180" t="s">
        <v>36565</v>
      </c>
      <c r="C20180" t="s">
        <v>36559</v>
      </c>
      <c r="D20180">
        <v>522</v>
      </c>
      <c r="E20180">
        <v>1750</v>
      </c>
      <c r="F20180">
        <v>18370</v>
      </c>
    </row>
    <row r="20181" spans="1:6" ht="15.75" customHeight="1">
      <c r="A20181" t="s">
        <v>36566</v>
      </c>
      <c r="B20181" t="s">
        <v>36567</v>
      </c>
      <c r="C20181" t="s">
        <v>36559</v>
      </c>
      <c r="D20181">
        <v>522</v>
      </c>
      <c r="E20181">
        <v>1650</v>
      </c>
      <c r="F20181">
        <v>18370</v>
      </c>
    </row>
    <row r="20182" spans="1:6" ht="15.75" customHeight="1">
      <c r="A20182" t="s">
        <v>36568</v>
      </c>
      <c r="B20182" t="s">
        <v>36569</v>
      </c>
      <c r="C20182" t="s">
        <v>36559</v>
      </c>
      <c r="D20182">
        <v>522</v>
      </c>
      <c r="E20182">
        <v>1650</v>
      </c>
      <c r="F20182">
        <v>18370</v>
      </c>
    </row>
    <row r="20183" spans="1:6" ht="15.75" customHeight="1"/>
    <row r="20184" spans="1:6" ht="15.75" customHeight="1">
      <c r="A20184" t="s">
        <v>36570</v>
      </c>
      <c r="B20184" t="s">
        <v>36571</v>
      </c>
      <c r="C20184" t="s">
        <v>36559</v>
      </c>
      <c r="D20184">
        <v>522</v>
      </c>
      <c r="E20184">
        <v>700</v>
      </c>
      <c r="F20184">
        <v>18370</v>
      </c>
    </row>
    <row r="20185" spans="1:6" ht="15.75" customHeight="1">
      <c r="A20185" t="s">
        <v>36572</v>
      </c>
      <c r="B20185" t="s">
        <v>36573</v>
      </c>
      <c r="C20185" t="s">
        <v>36559</v>
      </c>
      <c r="D20185">
        <v>522</v>
      </c>
      <c r="E20185">
        <v>700</v>
      </c>
      <c r="F20185">
        <v>18370</v>
      </c>
    </row>
    <row r="20186" spans="1:6" ht="15.75" customHeight="1">
      <c r="A20186" t="s">
        <v>36574</v>
      </c>
      <c r="B20186" t="s">
        <v>36575</v>
      </c>
      <c r="C20186" t="s">
        <v>36559</v>
      </c>
      <c r="D20186">
        <v>522</v>
      </c>
      <c r="E20186">
        <v>800</v>
      </c>
      <c r="F20186">
        <v>18370</v>
      </c>
    </row>
    <row r="20187" spans="1:6" ht="15.75" customHeight="1">
      <c r="A20187" t="s">
        <v>36576</v>
      </c>
      <c r="B20187" t="s">
        <v>36577</v>
      </c>
      <c r="C20187" t="s">
        <v>36559</v>
      </c>
      <c r="D20187">
        <v>522</v>
      </c>
      <c r="E20187">
        <v>800</v>
      </c>
      <c r="F20187">
        <v>18370</v>
      </c>
    </row>
    <row r="20188" spans="1:6" ht="15.75" customHeight="1">
      <c r="A20188" t="s">
        <v>36578</v>
      </c>
      <c r="B20188" t="s">
        <v>36579</v>
      </c>
      <c r="C20188" t="s">
        <v>36559</v>
      </c>
      <c r="D20188">
        <v>522</v>
      </c>
      <c r="E20188">
        <v>700</v>
      </c>
      <c r="F20188">
        <v>18370</v>
      </c>
    </row>
    <row r="20189" spans="1:6" ht="15.75" customHeight="1">
      <c r="A20189" t="s">
        <v>36580</v>
      </c>
      <c r="B20189" t="s">
        <v>36581</v>
      </c>
      <c r="C20189" t="s">
        <v>36559</v>
      </c>
      <c r="D20189">
        <v>522</v>
      </c>
      <c r="E20189">
        <v>700</v>
      </c>
      <c r="F20189">
        <v>18370</v>
      </c>
    </row>
    <row r="20190" spans="1:6" ht="15.75" customHeight="1"/>
    <row r="20191" spans="1:6" ht="15.75" customHeight="1">
      <c r="A20191" t="s">
        <v>36582</v>
      </c>
      <c r="B20191" t="s">
        <v>36583</v>
      </c>
      <c r="C20191" t="s">
        <v>36559</v>
      </c>
      <c r="D20191">
        <v>522</v>
      </c>
      <c r="E20191">
        <v>700</v>
      </c>
      <c r="F20191">
        <v>18370</v>
      </c>
    </row>
    <row r="20192" spans="1:6" ht="15.75" customHeight="1"/>
    <row r="20193" spans="1:6" ht="15.75" customHeight="1">
      <c r="A20193" t="s">
        <v>36584</v>
      </c>
      <c r="B20193" t="s">
        <v>36585</v>
      </c>
      <c r="C20193" t="s">
        <v>36559</v>
      </c>
      <c r="D20193">
        <v>522</v>
      </c>
      <c r="E20193">
        <v>525</v>
      </c>
      <c r="F20193">
        <v>18370</v>
      </c>
    </row>
    <row r="20194" spans="1:6" ht="15.75" customHeight="1">
      <c r="A20194" t="s">
        <v>36586</v>
      </c>
      <c r="B20194" t="s">
        <v>36587</v>
      </c>
      <c r="C20194" t="s">
        <v>36559</v>
      </c>
      <c r="D20194">
        <v>522</v>
      </c>
      <c r="E20194">
        <v>525</v>
      </c>
      <c r="F20194">
        <v>18370</v>
      </c>
    </row>
    <row r="20195" spans="1:6" ht="15.75" customHeight="1"/>
    <row r="20196" spans="1:6" ht="15.75" customHeight="1">
      <c r="A20196" t="s">
        <v>36588</v>
      </c>
      <c r="B20196" t="s">
        <v>36589</v>
      </c>
      <c r="C20196" t="s">
        <v>36559</v>
      </c>
      <c r="D20196">
        <v>522</v>
      </c>
      <c r="E20196">
        <v>990</v>
      </c>
      <c r="F20196">
        <v>18370</v>
      </c>
    </row>
    <row r="20197" spans="1:6" ht="15.75" customHeight="1">
      <c r="A20197" t="s">
        <v>36590</v>
      </c>
      <c r="B20197" t="s">
        <v>36591</v>
      </c>
      <c r="C20197" t="s">
        <v>36559</v>
      </c>
      <c r="D20197">
        <v>522</v>
      </c>
      <c r="E20197">
        <v>990</v>
      </c>
      <c r="F20197">
        <v>18370</v>
      </c>
    </row>
    <row r="20198" spans="1:6" ht="15.75" customHeight="1">
      <c r="A20198" t="s">
        <v>36592</v>
      </c>
      <c r="B20198" t="s">
        <v>36593</v>
      </c>
      <c r="C20198" t="s">
        <v>36559</v>
      </c>
      <c r="D20198">
        <v>522</v>
      </c>
      <c r="E20198">
        <v>990</v>
      </c>
      <c r="F20198">
        <v>18370</v>
      </c>
    </row>
    <row r="20199" spans="1:6" ht="15.75" customHeight="1">
      <c r="A20199" t="s">
        <v>36594</v>
      </c>
      <c r="B20199" t="s">
        <v>36595</v>
      </c>
      <c r="C20199" t="s">
        <v>36559</v>
      </c>
      <c r="D20199">
        <v>522</v>
      </c>
      <c r="E20199">
        <v>990</v>
      </c>
      <c r="F20199">
        <v>18370</v>
      </c>
    </row>
    <row r="20200" spans="1:6" ht="15.75" customHeight="1">
      <c r="A20200" t="s">
        <v>36596</v>
      </c>
      <c r="B20200" t="s">
        <v>36597</v>
      </c>
      <c r="C20200" t="s">
        <v>36559</v>
      </c>
      <c r="D20200">
        <v>522</v>
      </c>
      <c r="E20200">
        <v>990</v>
      </c>
      <c r="F20200">
        <v>18370</v>
      </c>
    </row>
    <row r="20201" spans="1:6" ht="15.75" customHeight="1">
      <c r="A20201" t="s">
        <v>36598</v>
      </c>
      <c r="B20201" t="s">
        <v>36599</v>
      </c>
      <c r="C20201" t="s">
        <v>36559</v>
      </c>
      <c r="D20201">
        <v>522</v>
      </c>
      <c r="E20201">
        <v>990</v>
      </c>
      <c r="F20201">
        <v>18370</v>
      </c>
    </row>
    <row r="20202" spans="1:6" ht="15.75" customHeight="1">
      <c r="A20202" t="s">
        <v>36600</v>
      </c>
      <c r="B20202" t="s">
        <v>36601</v>
      </c>
      <c r="C20202" t="s">
        <v>36559</v>
      </c>
      <c r="D20202">
        <v>522</v>
      </c>
      <c r="E20202">
        <v>990</v>
      </c>
      <c r="F20202">
        <v>18370</v>
      </c>
    </row>
    <row r="20203" spans="1:6" ht="15.75" customHeight="1">
      <c r="A20203" t="s">
        <v>36602</v>
      </c>
      <c r="B20203" t="s">
        <v>36603</v>
      </c>
      <c r="C20203" t="s">
        <v>36559</v>
      </c>
      <c r="D20203">
        <v>522</v>
      </c>
      <c r="E20203">
        <v>990</v>
      </c>
      <c r="F20203">
        <v>18370</v>
      </c>
    </row>
    <row r="20204" spans="1:6" ht="15.75" customHeight="1"/>
    <row r="20205" spans="1:6" ht="15.75" customHeight="1">
      <c r="A20205" t="s">
        <v>36604</v>
      </c>
      <c r="B20205" t="s">
        <v>36605</v>
      </c>
      <c r="C20205" t="s">
        <v>36559</v>
      </c>
      <c r="D20205">
        <v>522</v>
      </c>
      <c r="E20205">
        <v>1200</v>
      </c>
      <c r="F20205">
        <v>18370</v>
      </c>
    </row>
    <row r="20206" spans="1:6" ht="15.75" customHeight="1">
      <c r="A20206" t="s">
        <v>36606</v>
      </c>
      <c r="B20206" t="s">
        <v>36607</v>
      </c>
      <c r="C20206" t="s">
        <v>36559</v>
      </c>
      <c r="D20206">
        <v>522</v>
      </c>
      <c r="E20206">
        <v>1200</v>
      </c>
      <c r="F20206">
        <v>18370</v>
      </c>
    </row>
    <row r="20207" spans="1:6" ht="15.75" customHeight="1">
      <c r="A20207" t="s">
        <v>36608</v>
      </c>
      <c r="B20207" t="s">
        <v>36609</v>
      </c>
      <c r="C20207" t="s">
        <v>36559</v>
      </c>
      <c r="D20207">
        <v>522</v>
      </c>
      <c r="E20207">
        <v>1200</v>
      </c>
      <c r="F20207">
        <v>18370</v>
      </c>
    </row>
    <row r="20208" spans="1:6" ht="15.75" customHeight="1"/>
    <row r="20209" spans="1:6" ht="15.75" customHeight="1">
      <c r="A20209" t="s">
        <v>36610</v>
      </c>
      <c r="B20209" t="s">
        <v>36611</v>
      </c>
      <c r="C20209" t="s">
        <v>36559</v>
      </c>
      <c r="D20209">
        <v>522</v>
      </c>
      <c r="E20209">
        <v>800</v>
      </c>
      <c r="F20209">
        <v>18370</v>
      </c>
    </row>
    <row r="20210" spans="1:6" ht="15.75" customHeight="1">
      <c r="A20210" t="s">
        <v>36612</v>
      </c>
      <c r="B20210" t="s">
        <v>36613</v>
      </c>
      <c r="C20210" t="s">
        <v>36559</v>
      </c>
      <c r="D20210">
        <v>522</v>
      </c>
      <c r="E20210">
        <v>800</v>
      </c>
      <c r="F20210">
        <v>18370</v>
      </c>
    </row>
    <row r="20211" spans="1:6" ht="15.75" customHeight="1">
      <c r="A20211" t="s">
        <v>36614</v>
      </c>
      <c r="B20211" t="s">
        <v>36615</v>
      </c>
      <c r="C20211" t="s">
        <v>36559</v>
      </c>
      <c r="D20211">
        <v>522</v>
      </c>
      <c r="E20211">
        <v>900</v>
      </c>
      <c r="F20211">
        <v>18370</v>
      </c>
    </row>
    <row r="20212" spans="1:6" ht="15.75" customHeight="1">
      <c r="A20212" t="s">
        <v>36616</v>
      </c>
      <c r="B20212" t="s">
        <v>36617</v>
      </c>
      <c r="C20212" t="s">
        <v>36559</v>
      </c>
      <c r="D20212">
        <v>522</v>
      </c>
      <c r="E20212">
        <v>1750</v>
      </c>
      <c r="F20212">
        <v>18370</v>
      </c>
    </row>
    <row r="20213" spans="1:6" ht="15.75" customHeight="1">
      <c r="A20213" t="s">
        <v>36618</v>
      </c>
      <c r="B20213" t="s">
        <v>36619</v>
      </c>
      <c r="C20213" t="s">
        <v>36559</v>
      </c>
      <c r="D20213">
        <v>522</v>
      </c>
      <c r="E20213">
        <v>1750</v>
      </c>
      <c r="F20213">
        <v>18370</v>
      </c>
    </row>
    <row r="20214" spans="1:6" ht="15.75" customHeight="1">
      <c r="A20214" t="s">
        <v>36620</v>
      </c>
      <c r="B20214" t="s">
        <v>36621</v>
      </c>
      <c r="C20214" t="s">
        <v>36559</v>
      </c>
      <c r="D20214">
        <v>522</v>
      </c>
      <c r="E20214">
        <v>1850</v>
      </c>
      <c r="F20214">
        <v>18370</v>
      </c>
    </row>
    <row r="20215" spans="1:6" ht="15.75" customHeight="1"/>
    <row r="20216" spans="1:6" ht="15.75" customHeight="1">
      <c r="A20216" t="s">
        <v>36622</v>
      </c>
      <c r="B20216" t="s">
        <v>36623</v>
      </c>
      <c r="C20216" t="s">
        <v>36559</v>
      </c>
      <c r="D20216">
        <v>522</v>
      </c>
      <c r="E20216">
        <v>1090</v>
      </c>
      <c r="F20216">
        <v>18370</v>
      </c>
    </row>
    <row r="20217" spans="1:6" ht="15.75" customHeight="1">
      <c r="A20217" t="s">
        <v>36624</v>
      </c>
      <c r="B20217" t="s">
        <v>36625</v>
      </c>
      <c r="C20217" t="s">
        <v>36559</v>
      </c>
      <c r="D20217">
        <v>522</v>
      </c>
      <c r="E20217">
        <v>1090</v>
      </c>
      <c r="F20217">
        <v>18370</v>
      </c>
    </row>
    <row r="20218" spans="1:6" ht="15.75" customHeight="1">
      <c r="A20218" t="s">
        <v>36626</v>
      </c>
      <c r="B20218" t="s">
        <v>36627</v>
      </c>
      <c r="C20218" t="s">
        <v>36559</v>
      </c>
      <c r="D20218">
        <v>522</v>
      </c>
      <c r="E20218">
        <v>1090</v>
      </c>
      <c r="F20218">
        <v>18370</v>
      </c>
    </row>
    <row r="20219" spans="1:6" ht="15.75" customHeight="1">
      <c r="A20219" t="s">
        <v>36628</v>
      </c>
      <c r="B20219" t="s">
        <v>36629</v>
      </c>
      <c r="C20219" t="s">
        <v>36559</v>
      </c>
      <c r="D20219">
        <v>522</v>
      </c>
      <c r="E20219">
        <v>1090</v>
      </c>
      <c r="F20219">
        <v>18370</v>
      </c>
    </row>
    <row r="20220" spans="1:6" ht="15.75" customHeight="1">
      <c r="A20220" t="s">
        <v>36630</v>
      </c>
      <c r="B20220" t="s">
        <v>36631</v>
      </c>
      <c r="C20220" t="s">
        <v>36559</v>
      </c>
      <c r="D20220">
        <v>522</v>
      </c>
      <c r="E20220">
        <v>1090</v>
      </c>
      <c r="F20220">
        <v>18370</v>
      </c>
    </row>
    <row r="20221" spans="1:6" ht="15.75" customHeight="1">
      <c r="A20221" t="s">
        <v>36632</v>
      </c>
      <c r="B20221" t="s">
        <v>36633</v>
      </c>
      <c r="C20221" t="s">
        <v>36559</v>
      </c>
      <c r="D20221">
        <v>522</v>
      </c>
      <c r="E20221">
        <v>1090</v>
      </c>
      <c r="F20221">
        <v>18370</v>
      </c>
    </row>
    <row r="20222" spans="1:6" ht="15.75" customHeight="1">
      <c r="A20222" t="s">
        <v>36634</v>
      </c>
      <c r="B20222" t="s">
        <v>36635</v>
      </c>
      <c r="C20222" t="s">
        <v>36559</v>
      </c>
      <c r="D20222">
        <v>522</v>
      </c>
      <c r="E20222">
        <v>1090</v>
      </c>
      <c r="F20222">
        <v>18370</v>
      </c>
    </row>
    <row r="20223" spans="1:6" ht="15.75" customHeight="1">
      <c r="A20223" t="s">
        <v>36636</v>
      </c>
      <c r="B20223" t="s">
        <v>36637</v>
      </c>
      <c r="C20223" t="s">
        <v>36559</v>
      </c>
      <c r="D20223">
        <v>522</v>
      </c>
      <c r="E20223">
        <v>1090</v>
      </c>
      <c r="F20223">
        <v>18370</v>
      </c>
    </row>
    <row r="20224" spans="1:6" ht="15.75" customHeight="1">
      <c r="A20224" t="s">
        <v>36638</v>
      </c>
      <c r="B20224" t="s">
        <v>36639</v>
      </c>
      <c r="C20224" t="s">
        <v>36559</v>
      </c>
      <c r="D20224">
        <v>522</v>
      </c>
      <c r="E20224">
        <v>1090</v>
      </c>
      <c r="F20224">
        <v>18370</v>
      </c>
    </row>
    <row r="20225" spans="1:6" ht="15.75" customHeight="1">
      <c r="A20225" t="s">
        <v>36640</v>
      </c>
      <c r="B20225" t="s">
        <v>36641</v>
      </c>
      <c r="C20225" t="s">
        <v>36559</v>
      </c>
      <c r="D20225">
        <v>522</v>
      </c>
      <c r="E20225">
        <v>990</v>
      </c>
      <c r="F20225">
        <v>18370</v>
      </c>
    </row>
    <row r="20226" spans="1:6" ht="15.75" customHeight="1">
      <c r="A20226" t="s">
        <v>36642</v>
      </c>
      <c r="B20226" t="s">
        <v>36643</v>
      </c>
      <c r="C20226" t="s">
        <v>36559</v>
      </c>
      <c r="D20226">
        <v>522</v>
      </c>
      <c r="E20226">
        <v>990</v>
      </c>
      <c r="F20226">
        <v>18370</v>
      </c>
    </row>
    <row r="20227" spans="1:6" ht="15.75" customHeight="1">
      <c r="A20227" t="s">
        <v>36644</v>
      </c>
      <c r="B20227" t="s">
        <v>36645</v>
      </c>
      <c r="C20227" t="s">
        <v>36559</v>
      </c>
      <c r="D20227">
        <v>522</v>
      </c>
      <c r="E20227">
        <v>990</v>
      </c>
      <c r="F20227">
        <v>18370</v>
      </c>
    </row>
    <row r="20228" spans="1:6" ht="15.75" customHeight="1">
      <c r="A20228" t="s">
        <v>36646</v>
      </c>
      <c r="B20228" t="s">
        <v>36647</v>
      </c>
      <c r="C20228" t="s">
        <v>36559</v>
      </c>
      <c r="D20228">
        <v>522</v>
      </c>
      <c r="E20228">
        <v>990</v>
      </c>
      <c r="F20228">
        <v>18370</v>
      </c>
    </row>
    <row r="20229" spans="1:6" ht="15.75" customHeight="1">
      <c r="A20229" t="s">
        <v>36648</v>
      </c>
      <c r="B20229" t="s">
        <v>36649</v>
      </c>
      <c r="C20229" t="s">
        <v>36559</v>
      </c>
      <c r="D20229">
        <v>522</v>
      </c>
      <c r="E20229">
        <v>990</v>
      </c>
      <c r="F20229">
        <v>18370</v>
      </c>
    </row>
    <row r="20230" spans="1:6" ht="15.75" customHeight="1">
      <c r="A20230" t="s">
        <v>36650</v>
      </c>
      <c r="B20230" t="s">
        <v>36651</v>
      </c>
      <c r="C20230" t="s">
        <v>36559</v>
      </c>
      <c r="D20230">
        <v>522</v>
      </c>
      <c r="E20230">
        <v>1990</v>
      </c>
      <c r="F20230">
        <v>18370</v>
      </c>
    </row>
    <row r="20231" spans="1:6" ht="15.75" customHeight="1">
      <c r="A20231" t="s">
        <v>36652</v>
      </c>
      <c r="B20231" t="s">
        <v>36653</v>
      </c>
      <c r="C20231" t="s">
        <v>36559</v>
      </c>
      <c r="D20231">
        <v>522</v>
      </c>
      <c r="E20231">
        <v>1990</v>
      </c>
      <c r="F20231">
        <v>18370</v>
      </c>
    </row>
    <row r="20232" spans="1:6" ht="15.75" customHeight="1">
      <c r="A20232" t="s">
        <v>36654</v>
      </c>
      <c r="B20232" t="s">
        <v>36655</v>
      </c>
      <c r="C20232" t="s">
        <v>36559</v>
      </c>
      <c r="D20232">
        <v>522</v>
      </c>
      <c r="E20232">
        <v>1990</v>
      </c>
      <c r="F20232">
        <v>18370</v>
      </c>
    </row>
    <row r="20233" spans="1:6" ht="15.75" customHeight="1">
      <c r="A20233" t="s">
        <v>36656</v>
      </c>
      <c r="B20233" t="s">
        <v>36657</v>
      </c>
      <c r="C20233" t="s">
        <v>36559</v>
      </c>
      <c r="D20233">
        <v>522</v>
      </c>
      <c r="E20233">
        <v>1990</v>
      </c>
      <c r="F20233">
        <v>18370</v>
      </c>
    </row>
    <row r="20234" spans="1:6" ht="15.75" customHeight="1">
      <c r="A20234" t="s">
        <v>36658</v>
      </c>
      <c r="B20234" t="s">
        <v>36659</v>
      </c>
      <c r="C20234" t="s">
        <v>36559</v>
      </c>
      <c r="D20234">
        <v>522</v>
      </c>
      <c r="E20234">
        <v>1990</v>
      </c>
      <c r="F20234">
        <v>18370</v>
      </c>
    </row>
    <row r="20235" spans="1:6" ht="15.75" customHeight="1">
      <c r="A20235" t="s">
        <v>36660</v>
      </c>
      <c r="B20235" t="s">
        <v>36661</v>
      </c>
      <c r="C20235" t="s">
        <v>36559</v>
      </c>
      <c r="D20235">
        <v>522</v>
      </c>
      <c r="E20235">
        <v>1990</v>
      </c>
      <c r="F20235">
        <v>18370</v>
      </c>
    </row>
    <row r="20236" spans="1:6" ht="15.75" customHeight="1">
      <c r="A20236" t="s">
        <v>36662</v>
      </c>
      <c r="B20236" t="s">
        <v>36663</v>
      </c>
      <c r="C20236" t="s">
        <v>36559</v>
      </c>
      <c r="D20236">
        <v>522</v>
      </c>
      <c r="E20236">
        <v>1990</v>
      </c>
      <c r="F20236">
        <v>18370</v>
      </c>
    </row>
    <row r="20237" spans="1:6" ht="15.75" customHeight="1">
      <c r="A20237" t="s">
        <v>36664</v>
      </c>
      <c r="B20237" t="s">
        <v>36665</v>
      </c>
      <c r="C20237" t="s">
        <v>36559</v>
      </c>
      <c r="D20237">
        <v>522</v>
      </c>
      <c r="E20237">
        <v>1990</v>
      </c>
      <c r="F20237">
        <v>18370</v>
      </c>
    </row>
    <row r="20238" spans="1:6" ht="15.75" customHeight="1">
      <c r="A20238" t="s">
        <v>36666</v>
      </c>
      <c r="B20238" t="s">
        <v>36667</v>
      </c>
      <c r="C20238" t="s">
        <v>36559</v>
      </c>
      <c r="D20238">
        <v>522</v>
      </c>
      <c r="E20238">
        <v>1990</v>
      </c>
      <c r="F20238">
        <v>18370</v>
      </c>
    </row>
    <row r="20239" spans="1:6" ht="15.75" customHeight="1">
      <c r="A20239" t="s">
        <v>36668</v>
      </c>
      <c r="B20239" t="s">
        <v>36669</v>
      </c>
      <c r="C20239" t="s">
        <v>36559</v>
      </c>
      <c r="D20239">
        <v>522</v>
      </c>
      <c r="E20239">
        <v>1990</v>
      </c>
      <c r="F20239">
        <v>18370</v>
      </c>
    </row>
    <row r="20240" spans="1:6" ht="15.75" customHeight="1">
      <c r="A20240" t="s">
        <v>36670</v>
      </c>
      <c r="B20240" t="s">
        <v>36671</v>
      </c>
      <c r="C20240" t="s">
        <v>36559</v>
      </c>
      <c r="D20240">
        <v>522</v>
      </c>
      <c r="E20240">
        <v>1990</v>
      </c>
      <c r="F20240">
        <v>18370</v>
      </c>
    </row>
    <row r="20241" spans="1:6" ht="15.75" customHeight="1">
      <c r="A20241" t="s">
        <v>36672</v>
      </c>
      <c r="B20241" t="s">
        <v>36673</v>
      </c>
      <c r="C20241" t="s">
        <v>36559</v>
      </c>
      <c r="D20241">
        <v>522</v>
      </c>
      <c r="E20241">
        <v>1990</v>
      </c>
      <c r="F20241">
        <v>18370</v>
      </c>
    </row>
    <row r="20242" spans="1:6" ht="15.75" customHeight="1">
      <c r="A20242" t="s">
        <v>36674</v>
      </c>
      <c r="B20242" t="s">
        <v>36675</v>
      </c>
      <c r="C20242" t="s">
        <v>36559</v>
      </c>
      <c r="D20242">
        <v>522</v>
      </c>
      <c r="E20242">
        <v>1990</v>
      </c>
      <c r="F20242">
        <v>18370</v>
      </c>
    </row>
    <row r="20243" spans="1:6" ht="15.75" customHeight="1">
      <c r="A20243" t="s">
        <v>36676</v>
      </c>
      <c r="B20243" t="s">
        <v>36677</v>
      </c>
      <c r="C20243" t="s">
        <v>36559</v>
      </c>
      <c r="D20243">
        <v>522</v>
      </c>
      <c r="E20243">
        <v>1990</v>
      </c>
      <c r="F20243">
        <v>18370</v>
      </c>
    </row>
    <row r="20244" spans="1:6" ht="15.75" customHeight="1">
      <c r="A20244" t="s">
        <v>36678</v>
      </c>
      <c r="B20244" t="s">
        <v>36679</v>
      </c>
      <c r="C20244" t="s">
        <v>36559</v>
      </c>
      <c r="D20244">
        <v>522</v>
      </c>
      <c r="E20244">
        <v>1990</v>
      </c>
      <c r="F20244">
        <v>18370</v>
      </c>
    </row>
    <row r="20245" spans="1:6" ht="15.75" customHeight="1">
      <c r="A20245" t="s">
        <v>36680</v>
      </c>
      <c r="B20245" t="s">
        <v>36681</v>
      </c>
      <c r="C20245" t="s">
        <v>36559</v>
      </c>
      <c r="D20245">
        <v>522</v>
      </c>
      <c r="E20245">
        <v>1990</v>
      </c>
      <c r="F20245">
        <v>18370</v>
      </c>
    </row>
    <row r="20246" spans="1:6" ht="15.75" customHeight="1">
      <c r="A20246" t="s">
        <v>36682</v>
      </c>
      <c r="B20246" t="s">
        <v>36683</v>
      </c>
      <c r="C20246" t="s">
        <v>36559</v>
      </c>
      <c r="D20246">
        <v>522</v>
      </c>
      <c r="E20246">
        <v>1990</v>
      </c>
      <c r="F20246">
        <v>18370</v>
      </c>
    </row>
    <row r="20247" spans="1:6" ht="15.75" customHeight="1">
      <c r="A20247" t="s">
        <v>36684</v>
      </c>
      <c r="B20247" t="s">
        <v>36685</v>
      </c>
      <c r="C20247" t="s">
        <v>36559</v>
      </c>
      <c r="D20247">
        <v>522</v>
      </c>
      <c r="E20247">
        <v>1990</v>
      </c>
      <c r="F20247">
        <v>18370</v>
      </c>
    </row>
    <row r="20248" spans="1:6" ht="15.75" customHeight="1">
      <c r="A20248" t="s">
        <v>36686</v>
      </c>
      <c r="B20248" t="s">
        <v>36687</v>
      </c>
      <c r="C20248" t="s">
        <v>36559</v>
      </c>
      <c r="D20248">
        <v>522</v>
      </c>
      <c r="E20248">
        <v>1990</v>
      </c>
      <c r="F20248">
        <v>18370</v>
      </c>
    </row>
    <row r="20249" spans="1:6" ht="15.75" customHeight="1">
      <c r="A20249" t="s">
        <v>36688</v>
      </c>
      <c r="B20249" t="s">
        <v>36689</v>
      </c>
      <c r="C20249" t="s">
        <v>36559</v>
      </c>
      <c r="D20249">
        <v>522</v>
      </c>
      <c r="E20249">
        <v>1990</v>
      </c>
      <c r="F20249">
        <v>18370</v>
      </c>
    </row>
    <row r="20250" spans="1:6" ht="15.75" customHeight="1">
      <c r="A20250" t="s">
        <v>36690</v>
      </c>
      <c r="B20250" t="s">
        <v>36691</v>
      </c>
      <c r="C20250" t="s">
        <v>36559</v>
      </c>
      <c r="D20250">
        <v>522</v>
      </c>
      <c r="E20250">
        <v>1990</v>
      </c>
      <c r="F20250">
        <v>18370</v>
      </c>
    </row>
    <row r="20251" spans="1:6" ht="15.75" customHeight="1">
      <c r="A20251" t="s">
        <v>36692</v>
      </c>
      <c r="B20251" t="s">
        <v>36693</v>
      </c>
      <c r="C20251" t="s">
        <v>36559</v>
      </c>
      <c r="D20251">
        <v>522</v>
      </c>
      <c r="E20251">
        <v>1990</v>
      </c>
      <c r="F20251">
        <v>18370</v>
      </c>
    </row>
    <row r="20252" spans="1:6" ht="15.75" customHeight="1">
      <c r="A20252" t="s">
        <v>36694</v>
      </c>
      <c r="B20252" t="s">
        <v>36695</v>
      </c>
      <c r="C20252" t="s">
        <v>36559</v>
      </c>
      <c r="D20252">
        <v>522</v>
      </c>
      <c r="E20252">
        <v>1990</v>
      </c>
      <c r="F20252">
        <v>18370</v>
      </c>
    </row>
    <row r="20253" spans="1:6" ht="15.75" customHeight="1">
      <c r="A20253" t="s">
        <v>36696</v>
      </c>
      <c r="B20253" t="s">
        <v>36697</v>
      </c>
      <c r="C20253" t="s">
        <v>36559</v>
      </c>
      <c r="D20253">
        <v>522</v>
      </c>
      <c r="E20253">
        <v>1990</v>
      </c>
      <c r="F20253">
        <v>18370</v>
      </c>
    </row>
    <row r="20254" spans="1:6" ht="15.75" customHeight="1">
      <c r="A20254" t="s">
        <v>36698</v>
      </c>
      <c r="B20254" t="s">
        <v>36699</v>
      </c>
      <c r="C20254" t="s">
        <v>36559</v>
      </c>
      <c r="D20254">
        <v>522</v>
      </c>
      <c r="E20254">
        <v>1990</v>
      </c>
      <c r="F20254">
        <v>18370</v>
      </c>
    </row>
    <row r="20255" spans="1:6" ht="15.75" customHeight="1">
      <c r="A20255" t="s">
        <v>36700</v>
      </c>
      <c r="B20255" t="s">
        <v>36701</v>
      </c>
      <c r="C20255" t="s">
        <v>36559</v>
      </c>
      <c r="D20255">
        <v>522</v>
      </c>
      <c r="E20255">
        <v>1990</v>
      </c>
      <c r="F20255">
        <v>18370</v>
      </c>
    </row>
    <row r="20256" spans="1:6" ht="15.75" customHeight="1">
      <c r="A20256" t="s">
        <v>36702</v>
      </c>
      <c r="B20256" t="s">
        <v>36703</v>
      </c>
      <c r="C20256" t="s">
        <v>36559</v>
      </c>
      <c r="D20256">
        <v>522</v>
      </c>
      <c r="E20256">
        <v>1990</v>
      </c>
      <c r="F20256">
        <v>18370</v>
      </c>
    </row>
    <row r="20257" spans="1:6" ht="15.75" customHeight="1">
      <c r="A20257" t="s">
        <v>36704</v>
      </c>
      <c r="B20257" t="s">
        <v>36705</v>
      </c>
      <c r="C20257" t="s">
        <v>36559</v>
      </c>
      <c r="D20257">
        <v>522</v>
      </c>
      <c r="E20257">
        <v>1990</v>
      </c>
      <c r="F20257">
        <v>18370</v>
      </c>
    </row>
    <row r="20258" spans="1:6" ht="15.75" customHeight="1">
      <c r="A20258" t="s">
        <v>36706</v>
      </c>
      <c r="B20258" t="s">
        <v>36707</v>
      </c>
      <c r="C20258" t="s">
        <v>36559</v>
      </c>
      <c r="D20258">
        <v>522</v>
      </c>
      <c r="E20258">
        <v>1990</v>
      </c>
      <c r="F20258">
        <v>18370</v>
      </c>
    </row>
    <row r="20259" spans="1:6" ht="15.75" customHeight="1">
      <c r="A20259" t="s">
        <v>36708</v>
      </c>
      <c r="B20259" t="s">
        <v>36709</v>
      </c>
      <c r="C20259" t="s">
        <v>36559</v>
      </c>
      <c r="D20259">
        <v>522</v>
      </c>
      <c r="E20259">
        <v>1990</v>
      </c>
      <c r="F20259">
        <v>18370</v>
      </c>
    </row>
    <row r="20260" spans="1:6" ht="15.75" customHeight="1">
      <c r="A20260" t="s">
        <v>36710</v>
      </c>
      <c r="B20260" t="s">
        <v>36711</v>
      </c>
      <c r="C20260" t="s">
        <v>36559</v>
      </c>
      <c r="D20260">
        <v>522</v>
      </c>
      <c r="E20260">
        <v>1990</v>
      </c>
      <c r="F20260">
        <v>18370</v>
      </c>
    </row>
    <row r="20261" spans="1:6" ht="15.75" customHeight="1">
      <c r="A20261" t="s">
        <v>36712</v>
      </c>
      <c r="B20261" t="s">
        <v>36713</v>
      </c>
      <c r="C20261" t="s">
        <v>36559</v>
      </c>
      <c r="D20261">
        <v>522</v>
      </c>
      <c r="E20261">
        <v>1990</v>
      </c>
      <c r="F20261">
        <v>18370</v>
      </c>
    </row>
    <row r="20262" spans="1:6" ht="15.75" customHeight="1">
      <c r="A20262" t="s">
        <v>36714</v>
      </c>
      <c r="B20262" t="s">
        <v>36715</v>
      </c>
      <c r="C20262" t="s">
        <v>36559</v>
      </c>
      <c r="D20262">
        <v>522</v>
      </c>
      <c r="E20262">
        <v>1990</v>
      </c>
      <c r="F20262">
        <v>18370</v>
      </c>
    </row>
    <row r="20263" spans="1:6" ht="15.75" customHeight="1">
      <c r="A20263" t="s">
        <v>36716</v>
      </c>
      <c r="B20263" t="s">
        <v>36717</v>
      </c>
      <c r="C20263" t="s">
        <v>36559</v>
      </c>
      <c r="D20263">
        <v>522</v>
      </c>
      <c r="E20263">
        <v>1990</v>
      </c>
      <c r="F20263">
        <v>18370</v>
      </c>
    </row>
    <row r="20264" spans="1:6" ht="15.75" customHeight="1">
      <c r="A20264" t="s">
        <v>36718</v>
      </c>
      <c r="B20264" t="s">
        <v>36719</v>
      </c>
      <c r="C20264" t="s">
        <v>36559</v>
      </c>
      <c r="D20264">
        <v>522</v>
      </c>
      <c r="E20264">
        <v>1990</v>
      </c>
      <c r="F20264">
        <v>18370</v>
      </c>
    </row>
    <row r="20265" spans="1:6" ht="15.75" customHeight="1">
      <c r="A20265" t="s">
        <v>36720</v>
      </c>
      <c r="B20265" t="s">
        <v>36721</v>
      </c>
      <c r="C20265" t="s">
        <v>36559</v>
      </c>
      <c r="D20265">
        <v>522</v>
      </c>
      <c r="E20265">
        <v>1990</v>
      </c>
      <c r="F20265">
        <v>18370</v>
      </c>
    </row>
    <row r="20266" spans="1:6" ht="15.75" customHeight="1">
      <c r="A20266" t="s">
        <v>36722</v>
      </c>
      <c r="B20266" t="s">
        <v>36723</v>
      </c>
      <c r="C20266" t="s">
        <v>36559</v>
      </c>
      <c r="D20266">
        <v>522</v>
      </c>
      <c r="E20266">
        <v>1990</v>
      </c>
      <c r="F20266">
        <v>18370</v>
      </c>
    </row>
    <row r="20267" spans="1:6" ht="15.75" customHeight="1">
      <c r="A20267" t="s">
        <v>36724</v>
      </c>
      <c r="B20267" t="s">
        <v>36725</v>
      </c>
      <c r="C20267" t="s">
        <v>36559</v>
      </c>
      <c r="D20267">
        <v>522</v>
      </c>
      <c r="E20267">
        <v>1990</v>
      </c>
      <c r="F20267">
        <v>18370</v>
      </c>
    </row>
    <row r="20268" spans="1:6" ht="15.75" customHeight="1">
      <c r="A20268" t="s">
        <v>36726</v>
      </c>
      <c r="B20268" t="s">
        <v>36727</v>
      </c>
      <c r="C20268" t="s">
        <v>36559</v>
      </c>
      <c r="D20268">
        <v>522</v>
      </c>
      <c r="E20268">
        <v>1990</v>
      </c>
      <c r="F20268">
        <v>18370</v>
      </c>
    </row>
    <row r="20269" spans="1:6" ht="15.75" customHeight="1">
      <c r="A20269" t="s">
        <v>36728</v>
      </c>
      <c r="B20269" t="s">
        <v>36729</v>
      </c>
      <c r="C20269" t="s">
        <v>36559</v>
      </c>
      <c r="D20269">
        <v>522</v>
      </c>
      <c r="E20269">
        <v>1990</v>
      </c>
      <c r="F20269">
        <v>18370</v>
      </c>
    </row>
    <row r="20270" spans="1:6" ht="15.75" customHeight="1">
      <c r="A20270" t="s">
        <v>36730</v>
      </c>
      <c r="B20270" t="s">
        <v>36731</v>
      </c>
      <c r="C20270" t="s">
        <v>36559</v>
      </c>
      <c r="D20270">
        <v>522</v>
      </c>
      <c r="E20270">
        <v>1990</v>
      </c>
      <c r="F20270">
        <v>18370</v>
      </c>
    </row>
    <row r="20271" spans="1:6" ht="15.75" customHeight="1">
      <c r="A20271" t="s">
        <v>36732</v>
      </c>
      <c r="B20271" t="s">
        <v>36733</v>
      </c>
      <c r="C20271" t="s">
        <v>36559</v>
      </c>
      <c r="D20271">
        <v>522</v>
      </c>
      <c r="E20271">
        <v>1990</v>
      </c>
      <c r="F20271">
        <v>18370</v>
      </c>
    </row>
    <row r="20272" spans="1:6" ht="15.75" customHeight="1">
      <c r="A20272" t="s">
        <v>36734</v>
      </c>
      <c r="B20272" t="s">
        <v>36735</v>
      </c>
      <c r="C20272" t="s">
        <v>36559</v>
      </c>
      <c r="D20272">
        <v>522</v>
      </c>
      <c r="E20272">
        <v>1990</v>
      </c>
      <c r="F20272">
        <v>18370</v>
      </c>
    </row>
    <row r="20273" spans="1:6" ht="15.75" customHeight="1">
      <c r="A20273" t="s">
        <v>36736</v>
      </c>
      <c r="B20273" t="s">
        <v>36737</v>
      </c>
      <c r="C20273" t="s">
        <v>36559</v>
      </c>
      <c r="D20273">
        <v>522</v>
      </c>
      <c r="E20273">
        <v>1990</v>
      </c>
      <c r="F20273">
        <v>18370</v>
      </c>
    </row>
    <row r="20274" spans="1:6" ht="15.75" customHeight="1">
      <c r="A20274" t="s">
        <v>36738</v>
      </c>
      <c r="B20274" t="s">
        <v>36739</v>
      </c>
      <c r="C20274" t="s">
        <v>36559</v>
      </c>
      <c r="D20274">
        <v>522</v>
      </c>
      <c r="E20274">
        <v>1990</v>
      </c>
      <c r="F20274">
        <v>18370</v>
      </c>
    </row>
    <row r="20275" spans="1:6" ht="15.75" customHeight="1">
      <c r="A20275" t="s">
        <v>36740</v>
      </c>
      <c r="B20275" t="s">
        <v>36741</v>
      </c>
      <c r="C20275" t="s">
        <v>36559</v>
      </c>
      <c r="D20275">
        <v>522</v>
      </c>
      <c r="E20275">
        <v>1990</v>
      </c>
      <c r="F20275">
        <v>18370</v>
      </c>
    </row>
    <row r="20276" spans="1:6" ht="15.75" customHeight="1">
      <c r="A20276" t="s">
        <v>36742</v>
      </c>
      <c r="B20276" t="s">
        <v>36743</v>
      </c>
      <c r="C20276" t="s">
        <v>36559</v>
      </c>
      <c r="D20276">
        <v>522</v>
      </c>
      <c r="E20276">
        <v>1990</v>
      </c>
      <c r="F20276">
        <v>18370</v>
      </c>
    </row>
    <row r="20277" spans="1:6" ht="15.75" customHeight="1">
      <c r="A20277" t="s">
        <v>36744</v>
      </c>
      <c r="B20277" t="s">
        <v>36745</v>
      </c>
      <c r="C20277" t="s">
        <v>36559</v>
      </c>
      <c r="D20277">
        <v>522</v>
      </c>
      <c r="E20277">
        <v>1990</v>
      </c>
      <c r="F20277">
        <v>18370</v>
      </c>
    </row>
    <row r="20278" spans="1:6" ht="15.75" customHeight="1">
      <c r="A20278" t="s">
        <v>36746</v>
      </c>
      <c r="B20278" t="s">
        <v>36747</v>
      </c>
      <c r="C20278" t="s">
        <v>36559</v>
      </c>
      <c r="D20278">
        <v>522</v>
      </c>
      <c r="E20278">
        <v>1990</v>
      </c>
      <c r="F20278">
        <v>18370</v>
      </c>
    </row>
    <row r="20279" spans="1:6" ht="15.75" customHeight="1">
      <c r="A20279" t="s">
        <v>36748</v>
      </c>
      <c r="B20279" t="s">
        <v>36749</v>
      </c>
      <c r="C20279" t="s">
        <v>36559</v>
      </c>
      <c r="D20279">
        <v>522</v>
      </c>
      <c r="E20279">
        <v>1990</v>
      </c>
      <c r="F20279">
        <v>18370</v>
      </c>
    </row>
    <row r="20280" spans="1:6" ht="15.75" customHeight="1">
      <c r="A20280" t="s">
        <v>36750</v>
      </c>
      <c r="B20280" t="s">
        <v>36751</v>
      </c>
      <c r="C20280" t="s">
        <v>36559</v>
      </c>
      <c r="D20280">
        <v>522</v>
      </c>
      <c r="E20280">
        <v>1990</v>
      </c>
      <c r="F20280">
        <v>18370</v>
      </c>
    </row>
    <row r="20281" spans="1:6" ht="15.75" customHeight="1">
      <c r="A20281" t="s">
        <v>36752</v>
      </c>
      <c r="B20281" t="s">
        <v>36753</v>
      </c>
      <c r="C20281" t="s">
        <v>36559</v>
      </c>
      <c r="D20281">
        <v>522</v>
      </c>
      <c r="E20281">
        <v>1990</v>
      </c>
      <c r="F20281">
        <v>18370</v>
      </c>
    </row>
    <row r="20282" spans="1:6" ht="15.75" customHeight="1">
      <c r="A20282" t="s">
        <v>36754</v>
      </c>
      <c r="B20282" t="s">
        <v>36755</v>
      </c>
      <c r="C20282" t="s">
        <v>36559</v>
      </c>
      <c r="D20282">
        <v>522</v>
      </c>
      <c r="E20282">
        <v>1990</v>
      </c>
      <c r="F20282">
        <v>18370</v>
      </c>
    </row>
    <row r="20283" spans="1:6" ht="15.75" customHeight="1">
      <c r="A20283" t="s">
        <v>36756</v>
      </c>
      <c r="B20283" t="s">
        <v>36757</v>
      </c>
      <c r="C20283" t="s">
        <v>36559</v>
      </c>
      <c r="D20283">
        <v>522</v>
      </c>
      <c r="E20283">
        <v>1990</v>
      </c>
      <c r="F20283">
        <v>18370</v>
      </c>
    </row>
    <row r="20284" spans="1:6" ht="15.75" customHeight="1">
      <c r="A20284" t="s">
        <v>36758</v>
      </c>
      <c r="B20284" t="s">
        <v>36759</v>
      </c>
      <c r="C20284" t="s">
        <v>36559</v>
      </c>
      <c r="D20284">
        <v>522</v>
      </c>
      <c r="E20284">
        <v>1990</v>
      </c>
      <c r="F20284">
        <v>18370</v>
      </c>
    </row>
    <row r="20285" spans="1:6" ht="15.75" customHeight="1">
      <c r="A20285" t="s">
        <v>36760</v>
      </c>
      <c r="B20285" t="s">
        <v>36761</v>
      </c>
      <c r="C20285" t="s">
        <v>36559</v>
      </c>
      <c r="D20285">
        <v>522</v>
      </c>
      <c r="E20285">
        <v>1990</v>
      </c>
      <c r="F20285">
        <v>18370</v>
      </c>
    </row>
    <row r="20286" spans="1:6" ht="15.75" customHeight="1">
      <c r="A20286" t="s">
        <v>36762</v>
      </c>
      <c r="B20286" t="s">
        <v>36763</v>
      </c>
      <c r="C20286" t="s">
        <v>36559</v>
      </c>
      <c r="D20286">
        <v>522</v>
      </c>
      <c r="E20286">
        <v>1990</v>
      </c>
      <c r="F20286">
        <v>18370</v>
      </c>
    </row>
    <row r="20287" spans="1:6" ht="15.75" customHeight="1">
      <c r="A20287" t="s">
        <v>36764</v>
      </c>
      <c r="B20287" t="s">
        <v>36765</v>
      </c>
      <c r="C20287" t="s">
        <v>36559</v>
      </c>
      <c r="D20287">
        <v>522</v>
      </c>
      <c r="E20287">
        <v>1990</v>
      </c>
      <c r="F20287">
        <v>18370</v>
      </c>
    </row>
    <row r="20288" spans="1:6" ht="15.75" customHeight="1">
      <c r="A20288" t="s">
        <v>36766</v>
      </c>
      <c r="B20288" t="s">
        <v>36767</v>
      </c>
      <c r="C20288" t="s">
        <v>36559</v>
      </c>
      <c r="D20288">
        <v>522</v>
      </c>
      <c r="E20288">
        <v>1990</v>
      </c>
      <c r="F20288">
        <v>18370</v>
      </c>
    </row>
    <row r="20289" spans="1:6" ht="15.75" customHeight="1">
      <c r="A20289" t="s">
        <v>36768</v>
      </c>
      <c r="B20289" t="s">
        <v>36769</v>
      </c>
      <c r="C20289" t="s">
        <v>36559</v>
      </c>
      <c r="D20289">
        <v>522</v>
      </c>
      <c r="E20289">
        <v>1990</v>
      </c>
      <c r="F20289">
        <v>18370</v>
      </c>
    </row>
    <row r="20290" spans="1:6" ht="15.75" customHeight="1">
      <c r="A20290" t="s">
        <v>36770</v>
      </c>
      <c r="B20290" t="s">
        <v>36771</v>
      </c>
      <c r="C20290" t="s">
        <v>36559</v>
      </c>
      <c r="D20290">
        <v>522</v>
      </c>
      <c r="E20290">
        <v>1990</v>
      </c>
      <c r="F20290">
        <v>18370</v>
      </c>
    </row>
    <row r="20291" spans="1:6" ht="15.75" customHeight="1">
      <c r="A20291" t="s">
        <v>36772</v>
      </c>
      <c r="B20291" t="s">
        <v>36773</v>
      </c>
      <c r="C20291" t="s">
        <v>36559</v>
      </c>
      <c r="D20291">
        <v>522</v>
      </c>
      <c r="E20291">
        <v>1990</v>
      </c>
      <c r="F20291">
        <v>18370</v>
      </c>
    </row>
    <row r="20292" spans="1:6" ht="15.75" customHeight="1">
      <c r="A20292" t="s">
        <v>36774</v>
      </c>
      <c r="B20292" t="s">
        <v>36775</v>
      </c>
      <c r="C20292" t="s">
        <v>36559</v>
      </c>
      <c r="D20292">
        <v>522</v>
      </c>
      <c r="E20292">
        <v>1990</v>
      </c>
      <c r="F20292">
        <v>18370</v>
      </c>
    </row>
    <row r="20293" spans="1:6" ht="15.75" customHeight="1">
      <c r="A20293" t="s">
        <v>36776</v>
      </c>
      <c r="B20293" t="s">
        <v>36777</v>
      </c>
      <c r="C20293" t="s">
        <v>36559</v>
      </c>
      <c r="D20293">
        <v>522</v>
      </c>
      <c r="E20293">
        <v>1990</v>
      </c>
      <c r="F20293">
        <v>18370</v>
      </c>
    </row>
    <row r="20294" spans="1:6" ht="15.75" customHeight="1">
      <c r="A20294" t="s">
        <v>36778</v>
      </c>
      <c r="B20294" t="s">
        <v>36779</v>
      </c>
      <c r="C20294" t="s">
        <v>36559</v>
      </c>
      <c r="D20294">
        <v>522</v>
      </c>
      <c r="E20294">
        <v>1990</v>
      </c>
      <c r="F20294">
        <v>18370</v>
      </c>
    </row>
    <row r="20295" spans="1:6" ht="15.75" customHeight="1">
      <c r="A20295" t="s">
        <v>36780</v>
      </c>
      <c r="B20295" t="s">
        <v>36781</v>
      </c>
      <c r="C20295" t="s">
        <v>36559</v>
      </c>
      <c r="D20295">
        <v>522</v>
      </c>
      <c r="E20295">
        <v>1990</v>
      </c>
      <c r="F20295">
        <v>18370</v>
      </c>
    </row>
    <row r="20296" spans="1:6" ht="15.75" customHeight="1">
      <c r="A20296" t="s">
        <v>36782</v>
      </c>
      <c r="B20296" t="s">
        <v>36783</v>
      </c>
      <c r="C20296" t="s">
        <v>36559</v>
      </c>
      <c r="D20296">
        <v>522</v>
      </c>
      <c r="E20296">
        <v>1990</v>
      </c>
      <c r="F20296">
        <v>18370</v>
      </c>
    </row>
    <row r="20297" spans="1:6" ht="15.75" customHeight="1">
      <c r="A20297" t="s">
        <v>36784</v>
      </c>
      <c r="B20297" t="s">
        <v>36785</v>
      </c>
      <c r="C20297" t="s">
        <v>36559</v>
      </c>
      <c r="D20297">
        <v>522</v>
      </c>
      <c r="E20297">
        <v>1990</v>
      </c>
      <c r="F20297">
        <v>18370</v>
      </c>
    </row>
    <row r="20298" spans="1:6" ht="15.75" customHeight="1">
      <c r="A20298" t="s">
        <v>36786</v>
      </c>
      <c r="B20298" t="s">
        <v>36787</v>
      </c>
      <c r="C20298" t="s">
        <v>36559</v>
      </c>
      <c r="D20298">
        <v>522</v>
      </c>
      <c r="E20298">
        <v>1990</v>
      </c>
      <c r="F20298">
        <v>18370</v>
      </c>
    </row>
    <row r="20299" spans="1:6" ht="15.75" customHeight="1">
      <c r="A20299" t="s">
        <v>36788</v>
      </c>
      <c r="B20299" t="s">
        <v>36789</v>
      </c>
      <c r="C20299" t="s">
        <v>36559</v>
      </c>
      <c r="D20299">
        <v>522</v>
      </c>
      <c r="E20299">
        <v>1990</v>
      </c>
      <c r="F20299">
        <v>18370</v>
      </c>
    </row>
    <row r="20300" spans="1:6" ht="15.75" customHeight="1">
      <c r="A20300" t="s">
        <v>36790</v>
      </c>
      <c r="B20300" t="s">
        <v>36791</v>
      </c>
      <c r="C20300" t="s">
        <v>36559</v>
      </c>
      <c r="D20300">
        <v>522</v>
      </c>
      <c r="E20300">
        <v>1990</v>
      </c>
      <c r="F20300">
        <v>18370</v>
      </c>
    </row>
    <row r="20301" spans="1:6" ht="15.75" customHeight="1">
      <c r="A20301" t="s">
        <v>36792</v>
      </c>
      <c r="B20301" t="s">
        <v>36793</v>
      </c>
      <c r="C20301" t="s">
        <v>36559</v>
      </c>
      <c r="D20301">
        <v>522</v>
      </c>
      <c r="E20301">
        <v>1990</v>
      </c>
      <c r="F20301">
        <v>18370</v>
      </c>
    </row>
    <row r="20302" spans="1:6" ht="15.75" customHeight="1">
      <c r="A20302" t="s">
        <v>36794</v>
      </c>
      <c r="B20302" t="s">
        <v>36795</v>
      </c>
      <c r="C20302" t="s">
        <v>36559</v>
      </c>
      <c r="D20302">
        <v>522</v>
      </c>
      <c r="E20302">
        <v>1990</v>
      </c>
      <c r="F20302">
        <v>18370</v>
      </c>
    </row>
    <row r="20303" spans="1:6" ht="15.75" customHeight="1">
      <c r="A20303" t="s">
        <v>36796</v>
      </c>
      <c r="B20303" t="s">
        <v>36797</v>
      </c>
      <c r="C20303" t="s">
        <v>36559</v>
      </c>
      <c r="D20303">
        <v>522</v>
      </c>
      <c r="E20303">
        <v>1990</v>
      </c>
      <c r="F20303">
        <v>18370</v>
      </c>
    </row>
    <row r="20304" spans="1:6" ht="15.75" customHeight="1">
      <c r="A20304" t="s">
        <v>36798</v>
      </c>
      <c r="B20304" t="s">
        <v>36799</v>
      </c>
      <c r="C20304" t="s">
        <v>36559</v>
      </c>
      <c r="D20304">
        <v>522</v>
      </c>
      <c r="E20304">
        <v>1990</v>
      </c>
      <c r="F20304">
        <v>18370</v>
      </c>
    </row>
    <row r="20305" spans="1:6" ht="15.75" customHeight="1">
      <c r="A20305" t="s">
        <v>36800</v>
      </c>
      <c r="B20305" t="s">
        <v>36801</v>
      </c>
      <c r="C20305" t="s">
        <v>36559</v>
      </c>
      <c r="D20305">
        <v>522</v>
      </c>
      <c r="E20305">
        <v>1990</v>
      </c>
      <c r="F20305">
        <v>18370</v>
      </c>
    </row>
    <row r="20306" spans="1:6" ht="15.75" customHeight="1">
      <c r="A20306" t="s">
        <v>36802</v>
      </c>
      <c r="B20306" t="s">
        <v>36803</v>
      </c>
      <c r="C20306" t="s">
        <v>36559</v>
      </c>
      <c r="D20306">
        <v>522</v>
      </c>
      <c r="E20306">
        <v>1990</v>
      </c>
      <c r="F20306">
        <v>18370</v>
      </c>
    </row>
    <row r="20307" spans="1:6" ht="15.75" customHeight="1">
      <c r="A20307" t="s">
        <v>36804</v>
      </c>
      <c r="B20307" t="s">
        <v>36805</v>
      </c>
      <c r="C20307" t="s">
        <v>36559</v>
      </c>
      <c r="D20307">
        <v>522</v>
      </c>
      <c r="E20307">
        <v>1990</v>
      </c>
      <c r="F20307">
        <v>18370</v>
      </c>
    </row>
    <row r="20308" spans="1:6" ht="15.75" customHeight="1">
      <c r="A20308" t="s">
        <v>36806</v>
      </c>
      <c r="B20308" t="s">
        <v>36807</v>
      </c>
      <c r="C20308" t="s">
        <v>36559</v>
      </c>
      <c r="D20308">
        <v>522</v>
      </c>
      <c r="E20308">
        <v>1990</v>
      </c>
      <c r="F20308">
        <v>18370</v>
      </c>
    </row>
    <row r="20309" spans="1:6" ht="15.75" customHeight="1">
      <c r="A20309" t="s">
        <v>36808</v>
      </c>
      <c r="B20309" t="s">
        <v>36809</v>
      </c>
      <c r="C20309" t="s">
        <v>36559</v>
      </c>
      <c r="D20309">
        <v>522</v>
      </c>
      <c r="E20309">
        <v>1990</v>
      </c>
      <c r="F20309">
        <v>18370</v>
      </c>
    </row>
    <row r="20310" spans="1:6" ht="15.75" customHeight="1">
      <c r="A20310" t="s">
        <v>36810</v>
      </c>
      <c r="B20310" t="s">
        <v>36811</v>
      </c>
      <c r="C20310" t="s">
        <v>36559</v>
      </c>
      <c r="D20310">
        <v>522</v>
      </c>
      <c r="E20310">
        <v>1990</v>
      </c>
      <c r="F20310">
        <v>18370</v>
      </c>
    </row>
    <row r="20311" spans="1:6" ht="15.75" customHeight="1">
      <c r="A20311" t="s">
        <v>36812</v>
      </c>
      <c r="B20311" t="s">
        <v>36813</v>
      </c>
      <c r="C20311" t="s">
        <v>36559</v>
      </c>
      <c r="D20311">
        <v>522</v>
      </c>
      <c r="E20311">
        <v>1890</v>
      </c>
      <c r="F20311">
        <v>18370</v>
      </c>
    </row>
    <row r="20312" spans="1:6" ht="15.75" customHeight="1">
      <c r="A20312" t="s">
        <v>36814</v>
      </c>
      <c r="B20312" t="s">
        <v>36815</v>
      </c>
      <c r="C20312" t="s">
        <v>36559</v>
      </c>
      <c r="D20312">
        <v>522</v>
      </c>
      <c r="E20312">
        <v>1890</v>
      </c>
      <c r="F20312">
        <v>18370</v>
      </c>
    </row>
    <row r="20313" spans="1:6" ht="15.75" customHeight="1">
      <c r="A20313" t="s">
        <v>36816</v>
      </c>
      <c r="B20313" t="s">
        <v>36817</v>
      </c>
      <c r="C20313" t="s">
        <v>36559</v>
      </c>
      <c r="D20313">
        <v>522</v>
      </c>
      <c r="E20313">
        <v>1890</v>
      </c>
      <c r="F20313">
        <v>18370</v>
      </c>
    </row>
    <row r="20314" spans="1:6" ht="15.75" customHeight="1">
      <c r="A20314" t="s">
        <v>36818</v>
      </c>
      <c r="B20314" t="s">
        <v>36819</v>
      </c>
      <c r="C20314" t="s">
        <v>36559</v>
      </c>
      <c r="D20314">
        <v>522</v>
      </c>
      <c r="E20314">
        <v>1890</v>
      </c>
      <c r="F20314">
        <v>18370</v>
      </c>
    </row>
    <row r="20315" spans="1:6" ht="15.75" customHeight="1">
      <c r="A20315" t="s">
        <v>36820</v>
      </c>
      <c r="B20315" t="s">
        <v>36821</v>
      </c>
      <c r="C20315" t="s">
        <v>36559</v>
      </c>
      <c r="D20315">
        <v>522</v>
      </c>
      <c r="E20315">
        <v>1890</v>
      </c>
      <c r="F20315">
        <v>18370</v>
      </c>
    </row>
    <row r="20316" spans="1:6" ht="15.75" customHeight="1">
      <c r="A20316" t="s">
        <v>36822</v>
      </c>
      <c r="B20316" t="s">
        <v>36823</v>
      </c>
      <c r="C20316" t="s">
        <v>36559</v>
      </c>
      <c r="D20316">
        <v>522</v>
      </c>
      <c r="E20316">
        <v>1890</v>
      </c>
      <c r="F20316">
        <v>18370</v>
      </c>
    </row>
    <row r="20317" spans="1:6" ht="15.75" customHeight="1">
      <c r="A20317" t="s">
        <v>36824</v>
      </c>
      <c r="B20317" t="s">
        <v>36825</v>
      </c>
      <c r="C20317" t="s">
        <v>36559</v>
      </c>
      <c r="D20317">
        <v>522</v>
      </c>
      <c r="E20317">
        <v>1890</v>
      </c>
      <c r="F20317">
        <v>18370</v>
      </c>
    </row>
    <row r="20318" spans="1:6" ht="15.75" customHeight="1">
      <c r="A20318" t="s">
        <v>36826</v>
      </c>
      <c r="B20318" t="s">
        <v>36827</v>
      </c>
      <c r="C20318" t="s">
        <v>36559</v>
      </c>
      <c r="D20318">
        <v>522</v>
      </c>
      <c r="E20318">
        <v>1890</v>
      </c>
      <c r="F20318">
        <v>18370</v>
      </c>
    </row>
    <row r="20319" spans="1:6" ht="15.75" customHeight="1">
      <c r="A20319" t="s">
        <v>36828</v>
      </c>
      <c r="B20319" t="s">
        <v>36829</v>
      </c>
      <c r="C20319" t="s">
        <v>36559</v>
      </c>
      <c r="D20319">
        <v>522</v>
      </c>
      <c r="E20319">
        <v>1890</v>
      </c>
      <c r="F20319">
        <v>18370</v>
      </c>
    </row>
    <row r="20320" spans="1:6" ht="15.75" customHeight="1">
      <c r="A20320" t="s">
        <v>36830</v>
      </c>
      <c r="B20320" t="s">
        <v>36831</v>
      </c>
      <c r="C20320" t="s">
        <v>36559</v>
      </c>
      <c r="D20320">
        <v>522</v>
      </c>
      <c r="E20320">
        <v>1890</v>
      </c>
      <c r="F20320">
        <v>18370</v>
      </c>
    </row>
    <row r="20321" spans="1:6" ht="15.75" customHeight="1">
      <c r="A20321" t="s">
        <v>36832</v>
      </c>
      <c r="B20321" t="s">
        <v>36833</v>
      </c>
      <c r="C20321" t="s">
        <v>36559</v>
      </c>
      <c r="D20321">
        <v>522</v>
      </c>
      <c r="E20321">
        <v>1890</v>
      </c>
      <c r="F20321">
        <v>18370</v>
      </c>
    </row>
    <row r="20322" spans="1:6" ht="15.75" customHeight="1">
      <c r="A20322" t="s">
        <v>36834</v>
      </c>
      <c r="B20322" t="s">
        <v>36835</v>
      </c>
      <c r="C20322" t="s">
        <v>36559</v>
      </c>
      <c r="D20322">
        <v>522</v>
      </c>
      <c r="E20322">
        <v>1890</v>
      </c>
      <c r="F20322">
        <v>18370</v>
      </c>
    </row>
    <row r="20323" spans="1:6" ht="15.75" customHeight="1">
      <c r="A20323" t="s">
        <v>36836</v>
      </c>
      <c r="B20323" t="s">
        <v>36837</v>
      </c>
      <c r="C20323" t="s">
        <v>36559</v>
      </c>
      <c r="D20323">
        <v>522</v>
      </c>
      <c r="E20323">
        <v>1890</v>
      </c>
      <c r="F20323">
        <v>18370</v>
      </c>
    </row>
    <row r="20324" spans="1:6" ht="15.75" customHeight="1">
      <c r="A20324" t="s">
        <v>36838</v>
      </c>
      <c r="B20324" t="s">
        <v>36839</v>
      </c>
      <c r="C20324" t="s">
        <v>36559</v>
      </c>
      <c r="D20324">
        <v>522</v>
      </c>
      <c r="E20324">
        <v>1890</v>
      </c>
      <c r="F20324">
        <v>18370</v>
      </c>
    </row>
    <row r="20325" spans="1:6" ht="15.75" customHeight="1">
      <c r="A20325" t="s">
        <v>36840</v>
      </c>
      <c r="B20325" t="s">
        <v>36841</v>
      </c>
      <c r="C20325" t="s">
        <v>36559</v>
      </c>
      <c r="D20325">
        <v>522</v>
      </c>
      <c r="E20325">
        <v>1890</v>
      </c>
      <c r="F20325">
        <v>18370</v>
      </c>
    </row>
    <row r="20326" spans="1:6" ht="15.75" customHeight="1">
      <c r="A20326" t="s">
        <v>36842</v>
      </c>
      <c r="B20326" t="s">
        <v>36843</v>
      </c>
      <c r="C20326" t="s">
        <v>36559</v>
      </c>
      <c r="D20326">
        <v>522</v>
      </c>
      <c r="E20326">
        <v>1890</v>
      </c>
      <c r="F20326">
        <v>18370</v>
      </c>
    </row>
    <row r="20327" spans="1:6" ht="15.75" customHeight="1">
      <c r="A20327" t="s">
        <v>36844</v>
      </c>
      <c r="B20327" t="s">
        <v>36845</v>
      </c>
      <c r="C20327" t="s">
        <v>36559</v>
      </c>
      <c r="D20327">
        <v>522</v>
      </c>
      <c r="E20327">
        <v>1890</v>
      </c>
      <c r="F20327">
        <v>18370</v>
      </c>
    </row>
    <row r="20328" spans="1:6" ht="15.75" customHeight="1">
      <c r="A20328" t="s">
        <v>36846</v>
      </c>
      <c r="B20328" t="s">
        <v>36847</v>
      </c>
      <c r="C20328" t="s">
        <v>36559</v>
      </c>
      <c r="D20328">
        <v>522</v>
      </c>
      <c r="E20328">
        <v>1890</v>
      </c>
      <c r="F20328">
        <v>18370</v>
      </c>
    </row>
    <row r="20329" spans="1:6" ht="15.75" customHeight="1">
      <c r="A20329" t="s">
        <v>36848</v>
      </c>
      <c r="B20329" t="s">
        <v>36849</v>
      </c>
      <c r="C20329" t="s">
        <v>36559</v>
      </c>
      <c r="D20329">
        <v>522</v>
      </c>
      <c r="E20329">
        <v>1890</v>
      </c>
      <c r="F20329">
        <v>18370</v>
      </c>
    </row>
    <row r="20330" spans="1:6" ht="15.75" customHeight="1">
      <c r="A20330" t="s">
        <v>36850</v>
      </c>
      <c r="B20330" t="s">
        <v>36851</v>
      </c>
      <c r="C20330" t="s">
        <v>36559</v>
      </c>
      <c r="D20330">
        <v>522</v>
      </c>
      <c r="E20330">
        <v>1890</v>
      </c>
      <c r="F20330">
        <v>18370</v>
      </c>
    </row>
    <row r="20331" spans="1:6" ht="15.75" customHeight="1">
      <c r="A20331" t="s">
        <v>36852</v>
      </c>
      <c r="B20331" t="s">
        <v>36853</v>
      </c>
      <c r="C20331" t="s">
        <v>36559</v>
      </c>
      <c r="D20331">
        <v>522</v>
      </c>
      <c r="E20331">
        <v>1890</v>
      </c>
      <c r="F20331">
        <v>18370</v>
      </c>
    </row>
    <row r="20332" spans="1:6" ht="15.75" customHeight="1">
      <c r="A20332" t="s">
        <v>36854</v>
      </c>
      <c r="B20332" t="s">
        <v>36855</v>
      </c>
      <c r="C20332" t="s">
        <v>36559</v>
      </c>
      <c r="D20332">
        <v>522</v>
      </c>
      <c r="E20332">
        <v>1890</v>
      </c>
      <c r="F20332">
        <v>18370</v>
      </c>
    </row>
    <row r="20333" spans="1:6" ht="15.75" customHeight="1">
      <c r="A20333" t="s">
        <v>36856</v>
      </c>
      <c r="B20333" t="s">
        <v>36857</v>
      </c>
      <c r="C20333" t="s">
        <v>36559</v>
      </c>
      <c r="D20333">
        <v>522</v>
      </c>
      <c r="E20333">
        <v>1890</v>
      </c>
      <c r="F20333">
        <v>18370</v>
      </c>
    </row>
    <row r="20334" spans="1:6" ht="15.75" customHeight="1">
      <c r="A20334" t="s">
        <v>36858</v>
      </c>
      <c r="B20334" t="s">
        <v>36859</v>
      </c>
      <c r="C20334" t="s">
        <v>36559</v>
      </c>
      <c r="D20334">
        <v>522</v>
      </c>
      <c r="E20334">
        <v>1890</v>
      </c>
      <c r="F20334">
        <v>18370</v>
      </c>
    </row>
    <row r="20335" spans="1:6" ht="15.75" customHeight="1">
      <c r="A20335" t="s">
        <v>36860</v>
      </c>
      <c r="B20335" t="s">
        <v>36861</v>
      </c>
      <c r="C20335" t="s">
        <v>36559</v>
      </c>
      <c r="D20335">
        <v>522</v>
      </c>
      <c r="E20335">
        <v>1890</v>
      </c>
      <c r="F20335">
        <v>18370</v>
      </c>
    </row>
    <row r="20336" spans="1:6" ht="15.75" customHeight="1">
      <c r="A20336" t="s">
        <v>36862</v>
      </c>
      <c r="B20336" t="s">
        <v>36863</v>
      </c>
      <c r="C20336" t="s">
        <v>36559</v>
      </c>
      <c r="D20336">
        <v>522</v>
      </c>
      <c r="E20336">
        <v>1890</v>
      </c>
      <c r="F20336">
        <v>18370</v>
      </c>
    </row>
    <row r="20337" spans="1:6" ht="15.75" customHeight="1">
      <c r="A20337" t="s">
        <v>36864</v>
      </c>
      <c r="B20337" t="s">
        <v>36865</v>
      </c>
      <c r="C20337" t="s">
        <v>36559</v>
      </c>
      <c r="D20337">
        <v>522</v>
      </c>
      <c r="E20337">
        <v>1890</v>
      </c>
      <c r="F20337">
        <v>18370</v>
      </c>
    </row>
    <row r="20338" spans="1:6" ht="15.75" customHeight="1">
      <c r="A20338" t="s">
        <v>36866</v>
      </c>
      <c r="B20338" t="s">
        <v>36867</v>
      </c>
      <c r="C20338" t="s">
        <v>36559</v>
      </c>
      <c r="D20338">
        <v>522</v>
      </c>
      <c r="E20338">
        <v>1890</v>
      </c>
      <c r="F20338">
        <v>18370</v>
      </c>
    </row>
    <row r="20339" spans="1:6" ht="15.75" customHeight="1">
      <c r="A20339" t="s">
        <v>36868</v>
      </c>
      <c r="B20339" t="s">
        <v>36869</v>
      </c>
      <c r="C20339" t="s">
        <v>36559</v>
      </c>
      <c r="D20339">
        <v>522</v>
      </c>
      <c r="E20339">
        <v>1890</v>
      </c>
      <c r="F20339">
        <v>18370</v>
      </c>
    </row>
    <row r="20340" spans="1:6" ht="15.75" customHeight="1">
      <c r="A20340" t="s">
        <v>36870</v>
      </c>
      <c r="B20340" t="s">
        <v>36871</v>
      </c>
      <c r="C20340" t="s">
        <v>36559</v>
      </c>
      <c r="D20340">
        <v>522</v>
      </c>
      <c r="E20340">
        <v>1890</v>
      </c>
      <c r="F20340">
        <v>18370</v>
      </c>
    </row>
    <row r="20341" spans="1:6" ht="15.75" customHeight="1">
      <c r="A20341" t="s">
        <v>36872</v>
      </c>
      <c r="B20341" t="s">
        <v>36873</v>
      </c>
      <c r="C20341" t="s">
        <v>36559</v>
      </c>
      <c r="D20341">
        <v>522</v>
      </c>
      <c r="E20341">
        <v>1890</v>
      </c>
      <c r="F20341">
        <v>18370</v>
      </c>
    </row>
    <row r="20342" spans="1:6" ht="15.75" customHeight="1">
      <c r="A20342" t="s">
        <v>36874</v>
      </c>
      <c r="B20342" t="s">
        <v>36875</v>
      </c>
      <c r="C20342" t="s">
        <v>36559</v>
      </c>
      <c r="D20342">
        <v>522</v>
      </c>
      <c r="E20342">
        <v>1890</v>
      </c>
      <c r="F20342">
        <v>18370</v>
      </c>
    </row>
    <row r="20343" spans="1:6" ht="15.75" customHeight="1">
      <c r="A20343" t="s">
        <v>36876</v>
      </c>
      <c r="B20343" t="s">
        <v>36877</v>
      </c>
      <c r="C20343" t="s">
        <v>36559</v>
      </c>
      <c r="D20343">
        <v>522</v>
      </c>
      <c r="E20343">
        <v>1890</v>
      </c>
      <c r="F20343">
        <v>18370</v>
      </c>
    </row>
    <row r="20344" spans="1:6" ht="15.75" customHeight="1">
      <c r="A20344" t="s">
        <v>36878</v>
      </c>
      <c r="B20344" t="s">
        <v>36879</v>
      </c>
      <c r="C20344" t="s">
        <v>36559</v>
      </c>
      <c r="D20344">
        <v>522</v>
      </c>
      <c r="E20344">
        <v>1890</v>
      </c>
      <c r="F20344">
        <v>18370</v>
      </c>
    </row>
    <row r="20345" spans="1:6" ht="15.75" customHeight="1">
      <c r="A20345" t="s">
        <v>36880</v>
      </c>
      <c r="B20345" t="s">
        <v>36881</v>
      </c>
      <c r="C20345" t="s">
        <v>36559</v>
      </c>
      <c r="D20345">
        <v>522</v>
      </c>
      <c r="E20345">
        <v>1890</v>
      </c>
      <c r="F20345">
        <v>18370</v>
      </c>
    </row>
    <row r="20346" spans="1:6" ht="15.75" customHeight="1">
      <c r="A20346" t="s">
        <v>36882</v>
      </c>
      <c r="B20346" t="s">
        <v>36883</v>
      </c>
      <c r="C20346" t="s">
        <v>36559</v>
      </c>
      <c r="D20346">
        <v>522</v>
      </c>
      <c r="E20346">
        <v>1890</v>
      </c>
      <c r="F20346">
        <v>18370</v>
      </c>
    </row>
    <row r="20347" spans="1:6" ht="15.75" customHeight="1">
      <c r="A20347" t="s">
        <v>36884</v>
      </c>
      <c r="B20347" t="s">
        <v>36885</v>
      </c>
      <c r="C20347" t="s">
        <v>36559</v>
      </c>
      <c r="D20347">
        <v>522</v>
      </c>
      <c r="E20347">
        <v>1890</v>
      </c>
      <c r="F20347">
        <v>18370</v>
      </c>
    </row>
    <row r="20348" spans="1:6" ht="15.75" customHeight="1">
      <c r="A20348" t="s">
        <v>36886</v>
      </c>
      <c r="B20348" t="s">
        <v>36887</v>
      </c>
      <c r="C20348" t="s">
        <v>36559</v>
      </c>
      <c r="D20348">
        <v>522</v>
      </c>
      <c r="E20348">
        <v>1890</v>
      </c>
      <c r="F20348">
        <v>18370</v>
      </c>
    </row>
    <row r="20349" spans="1:6" ht="15.75" customHeight="1">
      <c r="A20349" t="s">
        <v>36888</v>
      </c>
      <c r="B20349" t="s">
        <v>36889</v>
      </c>
      <c r="C20349" t="s">
        <v>36559</v>
      </c>
      <c r="D20349">
        <v>522</v>
      </c>
      <c r="E20349">
        <v>1890</v>
      </c>
      <c r="F20349">
        <v>18370</v>
      </c>
    </row>
    <row r="20350" spans="1:6" ht="15.75" customHeight="1">
      <c r="A20350" t="s">
        <v>36890</v>
      </c>
      <c r="B20350" t="s">
        <v>36891</v>
      </c>
      <c r="C20350" t="s">
        <v>36559</v>
      </c>
      <c r="D20350">
        <v>522</v>
      </c>
      <c r="E20350">
        <v>1890</v>
      </c>
      <c r="F20350">
        <v>18370</v>
      </c>
    </row>
    <row r="20351" spans="1:6" ht="15.75" customHeight="1">
      <c r="A20351" t="s">
        <v>36892</v>
      </c>
      <c r="B20351" t="s">
        <v>36893</v>
      </c>
      <c r="C20351" t="s">
        <v>36559</v>
      </c>
      <c r="D20351">
        <v>522</v>
      </c>
      <c r="E20351">
        <v>1890</v>
      </c>
      <c r="F20351">
        <v>18370</v>
      </c>
    </row>
    <row r="20352" spans="1:6" ht="15.75" customHeight="1">
      <c r="A20352" t="s">
        <v>36894</v>
      </c>
      <c r="B20352" t="s">
        <v>36895</v>
      </c>
      <c r="C20352" t="s">
        <v>36559</v>
      </c>
      <c r="D20352">
        <v>522</v>
      </c>
      <c r="E20352">
        <v>1890</v>
      </c>
      <c r="F20352">
        <v>18370</v>
      </c>
    </row>
    <row r="20353" spans="1:6" ht="15.75" customHeight="1">
      <c r="A20353" t="s">
        <v>36896</v>
      </c>
      <c r="B20353" t="s">
        <v>36897</v>
      </c>
      <c r="C20353" t="s">
        <v>36559</v>
      </c>
      <c r="D20353">
        <v>522</v>
      </c>
      <c r="E20353">
        <v>1890</v>
      </c>
      <c r="F20353">
        <v>18370</v>
      </c>
    </row>
    <row r="20354" spans="1:6" ht="15.75" customHeight="1">
      <c r="A20354" t="s">
        <v>36898</v>
      </c>
      <c r="B20354" t="s">
        <v>36899</v>
      </c>
      <c r="C20354" t="s">
        <v>36559</v>
      </c>
      <c r="D20354">
        <v>522</v>
      </c>
      <c r="E20354">
        <v>1890</v>
      </c>
      <c r="F20354">
        <v>18370</v>
      </c>
    </row>
    <row r="20355" spans="1:6" ht="15.75" customHeight="1">
      <c r="A20355" t="s">
        <v>36900</v>
      </c>
      <c r="B20355" t="s">
        <v>36901</v>
      </c>
      <c r="C20355" t="s">
        <v>36559</v>
      </c>
      <c r="D20355">
        <v>522</v>
      </c>
      <c r="E20355">
        <v>1890</v>
      </c>
      <c r="F20355">
        <v>18370</v>
      </c>
    </row>
    <row r="20356" spans="1:6" ht="15.75" customHeight="1"/>
    <row r="20357" spans="1:6" ht="15.75" customHeight="1">
      <c r="A20357" s="2" t="s">
        <v>74</v>
      </c>
      <c r="B20357" s="2" t="s">
        <v>75</v>
      </c>
      <c r="C20357" s="2" t="s">
        <v>76</v>
      </c>
      <c r="D20357" s="2" t="s">
        <v>77</v>
      </c>
      <c r="E20357" s="2" t="s">
        <v>78</v>
      </c>
      <c r="F20357" s="2" t="s">
        <v>2</v>
      </c>
    </row>
    <row r="20358" spans="1:6" ht="15.75" customHeight="1">
      <c r="A20358" t="s">
        <v>36902</v>
      </c>
      <c r="B20358" s="2" t="s">
        <v>36903</v>
      </c>
      <c r="C20358" s="2" t="s">
        <v>36904</v>
      </c>
      <c r="F20358">
        <v>48009</v>
      </c>
    </row>
    <row r="20359" spans="1:6" ht="15.75" customHeight="1">
      <c r="A20359" t="s">
        <v>36905</v>
      </c>
      <c r="B20359" s="2" t="s">
        <v>36906</v>
      </c>
      <c r="C20359" t="s">
        <v>36904</v>
      </c>
      <c r="F20359">
        <v>48009</v>
      </c>
    </row>
    <row r="20360" spans="1:6" ht="15.75" customHeight="1">
      <c r="A20360" t="s">
        <v>36907</v>
      </c>
      <c r="B20360" t="s">
        <v>36908</v>
      </c>
      <c r="C20360" s="2" t="s">
        <v>36904</v>
      </c>
      <c r="F20360">
        <v>48009</v>
      </c>
    </row>
    <row r="20361" spans="1:6" ht="15.75" customHeight="1">
      <c r="A20361" t="s">
        <v>36909</v>
      </c>
      <c r="B20361" t="s">
        <v>36910</v>
      </c>
      <c r="C20361" t="s">
        <v>36904</v>
      </c>
      <c r="F20361">
        <v>48009</v>
      </c>
    </row>
    <row r="20362" spans="1:6" ht="15.75" customHeight="1">
      <c r="A20362" t="s">
        <v>36911</v>
      </c>
      <c r="B20362" t="s">
        <v>36912</v>
      </c>
      <c r="C20362" t="s">
        <v>36904</v>
      </c>
      <c r="F20362">
        <v>48009</v>
      </c>
    </row>
    <row r="20363" spans="1:6" ht="15.75" customHeight="1">
      <c r="A20363" t="s">
        <v>36913</v>
      </c>
      <c r="B20363" t="s">
        <v>36914</v>
      </c>
      <c r="C20363" t="s">
        <v>36904</v>
      </c>
      <c r="F20363">
        <v>48009</v>
      </c>
    </row>
    <row r="20364" spans="1:6" ht="15.75" customHeight="1"/>
    <row r="20365" spans="1:6" ht="15.75" customHeight="1">
      <c r="A20365" t="s">
        <v>36915</v>
      </c>
      <c r="B20365" t="s">
        <v>36916</v>
      </c>
      <c r="C20365" s="2" t="s">
        <v>36904</v>
      </c>
      <c r="F20365">
        <v>48009</v>
      </c>
    </row>
    <row r="20366" spans="1:6" ht="15.75" customHeight="1">
      <c r="A20366" t="s">
        <v>36917</v>
      </c>
      <c r="B20366" t="s">
        <v>36918</v>
      </c>
      <c r="C20366" t="s">
        <v>36904</v>
      </c>
      <c r="F20366">
        <v>48009</v>
      </c>
    </row>
    <row r="20367" spans="1:6" ht="15.75" customHeight="1">
      <c r="A20367" t="s">
        <v>36919</v>
      </c>
      <c r="B20367" t="s">
        <v>36920</v>
      </c>
      <c r="C20367" t="s">
        <v>36904</v>
      </c>
      <c r="F20367">
        <v>48009</v>
      </c>
    </row>
    <row r="20368" spans="1:6" ht="15.75" customHeight="1">
      <c r="A20368" t="s">
        <v>36921</v>
      </c>
      <c r="B20368" t="s">
        <v>36922</v>
      </c>
      <c r="C20368" t="s">
        <v>36904</v>
      </c>
      <c r="F20368">
        <v>48009</v>
      </c>
    </row>
    <row r="20369" spans="1:6" ht="15.75" customHeight="1">
      <c r="A20369" t="s">
        <v>36923</v>
      </c>
      <c r="B20369" t="s">
        <v>36924</v>
      </c>
      <c r="C20369" t="s">
        <v>36904</v>
      </c>
      <c r="F20369">
        <v>48009</v>
      </c>
    </row>
    <row r="20370" spans="1:6" ht="15.75" customHeight="1">
      <c r="A20370" t="s">
        <v>36925</v>
      </c>
      <c r="B20370" t="s">
        <v>36926</v>
      </c>
      <c r="C20370" t="s">
        <v>36904</v>
      </c>
      <c r="F20370">
        <v>48009</v>
      </c>
    </row>
    <row r="20371" spans="1:6" ht="15.75" customHeight="1"/>
    <row r="20372" spans="1:6" ht="15.75" customHeight="1">
      <c r="A20372" t="s">
        <v>36927</v>
      </c>
      <c r="B20372" s="2" t="s">
        <v>36928</v>
      </c>
      <c r="C20372" t="s">
        <v>36904</v>
      </c>
      <c r="F20372">
        <v>48009</v>
      </c>
    </row>
    <row r="20373" spans="1:6" ht="15.75" customHeight="1"/>
    <row r="20374" spans="1:6" ht="15.75" customHeight="1">
      <c r="A20374" t="s">
        <v>36929</v>
      </c>
      <c r="B20374" s="2" t="s">
        <v>36930</v>
      </c>
      <c r="C20374" t="s">
        <v>36904</v>
      </c>
      <c r="F20374">
        <v>48009</v>
      </c>
    </row>
    <row r="20375" spans="1:6" ht="15.75" customHeight="1">
      <c r="A20375" t="s">
        <v>36931</v>
      </c>
      <c r="B20375" t="s">
        <v>36932</v>
      </c>
      <c r="C20375" t="s">
        <v>36904</v>
      </c>
      <c r="F20375">
        <v>48009</v>
      </c>
    </row>
    <row r="20376" spans="1:6" ht="15.75" customHeight="1"/>
    <row r="20377" spans="1:6" ht="15.75" customHeight="1">
      <c r="A20377" t="s">
        <v>36933</v>
      </c>
      <c r="B20377" t="s">
        <v>36934</v>
      </c>
      <c r="C20377" t="s">
        <v>36904</v>
      </c>
      <c r="F20377">
        <v>48009</v>
      </c>
    </row>
    <row r="20378" spans="1:6" ht="15.75" customHeight="1">
      <c r="A20378" t="s">
        <v>36935</v>
      </c>
      <c r="B20378" s="2" t="s">
        <v>36936</v>
      </c>
      <c r="C20378" s="2" t="s">
        <v>36904</v>
      </c>
      <c r="F20378">
        <v>48009</v>
      </c>
    </row>
    <row r="20379" spans="1:6" ht="15.75" customHeight="1">
      <c r="A20379" t="s">
        <v>36937</v>
      </c>
      <c r="B20379" t="s">
        <v>36938</v>
      </c>
      <c r="C20379" t="s">
        <v>36904</v>
      </c>
      <c r="F20379">
        <v>48009</v>
      </c>
    </row>
    <row r="20380" spans="1:6" ht="15.75" customHeight="1">
      <c r="A20380" t="s">
        <v>36939</v>
      </c>
      <c r="B20380" t="s">
        <v>36940</v>
      </c>
      <c r="C20380" t="s">
        <v>36904</v>
      </c>
      <c r="F20380">
        <v>48009</v>
      </c>
    </row>
    <row r="20381" spans="1:6" ht="15.75" customHeight="1">
      <c r="A20381" t="s">
        <v>36941</v>
      </c>
      <c r="B20381" t="s">
        <v>36942</v>
      </c>
      <c r="C20381" t="s">
        <v>36904</v>
      </c>
      <c r="F20381">
        <v>48009</v>
      </c>
    </row>
    <row r="20382" spans="1:6" ht="15.75" customHeight="1">
      <c r="A20382" t="s">
        <v>36943</v>
      </c>
      <c r="B20382" t="s">
        <v>36944</v>
      </c>
      <c r="C20382" t="s">
        <v>36904</v>
      </c>
      <c r="F20382">
        <v>48009</v>
      </c>
    </row>
    <row r="20383" spans="1:6" ht="15.75" customHeight="1">
      <c r="A20383" t="s">
        <v>36945</v>
      </c>
      <c r="B20383" s="2" t="s">
        <v>36946</v>
      </c>
      <c r="C20383" t="s">
        <v>36904</v>
      </c>
      <c r="F20383">
        <v>48009</v>
      </c>
    </row>
    <row r="20384" spans="1:6" ht="15.75" customHeight="1">
      <c r="A20384" t="s">
        <v>36947</v>
      </c>
      <c r="B20384" t="s">
        <v>36948</v>
      </c>
      <c r="C20384" t="s">
        <v>36904</v>
      </c>
      <c r="F20384">
        <v>48009</v>
      </c>
    </row>
    <row r="20385" spans="1:6" ht="15.75" customHeight="1"/>
    <row r="20386" spans="1:6" ht="15.75" customHeight="1">
      <c r="A20386" t="s">
        <v>36949</v>
      </c>
      <c r="B20386" t="s">
        <v>36950</v>
      </c>
      <c r="C20386" t="s">
        <v>36904</v>
      </c>
      <c r="F20386">
        <v>48009</v>
      </c>
    </row>
    <row r="20387" spans="1:6" ht="15.75" customHeight="1">
      <c r="A20387" t="s">
        <v>36951</v>
      </c>
      <c r="B20387" t="s">
        <v>36952</v>
      </c>
      <c r="C20387" s="2" t="s">
        <v>36904</v>
      </c>
      <c r="F20387">
        <v>48009</v>
      </c>
    </row>
    <row r="20388" spans="1:6" ht="15.75" customHeight="1">
      <c r="A20388" t="s">
        <v>36953</v>
      </c>
      <c r="B20388" t="s">
        <v>36954</v>
      </c>
      <c r="C20388" t="s">
        <v>36904</v>
      </c>
      <c r="F20388">
        <v>48009</v>
      </c>
    </row>
    <row r="20389" spans="1:6" ht="15.75" customHeight="1">
      <c r="A20389" t="s">
        <v>36955</v>
      </c>
      <c r="B20389" t="s">
        <v>36956</v>
      </c>
      <c r="C20389" t="s">
        <v>36904</v>
      </c>
      <c r="F20389">
        <v>48009</v>
      </c>
    </row>
    <row r="20390" spans="1:6" ht="15.75" customHeight="1"/>
    <row r="20391" spans="1:6" ht="15.75" customHeight="1">
      <c r="A20391" t="s">
        <v>36957</v>
      </c>
      <c r="B20391" t="s">
        <v>36958</v>
      </c>
      <c r="C20391" t="s">
        <v>36904</v>
      </c>
      <c r="F20391">
        <v>48009</v>
      </c>
    </row>
    <row r="20392" spans="1:6" ht="15.75" customHeight="1">
      <c r="A20392" t="s">
        <v>36959</v>
      </c>
      <c r="B20392" t="s">
        <v>36960</v>
      </c>
      <c r="C20392" t="s">
        <v>36904</v>
      </c>
      <c r="F20392">
        <v>48009</v>
      </c>
    </row>
    <row r="20393" spans="1:6" ht="15.75" customHeight="1">
      <c r="A20393" t="s">
        <v>36961</v>
      </c>
      <c r="B20393" t="s">
        <v>36962</v>
      </c>
      <c r="C20393" s="2" t="s">
        <v>36904</v>
      </c>
      <c r="F20393">
        <v>48009</v>
      </c>
    </row>
    <row r="20394" spans="1:6" ht="15.75" customHeight="1">
      <c r="A20394" t="s">
        <v>36963</v>
      </c>
      <c r="B20394" s="2" t="s">
        <v>36964</v>
      </c>
      <c r="C20394" s="2" t="s">
        <v>36904</v>
      </c>
      <c r="F20394">
        <v>48009</v>
      </c>
    </row>
    <row r="20395" spans="1:6" ht="15.75" customHeight="1">
      <c r="A20395" t="s">
        <v>36965</v>
      </c>
      <c r="B20395" t="s">
        <v>36966</v>
      </c>
      <c r="C20395" t="s">
        <v>36904</v>
      </c>
      <c r="F20395">
        <v>48009</v>
      </c>
    </row>
    <row r="20396" spans="1:6" ht="15.75" customHeight="1">
      <c r="A20396" t="s">
        <v>36967</v>
      </c>
      <c r="B20396" t="s">
        <v>36968</v>
      </c>
      <c r="C20396" t="s">
        <v>36904</v>
      </c>
      <c r="F20396">
        <v>48009</v>
      </c>
    </row>
    <row r="20397" spans="1:6" ht="15.75" customHeight="1"/>
    <row r="20398" spans="1:6" ht="15.75" customHeight="1">
      <c r="A20398" t="s">
        <v>36969</v>
      </c>
      <c r="B20398" s="2" t="s">
        <v>36970</v>
      </c>
      <c r="C20398" t="s">
        <v>36904</v>
      </c>
      <c r="F20398">
        <v>48009</v>
      </c>
    </row>
    <row r="20399" spans="1:6" ht="15.75" customHeight="1"/>
    <row r="20400" spans="1:6" ht="15.75" customHeight="1">
      <c r="A20400" t="s">
        <v>36971</v>
      </c>
      <c r="B20400" t="s">
        <v>36972</v>
      </c>
      <c r="C20400" t="s">
        <v>36904</v>
      </c>
      <c r="F20400">
        <v>48009</v>
      </c>
    </row>
    <row r="20401" spans="1:6" ht="15.75" customHeight="1">
      <c r="A20401" t="s">
        <v>36973</v>
      </c>
      <c r="B20401" t="s">
        <v>36974</v>
      </c>
      <c r="C20401" t="s">
        <v>36904</v>
      </c>
      <c r="F20401">
        <v>48009</v>
      </c>
    </row>
    <row r="20402" spans="1:6" ht="15.75" customHeight="1">
      <c r="A20402" t="s">
        <v>36975</v>
      </c>
      <c r="B20402" t="s">
        <v>36976</v>
      </c>
      <c r="C20402" t="s">
        <v>36904</v>
      </c>
      <c r="F20402">
        <v>48009</v>
      </c>
    </row>
    <row r="20403" spans="1:6" ht="15.75" customHeight="1">
      <c r="A20403" t="s">
        <v>36977</v>
      </c>
      <c r="B20403" t="s">
        <v>36978</v>
      </c>
      <c r="C20403" t="s">
        <v>36904</v>
      </c>
      <c r="F20403">
        <v>48009</v>
      </c>
    </row>
    <row r="20404" spans="1:6" ht="15.75" customHeight="1">
      <c r="A20404" t="s">
        <v>36979</v>
      </c>
      <c r="B20404" t="s">
        <v>36980</v>
      </c>
      <c r="C20404" t="s">
        <v>36904</v>
      </c>
      <c r="F20404">
        <v>48009</v>
      </c>
    </row>
    <row r="20405" spans="1:6" ht="15.75" customHeight="1">
      <c r="A20405" t="s">
        <v>36981</v>
      </c>
      <c r="B20405" t="s">
        <v>36982</v>
      </c>
      <c r="C20405" t="s">
        <v>36904</v>
      </c>
      <c r="F20405">
        <v>48009</v>
      </c>
    </row>
    <row r="20406" spans="1:6" ht="15.75" customHeight="1">
      <c r="A20406" t="s">
        <v>36983</v>
      </c>
      <c r="B20406" t="s">
        <v>36984</v>
      </c>
      <c r="C20406" t="s">
        <v>36904</v>
      </c>
      <c r="F20406">
        <v>48009</v>
      </c>
    </row>
    <row r="20407" spans="1:6" ht="15.75" customHeight="1">
      <c r="A20407" t="s">
        <v>36985</v>
      </c>
      <c r="B20407" t="s">
        <v>36986</v>
      </c>
      <c r="C20407" t="s">
        <v>36904</v>
      </c>
      <c r="F20407">
        <v>48009</v>
      </c>
    </row>
    <row r="20408" spans="1:6" ht="15.75" customHeight="1">
      <c r="A20408" t="s">
        <v>36987</v>
      </c>
      <c r="B20408" t="s">
        <v>36988</v>
      </c>
      <c r="C20408" t="s">
        <v>36904</v>
      </c>
      <c r="F20408">
        <v>48009</v>
      </c>
    </row>
    <row r="20409" spans="1:6" ht="15.75" customHeight="1">
      <c r="A20409" t="s">
        <v>36989</v>
      </c>
      <c r="B20409" t="s">
        <v>36990</v>
      </c>
      <c r="C20409" t="s">
        <v>36904</v>
      </c>
      <c r="F20409">
        <v>48009</v>
      </c>
    </row>
    <row r="20410" spans="1:6" ht="15.75" customHeight="1">
      <c r="A20410" t="s">
        <v>36991</v>
      </c>
      <c r="B20410" t="s">
        <v>36992</v>
      </c>
      <c r="C20410" t="s">
        <v>36904</v>
      </c>
      <c r="F20410">
        <v>48009</v>
      </c>
    </row>
    <row r="20411" spans="1:6" ht="15.75" customHeight="1">
      <c r="A20411" t="s">
        <v>36993</v>
      </c>
      <c r="B20411" t="s">
        <v>36994</v>
      </c>
      <c r="C20411" t="s">
        <v>36904</v>
      </c>
      <c r="F20411">
        <v>48009</v>
      </c>
    </row>
    <row r="20412" spans="1:6" ht="15.75" customHeight="1">
      <c r="A20412" t="s">
        <v>36995</v>
      </c>
      <c r="B20412" t="s">
        <v>36996</v>
      </c>
      <c r="C20412" t="s">
        <v>36904</v>
      </c>
      <c r="F20412">
        <v>48009</v>
      </c>
    </row>
    <row r="20413" spans="1:6" ht="15.75" customHeight="1">
      <c r="A20413" t="s">
        <v>36997</v>
      </c>
      <c r="B20413" t="s">
        <v>36998</v>
      </c>
      <c r="C20413" t="s">
        <v>36904</v>
      </c>
      <c r="F20413">
        <v>48009</v>
      </c>
    </row>
    <row r="20414" spans="1:6" ht="15.75" customHeight="1">
      <c r="A20414" t="s">
        <v>36999</v>
      </c>
      <c r="B20414" t="s">
        <v>37000</v>
      </c>
      <c r="C20414" t="s">
        <v>36904</v>
      </c>
      <c r="F20414">
        <v>48009</v>
      </c>
    </row>
    <row r="20415" spans="1:6" ht="15.75" customHeight="1">
      <c r="A20415" t="s">
        <v>37001</v>
      </c>
      <c r="B20415" t="s">
        <v>37002</v>
      </c>
      <c r="C20415" t="s">
        <v>36904</v>
      </c>
      <c r="F20415">
        <v>48009</v>
      </c>
    </row>
    <row r="20416" spans="1:6" ht="15.75" customHeight="1">
      <c r="A20416" t="s">
        <v>37003</v>
      </c>
      <c r="B20416" t="s">
        <v>37004</v>
      </c>
      <c r="C20416" t="s">
        <v>36904</v>
      </c>
      <c r="F20416">
        <v>48009</v>
      </c>
    </row>
    <row r="20417" spans="1:6" ht="15.75" customHeight="1">
      <c r="A20417" t="s">
        <v>37005</v>
      </c>
      <c r="B20417" t="s">
        <v>37006</v>
      </c>
      <c r="C20417" t="s">
        <v>36904</v>
      </c>
      <c r="F20417">
        <v>48009</v>
      </c>
    </row>
    <row r="20418" spans="1:6" ht="15.75" customHeight="1">
      <c r="A20418" t="s">
        <v>37007</v>
      </c>
      <c r="B20418" t="s">
        <v>37008</v>
      </c>
      <c r="C20418" t="s">
        <v>36904</v>
      </c>
      <c r="F20418">
        <v>48009</v>
      </c>
    </row>
    <row r="20419" spans="1:6" ht="15.75" customHeight="1">
      <c r="A20419" t="s">
        <v>37009</v>
      </c>
      <c r="B20419" t="s">
        <v>37010</v>
      </c>
      <c r="C20419" t="s">
        <v>36904</v>
      </c>
      <c r="F20419">
        <v>48009</v>
      </c>
    </row>
    <row r="20420" spans="1:6" ht="15.75" customHeight="1">
      <c r="A20420" t="s">
        <v>37011</v>
      </c>
      <c r="B20420" t="s">
        <v>37012</v>
      </c>
      <c r="C20420" t="s">
        <v>36904</v>
      </c>
      <c r="F20420">
        <v>48009</v>
      </c>
    </row>
    <row r="20421" spans="1:6" ht="15.75" customHeight="1">
      <c r="A20421" t="s">
        <v>37013</v>
      </c>
      <c r="B20421" t="s">
        <v>37014</v>
      </c>
      <c r="C20421" t="s">
        <v>36904</v>
      </c>
      <c r="F20421">
        <v>48009</v>
      </c>
    </row>
    <row r="20422" spans="1:6" ht="15.75" customHeight="1">
      <c r="A20422" t="s">
        <v>37015</v>
      </c>
      <c r="B20422" t="s">
        <v>37016</v>
      </c>
      <c r="C20422" t="s">
        <v>36904</v>
      </c>
      <c r="F20422">
        <v>48009</v>
      </c>
    </row>
    <row r="20423" spans="1:6" ht="15.75" customHeight="1">
      <c r="A20423" t="s">
        <v>37017</v>
      </c>
      <c r="B20423" t="s">
        <v>37018</v>
      </c>
      <c r="C20423" t="s">
        <v>36904</v>
      </c>
      <c r="F20423">
        <v>48009</v>
      </c>
    </row>
    <row r="20424" spans="1:6" ht="15.75" customHeight="1">
      <c r="A20424" t="s">
        <v>37019</v>
      </c>
      <c r="B20424" t="s">
        <v>37020</v>
      </c>
      <c r="C20424" t="s">
        <v>36904</v>
      </c>
      <c r="F20424">
        <v>48009</v>
      </c>
    </row>
    <row r="20425" spans="1:6" ht="15.75" customHeight="1">
      <c r="A20425" t="s">
        <v>37021</v>
      </c>
      <c r="B20425" t="s">
        <v>37022</v>
      </c>
      <c r="C20425" t="s">
        <v>36904</v>
      </c>
      <c r="F20425">
        <v>48009</v>
      </c>
    </row>
    <row r="20426" spans="1:6" ht="15.75" customHeight="1">
      <c r="A20426" t="s">
        <v>37023</v>
      </c>
      <c r="B20426" t="s">
        <v>37024</v>
      </c>
      <c r="C20426" t="s">
        <v>36904</v>
      </c>
      <c r="F20426">
        <v>48009</v>
      </c>
    </row>
    <row r="20427" spans="1:6" ht="15.75" customHeight="1">
      <c r="A20427" t="s">
        <v>37025</v>
      </c>
      <c r="B20427" t="s">
        <v>37026</v>
      </c>
      <c r="C20427" t="s">
        <v>36904</v>
      </c>
      <c r="F20427">
        <v>48009</v>
      </c>
    </row>
    <row r="20428" spans="1:6" ht="15.75" customHeight="1">
      <c r="A20428" t="s">
        <v>37027</v>
      </c>
      <c r="B20428" t="s">
        <v>37028</v>
      </c>
      <c r="C20428" t="s">
        <v>36904</v>
      </c>
      <c r="F20428">
        <v>48009</v>
      </c>
    </row>
    <row r="20429" spans="1:6" ht="15.75" customHeight="1">
      <c r="A20429" t="s">
        <v>37029</v>
      </c>
      <c r="B20429" t="s">
        <v>37030</v>
      </c>
      <c r="C20429" t="s">
        <v>36904</v>
      </c>
      <c r="F20429">
        <v>48009</v>
      </c>
    </row>
    <row r="20430" spans="1:6" ht="15.75" customHeight="1">
      <c r="A20430" t="s">
        <v>37031</v>
      </c>
      <c r="B20430" t="s">
        <v>37032</v>
      </c>
      <c r="C20430" t="s">
        <v>36904</v>
      </c>
      <c r="F20430">
        <v>48009</v>
      </c>
    </row>
    <row r="20431" spans="1:6" ht="15.75" customHeight="1">
      <c r="A20431" t="s">
        <v>37033</v>
      </c>
      <c r="B20431" t="s">
        <v>37034</v>
      </c>
      <c r="C20431" t="s">
        <v>36904</v>
      </c>
      <c r="F20431">
        <v>48009</v>
      </c>
    </row>
    <row r="20432" spans="1:6" ht="15.75" customHeight="1">
      <c r="A20432" t="s">
        <v>37035</v>
      </c>
      <c r="B20432" t="s">
        <v>37036</v>
      </c>
      <c r="C20432" t="s">
        <v>36904</v>
      </c>
      <c r="F20432">
        <v>48009</v>
      </c>
    </row>
    <row r="20433" spans="1:6" ht="15.75" customHeight="1">
      <c r="A20433" t="s">
        <v>37037</v>
      </c>
      <c r="B20433" t="s">
        <v>37038</v>
      </c>
      <c r="C20433" t="s">
        <v>36904</v>
      </c>
      <c r="F20433">
        <v>48009</v>
      </c>
    </row>
    <row r="20434" spans="1:6" ht="15.75" customHeight="1">
      <c r="A20434" t="s">
        <v>37039</v>
      </c>
      <c r="B20434" t="s">
        <v>37040</v>
      </c>
      <c r="C20434" t="s">
        <v>36904</v>
      </c>
      <c r="F20434">
        <v>48009</v>
      </c>
    </row>
    <row r="20435" spans="1:6" ht="15.75" customHeight="1">
      <c r="A20435" t="s">
        <v>37041</v>
      </c>
      <c r="B20435" t="s">
        <v>37042</v>
      </c>
      <c r="C20435" t="s">
        <v>36904</v>
      </c>
      <c r="F20435">
        <v>48009</v>
      </c>
    </row>
    <row r="20436" spans="1:6" ht="15.75" customHeight="1">
      <c r="A20436" t="s">
        <v>37043</v>
      </c>
      <c r="B20436" t="s">
        <v>37044</v>
      </c>
      <c r="C20436" t="s">
        <v>36904</v>
      </c>
      <c r="F20436">
        <v>48009</v>
      </c>
    </row>
    <row r="20437" spans="1:6" ht="15.75" customHeight="1">
      <c r="A20437" t="s">
        <v>37045</v>
      </c>
      <c r="B20437" t="s">
        <v>37046</v>
      </c>
      <c r="C20437" t="s">
        <v>36904</v>
      </c>
      <c r="F20437">
        <v>48009</v>
      </c>
    </row>
    <row r="20438" spans="1:6" ht="15.75" customHeight="1">
      <c r="A20438" t="s">
        <v>37047</v>
      </c>
      <c r="B20438" t="s">
        <v>37048</v>
      </c>
      <c r="C20438" t="s">
        <v>36904</v>
      </c>
      <c r="F20438">
        <v>48009</v>
      </c>
    </row>
    <row r="20439" spans="1:6" ht="15.75" customHeight="1">
      <c r="A20439" t="s">
        <v>37049</v>
      </c>
      <c r="B20439" t="s">
        <v>37050</v>
      </c>
      <c r="C20439" t="s">
        <v>36904</v>
      </c>
      <c r="F20439">
        <v>48009</v>
      </c>
    </row>
    <row r="20440" spans="1:6" ht="15.75" customHeight="1">
      <c r="A20440" t="s">
        <v>37051</v>
      </c>
      <c r="B20440" t="s">
        <v>37052</v>
      </c>
      <c r="C20440" t="s">
        <v>36904</v>
      </c>
      <c r="F20440">
        <v>48009</v>
      </c>
    </row>
    <row r="20441" spans="1:6" ht="15.75" customHeight="1">
      <c r="A20441" t="s">
        <v>37053</v>
      </c>
      <c r="B20441" t="s">
        <v>37054</v>
      </c>
      <c r="C20441" t="s">
        <v>36904</v>
      </c>
      <c r="F20441">
        <v>48009</v>
      </c>
    </row>
    <row r="20442" spans="1:6" ht="15.75" customHeight="1">
      <c r="A20442" t="s">
        <v>37055</v>
      </c>
      <c r="B20442" t="s">
        <v>37056</v>
      </c>
      <c r="C20442" t="s">
        <v>36904</v>
      </c>
      <c r="F20442">
        <v>48009</v>
      </c>
    </row>
    <row r="20443" spans="1:6" ht="15.75" customHeight="1">
      <c r="A20443" t="s">
        <v>37057</v>
      </c>
      <c r="B20443" t="s">
        <v>37058</v>
      </c>
      <c r="C20443" t="s">
        <v>36904</v>
      </c>
      <c r="F20443">
        <v>48009</v>
      </c>
    </row>
    <row r="20444" spans="1:6" ht="15.75" customHeight="1">
      <c r="A20444" t="s">
        <v>37059</v>
      </c>
      <c r="B20444" t="s">
        <v>37060</v>
      </c>
      <c r="C20444" t="s">
        <v>36904</v>
      </c>
      <c r="F20444">
        <v>48009</v>
      </c>
    </row>
    <row r="20445" spans="1:6" ht="15.75" customHeight="1">
      <c r="A20445" t="s">
        <v>37061</v>
      </c>
      <c r="B20445" t="s">
        <v>37062</v>
      </c>
      <c r="C20445" t="s">
        <v>36904</v>
      </c>
      <c r="F20445">
        <v>48009</v>
      </c>
    </row>
    <row r="20446" spans="1:6" ht="15.75" customHeight="1">
      <c r="A20446" t="s">
        <v>37063</v>
      </c>
      <c r="B20446" t="s">
        <v>37064</v>
      </c>
      <c r="C20446" t="s">
        <v>36904</v>
      </c>
      <c r="F20446">
        <v>48009</v>
      </c>
    </row>
    <row r="20447" spans="1:6" ht="15.75" customHeight="1">
      <c r="A20447" t="s">
        <v>37065</v>
      </c>
      <c r="B20447" t="s">
        <v>37066</v>
      </c>
      <c r="C20447" t="s">
        <v>36904</v>
      </c>
      <c r="F20447">
        <v>48009</v>
      </c>
    </row>
    <row r="20448" spans="1:6" ht="15.75" customHeight="1">
      <c r="A20448" t="s">
        <v>37067</v>
      </c>
      <c r="B20448" t="s">
        <v>37068</v>
      </c>
      <c r="C20448" t="s">
        <v>36904</v>
      </c>
      <c r="F20448">
        <v>48009</v>
      </c>
    </row>
    <row r="20449" spans="1:6" ht="15.75" customHeight="1">
      <c r="A20449" t="s">
        <v>37069</v>
      </c>
      <c r="B20449" t="s">
        <v>37070</v>
      </c>
      <c r="C20449" t="s">
        <v>36904</v>
      </c>
      <c r="F20449">
        <v>48009</v>
      </c>
    </row>
    <row r="20450" spans="1:6" ht="15.75" customHeight="1">
      <c r="A20450" t="s">
        <v>37071</v>
      </c>
      <c r="B20450" t="s">
        <v>37072</v>
      </c>
      <c r="C20450" t="s">
        <v>36904</v>
      </c>
      <c r="F20450">
        <v>48009</v>
      </c>
    </row>
    <row r="20451" spans="1:6" ht="15.75" customHeight="1">
      <c r="A20451" t="s">
        <v>37073</v>
      </c>
      <c r="B20451" t="s">
        <v>37074</v>
      </c>
      <c r="C20451" t="s">
        <v>36904</v>
      </c>
      <c r="F20451">
        <v>48009</v>
      </c>
    </row>
    <row r="20452" spans="1:6" ht="15.75" customHeight="1">
      <c r="A20452" t="s">
        <v>37075</v>
      </c>
      <c r="B20452" t="s">
        <v>37076</v>
      </c>
      <c r="C20452" t="s">
        <v>36904</v>
      </c>
      <c r="F20452">
        <v>48009</v>
      </c>
    </row>
    <row r="20453" spans="1:6" ht="15.75" customHeight="1">
      <c r="A20453" t="s">
        <v>37077</v>
      </c>
      <c r="B20453" t="s">
        <v>37078</v>
      </c>
      <c r="C20453" t="s">
        <v>36904</v>
      </c>
      <c r="F20453">
        <v>48009</v>
      </c>
    </row>
    <row r="20454" spans="1:6" ht="15.75" customHeight="1">
      <c r="A20454" t="s">
        <v>37079</v>
      </c>
      <c r="B20454" t="s">
        <v>37080</v>
      </c>
      <c r="C20454" t="s">
        <v>36904</v>
      </c>
      <c r="F20454">
        <v>48009</v>
      </c>
    </row>
    <row r="20455" spans="1:6" ht="15.75" customHeight="1">
      <c r="A20455" t="s">
        <v>37081</v>
      </c>
      <c r="B20455" t="s">
        <v>37082</v>
      </c>
      <c r="C20455" t="s">
        <v>36904</v>
      </c>
      <c r="F20455">
        <v>48009</v>
      </c>
    </row>
    <row r="20456" spans="1:6" ht="15.75" customHeight="1">
      <c r="A20456" t="s">
        <v>37083</v>
      </c>
      <c r="B20456" t="s">
        <v>37084</v>
      </c>
      <c r="C20456" t="s">
        <v>36904</v>
      </c>
      <c r="F20456">
        <v>48009</v>
      </c>
    </row>
    <row r="20457" spans="1:6" ht="15.75" customHeight="1">
      <c r="A20457" t="s">
        <v>37085</v>
      </c>
      <c r="B20457" t="s">
        <v>37086</v>
      </c>
      <c r="C20457" t="s">
        <v>36904</v>
      </c>
      <c r="F20457">
        <v>48009</v>
      </c>
    </row>
    <row r="20458" spans="1:6" ht="15.75" customHeight="1">
      <c r="A20458" t="s">
        <v>37087</v>
      </c>
      <c r="B20458" t="s">
        <v>37088</v>
      </c>
      <c r="C20458" t="s">
        <v>36904</v>
      </c>
      <c r="F20458">
        <v>48009</v>
      </c>
    </row>
    <row r="20459" spans="1:6" ht="15.75" customHeight="1">
      <c r="A20459" t="s">
        <v>37089</v>
      </c>
      <c r="B20459" t="s">
        <v>37090</v>
      </c>
      <c r="C20459" t="s">
        <v>36904</v>
      </c>
      <c r="F20459">
        <v>48009</v>
      </c>
    </row>
    <row r="20460" spans="1:6" ht="15.75" customHeight="1">
      <c r="A20460" t="s">
        <v>37091</v>
      </c>
      <c r="B20460" t="s">
        <v>37092</v>
      </c>
      <c r="C20460" t="s">
        <v>36904</v>
      </c>
      <c r="F20460">
        <v>48009</v>
      </c>
    </row>
    <row r="20461" spans="1:6" ht="15.75" customHeight="1">
      <c r="A20461" t="s">
        <v>37093</v>
      </c>
      <c r="B20461" t="s">
        <v>37094</v>
      </c>
      <c r="C20461" t="s">
        <v>36904</v>
      </c>
      <c r="F20461">
        <v>48009</v>
      </c>
    </row>
    <row r="20462" spans="1:6" ht="15.75" customHeight="1">
      <c r="A20462" t="s">
        <v>37095</v>
      </c>
      <c r="B20462" t="s">
        <v>37096</v>
      </c>
      <c r="C20462" t="s">
        <v>36904</v>
      </c>
      <c r="F20462">
        <v>48009</v>
      </c>
    </row>
    <row r="20463" spans="1:6" ht="15.75" customHeight="1">
      <c r="A20463" t="s">
        <v>37097</v>
      </c>
      <c r="B20463" t="s">
        <v>37098</v>
      </c>
      <c r="C20463" t="s">
        <v>36904</v>
      </c>
      <c r="F20463">
        <v>48009</v>
      </c>
    </row>
    <row r="20464" spans="1:6" ht="15.75" customHeight="1">
      <c r="A20464" t="s">
        <v>37099</v>
      </c>
      <c r="B20464" t="s">
        <v>37100</v>
      </c>
      <c r="C20464" t="s">
        <v>36904</v>
      </c>
      <c r="F20464">
        <v>48009</v>
      </c>
    </row>
    <row r="20465" spans="1:6" ht="15.75" customHeight="1">
      <c r="A20465" t="s">
        <v>37101</v>
      </c>
      <c r="B20465" t="s">
        <v>37102</v>
      </c>
      <c r="C20465" t="s">
        <v>36904</v>
      </c>
      <c r="F20465">
        <v>48009</v>
      </c>
    </row>
    <row r="20466" spans="1:6" ht="15.75" customHeight="1">
      <c r="A20466" t="s">
        <v>37103</v>
      </c>
      <c r="B20466" t="s">
        <v>37104</v>
      </c>
      <c r="C20466" t="s">
        <v>36904</v>
      </c>
      <c r="F20466">
        <v>48009</v>
      </c>
    </row>
    <row r="20467" spans="1:6" ht="15.75" customHeight="1">
      <c r="A20467" t="s">
        <v>37105</v>
      </c>
      <c r="B20467" t="s">
        <v>37106</v>
      </c>
      <c r="C20467" t="s">
        <v>36904</v>
      </c>
      <c r="F20467">
        <v>48009</v>
      </c>
    </row>
    <row r="20468" spans="1:6" ht="15.75" customHeight="1">
      <c r="A20468" t="s">
        <v>37107</v>
      </c>
      <c r="B20468" t="s">
        <v>37108</v>
      </c>
      <c r="C20468" t="s">
        <v>36904</v>
      </c>
      <c r="F20468">
        <v>48009</v>
      </c>
    </row>
    <row r="20469" spans="1:6" ht="15.75" customHeight="1">
      <c r="A20469" t="s">
        <v>37109</v>
      </c>
      <c r="B20469" t="s">
        <v>37110</v>
      </c>
      <c r="C20469" t="s">
        <v>36904</v>
      </c>
      <c r="F20469">
        <v>48009</v>
      </c>
    </row>
    <row r="20470" spans="1:6" ht="15.75" customHeight="1">
      <c r="A20470" t="s">
        <v>37111</v>
      </c>
      <c r="B20470" t="s">
        <v>37112</v>
      </c>
      <c r="C20470" t="s">
        <v>36904</v>
      </c>
      <c r="F20470">
        <v>48009</v>
      </c>
    </row>
    <row r="20471" spans="1:6" ht="15.75" customHeight="1">
      <c r="A20471" t="s">
        <v>37113</v>
      </c>
      <c r="B20471" t="s">
        <v>37114</v>
      </c>
      <c r="C20471" t="s">
        <v>36904</v>
      </c>
      <c r="F20471">
        <v>48009</v>
      </c>
    </row>
    <row r="20472" spans="1:6" ht="15.75" customHeight="1">
      <c r="A20472" t="s">
        <v>37115</v>
      </c>
      <c r="B20472" t="s">
        <v>37116</v>
      </c>
      <c r="C20472" t="s">
        <v>36904</v>
      </c>
      <c r="F20472">
        <v>48009</v>
      </c>
    </row>
    <row r="20473" spans="1:6" ht="15.75" customHeight="1">
      <c r="A20473" t="s">
        <v>37117</v>
      </c>
      <c r="B20473" t="s">
        <v>37118</v>
      </c>
      <c r="C20473" t="s">
        <v>36904</v>
      </c>
      <c r="F20473">
        <v>48009</v>
      </c>
    </row>
    <row r="20474" spans="1:6" ht="15.75" customHeight="1">
      <c r="A20474" t="s">
        <v>37119</v>
      </c>
      <c r="B20474" t="s">
        <v>37120</v>
      </c>
      <c r="C20474" t="s">
        <v>36904</v>
      </c>
      <c r="F20474">
        <v>48009</v>
      </c>
    </row>
    <row r="20475" spans="1:6" ht="15.75" customHeight="1">
      <c r="A20475" t="s">
        <v>37121</v>
      </c>
      <c r="B20475" t="s">
        <v>37122</v>
      </c>
      <c r="C20475" t="s">
        <v>36904</v>
      </c>
      <c r="F20475">
        <v>48009</v>
      </c>
    </row>
    <row r="20476" spans="1:6" ht="15.75" customHeight="1">
      <c r="A20476" t="s">
        <v>37123</v>
      </c>
      <c r="B20476" t="s">
        <v>37124</v>
      </c>
      <c r="C20476" t="s">
        <v>36904</v>
      </c>
      <c r="F20476">
        <v>48009</v>
      </c>
    </row>
    <row r="20477" spans="1:6" ht="15.75" customHeight="1">
      <c r="A20477" t="s">
        <v>37125</v>
      </c>
      <c r="B20477" t="s">
        <v>37126</v>
      </c>
      <c r="C20477" t="s">
        <v>36904</v>
      </c>
      <c r="F20477">
        <v>48009</v>
      </c>
    </row>
    <row r="20478" spans="1:6" ht="15.75" customHeight="1">
      <c r="A20478" t="s">
        <v>37127</v>
      </c>
      <c r="B20478" t="s">
        <v>37128</v>
      </c>
      <c r="C20478" t="s">
        <v>36904</v>
      </c>
      <c r="F20478">
        <v>48009</v>
      </c>
    </row>
    <row r="20479" spans="1:6" ht="15.75" customHeight="1">
      <c r="A20479" t="s">
        <v>37129</v>
      </c>
      <c r="B20479" t="s">
        <v>37130</v>
      </c>
      <c r="C20479" t="s">
        <v>36904</v>
      </c>
      <c r="F20479">
        <v>48009</v>
      </c>
    </row>
    <row r="20480" spans="1:6" ht="15.75" customHeight="1">
      <c r="A20480" t="s">
        <v>37131</v>
      </c>
      <c r="B20480" t="s">
        <v>37132</v>
      </c>
      <c r="C20480" t="s">
        <v>36904</v>
      </c>
      <c r="F20480">
        <v>48009</v>
      </c>
    </row>
    <row r="20481" spans="1:6" ht="15.75" customHeight="1">
      <c r="A20481" t="s">
        <v>37133</v>
      </c>
      <c r="B20481" t="s">
        <v>37134</v>
      </c>
      <c r="C20481" t="s">
        <v>36904</v>
      </c>
      <c r="F20481">
        <v>48009</v>
      </c>
    </row>
    <row r="20482" spans="1:6" ht="15.75" customHeight="1">
      <c r="A20482" t="s">
        <v>37135</v>
      </c>
      <c r="B20482" t="s">
        <v>37136</v>
      </c>
      <c r="C20482" t="s">
        <v>36904</v>
      </c>
      <c r="F20482">
        <v>48009</v>
      </c>
    </row>
    <row r="20483" spans="1:6" ht="15.75" customHeight="1">
      <c r="A20483" t="s">
        <v>37137</v>
      </c>
      <c r="B20483" t="s">
        <v>37138</v>
      </c>
      <c r="C20483" t="s">
        <v>36904</v>
      </c>
      <c r="F20483">
        <v>48009</v>
      </c>
    </row>
    <row r="20484" spans="1:6" ht="15.75" customHeight="1">
      <c r="A20484" t="s">
        <v>37139</v>
      </c>
      <c r="B20484" t="s">
        <v>37140</v>
      </c>
      <c r="C20484" t="s">
        <v>36904</v>
      </c>
      <c r="F20484">
        <v>48009</v>
      </c>
    </row>
    <row r="20485" spans="1:6" ht="15.75" customHeight="1">
      <c r="A20485" t="s">
        <v>37141</v>
      </c>
      <c r="B20485" t="s">
        <v>37142</v>
      </c>
      <c r="C20485" t="s">
        <v>36904</v>
      </c>
      <c r="F20485">
        <v>48009</v>
      </c>
    </row>
    <row r="20486" spans="1:6" ht="15.75" customHeight="1">
      <c r="A20486" t="s">
        <v>37143</v>
      </c>
      <c r="B20486" t="s">
        <v>37144</v>
      </c>
      <c r="C20486" t="s">
        <v>36904</v>
      </c>
      <c r="F20486">
        <v>48009</v>
      </c>
    </row>
    <row r="20487" spans="1:6" ht="15.75" customHeight="1">
      <c r="A20487" t="s">
        <v>37145</v>
      </c>
      <c r="B20487" t="s">
        <v>37146</v>
      </c>
      <c r="C20487" t="s">
        <v>36904</v>
      </c>
      <c r="F20487">
        <v>48009</v>
      </c>
    </row>
    <row r="20488" spans="1:6" ht="15.75" customHeight="1">
      <c r="A20488" t="s">
        <v>37147</v>
      </c>
      <c r="B20488" t="s">
        <v>37148</v>
      </c>
      <c r="C20488" t="s">
        <v>36904</v>
      </c>
      <c r="F20488">
        <v>48009</v>
      </c>
    </row>
    <row r="20489" spans="1:6" ht="15.75" customHeight="1">
      <c r="A20489" t="s">
        <v>37149</v>
      </c>
      <c r="B20489" t="s">
        <v>37150</v>
      </c>
      <c r="C20489" t="s">
        <v>36904</v>
      </c>
      <c r="F20489">
        <v>48009</v>
      </c>
    </row>
    <row r="20490" spans="1:6" ht="15.75" customHeight="1">
      <c r="A20490" t="s">
        <v>37151</v>
      </c>
      <c r="B20490" t="s">
        <v>37152</v>
      </c>
      <c r="C20490" t="s">
        <v>36904</v>
      </c>
      <c r="F20490">
        <v>48009</v>
      </c>
    </row>
    <row r="20491" spans="1:6" ht="15.75" customHeight="1">
      <c r="A20491" t="s">
        <v>37153</v>
      </c>
      <c r="B20491" t="s">
        <v>37154</v>
      </c>
      <c r="C20491" t="s">
        <v>36904</v>
      </c>
      <c r="F20491">
        <v>48009</v>
      </c>
    </row>
    <row r="20492" spans="1:6" ht="15.75" customHeight="1">
      <c r="A20492" t="s">
        <v>37155</v>
      </c>
      <c r="B20492" t="s">
        <v>37156</v>
      </c>
      <c r="C20492" t="s">
        <v>36904</v>
      </c>
      <c r="F20492">
        <v>48009</v>
      </c>
    </row>
    <row r="20493" spans="1:6" ht="15.75" customHeight="1">
      <c r="A20493" t="s">
        <v>37157</v>
      </c>
      <c r="B20493" t="s">
        <v>37158</v>
      </c>
      <c r="C20493" t="s">
        <v>36904</v>
      </c>
      <c r="F20493">
        <v>48009</v>
      </c>
    </row>
    <row r="20494" spans="1:6" ht="15.75" customHeight="1">
      <c r="A20494" t="s">
        <v>37159</v>
      </c>
      <c r="B20494" t="s">
        <v>37160</v>
      </c>
      <c r="C20494" t="s">
        <v>36904</v>
      </c>
      <c r="F20494">
        <v>48009</v>
      </c>
    </row>
    <row r="20495" spans="1:6" ht="15.75" customHeight="1">
      <c r="A20495" t="s">
        <v>37161</v>
      </c>
      <c r="B20495" t="s">
        <v>37162</v>
      </c>
      <c r="C20495" t="s">
        <v>36904</v>
      </c>
      <c r="F20495">
        <v>48009</v>
      </c>
    </row>
    <row r="20496" spans="1:6" ht="15.75" customHeight="1">
      <c r="A20496" t="s">
        <v>37163</v>
      </c>
      <c r="B20496" t="s">
        <v>37164</v>
      </c>
      <c r="C20496" t="s">
        <v>36904</v>
      </c>
      <c r="F20496">
        <v>48009</v>
      </c>
    </row>
    <row r="20497" spans="1:6" ht="15.75" customHeight="1">
      <c r="A20497" t="s">
        <v>37165</v>
      </c>
      <c r="B20497" t="s">
        <v>37166</v>
      </c>
      <c r="C20497" t="s">
        <v>36904</v>
      </c>
      <c r="F20497">
        <v>48009</v>
      </c>
    </row>
    <row r="20498" spans="1:6" ht="15.75" customHeight="1">
      <c r="A20498" t="s">
        <v>37167</v>
      </c>
      <c r="B20498" t="s">
        <v>37168</v>
      </c>
      <c r="C20498" t="s">
        <v>36904</v>
      </c>
      <c r="F20498">
        <v>48009</v>
      </c>
    </row>
    <row r="20499" spans="1:6" ht="15.75" customHeight="1">
      <c r="A20499" t="s">
        <v>37169</v>
      </c>
      <c r="B20499" t="s">
        <v>37170</v>
      </c>
      <c r="C20499" t="s">
        <v>36904</v>
      </c>
      <c r="F20499">
        <v>48009</v>
      </c>
    </row>
    <row r="20500" spans="1:6" ht="15.75" customHeight="1">
      <c r="A20500" t="s">
        <v>37171</v>
      </c>
      <c r="B20500" t="s">
        <v>37172</v>
      </c>
      <c r="C20500" t="s">
        <v>36904</v>
      </c>
      <c r="F20500">
        <v>48009</v>
      </c>
    </row>
    <row r="20501" spans="1:6" ht="15.75" customHeight="1">
      <c r="A20501" t="s">
        <v>37173</v>
      </c>
      <c r="B20501" t="s">
        <v>37174</v>
      </c>
      <c r="C20501" t="s">
        <v>36904</v>
      </c>
      <c r="F20501">
        <v>48009</v>
      </c>
    </row>
    <row r="20502" spans="1:6" ht="15.75" customHeight="1">
      <c r="A20502" t="s">
        <v>37175</v>
      </c>
      <c r="B20502" t="s">
        <v>37176</v>
      </c>
      <c r="C20502" t="s">
        <v>36904</v>
      </c>
      <c r="F20502">
        <v>48009</v>
      </c>
    </row>
    <row r="20503" spans="1:6" ht="15.75" customHeight="1">
      <c r="A20503" t="s">
        <v>37177</v>
      </c>
      <c r="B20503" t="s">
        <v>37178</v>
      </c>
      <c r="C20503" t="s">
        <v>36904</v>
      </c>
      <c r="F20503">
        <v>48009</v>
      </c>
    </row>
    <row r="20504" spans="1:6" ht="15.75" customHeight="1">
      <c r="A20504" t="s">
        <v>37179</v>
      </c>
      <c r="B20504" t="s">
        <v>37180</v>
      </c>
      <c r="C20504" t="s">
        <v>36904</v>
      </c>
      <c r="F20504">
        <v>48009</v>
      </c>
    </row>
    <row r="20505" spans="1:6" ht="15.75" customHeight="1">
      <c r="A20505" t="s">
        <v>37181</v>
      </c>
      <c r="B20505" t="s">
        <v>37182</v>
      </c>
      <c r="C20505" t="s">
        <v>36904</v>
      </c>
      <c r="F20505">
        <v>48009</v>
      </c>
    </row>
    <row r="20506" spans="1:6" ht="15.75" customHeight="1">
      <c r="A20506" t="s">
        <v>37183</v>
      </c>
      <c r="B20506" t="s">
        <v>37184</v>
      </c>
      <c r="C20506" t="s">
        <v>36904</v>
      </c>
      <c r="F20506">
        <v>48009</v>
      </c>
    </row>
    <row r="20507" spans="1:6" ht="15.75" customHeight="1">
      <c r="A20507" t="s">
        <v>37185</v>
      </c>
      <c r="B20507" t="s">
        <v>37186</v>
      </c>
      <c r="C20507" t="s">
        <v>36904</v>
      </c>
      <c r="F20507">
        <v>48009</v>
      </c>
    </row>
    <row r="20508" spans="1:6" ht="15.75" customHeight="1">
      <c r="A20508" t="s">
        <v>37187</v>
      </c>
      <c r="B20508" t="s">
        <v>37188</v>
      </c>
      <c r="C20508" t="s">
        <v>36904</v>
      </c>
      <c r="F20508">
        <v>48009</v>
      </c>
    </row>
    <row r="20509" spans="1:6" ht="15.75" customHeight="1">
      <c r="A20509" t="s">
        <v>37189</v>
      </c>
      <c r="B20509" t="s">
        <v>37190</v>
      </c>
      <c r="C20509" t="s">
        <v>36904</v>
      </c>
      <c r="F20509">
        <v>48009</v>
      </c>
    </row>
    <row r="20510" spans="1:6" ht="15.75" customHeight="1">
      <c r="A20510" t="s">
        <v>37191</v>
      </c>
      <c r="B20510" t="s">
        <v>37192</v>
      </c>
      <c r="C20510" t="s">
        <v>36904</v>
      </c>
      <c r="F20510">
        <v>48009</v>
      </c>
    </row>
    <row r="20511" spans="1:6" ht="15.75" customHeight="1">
      <c r="A20511" t="s">
        <v>37193</v>
      </c>
      <c r="B20511" t="s">
        <v>37194</v>
      </c>
      <c r="C20511" t="s">
        <v>36904</v>
      </c>
      <c r="F20511">
        <v>48009</v>
      </c>
    </row>
    <row r="20512" spans="1:6" ht="15.75" customHeight="1">
      <c r="A20512" t="s">
        <v>37195</v>
      </c>
      <c r="B20512" t="s">
        <v>37196</v>
      </c>
      <c r="C20512" t="s">
        <v>36904</v>
      </c>
      <c r="F20512">
        <v>48009</v>
      </c>
    </row>
    <row r="20513" spans="1:6" ht="15.75" customHeight="1">
      <c r="A20513" t="s">
        <v>37197</v>
      </c>
      <c r="B20513" t="s">
        <v>37198</v>
      </c>
      <c r="C20513" t="s">
        <v>36904</v>
      </c>
      <c r="F20513">
        <v>48009</v>
      </c>
    </row>
    <row r="20514" spans="1:6" ht="15.75" customHeight="1">
      <c r="A20514" t="s">
        <v>37199</v>
      </c>
      <c r="B20514" t="s">
        <v>37200</v>
      </c>
      <c r="C20514" t="s">
        <v>36904</v>
      </c>
      <c r="F20514">
        <v>48009</v>
      </c>
    </row>
    <row r="20515" spans="1:6" ht="15.75" customHeight="1">
      <c r="A20515" t="s">
        <v>37201</v>
      </c>
      <c r="B20515" t="s">
        <v>37202</v>
      </c>
      <c r="C20515" t="s">
        <v>36904</v>
      </c>
      <c r="F20515">
        <v>48009</v>
      </c>
    </row>
    <row r="20516" spans="1:6" ht="15.75" customHeight="1">
      <c r="A20516" t="s">
        <v>37203</v>
      </c>
      <c r="B20516" t="s">
        <v>37204</v>
      </c>
      <c r="C20516" t="s">
        <v>36904</v>
      </c>
      <c r="F20516">
        <v>48009</v>
      </c>
    </row>
    <row r="20517" spans="1:6" ht="15.75" customHeight="1">
      <c r="A20517" t="s">
        <v>37205</v>
      </c>
      <c r="B20517" t="s">
        <v>37206</v>
      </c>
      <c r="C20517" t="s">
        <v>36904</v>
      </c>
      <c r="F20517">
        <v>48009</v>
      </c>
    </row>
    <row r="20518" spans="1:6" ht="15.75" customHeight="1">
      <c r="A20518" t="s">
        <v>37207</v>
      </c>
      <c r="B20518" t="s">
        <v>37208</v>
      </c>
      <c r="C20518" t="s">
        <v>36904</v>
      </c>
      <c r="F20518">
        <v>48009</v>
      </c>
    </row>
    <row r="20519" spans="1:6" ht="15.75" customHeight="1">
      <c r="A20519" t="s">
        <v>37209</v>
      </c>
      <c r="B20519" t="s">
        <v>37210</v>
      </c>
      <c r="C20519" t="s">
        <v>36904</v>
      </c>
      <c r="F20519">
        <v>48009</v>
      </c>
    </row>
    <row r="20520" spans="1:6" ht="15.75" customHeight="1">
      <c r="A20520" t="s">
        <v>37211</v>
      </c>
      <c r="B20520" t="s">
        <v>37212</v>
      </c>
      <c r="C20520" t="s">
        <v>36904</v>
      </c>
      <c r="F20520">
        <v>48009</v>
      </c>
    </row>
    <row r="20521" spans="1:6" ht="15.75" customHeight="1">
      <c r="A20521" t="s">
        <v>37213</v>
      </c>
      <c r="B20521" t="s">
        <v>37214</v>
      </c>
      <c r="C20521" t="s">
        <v>36904</v>
      </c>
      <c r="F20521">
        <v>48009</v>
      </c>
    </row>
    <row r="20522" spans="1:6" ht="15.75" customHeight="1">
      <c r="A20522" t="s">
        <v>37215</v>
      </c>
      <c r="B20522" t="s">
        <v>37216</v>
      </c>
      <c r="C20522" t="s">
        <v>36904</v>
      </c>
      <c r="F20522">
        <v>48009</v>
      </c>
    </row>
    <row r="20523" spans="1:6" ht="15.75" customHeight="1">
      <c r="A20523" t="s">
        <v>37217</v>
      </c>
      <c r="B20523" t="s">
        <v>37218</v>
      </c>
      <c r="C20523" t="s">
        <v>36904</v>
      </c>
      <c r="F20523">
        <v>48009</v>
      </c>
    </row>
    <row r="20524" spans="1:6" ht="15.75" customHeight="1">
      <c r="A20524" t="s">
        <v>37219</v>
      </c>
      <c r="B20524" t="s">
        <v>37220</v>
      </c>
      <c r="C20524" t="s">
        <v>36904</v>
      </c>
      <c r="F20524">
        <v>48009</v>
      </c>
    </row>
    <row r="20525" spans="1:6" ht="15.75" customHeight="1">
      <c r="A20525" t="s">
        <v>37221</v>
      </c>
      <c r="B20525" t="s">
        <v>37222</v>
      </c>
      <c r="C20525" t="s">
        <v>36904</v>
      </c>
      <c r="F20525">
        <v>48009</v>
      </c>
    </row>
    <row r="20526" spans="1:6" ht="15.75" customHeight="1">
      <c r="A20526" t="s">
        <v>37223</v>
      </c>
      <c r="B20526" s="2" t="s">
        <v>37224</v>
      </c>
      <c r="C20526" t="s">
        <v>36904</v>
      </c>
      <c r="F20526">
        <v>48009</v>
      </c>
    </row>
    <row r="20527" spans="1:6" ht="15.75" customHeight="1">
      <c r="A20527" t="s">
        <v>37225</v>
      </c>
      <c r="B20527" t="s">
        <v>37226</v>
      </c>
      <c r="C20527" t="s">
        <v>36904</v>
      </c>
      <c r="F20527">
        <v>48009</v>
      </c>
    </row>
    <row r="20528" spans="1:6" ht="15.75" customHeight="1">
      <c r="A20528" t="s">
        <v>37227</v>
      </c>
      <c r="B20528" t="s">
        <v>37228</v>
      </c>
      <c r="C20528" t="s">
        <v>36904</v>
      </c>
      <c r="F20528">
        <v>48009</v>
      </c>
    </row>
    <row r="20529" spans="1:6" ht="15.75" customHeight="1">
      <c r="A20529" t="s">
        <v>37229</v>
      </c>
      <c r="B20529" t="s">
        <v>37230</v>
      </c>
      <c r="C20529" t="s">
        <v>36904</v>
      </c>
      <c r="F20529">
        <v>48009</v>
      </c>
    </row>
    <row r="20530" spans="1:6" ht="15.75" customHeight="1">
      <c r="A20530" t="s">
        <v>37231</v>
      </c>
      <c r="B20530" t="s">
        <v>37232</v>
      </c>
      <c r="C20530" t="s">
        <v>36904</v>
      </c>
      <c r="F20530">
        <v>48009</v>
      </c>
    </row>
    <row r="20531" spans="1:6" ht="15.75" customHeight="1">
      <c r="A20531" t="s">
        <v>37233</v>
      </c>
      <c r="B20531" t="s">
        <v>37234</v>
      </c>
      <c r="C20531" t="s">
        <v>36904</v>
      </c>
      <c r="F20531">
        <v>48009</v>
      </c>
    </row>
    <row r="20532" spans="1:6" ht="15.75" customHeight="1">
      <c r="A20532" t="s">
        <v>37235</v>
      </c>
      <c r="B20532" t="s">
        <v>37236</v>
      </c>
      <c r="C20532" t="s">
        <v>36904</v>
      </c>
      <c r="F20532">
        <v>48009</v>
      </c>
    </row>
    <row r="20533" spans="1:6" ht="15.75" customHeight="1">
      <c r="A20533" t="s">
        <v>37237</v>
      </c>
      <c r="B20533" t="s">
        <v>37238</v>
      </c>
      <c r="C20533" t="s">
        <v>36904</v>
      </c>
      <c r="F20533">
        <v>48009</v>
      </c>
    </row>
    <row r="20534" spans="1:6" ht="15.75" customHeight="1">
      <c r="A20534" t="s">
        <v>37239</v>
      </c>
      <c r="B20534" t="s">
        <v>37240</v>
      </c>
      <c r="C20534" t="s">
        <v>36904</v>
      </c>
      <c r="F20534">
        <v>48009</v>
      </c>
    </row>
    <row r="20535" spans="1:6" ht="15.75" customHeight="1">
      <c r="A20535" t="s">
        <v>37241</v>
      </c>
      <c r="B20535" t="s">
        <v>37242</v>
      </c>
      <c r="C20535" t="s">
        <v>36904</v>
      </c>
      <c r="F20535">
        <v>48009</v>
      </c>
    </row>
    <row r="20536" spans="1:6" ht="15.75" customHeight="1">
      <c r="A20536" t="s">
        <v>37243</v>
      </c>
      <c r="B20536" t="s">
        <v>37244</v>
      </c>
      <c r="C20536" t="s">
        <v>36904</v>
      </c>
      <c r="F20536">
        <v>48009</v>
      </c>
    </row>
    <row r="20537" spans="1:6" ht="15.75" customHeight="1">
      <c r="A20537" t="s">
        <v>37245</v>
      </c>
      <c r="B20537" t="s">
        <v>37246</v>
      </c>
      <c r="C20537" t="s">
        <v>36904</v>
      </c>
      <c r="F20537">
        <v>48009</v>
      </c>
    </row>
    <row r="20538" spans="1:6" ht="15.75" customHeight="1">
      <c r="A20538" t="s">
        <v>37247</v>
      </c>
      <c r="B20538" t="s">
        <v>37248</v>
      </c>
      <c r="C20538" t="s">
        <v>36904</v>
      </c>
      <c r="F20538">
        <v>48009</v>
      </c>
    </row>
    <row r="20539" spans="1:6" ht="15.75" customHeight="1">
      <c r="A20539" t="s">
        <v>37249</v>
      </c>
      <c r="B20539" t="s">
        <v>37250</v>
      </c>
      <c r="C20539" t="s">
        <v>36904</v>
      </c>
      <c r="F20539">
        <v>48009</v>
      </c>
    </row>
    <row r="20540" spans="1:6" ht="15.75" customHeight="1"/>
    <row r="20541" spans="1:6" ht="15.75" customHeight="1">
      <c r="A20541" t="s">
        <v>37251</v>
      </c>
      <c r="B20541" s="2" t="s">
        <v>37252</v>
      </c>
      <c r="F20541">
        <v>48009</v>
      </c>
    </row>
    <row r="20542" spans="1:6" ht="15.75" customHeight="1">
      <c r="A20542" t="s">
        <v>37253</v>
      </c>
      <c r="B20542" t="s">
        <v>37254</v>
      </c>
      <c r="F20542">
        <v>48009</v>
      </c>
    </row>
    <row r="20543" spans="1:6" ht="15.75" customHeight="1">
      <c r="A20543" t="s">
        <v>37255</v>
      </c>
      <c r="B20543" t="s">
        <v>37256</v>
      </c>
      <c r="F20543">
        <v>48009</v>
      </c>
    </row>
    <row r="20544" spans="1:6" ht="15.75" customHeight="1">
      <c r="A20544" t="s">
        <v>37257</v>
      </c>
      <c r="B20544" t="s">
        <v>37258</v>
      </c>
      <c r="F20544">
        <v>48009</v>
      </c>
    </row>
    <row r="20545" spans="1:6" ht="15.75" customHeight="1">
      <c r="A20545" t="s">
        <v>37259</v>
      </c>
      <c r="B20545" t="s">
        <v>37260</v>
      </c>
      <c r="F20545">
        <v>48009</v>
      </c>
    </row>
    <row r="20546" spans="1:6" ht="15.75" customHeight="1">
      <c r="A20546" t="s">
        <v>37261</v>
      </c>
      <c r="B20546" s="2" t="s">
        <v>37262</v>
      </c>
      <c r="F20546">
        <v>48009</v>
      </c>
    </row>
    <row r="20547" spans="1:6" ht="15.75" customHeight="1">
      <c r="A20547" t="s">
        <v>37263</v>
      </c>
      <c r="B20547" t="s">
        <v>37264</v>
      </c>
      <c r="F20547">
        <v>48009</v>
      </c>
    </row>
    <row r="20548" spans="1:6" ht="15.75" customHeight="1">
      <c r="A20548" t="s">
        <v>37265</v>
      </c>
      <c r="B20548" t="s">
        <v>37266</v>
      </c>
      <c r="F20548">
        <v>48009</v>
      </c>
    </row>
    <row r="20549" spans="1:6" ht="15.75" customHeight="1"/>
    <row r="20550" spans="1:6" ht="15.75" customHeight="1">
      <c r="A20550" t="s">
        <v>37267</v>
      </c>
      <c r="B20550" s="2" t="s">
        <v>37268</v>
      </c>
      <c r="F20550">
        <v>48009</v>
      </c>
    </row>
    <row r="20551" spans="1:6" ht="15.75" customHeight="1">
      <c r="A20551" t="s">
        <v>37269</v>
      </c>
      <c r="B20551" t="s">
        <v>35750</v>
      </c>
      <c r="F20551">
        <v>48009</v>
      </c>
    </row>
    <row r="20552" spans="1:6" ht="15.75" customHeight="1">
      <c r="A20552" t="s">
        <v>37270</v>
      </c>
      <c r="B20552" t="s">
        <v>35752</v>
      </c>
      <c r="F20552">
        <v>48009</v>
      </c>
    </row>
    <row r="20553" spans="1:6" ht="15.75" customHeight="1">
      <c r="A20553" t="s">
        <v>37271</v>
      </c>
      <c r="B20553" s="2" t="s">
        <v>35754</v>
      </c>
      <c r="F20553">
        <v>48009</v>
      </c>
    </row>
    <row r="20554" spans="1:6" ht="15.75" customHeight="1">
      <c r="A20554" t="s">
        <v>37272</v>
      </c>
      <c r="B20554" t="s">
        <v>35756</v>
      </c>
      <c r="F20554">
        <v>48009</v>
      </c>
    </row>
    <row r="20555" spans="1:6" ht="15.75" customHeight="1">
      <c r="A20555" t="s">
        <v>37273</v>
      </c>
      <c r="B20555" t="s">
        <v>35758</v>
      </c>
      <c r="F20555">
        <v>48009</v>
      </c>
    </row>
    <row r="20556" spans="1:6" ht="15.75" customHeight="1">
      <c r="A20556" t="s">
        <v>37274</v>
      </c>
      <c r="B20556" t="s">
        <v>35760</v>
      </c>
      <c r="F20556">
        <v>48009</v>
      </c>
    </row>
    <row r="20557" spans="1:6" ht="15.75" customHeight="1">
      <c r="A20557" t="s">
        <v>37275</v>
      </c>
      <c r="B20557" t="s">
        <v>35762</v>
      </c>
      <c r="F20557">
        <v>48009</v>
      </c>
    </row>
    <row r="20558" spans="1:6" ht="15.75" customHeight="1">
      <c r="A20558" t="s">
        <v>37276</v>
      </c>
      <c r="B20558" t="s">
        <v>35764</v>
      </c>
      <c r="F20558">
        <v>48009</v>
      </c>
    </row>
    <row r="20559" spans="1:6" ht="15.75" customHeight="1">
      <c r="A20559" t="s">
        <v>37277</v>
      </c>
      <c r="B20559" t="s">
        <v>35766</v>
      </c>
      <c r="F20559">
        <v>48009</v>
      </c>
    </row>
    <row r="20560" spans="1:6" ht="15.75" customHeight="1">
      <c r="A20560" t="s">
        <v>37278</v>
      </c>
      <c r="B20560" t="s">
        <v>35768</v>
      </c>
      <c r="F20560">
        <v>48009</v>
      </c>
    </row>
    <row r="20561" spans="1:6" ht="15.75" customHeight="1">
      <c r="A20561" t="s">
        <v>37279</v>
      </c>
      <c r="B20561" t="s">
        <v>35770</v>
      </c>
      <c r="F20561">
        <v>48009</v>
      </c>
    </row>
    <row r="20562" spans="1:6" ht="15.75" customHeight="1">
      <c r="A20562" t="s">
        <v>37280</v>
      </c>
      <c r="B20562" t="s">
        <v>37281</v>
      </c>
      <c r="F20562">
        <v>48009</v>
      </c>
    </row>
    <row r="20563" spans="1:6" ht="15.75" customHeight="1">
      <c r="A20563" t="s">
        <v>37282</v>
      </c>
      <c r="B20563" t="s">
        <v>35772</v>
      </c>
      <c r="F20563">
        <v>48009</v>
      </c>
    </row>
    <row r="20564" spans="1:6" ht="15.75" customHeight="1">
      <c r="A20564" t="s">
        <v>37283</v>
      </c>
      <c r="B20564" t="s">
        <v>35774</v>
      </c>
      <c r="F20564">
        <v>48009</v>
      </c>
    </row>
    <row r="20565" spans="1:6" ht="15.75" customHeight="1">
      <c r="A20565" t="s">
        <v>37284</v>
      </c>
      <c r="B20565" t="s">
        <v>35776</v>
      </c>
      <c r="F20565">
        <v>48009</v>
      </c>
    </row>
    <row r="20566" spans="1:6" ht="15.75" customHeight="1">
      <c r="A20566" t="s">
        <v>37285</v>
      </c>
      <c r="B20566" t="s">
        <v>35778</v>
      </c>
      <c r="F20566">
        <v>48009</v>
      </c>
    </row>
    <row r="20567" spans="1:6" ht="15.75" customHeight="1">
      <c r="A20567" t="s">
        <v>37286</v>
      </c>
      <c r="B20567" t="s">
        <v>35780</v>
      </c>
      <c r="F20567">
        <v>48009</v>
      </c>
    </row>
    <row r="20568" spans="1:6" ht="15.75" customHeight="1">
      <c r="A20568" t="s">
        <v>37287</v>
      </c>
      <c r="B20568" t="s">
        <v>35782</v>
      </c>
      <c r="F20568">
        <v>48009</v>
      </c>
    </row>
    <row r="20569" spans="1:6" ht="15.75" customHeight="1">
      <c r="A20569" t="s">
        <v>37288</v>
      </c>
      <c r="B20569" t="s">
        <v>35784</v>
      </c>
      <c r="F20569">
        <v>48009</v>
      </c>
    </row>
    <row r="20570" spans="1:6" ht="15.75" customHeight="1">
      <c r="A20570" t="s">
        <v>37289</v>
      </c>
      <c r="B20570" t="s">
        <v>35786</v>
      </c>
      <c r="F20570">
        <v>48009</v>
      </c>
    </row>
    <row r="20571" spans="1:6" ht="15.75" customHeight="1">
      <c r="A20571" t="s">
        <v>37290</v>
      </c>
      <c r="B20571" t="s">
        <v>35788</v>
      </c>
      <c r="F20571">
        <v>48009</v>
      </c>
    </row>
    <row r="20572" spans="1:6" ht="15.75" customHeight="1">
      <c r="A20572" t="s">
        <v>37291</v>
      </c>
      <c r="B20572" t="s">
        <v>35790</v>
      </c>
      <c r="F20572">
        <v>48009</v>
      </c>
    </row>
    <row r="20573" spans="1:6" ht="15.75" customHeight="1">
      <c r="A20573" t="s">
        <v>37292</v>
      </c>
      <c r="B20573" t="s">
        <v>35792</v>
      </c>
      <c r="F20573">
        <v>48009</v>
      </c>
    </row>
    <row r="20574" spans="1:6" ht="15.75" customHeight="1">
      <c r="A20574" t="s">
        <v>37293</v>
      </c>
      <c r="B20574" t="s">
        <v>37294</v>
      </c>
      <c r="F20574">
        <v>48009</v>
      </c>
    </row>
    <row r="20575" spans="1:6" ht="15.75" customHeight="1">
      <c r="A20575" t="s">
        <v>37295</v>
      </c>
      <c r="B20575" t="s">
        <v>37296</v>
      </c>
      <c r="F20575">
        <v>48009</v>
      </c>
    </row>
    <row r="20576" spans="1:6" ht="15.75" customHeight="1">
      <c r="A20576" t="s">
        <v>37297</v>
      </c>
      <c r="B20576" t="s">
        <v>37298</v>
      </c>
      <c r="F20576">
        <v>48009</v>
      </c>
    </row>
    <row r="20577" spans="1:6" ht="15.75" customHeight="1">
      <c r="A20577" t="s">
        <v>37299</v>
      </c>
      <c r="B20577" t="s">
        <v>37300</v>
      </c>
      <c r="F20577">
        <v>48009</v>
      </c>
    </row>
    <row r="20578" spans="1:6" ht="15.75" customHeight="1">
      <c r="A20578" t="s">
        <v>37301</v>
      </c>
      <c r="B20578" t="s">
        <v>37302</v>
      </c>
      <c r="F20578">
        <v>48009</v>
      </c>
    </row>
    <row r="20579" spans="1:6" ht="15.75" customHeight="1">
      <c r="A20579" t="s">
        <v>37303</v>
      </c>
      <c r="B20579" t="s">
        <v>37304</v>
      </c>
      <c r="F20579">
        <v>48009</v>
      </c>
    </row>
    <row r="20580" spans="1:6" ht="15.75" customHeight="1">
      <c r="A20580" t="s">
        <v>37305</v>
      </c>
      <c r="B20580" t="s">
        <v>37306</v>
      </c>
      <c r="F20580">
        <v>48009</v>
      </c>
    </row>
    <row r="20581" spans="1:6" ht="15.75" customHeight="1">
      <c r="A20581" t="s">
        <v>37307</v>
      </c>
      <c r="B20581" t="s">
        <v>37308</v>
      </c>
      <c r="F20581">
        <v>48009</v>
      </c>
    </row>
    <row r="20582" spans="1:6" ht="15.75" customHeight="1">
      <c r="A20582" t="s">
        <v>37309</v>
      </c>
      <c r="B20582" t="s">
        <v>37310</v>
      </c>
      <c r="F20582">
        <v>48009</v>
      </c>
    </row>
    <row r="20583" spans="1:6" ht="15.75" customHeight="1">
      <c r="A20583" t="s">
        <v>37311</v>
      </c>
      <c r="B20583" t="s">
        <v>37312</v>
      </c>
      <c r="F20583">
        <v>48009</v>
      </c>
    </row>
    <row r="20584" spans="1:6" ht="15.75" customHeight="1">
      <c r="A20584" t="s">
        <v>37313</v>
      </c>
      <c r="B20584" t="s">
        <v>37314</v>
      </c>
      <c r="F20584">
        <v>48009</v>
      </c>
    </row>
    <row r="20585" spans="1:6" ht="15.75" customHeight="1">
      <c r="A20585" t="s">
        <v>37315</v>
      </c>
      <c r="B20585" t="s">
        <v>37316</v>
      </c>
      <c r="F20585">
        <v>48009</v>
      </c>
    </row>
    <row r="20586" spans="1:6" ht="15.75" customHeight="1"/>
    <row r="20587" spans="1:6" ht="15.75" customHeight="1">
      <c r="A20587" t="s">
        <v>37317</v>
      </c>
      <c r="B20587" s="2" t="s">
        <v>37318</v>
      </c>
      <c r="F20587">
        <v>48009</v>
      </c>
    </row>
    <row r="20588" spans="1:6" ht="15.75" customHeight="1"/>
    <row r="20589" spans="1:6" ht="15.75" customHeight="1">
      <c r="A20589" t="s">
        <v>37319</v>
      </c>
      <c r="B20589" s="2" t="s">
        <v>37320</v>
      </c>
      <c r="F20589">
        <v>48009</v>
      </c>
    </row>
    <row r="20590" spans="1:6" ht="15.75" customHeight="1">
      <c r="A20590" t="s">
        <v>37321</v>
      </c>
      <c r="B20590" t="s">
        <v>37322</v>
      </c>
      <c r="F20590">
        <v>48009</v>
      </c>
    </row>
    <row r="20591" spans="1:6" ht="15.75" customHeight="1">
      <c r="A20591" t="s">
        <v>37323</v>
      </c>
      <c r="B20591" t="s">
        <v>37324</v>
      </c>
      <c r="F20591">
        <v>48009</v>
      </c>
    </row>
    <row r="20592" spans="1:6" ht="15.75" customHeight="1">
      <c r="A20592" t="s">
        <v>37325</v>
      </c>
      <c r="B20592" t="s">
        <v>37326</v>
      </c>
      <c r="F20592">
        <v>48009</v>
      </c>
    </row>
    <row r="20593" spans="1:6" ht="15.75" customHeight="1">
      <c r="A20593" t="s">
        <v>37327</v>
      </c>
      <c r="B20593" t="s">
        <v>37328</v>
      </c>
      <c r="F20593">
        <v>48009</v>
      </c>
    </row>
    <row r="20594" spans="1:6" ht="15.75" customHeight="1">
      <c r="A20594" t="s">
        <v>37329</v>
      </c>
      <c r="B20594" t="s">
        <v>37330</v>
      </c>
      <c r="F20594">
        <v>48009</v>
      </c>
    </row>
    <row r="20595" spans="1:6" ht="15.75" customHeight="1">
      <c r="A20595" t="s">
        <v>37331</v>
      </c>
      <c r="B20595" t="s">
        <v>37332</v>
      </c>
      <c r="F20595">
        <v>48009</v>
      </c>
    </row>
    <row r="20596" spans="1:6" ht="15.75" customHeight="1">
      <c r="A20596" t="s">
        <v>37333</v>
      </c>
      <c r="B20596" t="s">
        <v>37334</v>
      </c>
      <c r="F20596">
        <v>48009</v>
      </c>
    </row>
    <row r="20597" spans="1:6" ht="15.75" customHeight="1"/>
    <row r="20598" spans="1:6" ht="15.75" customHeight="1">
      <c r="A20598" t="s">
        <v>37335</v>
      </c>
      <c r="B20598" t="s">
        <v>37336</v>
      </c>
      <c r="F20598">
        <v>48009</v>
      </c>
    </row>
    <row r="20599" spans="1:6" ht="15.75" customHeight="1">
      <c r="A20599" t="s">
        <v>37337</v>
      </c>
      <c r="B20599" t="s">
        <v>37338</v>
      </c>
      <c r="F20599">
        <v>48009</v>
      </c>
    </row>
    <row r="20600" spans="1:6" ht="15.75" customHeight="1">
      <c r="A20600" t="s">
        <v>37339</v>
      </c>
      <c r="B20600" t="s">
        <v>37340</v>
      </c>
      <c r="F20600">
        <v>48009</v>
      </c>
    </row>
    <row r="20601" spans="1:6" ht="15.75" customHeight="1">
      <c r="A20601" t="s">
        <v>37341</v>
      </c>
      <c r="B20601" s="2" t="s">
        <v>37342</v>
      </c>
      <c r="F20601">
        <v>48009</v>
      </c>
    </row>
    <row r="20602" spans="1:6" ht="15.75" customHeight="1">
      <c r="A20602" t="s">
        <v>37343</v>
      </c>
      <c r="B20602" t="s">
        <v>37344</v>
      </c>
      <c r="F20602">
        <v>48009</v>
      </c>
    </row>
    <row r="20603" spans="1:6" ht="15.75" customHeight="1">
      <c r="A20603" t="s">
        <v>37345</v>
      </c>
      <c r="B20603" t="s">
        <v>37346</v>
      </c>
      <c r="F20603">
        <v>48009</v>
      </c>
    </row>
    <row r="20604" spans="1:6" ht="15.75" customHeight="1">
      <c r="A20604" t="s">
        <v>37347</v>
      </c>
      <c r="B20604" t="s">
        <v>37348</v>
      </c>
      <c r="F20604">
        <v>48009</v>
      </c>
    </row>
    <row r="20605" spans="1:6" ht="15.75" customHeight="1">
      <c r="A20605" t="s">
        <v>37349</v>
      </c>
      <c r="B20605" t="s">
        <v>37350</v>
      </c>
      <c r="F20605">
        <v>48009</v>
      </c>
    </row>
    <row r="20606" spans="1:6" ht="15.75" customHeight="1"/>
    <row r="20607" spans="1:6" ht="15.75" customHeight="1">
      <c r="A20607" t="s">
        <v>37351</v>
      </c>
      <c r="B20607" t="s">
        <v>37352</v>
      </c>
      <c r="F20607">
        <v>48009</v>
      </c>
    </row>
    <row r="20608" spans="1:6" ht="15.75" customHeight="1">
      <c r="A20608" t="s">
        <v>37353</v>
      </c>
      <c r="B20608" t="s">
        <v>37354</v>
      </c>
      <c r="F20608">
        <v>48009</v>
      </c>
    </row>
    <row r="20609" spans="1:6" ht="15.75" customHeight="1">
      <c r="A20609" t="s">
        <v>37355</v>
      </c>
      <c r="B20609" t="s">
        <v>37356</v>
      </c>
      <c r="F20609">
        <v>48009</v>
      </c>
    </row>
    <row r="20610" spans="1:6" ht="15.75" customHeight="1">
      <c r="A20610" t="s">
        <v>37357</v>
      </c>
      <c r="B20610" t="s">
        <v>37358</v>
      </c>
      <c r="F20610">
        <v>48009</v>
      </c>
    </row>
    <row r="20611" spans="1:6" ht="15.75" customHeight="1">
      <c r="A20611" t="s">
        <v>37359</v>
      </c>
      <c r="B20611" t="s">
        <v>37360</v>
      </c>
      <c r="F20611">
        <v>48009</v>
      </c>
    </row>
    <row r="20612" spans="1:6" ht="15.75" customHeight="1">
      <c r="A20612" t="s">
        <v>37361</v>
      </c>
      <c r="B20612" t="s">
        <v>37362</v>
      </c>
      <c r="F20612">
        <v>48009</v>
      </c>
    </row>
    <row r="20613" spans="1:6" ht="15.75" customHeight="1">
      <c r="A20613" t="s">
        <v>37363</v>
      </c>
      <c r="B20613" t="s">
        <v>37364</v>
      </c>
      <c r="F20613">
        <v>48009</v>
      </c>
    </row>
    <row r="20614" spans="1:6" ht="15.75" customHeight="1">
      <c r="A20614" t="s">
        <v>37365</v>
      </c>
      <c r="B20614" t="s">
        <v>37366</v>
      </c>
      <c r="F20614">
        <v>48009</v>
      </c>
    </row>
    <row r="20615" spans="1:6" ht="15.75" customHeight="1"/>
    <row r="20616" spans="1:6" ht="15.75" customHeight="1">
      <c r="A20616" t="s">
        <v>37367</v>
      </c>
      <c r="B20616" t="s">
        <v>37368</v>
      </c>
      <c r="F20616">
        <v>48009</v>
      </c>
    </row>
    <row r="20617" spans="1:6" ht="15.75" customHeight="1">
      <c r="A20617" t="s">
        <v>37369</v>
      </c>
      <c r="B20617" t="s">
        <v>37370</v>
      </c>
      <c r="F20617">
        <v>48009</v>
      </c>
    </row>
    <row r="20618" spans="1:6" ht="15.75" customHeight="1">
      <c r="A20618" t="s">
        <v>37371</v>
      </c>
      <c r="B20618" t="s">
        <v>37372</v>
      </c>
      <c r="F20618">
        <v>48009</v>
      </c>
    </row>
    <row r="20619" spans="1:6" ht="15.75" customHeight="1">
      <c r="A20619" t="s">
        <v>37373</v>
      </c>
      <c r="B20619" s="2" t="s">
        <v>37374</v>
      </c>
      <c r="F20619">
        <v>48009</v>
      </c>
    </row>
    <row r="20620" spans="1:6" ht="15.75" customHeight="1">
      <c r="A20620" t="s">
        <v>37375</v>
      </c>
      <c r="B20620" t="s">
        <v>37376</v>
      </c>
      <c r="F20620">
        <v>48009</v>
      </c>
    </row>
    <row r="20621" spans="1:6" ht="15.75" customHeight="1">
      <c r="A20621" t="s">
        <v>37377</v>
      </c>
      <c r="B20621" t="s">
        <v>37378</v>
      </c>
      <c r="F20621">
        <v>48009</v>
      </c>
    </row>
    <row r="20622" spans="1:6" ht="15.75" customHeight="1">
      <c r="A20622" t="s">
        <v>37379</v>
      </c>
      <c r="B20622" t="s">
        <v>37380</v>
      </c>
      <c r="F20622">
        <v>48009</v>
      </c>
    </row>
    <row r="20623" spans="1:6" ht="15.75" customHeight="1">
      <c r="A20623" t="s">
        <v>37381</v>
      </c>
      <c r="B20623" t="s">
        <v>37382</v>
      </c>
      <c r="F20623">
        <v>48009</v>
      </c>
    </row>
    <row r="20624" spans="1:6" ht="15.75" customHeight="1"/>
    <row r="20625" spans="1:2" ht="15.75" customHeight="1">
      <c r="A20625" t="s">
        <v>37383</v>
      </c>
      <c r="B20625" t="s">
        <v>35798</v>
      </c>
    </row>
    <row r="20626" spans="1:2" ht="15.75" customHeight="1">
      <c r="A20626" t="s">
        <v>37384</v>
      </c>
      <c r="B20626" t="s">
        <v>35800</v>
      </c>
    </row>
    <row r="20627" spans="1:2" ht="15.75" customHeight="1">
      <c r="A20627" t="s">
        <v>37385</v>
      </c>
      <c r="B20627" t="s">
        <v>35794</v>
      </c>
    </row>
    <row r="20628" spans="1:2" ht="15.75" customHeight="1">
      <c r="A20628" t="s">
        <v>37386</v>
      </c>
      <c r="B20628" t="s">
        <v>35796</v>
      </c>
    </row>
    <row r="20629" spans="1:2" ht="15.75" customHeight="1"/>
    <row r="20630" spans="1:2" ht="15.75" customHeight="1">
      <c r="A20630" t="s">
        <v>37387</v>
      </c>
      <c r="B20630" t="s">
        <v>37388</v>
      </c>
    </row>
    <row r="20631" spans="1:2" ht="15.75" customHeight="1">
      <c r="A20631" t="s">
        <v>37389</v>
      </c>
      <c r="B20631" t="s">
        <v>37390</v>
      </c>
    </row>
    <row r="20632" spans="1:2" ht="15.75" customHeight="1"/>
    <row r="20633" spans="1:2" ht="15.75" customHeight="1">
      <c r="A20633" t="s">
        <v>37391</v>
      </c>
      <c r="B20633" t="s">
        <v>35806</v>
      </c>
    </row>
    <row r="20634" spans="1:2" ht="15.75" customHeight="1">
      <c r="A20634" t="s">
        <v>37392</v>
      </c>
      <c r="B20634" t="s">
        <v>35808</v>
      </c>
    </row>
    <row r="20635" spans="1:2" ht="15.75" customHeight="1">
      <c r="A20635" t="s">
        <v>37393</v>
      </c>
      <c r="B20635" t="s">
        <v>35810</v>
      </c>
    </row>
    <row r="20636" spans="1:2" ht="15.75" customHeight="1">
      <c r="A20636" t="s">
        <v>37394</v>
      </c>
      <c r="B20636" t="s">
        <v>35812</v>
      </c>
    </row>
    <row r="20637" spans="1:2" ht="15.75" customHeight="1">
      <c r="A20637" t="s">
        <v>37395</v>
      </c>
      <c r="B20637" t="s">
        <v>35814</v>
      </c>
    </row>
    <row r="20638" spans="1:2" ht="15.75" customHeight="1">
      <c r="A20638" t="s">
        <v>37396</v>
      </c>
      <c r="B20638" t="s">
        <v>35816</v>
      </c>
    </row>
    <row r="20639" spans="1:2" ht="15.75" customHeight="1">
      <c r="A20639" t="s">
        <v>37397</v>
      </c>
      <c r="B20639" t="s">
        <v>35818</v>
      </c>
    </row>
    <row r="20640" spans="1:2" ht="15.75" customHeight="1">
      <c r="A20640" t="s">
        <v>37398</v>
      </c>
      <c r="B20640" t="s">
        <v>35820</v>
      </c>
    </row>
    <row r="20641" spans="1:2" ht="15.75" customHeight="1">
      <c r="A20641" t="s">
        <v>37399</v>
      </c>
      <c r="B20641" t="s">
        <v>35822</v>
      </c>
    </row>
    <row r="20642" spans="1:2" ht="15.75" customHeight="1">
      <c r="A20642" t="s">
        <v>37400</v>
      </c>
      <c r="B20642" t="s">
        <v>35824</v>
      </c>
    </row>
    <row r="20643" spans="1:2" ht="15.75" customHeight="1"/>
    <row r="20644" spans="1:2" ht="15.75" customHeight="1">
      <c r="A20644" t="s">
        <v>37401</v>
      </c>
      <c r="B20644" t="s">
        <v>37402</v>
      </c>
    </row>
    <row r="20645" spans="1:2" ht="15.75" customHeight="1">
      <c r="A20645" t="s">
        <v>37403</v>
      </c>
      <c r="B20645" t="s">
        <v>37404</v>
      </c>
    </row>
    <row r="20646" spans="1:2" ht="15.75" customHeight="1">
      <c r="A20646" t="s">
        <v>37405</v>
      </c>
      <c r="B20646" t="s">
        <v>37406</v>
      </c>
    </row>
    <row r="20647" spans="1:2" ht="15.75" customHeight="1">
      <c r="A20647" t="s">
        <v>37407</v>
      </c>
      <c r="B20647" t="s">
        <v>37408</v>
      </c>
    </row>
    <row r="20648" spans="1:2" ht="15.75" customHeight="1">
      <c r="A20648" t="s">
        <v>37409</v>
      </c>
      <c r="B20648" t="s">
        <v>37410</v>
      </c>
    </row>
    <row r="20649" spans="1:2" ht="15.75" customHeight="1"/>
    <row r="20650" spans="1:2" ht="15.75" customHeight="1">
      <c r="A20650" t="s">
        <v>37411</v>
      </c>
      <c r="B20650" t="s">
        <v>37412</v>
      </c>
    </row>
    <row r="20651" spans="1:2" ht="15.75" customHeight="1">
      <c r="A20651" t="s">
        <v>37413</v>
      </c>
      <c r="B20651" t="s">
        <v>37414</v>
      </c>
    </row>
    <row r="20652" spans="1:2" ht="15.75" customHeight="1">
      <c r="A20652" t="s">
        <v>37415</v>
      </c>
      <c r="B20652" t="s">
        <v>37416</v>
      </c>
    </row>
    <row r="20653" spans="1:2" ht="15.75" customHeight="1">
      <c r="A20653" t="s">
        <v>37417</v>
      </c>
      <c r="B20653" t="s">
        <v>37418</v>
      </c>
    </row>
    <row r="20654" spans="1:2" ht="15.75" customHeight="1">
      <c r="A20654" t="s">
        <v>37419</v>
      </c>
      <c r="B20654" t="s">
        <v>37420</v>
      </c>
    </row>
    <row r="20655" spans="1:2" ht="15.75" customHeight="1"/>
    <row r="20656" spans="1:2" ht="15.75" customHeight="1">
      <c r="A20656" t="s">
        <v>37421</v>
      </c>
      <c r="B20656" t="s">
        <v>37422</v>
      </c>
    </row>
    <row r="20657" spans="1:6" ht="15.75" customHeight="1"/>
    <row r="20658" spans="1:6" ht="15.75" customHeight="1">
      <c r="A20658" s="2" t="s">
        <v>74</v>
      </c>
      <c r="B20658" s="2" t="s">
        <v>75</v>
      </c>
      <c r="C20658" s="2" t="s">
        <v>76</v>
      </c>
      <c r="D20658" s="2" t="s">
        <v>77</v>
      </c>
      <c r="E20658" s="2" t="s">
        <v>78</v>
      </c>
      <c r="F20658" s="2" t="s">
        <v>2</v>
      </c>
    </row>
    <row r="20659" spans="1:6" ht="15.75" customHeight="1">
      <c r="A20659" t="s">
        <v>37423</v>
      </c>
      <c r="B20659" t="s">
        <v>37424</v>
      </c>
      <c r="F20659">
        <v>17736</v>
      </c>
    </row>
    <row r="20660" spans="1:6" ht="15.75" customHeight="1">
      <c r="A20660" t="s">
        <v>37425</v>
      </c>
      <c r="B20660" t="s">
        <v>37426</v>
      </c>
      <c r="F20660">
        <v>17736</v>
      </c>
    </row>
    <row r="20661" spans="1:6" ht="15.75" customHeight="1">
      <c r="A20661" t="s">
        <v>37427</v>
      </c>
      <c r="B20661" t="s">
        <v>37428</v>
      </c>
      <c r="F20661">
        <v>17736</v>
      </c>
    </row>
    <row r="20662" spans="1:6" ht="15.75" customHeight="1">
      <c r="A20662" t="s">
        <v>37429</v>
      </c>
      <c r="B20662" t="s">
        <v>37430</v>
      </c>
      <c r="F20662">
        <v>17736</v>
      </c>
    </row>
    <row r="20663" spans="1:6" ht="15.75" customHeight="1">
      <c r="A20663" t="s">
        <v>37431</v>
      </c>
      <c r="B20663" t="s">
        <v>37432</v>
      </c>
      <c r="F20663">
        <v>17736</v>
      </c>
    </row>
    <row r="20664" spans="1:6" ht="15.75" customHeight="1">
      <c r="A20664" t="s">
        <v>37433</v>
      </c>
      <c r="B20664" t="s">
        <v>37434</v>
      </c>
      <c r="F20664">
        <v>17736</v>
      </c>
    </row>
    <row r="20665" spans="1:6" ht="15.75" customHeight="1"/>
    <row r="20666" spans="1:6" ht="15.75" customHeight="1">
      <c r="A20666" t="s">
        <v>37435</v>
      </c>
      <c r="B20666" t="s">
        <v>37436</v>
      </c>
      <c r="F20666">
        <v>17736</v>
      </c>
    </row>
    <row r="20667" spans="1:6" ht="15.75" customHeight="1">
      <c r="A20667" t="s">
        <v>37437</v>
      </c>
      <c r="B20667" t="s">
        <v>37438</v>
      </c>
      <c r="F20667">
        <v>17736</v>
      </c>
    </row>
    <row r="20668" spans="1:6" ht="15.75" customHeight="1">
      <c r="A20668" t="s">
        <v>37439</v>
      </c>
      <c r="B20668" t="s">
        <v>37440</v>
      </c>
      <c r="F20668">
        <v>17736</v>
      </c>
    </row>
    <row r="20669" spans="1:6" ht="15.75" customHeight="1">
      <c r="A20669" t="s">
        <v>37441</v>
      </c>
      <c r="B20669" t="s">
        <v>37442</v>
      </c>
      <c r="F20669">
        <v>17736</v>
      </c>
    </row>
    <row r="20670" spans="1:6" ht="15.75" customHeight="1">
      <c r="A20670" t="s">
        <v>37443</v>
      </c>
      <c r="B20670" t="s">
        <v>37444</v>
      </c>
      <c r="F20670">
        <v>17736</v>
      </c>
    </row>
    <row r="20671" spans="1:6" ht="15.75" customHeight="1">
      <c r="A20671" t="s">
        <v>37445</v>
      </c>
      <c r="B20671" t="s">
        <v>37446</v>
      </c>
      <c r="F20671">
        <v>17736</v>
      </c>
    </row>
    <row r="20672" spans="1:6" ht="15.75" customHeight="1"/>
    <row r="20673" spans="1:6" ht="15.75" customHeight="1">
      <c r="A20673" t="s">
        <v>37447</v>
      </c>
      <c r="B20673" t="s">
        <v>37448</v>
      </c>
      <c r="E20673">
        <v>0</v>
      </c>
      <c r="F20673">
        <v>17736</v>
      </c>
    </row>
    <row r="20674" spans="1:6" ht="15.75" customHeight="1"/>
    <row r="20675" spans="1:6" ht="15.75" customHeight="1">
      <c r="A20675" t="s">
        <v>37449</v>
      </c>
      <c r="B20675" t="s">
        <v>37450</v>
      </c>
      <c r="D20675">
        <v>450</v>
      </c>
      <c r="E20675">
        <v>525</v>
      </c>
      <c r="F20675">
        <v>17736</v>
      </c>
    </row>
    <row r="20676" spans="1:6" ht="15.75" customHeight="1">
      <c r="A20676" t="s">
        <v>37451</v>
      </c>
      <c r="B20676" t="s">
        <v>37452</v>
      </c>
      <c r="D20676">
        <v>450</v>
      </c>
      <c r="E20676">
        <v>525</v>
      </c>
      <c r="F20676">
        <v>17736</v>
      </c>
    </row>
    <row r="20677" spans="1:6" ht="15.75" customHeight="1"/>
    <row r="20678" spans="1:6" ht="15.75" customHeight="1">
      <c r="A20678" t="s">
        <v>37453</v>
      </c>
      <c r="B20678" t="s">
        <v>37454</v>
      </c>
      <c r="E20678">
        <v>0</v>
      </c>
      <c r="F20678">
        <v>17736</v>
      </c>
    </row>
    <row r="20679" spans="1:6" ht="15.75" customHeight="1">
      <c r="A20679" t="s">
        <v>37455</v>
      </c>
      <c r="B20679" t="s">
        <v>37456</v>
      </c>
      <c r="E20679">
        <v>0</v>
      </c>
      <c r="F20679">
        <v>17736</v>
      </c>
    </row>
    <row r="20680" spans="1:6" ht="15.75" customHeight="1">
      <c r="A20680" t="s">
        <v>37457</v>
      </c>
      <c r="B20680" t="s">
        <v>37458</v>
      </c>
      <c r="E20680">
        <v>0</v>
      </c>
      <c r="F20680">
        <v>17736</v>
      </c>
    </row>
    <row r="20681" spans="1:6" ht="15.75" customHeight="1">
      <c r="A20681" t="s">
        <v>37459</v>
      </c>
      <c r="B20681" t="s">
        <v>37460</v>
      </c>
      <c r="E20681">
        <v>0</v>
      </c>
      <c r="F20681">
        <v>17736</v>
      </c>
    </row>
    <row r="20682" spans="1:6" ht="15.75" customHeight="1">
      <c r="A20682" t="s">
        <v>37461</v>
      </c>
      <c r="B20682" t="s">
        <v>37462</v>
      </c>
      <c r="E20682">
        <v>0</v>
      </c>
      <c r="F20682">
        <v>17736</v>
      </c>
    </row>
    <row r="20683" spans="1:6" ht="15.75" customHeight="1">
      <c r="A20683" t="s">
        <v>37463</v>
      </c>
      <c r="B20683" t="s">
        <v>37464</v>
      </c>
      <c r="E20683">
        <v>0</v>
      </c>
      <c r="F20683">
        <v>17736</v>
      </c>
    </row>
    <row r="20684" spans="1:6" ht="15.75" customHeight="1">
      <c r="A20684" t="s">
        <v>37465</v>
      </c>
      <c r="B20684" t="s">
        <v>37466</v>
      </c>
      <c r="E20684">
        <v>0</v>
      </c>
      <c r="F20684">
        <v>17736</v>
      </c>
    </row>
    <row r="20685" spans="1:6" ht="15.75" customHeight="1">
      <c r="A20685" t="s">
        <v>37467</v>
      </c>
      <c r="B20685" t="s">
        <v>37468</v>
      </c>
      <c r="E20685">
        <v>0</v>
      </c>
      <c r="F20685">
        <v>17736</v>
      </c>
    </row>
    <row r="20686" spans="1:6" ht="15.75" customHeight="1"/>
    <row r="20687" spans="1:6" ht="15.75" customHeight="1">
      <c r="A20687" t="s">
        <v>37469</v>
      </c>
      <c r="B20687" t="s">
        <v>37470</v>
      </c>
      <c r="F20687">
        <v>17736</v>
      </c>
    </row>
    <row r="20688" spans="1:6" ht="15.75" customHeight="1">
      <c r="A20688" t="s">
        <v>37471</v>
      </c>
      <c r="B20688" s="2" t="s">
        <v>37472</v>
      </c>
      <c r="F20688">
        <v>17736</v>
      </c>
    </row>
    <row r="20689" spans="1:6" ht="15.75" customHeight="1">
      <c r="A20689" t="s">
        <v>37473</v>
      </c>
      <c r="B20689" t="s">
        <v>37474</v>
      </c>
      <c r="F20689">
        <v>17736</v>
      </c>
    </row>
    <row r="20690" spans="1:6" ht="15.75" customHeight="1">
      <c r="A20690" t="s">
        <v>37475</v>
      </c>
      <c r="B20690" t="s">
        <v>37476</v>
      </c>
      <c r="F20690">
        <v>17736</v>
      </c>
    </row>
    <row r="20691" spans="1:6" ht="15.75" customHeight="1"/>
    <row r="20692" spans="1:6" ht="15.75" customHeight="1">
      <c r="A20692" t="s">
        <v>37477</v>
      </c>
      <c r="B20692" t="s">
        <v>37478</v>
      </c>
      <c r="F20692">
        <v>17736</v>
      </c>
    </row>
    <row r="20693" spans="1:6" ht="15.75" customHeight="1">
      <c r="A20693" t="s">
        <v>37479</v>
      </c>
      <c r="B20693" t="s">
        <v>37480</v>
      </c>
      <c r="F20693">
        <v>17736</v>
      </c>
    </row>
    <row r="20694" spans="1:6" ht="15.75" customHeight="1">
      <c r="A20694" t="s">
        <v>37481</v>
      </c>
      <c r="B20694" t="s">
        <v>37482</v>
      </c>
      <c r="F20694">
        <v>17736</v>
      </c>
    </row>
    <row r="20695" spans="1:6" ht="15.75" customHeight="1">
      <c r="A20695" t="s">
        <v>37483</v>
      </c>
      <c r="B20695" t="s">
        <v>37484</v>
      </c>
      <c r="F20695">
        <v>17736</v>
      </c>
    </row>
    <row r="20696" spans="1:6" ht="15.75" customHeight="1">
      <c r="A20696" t="s">
        <v>37485</v>
      </c>
      <c r="B20696" t="s">
        <v>37486</v>
      </c>
      <c r="F20696">
        <v>17736</v>
      </c>
    </row>
    <row r="20697" spans="1:6" ht="15.75" customHeight="1">
      <c r="A20697" t="s">
        <v>37487</v>
      </c>
      <c r="B20697" t="s">
        <v>37488</v>
      </c>
      <c r="F20697">
        <v>17736</v>
      </c>
    </row>
    <row r="20698" spans="1:6" ht="15.75" customHeight="1"/>
    <row r="20699" spans="1:6" ht="15.75" customHeight="1">
      <c r="A20699" t="s">
        <v>37489</v>
      </c>
      <c r="B20699" t="s">
        <v>37490</v>
      </c>
      <c r="F20699">
        <v>17736</v>
      </c>
    </row>
    <row r="20700" spans="1:6" ht="15.75" customHeight="1"/>
    <row r="20701" spans="1:6" ht="15.75" customHeight="1">
      <c r="A20701" t="s">
        <v>37491</v>
      </c>
      <c r="B20701" t="s">
        <v>37492</v>
      </c>
      <c r="F20701">
        <v>17736</v>
      </c>
    </row>
    <row r="20702" spans="1:6" ht="15.75" customHeight="1">
      <c r="A20702" t="s">
        <v>37493</v>
      </c>
      <c r="B20702" t="s">
        <v>37494</v>
      </c>
      <c r="F20702">
        <v>17736</v>
      </c>
    </row>
    <row r="20703" spans="1:6" ht="15.75" customHeight="1">
      <c r="A20703" t="s">
        <v>37495</v>
      </c>
      <c r="B20703" t="s">
        <v>37496</v>
      </c>
      <c r="F20703">
        <v>17736</v>
      </c>
    </row>
    <row r="20704" spans="1:6" ht="15.75" customHeight="1">
      <c r="A20704" t="s">
        <v>37497</v>
      </c>
      <c r="B20704" t="s">
        <v>37498</v>
      </c>
      <c r="F20704">
        <v>17736</v>
      </c>
    </row>
    <row r="20705" spans="1:6" ht="15.75" customHeight="1">
      <c r="A20705" t="s">
        <v>37499</v>
      </c>
      <c r="B20705" t="s">
        <v>37500</v>
      </c>
      <c r="F20705">
        <v>17736</v>
      </c>
    </row>
    <row r="20706" spans="1:6" ht="15.75" customHeight="1">
      <c r="A20706" t="s">
        <v>37501</v>
      </c>
      <c r="B20706" t="s">
        <v>37502</v>
      </c>
      <c r="F20706">
        <v>17736</v>
      </c>
    </row>
    <row r="20707" spans="1:6" ht="15.75" customHeight="1">
      <c r="A20707" t="s">
        <v>37503</v>
      </c>
      <c r="B20707" t="s">
        <v>37504</v>
      </c>
      <c r="F20707">
        <v>17736</v>
      </c>
    </row>
    <row r="20708" spans="1:6" ht="15.75" customHeight="1">
      <c r="A20708" t="s">
        <v>37505</v>
      </c>
      <c r="B20708" t="s">
        <v>37506</v>
      </c>
      <c r="F20708">
        <v>17736</v>
      </c>
    </row>
    <row r="20709" spans="1:6" ht="15.75" customHeight="1">
      <c r="A20709" t="s">
        <v>37507</v>
      </c>
      <c r="B20709" t="s">
        <v>37508</v>
      </c>
      <c r="F20709">
        <v>17736</v>
      </c>
    </row>
    <row r="20710" spans="1:6" ht="15.75" customHeight="1">
      <c r="A20710" t="s">
        <v>37509</v>
      </c>
      <c r="B20710" t="s">
        <v>37510</v>
      </c>
      <c r="F20710">
        <v>17736</v>
      </c>
    </row>
    <row r="20711" spans="1:6" ht="15.75" customHeight="1">
      <c r="A20711" t="s">
        <v>37511</v>
      </c>
      <c r="B20711" t="s">
        <v>37512</v>
      </c>
      <c r="F20711">
        <v>17736</v>
      </c>
    </row>
    <row r="20712" spans="1:6" ht="15.75" customHeight="1">
      <c r="A20712" t="s">
        <v>37513</v>
      </c>
      <c r="B20712" t="s">
        <v>37514</v>
      </c>
      <c r="F20712">
        <v>17736</v>
      </c>
    </row>
    <row r="20713" spans="1:6" ht="15.75" customHeight="1">
      <c r="A20713" t="s">
        <v>37515</v>
      </c>
      <c r="B20713" t="s">
        <v>37516</v>
      </c>
      <c r="F20713">
        <v>17736</v>
      </c>
    </row>
    <row r="20714" spans="1:6" ht="15.75" customHeight="1">
      <c r="A20714" t="s">
        <v>37517</v>
      </c>
      <c r="B20714" t="s">
        <v>37518</v>
      </c>
      <c r="F20714">
        <v>17736</v>
      </c>
    </row>
    <row r="20715" spans="1:6" ht="15.75" customHeight="1">
      <c r="A20715" t="s">
        <v>37519</v>
      </c>
      <c r="B20715" t="s">
        <v>37520</v>
      </c>
      <c r="F20715">
        <v>17736</v>
      </c>
    </row>
    <row r="20716" spans="1:6" ht="15.75" customHeight="1">
      <c r="A20716" t="s">
        <v>37521</v>
      </c>
      <c r="B20716" t="s">
        <v>37522</v>
      </c>
      <c r="F20716">
        <v>17736</v>
      </c>
    </row>
    <row r="20717" spans="1:6" ht="15.75" customHeight="1">
      <c r="A20717" t="s">
        <v>37523</v>
      </c>
      <c r="B20717" t="s">
        <v>37524</v>
      </c>
      <c r="F20717">
        <v>17736</v>
      </c>
    </row>
    <row r="20718" spans="1:6" ht="15.75" customHeight="1">
      <c r="A20718" t="s">
        <v>37525</v>
      </c>
      <c r="B20718" t="s">
        <v>37526</v>
      </c>
      <c r="F20718">
        <v>17736</v>
      </c>
    </row>
    <row r="20719" spans="1:6" ht="15.75" customHeight="1">
      <c r="A20719" t="s">
        <v>37527</v>
      </c>
      <c r="B20719" t="s">
        <v>37528</v>
      </c>
      <c r="F20719">
        <v>17736</v>
      </c>
    </row>
    <row r="20720" spans="1:6" ht="15.75" customHeight="1">
      <c r="A20720" t="s">
        <v>37529</v>
      </c>
      <c r="B20720" t="s">
        <v>37530</v>
      </c>
      <c r="F20720">
        <v>17736</v>
      </c>
    </row>
    <row r="20721" spans="1:6" ht="15.75" customHeight="1">
      <c r="A20721" t="s">
        <v>37531</v>
      </c>
      <c r="B20721" t="s">
        <v>37532</v>
      </c>
      <c r="F20721">
        <v>17736</v>
      </c>
    </row>
    <row r="20722" spans="1:6" ht="15.75" customHeight="1">
      <c r="A20722" t="s">
        <v>37533</v>
      </c>
      <c r="B20722" t="s">
        <v>37534</v>
      </c>
      <c r="F20722">
        <v>17736</v>
      </c>
    </row>
    <row r="20723" spans="1:6" ht="15.75" customHeight="1">
      <c r="A20723" t="s">
        <v>37535</v>
      </c>
      <c r="B20723" t="s">
        <v>37536</v>
      </c>
      <c r="F20723">
        <v>17736</v>
      </c>
    </row>
    <row r="20724" spans="1:6" ht="15.75" customHeight="1">
      <c r="A20724" t="s">
        <v>37537</v>
      </c>
      <c r="B20724" t="s">
        <v>37538</v>
      </c>
      <c r="F20724">
        <v>17736</v>
      </c>
    </row>
    <row r="20725" spans="1:6" ht="15.75" customHeight="1">
      <c r="A20725" t="s">
        <v>37539</v>
      </c>
      <c r="B20725" t="s">
        <v>37540</v>
      </c>
      <c r="F20725">
        <v>17736</v>
      </c>
    </row>
    <row r="20726" spans="1:6" ht="15.75" customHeight="1">
      <c r="A20726" t="s">
        <v>37541</v>
      </c>
      <c r="B20726" t="s">
        <v>37542</v>
      </c>
      <c r="F20726">
        <v>17736</v>
      </c>
    </row>
    <row r="20727" spans="1:6" ht="15.75" customHeight="1">
      <c r="A20727" t="s">
        <v>37543</v>
      </c>
      <c r="B20727" t="s">
        <v>37544</v>
      </c>
      <c r="F20727">
        <v>17736</v>
      </c>
    </row>
    <row r="20728" spans="1:6" ht="15.75" customHeight="1">
      <c r="A20728" t="s">
        <v>37545</v>
      </c>
      <c r="B20728" t="s">
        <v>37546</v>
      </c>
      <c r="F20728">
        <v>17736</v>
      </c>
    </row>
    <row r="20729" spans="1:6" ht="15.75" customHeight="1">
      <c r="A20729" t="s">
        <v>37547</v>
      </c>
      <c r="B20729" t="s">
        <v>37548</v>
      </c>
      <c r="F20729">
        <v>17736</v>
      </c>
    </row>
    <row r="20730" spans="1:6" ht="15.75" customHeight="1">
      <c r="A20730" t="s">
        <v>37549</v>
      </c>
      <c r="B20730" t="s">
        <v>37550</v>
      </c>
      <c r="F20730">
        <v>17736</v>
      </c>
    </row>
    <row r="20731" spans="1:6" ht="15.75" customHeight="1">
      <c r="A20731" t="s">
        <v>37551</v>
      </c>
      <c r="B20731" t="s">
        <v>37552</v>
      </c>
      <c r="F20731">
        <v>17736</v>
      </c>
    </row>
    <row r="20732" spans="1:6" ht="15.75" customHeight="1">
      <c r="A20732" t="s">
        <v>37553</v>
      </c>
      <c r="B20732" t="s">
        <v>37554</v>
      </c>
      <c r="F20732">
        <v>17736</v>
      </c>
    </row>
    <row r="20733" spans="1:6" ht="15.75" customHeight="1">
      <c r="A20733" t="s">
        <v>37555</v>
      </c>
      <c r="B20733" t="s">
        <v>37556</v>
      </c>
      <c r="F20733">
        <v>17736</v>
      </c>
    </row>
    <row r="20734" spans="1:6" ht="15.75" customHeight="1">
      <c r="A20734" t="s">
        <v>37557</v>
      </c>
      <c r="B20734" t="s">
        <v>37558</v>
      </c>
      <c r="F20734">
        <v>17736</v>
      </c>
    </row>
    <row r="20735" spans="1:6" ht="15.75" customHeight="1">
      <c r="A20735" t="s">
        <v>37559</v>
      </c>
      <c r="B20735" t="s">
        <v>37560</v>
      </c>
      <c r="F20735">
        <v>17736</v>
      </c>
    </row>
    <row r="20736" spans="1:6" ht="15.75" customHeight="1">
      <c r="A20736" t="s">
        <v>37561</v>
      </c>
      <c r="B20736" t="s">
        <v>37562</v>
      </c>
      <c r="F20736">
        <v>17736</v>
      </c>
    </row>
    <row r="20737" spans="1:6" ht="15.75" customHeight="1">
      <c r="A20737" t="s">
        <v>37563</v>
      </c>
      <c r="B20737" t="s">
        <v>37564</v>
      </c>
      <c r="F20737">
        <v>17736</v>
      </c>
    </row>
    <row r="20738" spans="1:6" ht="15.75" customHeight="1">
      <c r="A20738" t="s">
        <v>37565</v>
      </c>
      <c r="B20738" t="s">
        <v>37566</v>
      </c>
      <c r="F20738">
        <v>17736</v>
      </c>
    </row>
    <row r="20739" spans="1:6" ht="15.75" customHeight="1">
      <c r="A20739" t="s">
        <v>37567</v>
      </c>
      <c r="B20739" t="s">
        <v>37568</v>
      </c>
      <c r="F20739">
        <v>17736</v>
      </c>
    </row>
    <row r="20740" spans="1:6" ht="15.75" customHeight="1">
      <c r="A20740" t="s">
        <v>37569</v>
      </c>
      <c r="B20740" t="s">
        <v>37570</v>
      </c>
      <c r="F20740">
        <v>17736</v>
      </c>
    </row>
    <row r="20741" spans="1:6" ht="15.75" customHeight="1">
      <c r="A20741" t="s">
        <v>37571</v>
      </c>
      <c r="B20741" t="s">
        <v>37572</v>
      </c>
      <c r="F20741">
        <v>17736</v>
      </c>
    </row>
    <row r="20742" spans="1:6" ht="15.75" customHeight="1">
      <c r="A20742" t="s">
        <v>37573</v>
      </c>
      <c r="B20742" t="s">
        <v>37574</v>
      </c>
      <c r="F20742">
        <v>17736</v>
      </c>
    </row>
    <row r="20743" spans="1:6" ht="15.75" customHeight="1">
      <c r="A20743" t="s">
        <v>37575</v>
      </c>
      <c r="B20743" t="s">
        <v>37576</v>
      </c>
      <c r="F20743">
        <v>17736</v>
      </c>
    </row>
    <row r="20744" spans="1:6" ht="15.75" customHeight="1">
      <c r="A20744" t="s">
        <v>37577</v>
      </c>
      <c r="B20744" t="s">
        <v>37578</v>
      </c>
      <c r="F20744">
        <v>17736</v>
      </c>
    </row>
    <row r="20745" spans="1:6" ht="15.75" customHeight="1">
      <c r="A20745" t="s">
        <v>37579</v>
      </c>
      <c r="B20745" t="s">
        <v>37580</v>
      </c>
      <c r="F20745">
        <v>17736</v>
      </c>
    </row>
    <row r="20746" spans="1:6" ht="15.75" customHeight="1">
      <c r="A20746" t="s">
        <v>37581</v>
      </c>
      <c r="B20746" t="s">
        <v>37582</v>
      </c>
      <c r="F20746">
        <v>17736</v>
      </c>
    </row>
    <row r="20747" spans="1:6" ht="15.75" customHeight="1">
      <c r="A20747" t="s">
        <v>37583</v>
      </c>
      <c r="B20747" t="s">
        <v>37584</v>
      </c>
      <c r="F20747">
        <v>17736</v>
      </c>
    </row>
    <row r="20748" spans="1:6" ht="15.75" customHeight="1">
      <c r="A20748" t="s">
        <v>37585</v>
      </c>
      <c r="B20748" t="s">
        <v>37586</v>
      </c>
      <c r="F20748">
        <v>17736</v>
      </c>
    </row>
    <row r="20749" spans="1:6" ht="15.75" customHeight="1">
      <c r="A20749" t="s">
        <v>37587</v>
      </c>
      <c r="B20749" t="s">
        <v>37588</v>
      </c>
      <c r="F20749">
        <v>17736</v>
      </c>
    </row>
    <row r="20750" spans="1:6" ht="15.75" customHeight="1">
      <c r="A20750" t="s">
        <v>37589</v>
      </c>
      <c r="B20750" t="s">
        <v>37590</v>
      </c>
      <c r="F20750">
        <v>17736</v>
      </c>
    </row>
    <row r="20751" spans="1:6" ht="15.75" customHeight="1">
      <c r="A20751" t="s">
        <v>37591</v>
      </c>
      <c r="B20751" t="s">
        <v>37592</v>
      </c>
      <c r="F20751">
        <v>17736</v>
      </c>
    </row>
    <row r="20752" spans="1:6" ht="15.75" customHeight="1">
      <c r="A20752" t="s">
        <v>37593</v>
      </c>
      <c r="B20752" t="s">
        <v>37594</v>
      </c>
      <c r="F20752">
        <v>17736</v>
      </c>
    </row>
    <row r="20753" spans="1:6" ht="15.75" customHeight="1">
      <c r="A20753" t="s">
        <v>37595</v>
      </c>
      <c r="B20753" t="s">
        <v>37596</v>
      </c>
      <c r="F20753">
        <v>17736</v>
      </c>
    </row>
    <row r="20754" spans="1:6" ht="15.75" customHeight="1">
      <c r="A20754" t="s">
        <v>37597</v>
      </c>
      <c r="B20754" t="s">
        <v>37598</v>
      </c>
      <c r="F20754">
        <v>17736</v>
      </c>
    </row>
    <row r="20755" spans="1:6" ht="15.75" customHeight="1">
      <c r="A20755" t="s">
        <v>37599</v>
      </c>
      <c r="B20755" t="s">
        <v>37600</v>
      </c>
      <c r="F20755">
        <v>17736</v>
      </c>
    </row>
    <row r="20756" spans="1:6" ht="15.75" customHeight="1">
      <c r="A20756" t="s">
        <v>37601</v>
      </c>
      <c r="B20756" t="s">
        <v>37602</v>
      </c>
      <c r="F20756">
        <v>17736</v>
      </c>
    </row>
    <row r="20757" spans="1:6" ht="15.75" customHeight="1">
      <c r="A20757" t="s">
        <v>37603</v>
      </c>
      <c r="B20757" t="s">
        <v>37604</v>
      </c>
      <c r="F20757">
        <v>17736</v>
      </c>
    </row>
    <row r="20758" spans="1:6" ht="15.75" customHeight="1">
      <c r="A20758" t="s">
        <v>37605</v>
      </c>
      <c r="B20758" t="s">
        <v>37606</v>
      </c>
      <c r="F20758">
        <v>17736</v>
      </c>
    </row>
    <row r="20759" spans="1:6" ht="15.75" customHeight="1">
      <c r="A20759" t="s">
        <v>37607</v>
      </c>
      <c r="B20759" t="s">
        <v>37608</v>
      </c>
      <c r="F20759">
        <v>17736</v>
      </c>
    </row>
    <row r="20760" spans="1:6" ht="15.75" customHeight="1">
      <c r="A20760" t="s">
        <v>37609</v>
      </c>
      <c r="B20760" t="s">
        <v>37610</v>
      </c>
      <c r="F20760">
        <v>17736</v>
      </c>
    </row>
    <row r="20761" spans="1:6" ht="15.75" customHeight="1">
      <c r="A20761" t="s">
        <v>37611</v>
      </c>
      <c r="B20761" t="s">
        <v>37612</v>
      </c>
      <c r="F20761">
        <v>17736</v>
      </c>
    </row>
    <row r="20762" spans="1:6" ht="15.75" customHeight="1">
      <c r="A20762" t="s">
        <v>37613</v>
      </c>
      <c r="B20762" t="s">
        <v>37614</v>
      </c>
      <c r="F20762">
        <v>17736</v>
      </c>
    </row>
    <row r="20763" spans="1:6" ht="15.75" customHeight="1">
      <c r="A20763" t="s">
        <v>37615</v>
      </c>
      <c r="B20763" t="s">
        <v>37616</v>
      </c>
      <c r="F20763">
        <v>17736</v>
      </c>
    </row>
    <row r="20764" spans="1:6" ht="15.75" customHeight="1">
      <c r="A20764" t="s">
        <v>37617</v>
      </c>
      <c r="B20764" t="s">
        <v>37618</v>
      </c>
      <c r="F20764">
        <v>17736</v>
      </c>
    </row>
    <row r="20765" spans="1:6" ht="15.75" customHeight="1">
      <c r="A20765" t="s">
        <v>37619</v>
      </c>
      <c r="B20765" t="s">
        <v>37620</v>
      </c>
      <c r="F20765">
        <v>17736</v>
      </c>
    </row>
    <row r="20766" spans="1:6" ht="15.75" customHeight="1">
      <c r="A20766" t="s">
        <v>37621</v>
      </c>
      <c r="B20766" t="s">
        <v>37622</v>
      </c>
      <c r="F20766">
        <v>17736</v>
      </c>
    </row>
    <row r="20767" spans="1:6" ht="15.75" customHeight="1">
      <c r="A20767" t="s">
        <v>37623</v>
      </c>
      <c r="B20767" t="s">
        <v>37624</v>
      </c>
      <c r="F20767">
        <v>17736</v>
      </c>
    </row>
    <row r="20768" spans="1:6" ht="15.75" customHeight="1">
      <c r="A20768" t="s">
        <v>37625</v>
      </c>
      <c r="B20768" t="s">
        <v>37626</v>
      </c>
      <c r="F20768">
        <v>17736</v>
      </c>
    </row>
    <row r="20769" spans="1:6" ht="15.75" customHeight="1">
      <c r="A20769" t="s">
        <v>37627</v>
      </c>
      <c r="B20769" t="s">
        <v>37628</v>
      </c>
      <c r="F20769">
        <v>17736</v>
      </c>
    </row>
    <row r="20770" spans="1:6" ht="15.75" customHeight="1">
      <c r="A20770" t="s">
        <v>37629</v>
      </c>
      <c r="B20770" t="s">
        <v>37630</v>
      </c>
      <c r="F20770">
        <v>17736</v>
      </c>
    </row>
    <row r="20771" spans="1:6" ht="15.75" customHeight="1">
      <c r="A20771" t="s">
        <v>37631</v>
      </c>
      <c r="B20771" t="s">
        <v>37632</v>
      </c>
      <c r="F20771">
        <v>17736</v>
      </c>
    </row>
    <row r="20772" spans="1:6" ht="15.75" customHeight="1">
      <c r="A20772" t="s">
        <v>37633</v>
      </c>
      <c r="B20772" t="s">
        <v>37634</v>
      </c>
      <c r="F20772">
        <v>17736</v>
      </c>
    </row>
    <row r="20773" spans="1:6" ht="15.75" customHeight="1">
      <c r="A20773" t="s">
        <v>37635</v>
      </c>
      <c r="B20773" t="s">
        <v>37636</v>
      </c>
      <c r="F20773">
        <v>17736</v>
      </c>
    </row>
    <row r="20774" spans="1:6" ht="15.75" customHeight="1">
      <c r="A20774" t="s">
        <v>37637</v>
      </c>
      <c r="B20774" t="s">
        <v>37638</v>
      </c>
      <c r="F20774">
        <v>17736</v>
      </c>
    </row>
    <row r="20775" spans="1:6" ht="15.75" customHeight="1">
      <c r="A20775" t="s">
        <v>37639</v>
      </c>
      <c r="B20775" t="s">
        <v>37640</v>
      </c>
      <c r="F20775">
        <v>17736</v>
      </c>
    </row>
    <row r="20776" spans="1:6" ht="15.75" customHeight="1">
      <c r="A20776" t="s">
        <v>37641</v>
      </c>
      <c r="B20776" t="s">
        <v>37642</v>
      </c>
      <c r="F20776">
        <v>17736</v>
      </c>
    </row>
    <row r="20777" spans="1:6" ht="15.75" customHeight="1">
      <c r="A20777" t="s">
        <v>37643</v>
      </c>
      <c r="B20777" t="s">
        <v>37644</v>
      </c>
      <c r="F20777">
        <v>17736</v>
      </c>
    </row>
    <row r="20778" spans="1:6" ht="15.75" customHeight="1">
      <c r="A20778" t="s">
        <v>37645</v>
      </c>
      <c r="B20778" t="s">
        <v>37646</v>
      </c>
      <c r="F20778">
        <v>17736</v>
      </c>
    </row>
    <row r="20779" spans="1:6" ht="15.75" customHeight="1">
      <c r="A20779" t="s">
        <v>37647</v>
      </c>
      <c r="B20779" t="s">
        <v>37648</v>
      </c>
      <c r="F20779">
        <v>17736</v>
      </c>
    </row>
    <row r="20780" spans="1:6" ht="15.75" customHeight="1">
      <c r="A20780" t="s">
        <v>37649</v>
      </c>
      <c r="B20780" t="s">
        <v>37650</v>
      </c>
      <c r="F20780">
        <v>17736</v>
      </c>
    </row>
    <row r="20781" spans="1:6" ht="15.75" customHeight="1">
      <c r="A20781" t="s">
        <v>37651</v>
      </c>
      <c r="B20781" t="s">
        <v>37652</v>
      </c>
      <c r="F20781">
        <v>17736</v>
      </c>
    </row>
    <row r="20782" spans="1:6" ht="15.75" customHeight="1">
      <c r="A20782" t="s">
        <v>37653</v>
      </c>
      <c r="B20782" t="s">
        <v>37654</v>
      </c>
      <c r="F20782">
        <v>17736</v>
      </c>
    </row>
    <row r="20783" spans="1:6" ht="15.75" customHeight="1">
      <c r="A20783" t="s">
        <v>37655</v>
      </c>
      <c r="B20783" t="s">
        <v>37656</v>
      </c>
      <c r="F20783">
        <v>17736</v>
      </c>
    </row>
    <row r="20784" spans="1:6" ht="15.75" customHeight="1">
      <c r="A20784" t="s">
        <v>37657</v>
      </c>
      <c r="B20784" t="s">
        <v>37658</v>
      </c>
      <c r="F20784">
        <v>17736</v>
      </c>
    </row>
    <row r="20785" spans="1:6" ht="15.75" customHeight="1">
      <c r="A20785" t="s">
        <v>37659</v>
      </c>
      <c r="B20785" t="s">
        <v>37660</v>
      </c>
      <c r="F20785">
        <v>17736</v>
      </c>
    </row>
    <row r="20786" spans="1:6" ht="15.75" customHeight="1">
      <c r="A20786" t="s">
        <v>37661</v>
      </c>
      <c r="B20786" t="s">
        <v>37662</v>
      </c>
      <c r="F20786">
        <v>17736</v>
      </c>
    </row>
    <row r="20787" spans="1:6" ht="15.75" customHeight="1">
      <c r="A20787" t="s">
        <v>37663</v>
      </c>
      <c r="B20787" t="s">
        <v>37664</v>
      </c>
      <c r="F20787">
        <v>17736</v>
      </c>
    </row>
    <row r="20788" spans="1:6" ht="15.75" customHeight="1">
      <c r="A20788" t="s">
        <v>37665</v>
      </c>
      <c r="B20788" t="s">
        <v>37666</v>
      </c>
      <c r="F20788">
        <v>17736</v>
      </c>
    </row>
    <row r="20789" spans="1:6" ht="15.75" customHeight="1">
      <c r="A20789" t="s">
        <v>37667</v>
      </c>
      <c r="B20789" t="s">
        <v>37668</v>
      </c>
      <c r="F20789">
        <v>17736</v>
      </c>
    </row>
    <row r="20790" spans="1:6" ht="15.75" customHeight="1">
      <c r="A20790" t="s">
        <v>37669</v>
      </c>
      <c r="B20790" t="s">
        <v>37670</v>
      </c>
      <c r="F20790">
        <v>17736</v>
      </c>
    </row>
    <row r="20791" spans="1:6" ht="15.75" customHeight="1">
      <c r="A20791" t="s">
        <v>37671</v>
      </c>
      <c r="B20791" t="s">
        <v>37672</v>
      </c>
      <c r="F20791">
        <v>17736</v>
      </c>
    </row>
    <row r="20792" spans="1:6" ht="15.75" customHeight="1">
      <c r="A20792" t="s">
        <v>37673</v>
      </c>
      <c r="B20792" t="s">
        <v>37674</v>
      </c>
      <c r="F20792">
        <v>17736</v>
      </c>
    </row>
    <row r="20793" spans="1:6" ht="15.75" customHeight="1">
      <c r="A20793" t="s">
        <v>37675</v>
      </c>
      <c r="B20793" t="s">
        <v>37676</v>
      </c>
      <c r="F20793">
        <v>17736</v>
      </c>
    </row>
    <row r="20794" spans="1:6" ht="15.75" customHeight="1">
      <c r="A20794" t="s">
        <v>37677</v>
      </c>
      <c r="B20794" t="s">
        <v>37678</v>
      </c>
      <c r="F20794">
        <v>17736</v>
      </c>
    </row>
    <row r="20795" spans="1:6" ht="15.75" customHeight="1">
      <c r="A20795" t="s">
        <v>37679</v>
      </c>
      <c r="B20795" t="s">
        <v>37680</v>
      </c>
      <c r="F20795">
        <v>17736</v>
      </c>
    </row>
    <row r="20796" spans="1:6" ht="15.75" customHeight="1">
      <c r="A20796" t="s">
        <v>37681</v>
      </c>
      <c r="B20796" t="s">
        <v>37682</v>
      </c>
      <c r="F20796">
        <v>17736</v>
      </c>
    </row>
    <row r="20797" spans="1:6" ht="15.75" customHeight="1">
      <c r="A20797" t="s">
        <v>37683</v>
      </c>
      <c r="B20797" t="s">
        <v>37684</v>
      </c>
      <c r="F20797">
        <v>17736</v>
      </c>
    </row>
    <row r="20798" spans="1:6" ht="15.75" customHeight="1">
      <c r="A20798" t="s">
        <v>37685</v>
      </c>
      <c r="B20798" t="s">
        <v>37686</v>
      </c>
      <c r="F20798">
        <v>17736</v>
      </c>
    </row>
    <row r="20799" spans="1:6" ht="15.75" customHeight="1">
      <c r="A20799" t="s">
        <v>37687</v>
      </c>
      <c r="B20799" t="s">
        <v>37688</v>
      </c>
      <c r="F20799">
        <v>17736</v>
      </c>
    </row>
    <row r="20800" spans="1:6" ht="15.75" customHeight="1">
      <c r="A20800" t="s">
        <v>37689</v>
      </c>
      <c r="B20800" t="s">
        <v>37690</v>
      </c>
      <c r="F20800">
        <v>17736</v>
      </c>
    </row>
    <row r="20801" spans="1:6" ht="15.75" customHeight="1">
      <c r="A20801" t="s">
        <v>37691</v>
      </c>
      <c r="B20801" t="s">
        <v>37692</v>
      </c>
      <c r="F20801">
        <v>17736</v>
      </c>
    </row>
    <row r="20802" spans="1:6" ht="15.75" customHeight="1">
      <c r="A20802" t="s">
        <v>37693</v>
      </c>
      <c r="B20802" t="s">
        <v>37694</v>
      </c>
      <c r="F20802">
        <v>17736</v>
      </c>
    </row>
    <row r="20803" spans="1:6" ht="15.75" customHeight="1">
      <c r="A20803" t="s">
        <v>37695</v>
      </c>
      <c r="B20803" t="s">
        <v>37696</v>
      </c>
      <c r="F20803">
        <v>17736</v>
      </c>
    </row>
    <row r="20804" spans="1:6" ht="15.75" customHeight="1">
      <c r="A20804" t="s">
        <v>37697</v>
      </c>
      <c r="B20804" t="s">
        <v>37698</v>
      </c>
      <c r="F20804">
        <v>17736</v>
      </c>
    </row>
    <row r="20805" spans="1:6" ht="15.75" customHeight="1">
      <c r="A20805" t="s">
        <v>37699</v>
      </c>
      <c r="B20805" t="s">
        <v>37700</v>
      </c>
      <c r="F20805">
        <v>17736</v>
      </c>
    </row>
    <row r="20806" spans="1:6" ht="15.75" customHeight="1">
      <c r="A20806" t="s">
        <v>37701</v>
      </c>
      <c r="B20806" t="s">
        <v>37702</v>
      </c>
      <c r="F20806">
        <v>17736</v>
      </c>
    </row>
    <row r="20807" spans="1:6" ht="15.75" customHeight="1">
      <c r="A20807" t="s">
        <v>37703</v>
      </c>
      <c r="B20807" t="s">
        <v>37704</v>
      </c>
      <c r="F20807">
        <v>17736</v>
      </c>
    </row>
    <row r="20808" spans="1:6" ht="15.75" customHeight="1">
      <c r="A20808" t="s">
        <v>37705</v>
      </c>
      <c r="B20808" t="s">
        <v>37706</v>
      </c>
      <c r="F20808">
        <v>17736</v>
      </c>
    </row>
    <row r="20809" spans="1:6" ht="15.75" customHeight="1">
      <c r="A20809" t="s">
        <v>37707</v>
      </c>
      <c r="B20809" t="s">
        <v>37708</v>
      </c>
      <c r="F20809">
        <v>17736</v>
      </c>
    </row>
    <row r="20810" spans="1:6" ht="15.75" customHeight="1">
      <c r="A20810" t="s">
        <v>37709</v>
      </c>
      <c r="B20810" t="s">
        <v>37710</v>
      </c>
      <c r="F20810">
        <v>17736</v>
      </c>
    </row>
    <row r="20811" spans="1:6" ht="15.75" customHeight="1">
      <c r="A20811" t="s">
        <v>37711</v>
      </c>
      <c r="B20811" t="s">
        <v>37712</v>
      </c>
      <c r="F20811">
        <v>17736</v>
      </c>
    </row>
    <row r="20812" spans="1:6" ht="15.75" customHeight="1">
      <c r="A20812" t="s">
        <v>37713</v>
      </c>
      <c r="B20812" t="s">
        <v>37714</v>
      </c>
      <c r="F20812">
        <v>17736</v>
      </c>
    </row>
    <row r="20813" spans="1:6" ht="15.75" customHeight="1">
      <c r="A20813" t="s">
        <v>37715</v>
      </c>
      <c r="B20813" t="s">
        <v>37716</v>
      </c>
      <c r="F20813">
        <v>17736</v>
      </c>
    </row>
    <row r="20814" spans="1:6" ht="15.75" customHeight="1">
      <c r="A20814" t="s">
        <v>37717</v>
      </c>
      <c r="B20814" t="s">
        <v>37718</v>
      </c>
      <c r="F20814">
        <v>17736</v>
      </c>
    </row>
    <row r="20815" spans="1:6" ht="15.75" customHeight="1">
      <c r="A20815" t="s">
        <v>37719</v>
      </c>
      <c r="B20815" t="s">
        <v>37720</v>
      </c>
      <c r="F20815">
        <v>17736</v>
      </c>
    </row>
    <row r="20816" spans="1:6" ht="15.75" customHeight="1">
      <c r="A20816" t="s">
        <v>37721</v>
      </c>
      <c r="B20816" t="s">
        <v>37722</v>
      </c>
      <c r="F20816">
        <v>17736</v>
      </c>
    </row>
    <row r="20817" spans="1:6" ht="15.75" customHeight="1">
      <c r="A20817" t="s">
        <v>37723</v>
      </c>
      <c r="B20817" t="s">
        <v>37724</v>
      </c>
      <c r="F20817">
        <v>17736</v>
      </c>
    </row>
    <row r="20818" spans="1:6" ht="15.75" customHeight="1">
      <c r="A20818" t="s">
        <v>37725</v>
      </c>
      <c r="B20818" t="s">
        <v>37726</v>
      </c>
      <c r="F20818">
        <v>17736</v>
      </c>
    </row>
    <row r="20819" spans="1:6" ht="15.75" customHeight="1">
      <c r="A20819" t="s">
        <v>37727</v>
      </c>
      <c r="B20819" t="s">
        <v>37728</v>
      </c>
      <c r="F20819">
        <v>17736</v>
      </c>
    </row>
    <row r="20820" spans="1:6" ht="15.75" customHeight="1">
      <c r="A20820" t="s">
        <v>37729</v>
      </c>
      <c r="B20820" t="s">
        <v>37730</v>
      </c>
      <c r="F20820">
        <v>17736</v>
      </c>
    </row>
    <row r="20821" spans="1:6" ht="15.75" customHeight="1">
      <c r="A20821" t="s">
        <v>37731</v>
      </c>
      <c r="B20821" t="s">
        <v>37732</v>
      </c>
      <c r="F20821">
        <v>17736</v>
      </c>
    </row>
    <row r="20822" spans="1:6" ht="15.75" customHeight="1">
      <c r="A20822" t="s">
        <v>37733</v>
      </c>
      <c r="B20822" t="s">
        <v>37734</v>
      </c>
      <c r="F20822">
        <v>17736</v>
      </c>
    </row>
    <row r="20823" spans="1:6" ht="15.75" customHeight="1">
      <c r="A20823" t="s">
        <v>37735</v>
      </c>
      <c r="B20823" t="s">
        <v>37736</v>
      </c>
      <c r="F20823">
        <v>17736</v>
      </c>
    </row>
    <row r="20824" spans="1:6" ht="15.75" customHeight="1">
      <c r="A20824" t="s">
        <v>37737</v>
      </c>
      <c r="B20824" t="s">
        <v>37738</v>
      </c>
      <c r="F20824">
        <v>17736</v>
      </c>
    </row>
    <row r="20825" spans="1:6" ht="15.75" customHeight="1">
      <c r="A20825" t="s">
        <v>37739</v>
      </c>
      <c r="B20825" t="s">
        <v>37740</v>
      </c>
      <c r="F20825">
        <v>17736</v>
      </c>
    </row>
    <row r="20826" spans="1:6" ht="15.75" customHeight="1">
      <c r="A20826" t="s">
        <v>37741</v>
      </c>
      <c r="B20826" t="s">
        <v>37742</v>
      </c>
      <c r="F20826">
        <v>17736</v>
      </c>
    </row>
    <row r="20827" spans="1:6" ht="15.75" customHeight="1">
      <c r="A20827" t="s">
        <v>37743</v>
      </c>
      <c r="B20827" t="s">
        <v>37744</v>
      </c>
      <c r="F20827">
        <v>17736</v>
      </c>
    </row>
    <row r="20828" spans="1:6" ht="15.75" customHeight="1">
      <c r="A20828" t="s">
        <v>37745</v>
      </c>
      <c r="B20828" t="s">
        <v>37746</v>
      </c>
      <c r="F20828">
        <v>17736</v>
      </c>
    </row>
    <row r="20829" spans="1:6" ht="15.75" customHeight="1">
      <c r="A20829" t="s">
        <v>37747</v>
      </c>
      <c r="B20829" t="s">
        <v>37748</v>
      </c>
      <c r="F20829">
        <v>17736</v>
      </c>
    </row>
    <row r="20830" spans="1:6" ht="15.75" customHeight="1">
      <c r="A20830" t="s">
        <v>37749</v>
      </c>
      <c r="B20830" t="s">
        <v>37750</v>
      </c>
      <c r="F20830">
        <v>17736</v>
      </c>
    </row>
    <row r="20831" spans="1:6" ht="15.75" customHeight="1">
      <c r="A20831" t="s">
        <v>37751</v>
      </c>
      <c r="B20831" t="s">
        <v>37752</v>
      </c>
      <c r="F20831">
        <v>17736</v>
      </c>
    </row>
    <row r="20832" spans="1:6" ht="15.75" customHeight="1">
      <c r="A20832" t="s">
        <v>37753</v>
      </c>
      <c r="B20832" t="s">
        <v>37754</v>
      </c>
      <c r="F20832">
        <v>17736</v>
      </c>
    </row>
    <row r="20833" spans="1:6" ht="15.75" customHeight="1">
      <c r="A20833" t="s">
        <v>37755</v>
      </c>
      <c r="B20833" t="s">
        <v>37756</v>
      </c>
      <c r="F20833">
        <v>17736</v>
      </c>
    </row>
    <row r="20834" spans="1:6" ht="15.75" customHeight="1">
      <c r="A20834" t="s">
        <v>37757</v>
      </c>
      <c r="B20834" t="s">
        <v>37758</v>
      </c>
      <c r="F20834">
        <v>17736</v>
      </c>
    </row>
    <row r="20835" spans="1:6" ht="15.75" customHeight="1">
      <c r="A20835" t="s">
        <v>37759</v>
      </c>
      <c r="B20835" t="s">
        <v>37760</v>
      </c>
      <c r="F20835">
        <v>17736</v>
      </c>
    </row>
    <row r="20836" spans="1:6" ht="15.75" customHeight="1">
      <c r="A20836" t="s">
        <v>37761</v>
      </c>
      <c r="B20836" t="s">
        <v>37762</v>
      </c>
      <c r="F20836">
        <v>17736</v>
      </c>
    </row>
    <row r="20837" spans="1:6" ht="15.75" customHeight="1">
      <c r="A20837" t="s">
        <v>37763</v>
      </c>
      <c r="B20837" t="s">
        <v>37764</v>
      </c>
      <c r="F20837">
        <v>17736</v>
      </c>
    </row>
    <row r="20838" spans="1:6" ht="15.75" customHeight="1">
      <c r="A20838" t="s">
        <v>37765</v>
      </c>
      <c r="B20838" t="s">
        <v>37766</v>
      </c>
      <c r="F20838">
        <v>17736</v>
      </c>
    </row>
    <row r="20839" spans="1:6" ht="15.75" customHeight="1">
      <c r="A20839" t="s">
        <v>37767</v>
      </c>
      <c r="B20839" t="s">
        <v>37768</v>
      </c>
      <c r="F20839">
        <v>17736</v>
      </c>
    </row>
    <row r="20840" spans="1:6" ht="15.75" customHeight="1">
      <c r="A20840" t="s">
        <v>37769</v>
      </c>
      <c r="B20840" t="s">
        <v>37770</v>
      </c>
      <c r="F20840">
        <v>17736</v>
      </c>
    </row>
    <row r="20841" spans="1:6" ht="15.75" customHeight="1"/>
    <row r="20842" spans="1:6" ht="15.75" customHeight="1">
      <c r="A20842" t="s">
        <v>37771</v>
      </c>
      <c r="B20842" t="s">
        <v>37772</v>
      </c>
    </row>
    <row r="20843" spans="1:6" ht="15.75" customHeight="1">
      <c r="A20843" t="s">
        <v>37773</v>
      </c>
      <c r="B20843" t="s">
        <v>37774</v>
      </c>
    </row>
    <row r="20844" spans="1:6" ht="15.75" customHeight="1">
      <c r="A20844" t="s">
        <v>37775</v>
      </c>
      <c r="B20844" t="s">
        <v>37776</v>
      </c>
    </row>
    <row r="20845" spans="1:6" ht="15.75" customHeight="1">
      <c r="A20845" t="s">
        <v>37777</v>
      </c>
      <c r="B20845" t="s">
        <v>37778</v>
      </c>
    </row>
    <row r="20846" spans="1:6" ht="15.75" customHeight="1"/>
    <row r="20847" spans="1:6" ht="15.75" customHeight="1">
      <c r="A20847" t="s">
        <v>37779</v>
      </c>
      <c r="B20847" t="s">
        <v>37780</v>
      </c>
    </row>
    <row r="20848" spans="1:6" ht="15.75" customHeight="1">
      <c r="A20848" t="s">
        <v>37781</v>
      </c>
      <c r="B20848" t="s">
        <v>37782</v>
      </c>
    </row>
    <row r="20849" spans="1:2" ht="15.75" customHeight="1"/>
    <row r="20850" spans="1:2" ht="15.75" customHeight="1">
      <c r="A20850" t="s">
        <v>37783</v>
      </c>
      <c r="B20850" t="s">
        <v>37784</v>
      </c>
    </row>
    <row r="20851" spans="1:2" ht="15.75" customHeight="1">
      <c r="A20851" t="s">
        <v>37785</v>
      </c>
      <c r="B20851" t="s">
        <v>37786</v>
      </c>
    </row>
    <row r="20852" spans="1:2" ht="15.75" customHeight="1">
      <c r="A20852" t="s">
        <v>37787</v>
      </c>
      <c r="B20852" t="s">
        <v>37788</v>
      </c>
    </row>
    <row r="20853" spans="1:2" ht="15.75" customHeight="1">
      <c r="A20853" t="s">
        <v>37789</v>
      </c>
      <c r="B20853" t="s">
        <v>37790</v>
      </c>
    </row>
    <row r="20854" spans="1:2" ht="15.75" customHeight="1">
      <c r="A20854" t="s">
        <v>37791</v>
      </c>
      <c r="B20854" t="s">
        <v>37792</v>
      </c>
    </row>
    <row r="20855" spans="1:2" ht="15.75" customHeight="1">
      <c r="A20855" t="s">
        <v>37793</v>
      </c>
      <c r="B20855" t="s">
        <v>37794</v>
      </c>
    </row>
    <row r="20856" spans="1:2" ht="15.75" customHeight="1">
      <c r="A20856" t="s">
        <v>37795</v>
      </c>
      <c r="B20856" t="s">
        <v>37796</v>
      </c>
    </row>
    <row r="20857" spans="1:2" ht="15.75" customHeight="1">
      <c r="A20857" t="s">
        <v>37797</v>
      </c>
      <c r="B20857" t="s">
        <v>37798</v>
      </c>
    </row>
    <row r="20858" spans="1:2" ht="15.75" customHeight="1">
      <c r="A20858" t="s">
        <v>37799</v>
      </c>
      <c r="B20858" t="s">
        <v>37800</v>
      </c>
    </row>
    <row r="20859" spans="1:2" ht="15.75" customHeight="1">
      <c r="A20859" t="s">
        <v>37801</v>
      </c>
      <c r="B20859" t="s">
        <v>37802</v>
      </c>
    </row>
    <row r="20860" spans="1:2" ht="15.75" customHeight="1"/>
    <row r="20861" spans="1:2" ht="15.75" customHeight="1">
      <c r="A20861" t="s">
        <v>37803</v>
      </c>
      <c r="B20861" t="s">
        <v>37804</v>
      </c>
    </row>
    <row r="20862" spans="1:2" ht="15.75" customHeight="1">
      <c r="A20862" t="s">
        <v>37805</v>
      </c>
      <c r="B20862" t="s">
        <v>37806</v>
      </c>
    </row>
    <row r="20863" spans="1:2" ht="15.75" customHeight="1">
      <c r="A20863" t="s">
        <v>37807</v>
      </c>
      <c r="B20863" t="s">
        <v>37808</v>
      </c>
    </row>
    <row r="20864" spans="1:2" ht="15.75" customHeight="1">
      <c r="A20864" t="s">
        <v>37809</v>
      </c>
      <c r="B20864" t="s">
        <v>37810</v>
      </c>
    </row>
    <row r="20865" spans="1:2" ht="15.75" customHeight="1">
      <c r="A20865" t="s">
        <v>37811</v>
      </c>
      <c r="B20865" t="s">
        <v>37812</v>
      </c>
    </row>
    <row r="20866" spans="1:2" ht="15.75" customHeight="1"/>
    <row r="20867" spans="1:2" ht="15.75" customHeight="1">
      <c r="A20867" t="s">
        <v>37813</v>
      </c>
      <c r="B20867" t="s">
        <v>37814</v>
      </c>
    </row>
    <row r="20868" spans="1:2" ht="15.75" customHeight="1">
      <c r="A20868" t="s">
        <v>37815</v>
      </c>
      <c r="B20868" t="s">
        <v>37816</v>
      </c>
    </row>
    <row r="20869" spans="1:2" ht="15.75" customHeight="1">
      <c r="A20869" t="s">
        <v>37817</v>
      </c>
      <c r="B20869" t="s">
        <v>37818</v>
      </c>
    </row>
    <row r="20870" spans="1:2" ht="15.75" customHeight="1">
      <c r="A20870" t="s">
        <v>37819</v>
      </c>
      <c r="B20870" t="s">
        <v>37820</v>
      </c>
    </row>
    <row r="20871" spans="1:2" ht="15.75" customHeight="1">
      <c r="A20871" t="s">
        <v>37821</v>
      </c>
      <c r="B20871" t="s">
        <v>37822</v>
      </c>
    </row>
    <row r="20872" spans="1:2" ht="15.75" customHeight="1"/>
    <row r="20873" spans="1:2" ht="15.75" customHeight="1">
      <c r="A20873" t="s">
        <v>37823</v>
      </c>
      <c r="B20873" t="s">
        <v>37824</v>
      </c>
    </row>
    <row r="20874" spans="1:2" ht="15.75" customHeight="1"/>
    <row r="20875" spans="1:2" ht="15.75" customHeight="1">
      <c r="A20875" t="s">
        <v>37825</v>
      </c>
      <c r="B20875" t="s">
        <v>37826</v>
      </c>
    </row>
    <row r="20876" spans="1:2" ht="15.75" customHeight="1">
      <c r="A20876" t="s">
        <v>37827</v>
      </c>
      <c r="B20876" t="s">
        <v>37828</v>
      </c>
    </row>
    <row r="20877" spans="1:2" ht="15.75" customHeight="1">
      <c r="A20877" t="s">
        <v>37829</v>
      </c>
      <c r="B20877" t="s">
        <v>37830</v>
      </c>
    </row>
    <row r="20878" spans="1:2" ht="15.75" customHeight="1">
      <c r="A20878" t="s">
        <v>37831</v>
      </c>
      <c r="B20878" t="s">
        <v>37832</v>
      </c>
    </row>
    <row r="20879" spans="1:2" ht="15.75" customHeight="1">
      <c r="A20879" t="s">
        <v>37833</v>
      </c>
      <c r="B20879" t="s">
        <v>37834</v>
      </c>
    </row>
    <row r="20880" spans="1:2" ht="15.75" customHeight="1">
      <c r="A20880" t="s">
        <v>37835</v>
      </c>
      <c r="B20880" t="s">
        <v>37836</v>
      </c>
    </row>
    <row r="20881" spans="1:2" ht="15.75" customHeight="1">
      <c r="A20881" t="s">
        <v>37837</v>
      </c>
      <c r="B20881" t="s">
        <v>37838</v>
      </c>
    </row>
    <row r="20882" spans="1:2" ht="15.75" customHeight="1">
      <c r="A20882" t="s">
        <v>37839</v>
      </c>
      <c r="B20882" t="s">
        <v>37840</v>
      </c>
    </row>
    <row r="20883" spans="1:2" ht="15.75" customHeight="1"/>
    <row r="20884" spans="1:2" ht="15.75" customHeight="1">
      <c r="A20884" t="s">
        <v>37841</v>
      </c>
      <c r="B20884" t="s">
        <v>37842</v>
      </c>
    </row>
    <row r="20885" spans="1:2" ht="15.75" customHeight="1">
      <c r="A20885" t="s">
        <v>37843</v>
      </c>
      <c r="B20885" t="s">
        <v>37844</v>
      </c>
    </row>
    <row r="20886" spans="1:2" ht="15.75" customHeight="1">
      <c r="A20886" t="s">
        <v>37845</v>
      </c>
      <c r="B20886" t="s">
        <v>37846</v>
      </c>
    </row>
    <row r="20887" spans="1:2" ht="15.75" customHeight="1">
      <c r="A20887" t="s">
        <v>37847</v>
      </c>
      <c r="B20887" t="s">
        <v>37848</v>
      </c>
    </row>
    <row r="20888" spans="1:2" ht="15.75" customHeight="1">
      <c r="A20888" t="s">
        <v>37849</v>
      </c>
      <c r="B20888" t="s">
        <v>37850</v>
      </c>
    </row>
    <row r="20889" spans="1:2" ht="15.75" customHeight="1">
      <c r="A20889" t="s">
        <v>37851</v>
      </c>
      <c r="B20889" t="s">
        <v>37852</v>
      </c>
    </row>
    <row r="20890" spans="1:2" ht="15.75" customHeight="1">
      <c r="A20890" t="s">
        <v>37853</v>
      </c>
      <c r="B20890" t="s">
        <v>37854</v>
      </c>
    </row>
    <row r="20891" spans="1:2" ht="15.75" customHeight="1">
      <c r="A20891" t="s">
        <v>37855</v>
      </c>
      <c r="B20891" t="s">
        <v>37856</v>
      </c>
    </row>
    <row r="20892" spans="1:2" ht="15.75" customHeight="1">
      <c r="A20892" t="s">
        <v>37857</v>
      </c>
      <c r="B20892" t="s">
        <v>37858</v>
      </c>
    </row>
    <row r="20893" spans="1:2" ht="15.75" customHeight="1">
      <c r="A20893" t="s">
        <v>37859</v>
      </c>
      <c r="B20893" t="s">
        <v>37860</v>
      </c>
    </row>
    <row r="20894" spans="1:2" ht="15.75" customHeight="1">
      <c r="A20894" t="s">
        <v>37861</v>
      </c>
      <c r="B20894" t="s">
        <v>37862</v>
      </c>
    </row>
    <row r="20895" spans="1:2" ht="15.75" customHeight="1">
      <c r="A20895" t="s">
        <v>37863</v>
      </c>
      <c r="B20895" t="s">
        <v>37864</v>
      </c>
    </row>
    <row r="20896" spans="1:2" ht="15.75" customHeight="1">
      <c r="A20896" t="s">
        <v>37865</v>
      </c>
      <c r="B20896" t="s">
        <v>37866</v>
      </c>
    </row>
    <row r="20897" spans="1:2" ht="15.75" customHeight="1">
      <c r="A20897" t="s">
        <v>37867</v>
      </c>
      <c r="B20897" t="s">
        <v>37868</v>
      </c>
    </row>
    <row r="20898" spans="1:2" ht="15.75" customHeight="1">
      <c r="A20898" t="s">
        <v>37869</v>
      </c>
      <c r="B20898" t="s">
        <v>37870</v>
      </c>
    </row>
    <row r="20899" spans="1:2" ht="15.75" customHeight="1">
      <c r="A20899" t="s">
        <v>37871</v>
      </c>
      <c r="B20899" t="s">
        <v>37872</v>
      </c>
    </row>
    <row r="20900" spans="1:2" ht="15.75" customHeight="1">
      <c r="A20900" t="s">
        <v>37873</v>
      </c>
      <c r="B20900" t="s">
        <v>37874</v>
      </c>
    </row>
    <row r="20901" spans="1:2" ht="15.75" customHeight="1">
      <c r="A20901" t="s">
        <v>37875</v>
      </c>
      <c r="B20901" t="s">
        <v>37876</v>
      </c>
    </row>
    <row r="20902" spans="1:2" ht="15.75" customHeight="1">
      <c r="A20902" t="s">
        <v>37877</v>
      </c>
      <c r="B20902" t="s">
        <v>37878</v>
      </c>
    </row>
    <row r="20903" spans="1:2" ht="15.75" customHeight="1">
      <c r="A20903" t="s">
        <v>37879</v>
      </c>
      <c r="B20903" t="s">
        <v>37880</v>
      </c>
    </row>
    <row r="20904" spans="1:2" ht="15.75" customHeight="1">
      <c r="A20904" t="s">
        <v>37881</v>
      </c>
      <c r="B20904" t="s">
        <v>37882</v>
      </c>
    </row>
    <row r="20905" spans="1:2" ht="15.75" customHeight="1">
      <c r="A20905" t="s">
        <v>37883</v>
      </c>
      <c r="B20905" t="s">
        <v>37884</v>
      </c>
    </row>
    <row r="20906" spans="1:2" ht="15.75" customHeight="1">
      <c r="A20906" t="s">
        <v>37885</v>
      </c>
      <c r="B20906" t="s">
        <v>37886</v>
      </c>
    </row>
    <row r="20907" spans="1:2" ht="15.75" customHeight="1">
      <c r="A20907" t="s">
        <v>37887</v>
      </c>
      <c r="B20907" t="s">
        <v>37888</v>
      </c>
    </row>
    <row r="20908" spans="1:2" ht="15.75" customHeight="1">
      <c r="A20908" t="s">
        <v>37889</v>
      </c>
      <c r="B20908" t="s">
        <v>37890</v>
      </c>
    </row>
    <row r="20909" spans="1:2" ht="15.75" customHeight="1">
      <c r="A20909" t="s">
        <v>37891</v>
      </c>
      <c r="B20909" t="s">
        <v>37892</v>
      </c>
    </row>
    <row r="20910" spans="1:2" ht="15.75" customHeight="1">
      <c r="A20910" t="s">
        <v>37893</v>
      </c>
      <c r="B20910" t="s">
        <v>37894</v>
      </c>
    </row>
    <row r="20911" spans="1:2" ht="15.75" customHeight="1">
      <c r="A20911" t="s">
        <v>37895</v>
      </c>
      <c r="B20911" t="s">
        <v>37896</v>
      </c>
    </row>
    <row r="20912" spans="1:2" ht="15.75" customHeight="1">
      <c r="A20912" t="s">
        <v>37897</v>
      </c>
      <c r="B20912" t="s">
        <v>37898</v>
      </c>
    </row>
    <row r="20913" spans="1:2" ht="15.75" customHeight="1">
      <c r="A20913" t="s">
        <v>37899</v>
      </c>
      <c r="B20913" t="s">
        <v>37900</v>
      </c>
    </row>
    <row r="20914" spans="1:2" ht="15.75" customHeight="1">
      <c r="A20914" t="s">
        <v>37901</v>
      </c>
      <c r="B20914" t="s">
        <v>37902</v>
      </c>
    </row>
    <row r="20915" spans="1:2" ht="15.75" customHeight="1">
      <c r="A20915" t="s">
        <v>37903</v>
      </c>
      <c r="B20915" t="s">
        <v>37904</v>
      </c>
    </row>
    <row r="20916" spans="1:2" ht="15.75" customHeight="1">
      <c r="A20916" t="s">
        <v>37905</v>
      </c>
      <c r="B20916" t="s">
        <v>37906</v>
      </c>
    </row>
    <row r="20917" spans="1:2" ht="15.75" customHeight="1">
      <c r="A20917" t="s">
        <v>37907</v>
      </c>
      <c r="B20917" t="s">
        <v>37908</v>
      </c>
    </row>
    <row r="20918" spans="1:2" ht="15.75" customHeight="1">
      <c r="A20918" t="s">
        <v>37909</v>
      </c>
      <c r="B20918" t="s">
        <v>37910</v>
      </c>
    </row>
    <row r="20919" spans="1:2" ht="15.75" customHeight="1">
      <c r="A20919" t="s">
        <v>37911</v>
      </c>
      <c r="B20919" t="s">
        <v>37912</v>
      </c>
    </row>
    <row r="20920" spans="1:2" ht="15.75" customHeight="1"/>
    <row r="20921" spans="1:2" ht="15.75" customHeight="1">
      <c r="A20921" t="s">
        <v>37913</v>
      </c>
      <c r="B20921" t="s">
        <v>37914</v>
      </c>
    </row>
    <row r="20922" spans="1:2" ht="15.75" customHeight="1"/>
    <row r="20923" spans="1:2" ht="15.75" customHeight="1">
      <c r="A20923" t="s">
        <v>37915</v>
      </c>
      <c r="B20923" t="s">
        <v>37916</v>
      </c>
    </row>
    <row r="20924" spans="1:2" ht="15.75" customHeight="1">
      <c r="A20924" t="s">
        <v>37917</v>
      </c>
      <c r="B20924" t="s">
        <v>37918</v>
      </c>
    </row>
    <row r="20925" spans="1:2" ht="15.75" customHeight="1">
      <c r="A20925" t="s">
        <v>37919</v>
      </c>
      <c r="B20925" t="s">
        <v>37920</v>
      </c>
    </row>
    <row r="20926" spans="1:2" ht="15.75" customHeight="1">
      <c r="A20926" t="s">
        <v>37921</v>
      </c>
      <c r="B20926" t="s">
        <v>37922</v>
      </c>
    </row>
    <row r="20927" spans="1:2" ht="15.75" customHeight="1">
      <c r="A20927" t="s">
        <v>37923</v>
      </c>
      <c r="B20927" t="s">
        <v>37924</v>
      </c>
    </row>
    <row r="20928" spans="1:2" ht="15.75" customHeight="1">
      <c r="A20928" t="s">
        <v>37925</v>
      </c>
      <c r="B20928" t="s">
        <v>37926</v>
      </c>
    </row>
    <row r="20929" spans="1:2" ht="15.75" customHeight="1">
      <c r="A20929" t="s">
        <v>37927</v>
      </c>
      <c r="B20929" t="s">
        <v>37928</v>
      </c>
    </row>
    <row r="20930" spans="1:2" ht="15.75" customHeight="1">
      <c r="A20930" t="s">
        <v>37929</v>
      </c>
      <c r="B20930" t="s">
        <v>37930</v>
      </c>
    </row>
    <row r="20931" spans="1:2" ht="15.75" customHeight="1"/>
    <row r="20932" spans="1:2" ht="15.75" customHeight="1">
      <c r="A20932" t="s">
        <v>37931</v>
      </c>
      <c r="B20932" t="s">
        <v>37932</v>
      </c>
    </row>
    <row r="20933" spans="1:2" ht="15.75" customHeight="1">
      <c r="A20933" t="s">
        <v>37933</v>
      </c>
      <c r="B20933" t="s">
        <v>37934</v>
      </c>
    </row>
    <row r="20934" spans="1:2" ht="15.75" customHeight="1">
      <c r="A20934" t="s">
        <v>37935</v>
      </c>
      <c r="B20934" t="s">
        <v>37936</v>
      </c>
    </row>
    <row r="20935" spans="1:2" ht="15.75" customHeight="1">
      <c r="A20935" t="s">
        <v>37937</v>
      </c>
      <c r="B20935" t="s">
        <v>37938</v>
      </c>
    </row>
    <row r="20936" spans="1:2" ht="15.75" customHeight="1">
      <c r="A20936" t="s">
        <v>37939</v>
      </c>
      <c r="B20936" t="s">
        <v>37940</v>
      </c>
    </row>
    <row r="20937" spans="1:2" ht="15.75" customHeight="1">
      <c r="A20937" t="s">
        <v>37941</v>
      </c>
      <c r="B20937" t="s">
        <v>37942</v>
      </c>
    </row>
    <row r="20938" spans="1:2" ht="15.75" customHeight="1">
      <c r="A20938" t="s">
        <v>37943</v>
      </c>
      <c r="B20938" t="s">
        <v>37944</v>
      </c>
    </row>
    <row r="20939" spans="1:2" ht="15.75" customHeight="1">
      <c r="A20939" t="s">
        <v>37945</v>
      </c>
      <c r="B20939" t="s">
        <v>37946</v>
      </c>
    </row>
    <row r="20940" spans="1:2" ht="15.75" customHeight="1"/>
    <row r="20941" spans="1:2" ht="15.75" customHeight="1">
      <c r="A20941" t="s">
        <v>37947</v>
      </c>
      <c r="B20941" t="s">
        <v>37948</v>
      </c>
    </row>
    <row r="20942" spans="1:2" ht="15.75" customHeight="1">
      <c r="A20942" t="s">
        <v>37949</v>
      </c>
      <c r="B20942" t="s">
        <v>37950</v>
      </c>
    </row>
    <row r="20943" spans="1:2" ht="15.75" customHeight="1">
      <c r="A20943" t="s">
        <v>37951</v>
      </c>
      <c r="B20943" t="s">
        <v>37952</v>
      </c>
    </row>
    <row r="20944" spans="1:2" ht="15.75" customHeight="1">
      <c r="A20944" t="s">
        <v>37953</v>
      </c>
      <c r="B20944" t="s">
        <v>37954</v>
      </c>
    </row>
    <row r="20945" spans="1:6" ht="15.75" customHeight="1">
      <c r="A20945" t="s">
        <v>37955</v>
      </c>
      <c r="B20945" t="s">
        <v>37956</v>
      </c>
    </row>
    <row r="20946" spans="1:6" ht="15.75" customHeight="1">
      <c r="A20946" t="s">
        <v>37957</v>
      </c>
      <c r="B20946" t="s">
        <v>37958</v>
      </c>
    </row>
    <row r="20947" spans="1:6" ht="15.75" customHeight="1">
      <c r="A20947" t="s">
        <v>37959</v>
      </c>
      <c r="B20947" t="s">
        <v>37960</v>
      </c>
    </row>
    <row r="20948" spans="1:6" ht="15.75" customHeight="1">
      <c r="A20948" t="s">
        <v>37961</v>
      </c>
      <c r="B20948" t="s">
        <v>37962</v>
      </c>
    </row>
    <row r="20949" spans="1:6" ht="15.75" customHeight="1"/>
    <row r="20950" spans="1:6" ht="15.75" customHeight="1">
      <c r="A20950" t="s">
        <v>37963</v>
      </c>
      <c r="B20950" t="s">
        <v>37964</v>
      </c>
    </row>
    <row r="20951" spans="1:6" ht="15.75" customHeight="1">
      <c r="A20951" t="s">
        <v>37965</v>
      </c>
      <c r="B20951" t="s">
        <v>37966</v>
      </c>
    </row>
    <row r="20952" spans="1:6" ht="15.75" customHeight="1">
      <c r="A20952" t="s">
        <v>37967</v>
      </c>
      <c r="B20952" t="s">
        <v>37968</v>
      </c>
    </row>
    <row r="20953" spans="1:6" ht="15.75" customHeight="1">
      <c r="A20953" t="s">
        <v>37969</v>
      </c>
      <c r="B20953" t="s">
        <v>37970</v>
      </c>
    </row>
    <row r="20954" spans="1:6" ht="15.75" customHeight="1">
      <c r="A20954" t="s">
        <v>37971</v>
      </c>
      <c r="B20954" t="s">
        <v>37972</v>
      </c>
    </row>
    <row r="20955" spans="1:6" ht="15.75" customHeight="1">
      <c r="A20955" t="s">
        <v>37973</v>
      </c>
      <c r="B20955" t="s">
        <v>37974</v>
      </c>
    </row>
    <row r="20956" spans="1:6" ht="15.75" customHeight="1">
      <c r="A20956" t="s">
        <v>37975</v>
      </c>
      <c r="B20956" t="s">
        <v>37976</v>
      </c>
    </row>
    <row r="20957" spans="1:6" ht="15.75" customHeight="1">
      <c r="A20957" t="s">
        <v>37977</v>
      </c>
      <c r="B20957" t="s">
        <v>37978</v>
      </c>
    </row>
    <row r="20958" spans="1:6" ht="15.75" customHeight="1"/>
    <row r="20959" spans="1:6" ht="15.75" customHeight="1">
      <c r="A20959" t="s">
        <v>37979</v>
      </c>
      <c r="B20959" t="s">
        <v>37980</v>
      </c>
      <c r="C20959" s="2" t="s">
        <v>37981</v>
      </c>
      <c r="D20959">
        <v>1263</v>
      </c>
      <c r="F20959">
        <v>33542</v>
      </c>
    </row>
    <row r="20960" spans="1:6" ht="15.75" customHeight="1">
      <c r="A20960" t="s">
        <v>37982</v>
      </c>
      <c r="B20960" t="s">
        <v>37983</v>
      </c>
      <c r="C20960" t="s">
        <v>37981</v>
      </c>
      <c r="D20960">
        <v>1263</v>
      </c>
      <c r="F20960">
        <v>33542</v>
      </c>
    </row>
    <row r="20961" spans="1:6" ht="15.75" customHeight="1">
      <c r="A20961" t="s">
        <v>37984</v>
      </c>
      <c r="B20961" t="s">
        <v>37985</v>
      </c>
      <c r="C20961" s="2" t="s">
        <v>37981</v>
      </c>
      <c r="D20961">
        <v>1263</v>
      </c>
      <c r="F20961">
        <v>33542</v>
      </c>
    </row>
    <row r="20962" spans="1:6" ht="15.75" customHeight="1">
      <c r="A20962" t="s">
        <v>37986</v>
      </c>
      <c r="B20962" t="s">
        <v>37987</v>
      </c>
      <c r="C20962" t="s">
        <v>37981</v>
      </c>
      <c r="D20962">
        <v>1263</v>
      </c>
      <c r="F20962">
        <v>33542</v>
      </c>
    </row>
    <row r="20963" spans="1:6" ht="15.75" customHeight="1">
      <c r="A20963" t="s">
        <v>37988</v>
      </c>
      <c r="B20963" t="s">
        <v>37989</v>
      </c>
      <c r="C20963" t="s">
        <v>37981</v>
      </c>
      <c r="D20963">
        <v>1263</v>
      </c>
      <c r="F20963">
        <v>33542</v>
      </c>
    </row>
    <row r="20964" spans="1:6" ht="15.75" customHeight="1">
      <c r="A20964" t="s">
        <v>37990</v>
      </c>
      <c r="B20964" t="s">
        <v>37991</v>
      </c>
      <c r="C20964" t="s">
        <v>37981</v>
      </c>
      <c r="D20964">
        <v>1263</v>
      </c>
      <c r="F20964">
        <v>33542</v>
      </c>
    </row>
    <row r="20965" spans="1:6" ht="15.75" customHeight="1"/>
    <row r="20966" spans="1:6" ht="15.75" customHeight="1">
      <c r="A20966" t="s">
        <v>37992</v>
      </c>
      <c r="B20966" t="s">
        <v>37993</v>
      </c>
      <c r="C20966" t="s">
        <v>37981</v>
      </c>
      <c r="D20966">
        <v>1263</v>
      </c>
      <c r="F20966">
        <v>33542</v>
      </c>
    </row>
    <row r="20967" spans="1:6" ht="15.75" customHeight="1">
      <c r="A20967" t="s">
        <v>37994</v>
      </c>
      <c r="B20967" t="s">
        <v>37995</v>
      </c>
      <c r="C20967" t="s">
        <v>37981</v>
      </c>
      <c r="D20967">
        <v>1263</v>
      </c>
      <c r="F20967">
        <v>33542</v>
      </c>
    </row>
    <row r="20968" spans="1:6" ht="15.75" customHeight="1">
      <c r="A20968" t="s">
        <v>37996</v>
      </c>
      <c r="B20968" t="s">
        <v>37997</v>
      </c>
      <c r="C20968" t="s">
        <v>37981</v>
      </c>
      <c r="D20968">
        <v>1263</v>
      </c>
      <c r="F20968">
        <v>33542</v>
      </c>
    </row>
    <row r="20969" spans="1:6" ht="15.75" customHeight="1">
      <c r="A20969" t="s">
        <v>37998</v>
      </c>
      <c r="B20969" t="s">
        <v>37999</v>
      </c>
      <c r="C20969" t="s">
        <v>37981</v>
      </c>
      <c r="D20969">
        <v>1263</v>
      </c>
      <c r="F20969">
        <v>33542</v>
      </c>
    </row>
    <row r="20970" spans="1:6" ht="15.75" customHeight="1">
      <c r="A20970" t="s">
        <v>38000</v>
      </c>
      <c r="B20970" t="s">
        <v>38001</v>
      </c>
      <c r="C20970" t="s">
        <v>37981</v>
      </c>
      <c r="D20970">
        <v>1263</v>
      </c>
      <c r="F20970">
        <v>33542</v>
      </c>
    </row>
    <row r="20971" spans="1:6" ht="15.75" customHeight="1">
      <c r="A20971" t="s">
        <v>38002</v>
      </c>
      <c r="B20971" t="s">
        <v>38003</v>
      </c>
      <c r="C20971" s="2" t="s">
        <v>37981</v>
      </c>
      <c r="D20971">
        <v>1263</v>
      </c>
      <c r="F20971">
        <v>33542</v>
      </c>
    </row>
    <row r="20972" spans="1:6" ht="15.75" customHeight="1"/>
    <row r="20973" spans="1:6" ht="15.75" customHeight="1">
      <c r="A20973" t="s">
        <v>38004</v>
      </c>
      <c r="B20973" t="s">
        <v>38005</v>
      </c>
      <c r="C20973" s="2" t="s">
        <v>37981</v>
      </c>
      <c r="D20973">
        <v>1263</v>
      </c>
      <c r="F20973">
        <v>33542</v>
      </c>
    </row>
    <row r="20974" spans="1:6" ht="15.75" customHeight="1"/>
    <row r="20975" spans="1:6" ht="15.75" customHeight="1">
      <c r="A20975" t="s">
        <v>38006</v>
      </c>
      <c r="B20975" t="s">
        <v>38007</v>
      </c>
      <c r="C20975" t="s">
        <v>37981</v>
      </c>
      <c r="D20975">
        <v>1263</v>
      </c>
      <c r="E20975">
        <v>525</v>
      </c>
      <c r="F20975">
        <v>33542</v>
      </c>
    </row>
    <row r="20976" spans="1:6" ht="15.75" customHeight="1">
      <c r="A20976" t="s">
        <v>38008</v>
      </c>
      <c r="B20976" t="s">
        <v>38009</v>
      </c>
      <c r="C20976" t="s">
        <v>37981</v>
      </c>
      <c r="D20976">
        <v>1263</v>
      </c>
      <c r="E20976">
        <v>525</v>
      </c>
      <c r="F20976">
        <v>33542</v>
      </c>
    </row>
    <row r="20977" spans="1:6" ht="15.75" customHeight="1"/>
    <row r="20978" spans="1:6" ht="15.75" customHeight="1">
      <c r="A20978" t="s">
        <v>38010</v>
      </c>
      <c r="B20978" t="s">
        <v>38011</v>
      </c>
      <c r="C20978" s="2" t="s">
        <v>38012</v>
      </c>
      <c r="D20978">
        <v>1263</v>
      </c>
      <c r="E20978">
        <v>990</v>
      </c>
      <c r="F20978">
        <v>33542</v>
      </c>
    </row>
    <row r="20979" spans="1:6" ht="15.75" customHeight="1">
      <c r="A20979" t="s">
        <v>38013</v>
      </c>
      <c r="B20979" t="s">
        <v>38014</v>
      </c>
      <c r="C20979" t="s">
        <v>38012</v>
      </c>
      <c r="D20979">
        <v>1263</v>
      </c>
      <c r="E20979">
        <v>990</v>
      </c>
      <c r="F20979">
        <v>33542</v>
      </c>
    </row>
    <row r="20980" spans="1:6" ht="15.75" customHeight="1">
      <c r="A20980" t="s">
        <v>38015</v>
      </c>
      <c r="B20980" t="s">
        <v>38016</v>
      </c>
      <c r="C20980" t="s">
        <v>38012</v>
      </c>
      <c r="D20980">
        <v>1263</v>
      </c>
      <c r="E20980">
        <v>990</v>
      </c>
      <c r="F20980">
        <v>33542</v>
      </c>
    </row>
    <row r="20981" spans="1:6" ht="15.75" customHeight="1">
      <c r="A20981" t="s">
        <v>38017</v>
      </c>
      <c r="B20981" t="s">
        <v>38018</v>
      </c>
      <c r="C20981" t="s">
        <v>38012</v>
      </c>
      <c r="D20981">
        <v>1263</v>
      </c>
      <c r="E20981">
        <v>990</v>
      </c>
      <c r="F20981">
        <v>33542</v>
      </c>
    </row>
    <row r="20982" spans="1:6" ht="15.75" customHeight="1">
      <c r="A20982" t="s">
        <v>38019</v>
      </c>
      <c r="B20982" t="s">
        <v>38020</v>
      </c>
      <c r="C20982" t="s">
        <v>38012</v>
      </c>
      <c r="D20982">
        <v>1263</v>
      </c>
      <c r="E20982" s="2">
        <v>990</v>
      </c>
      <c r="F20982">
        <v>33542</v>
      </c>
    </row>
    <row r="20983" spans="1:6" ht="15.75" customHeight="1">
      <c r="A20983" t="s">
        <v>38021</v>
      </c>
      <c r="B20983" t="s">
        <v>38022</v>
      </c>
      <c r="C20983" t="s">
        <v>38012</v>
      </c>
      <c r="D20983">
        <v>1263</v>
      </c>
      <c r="E20983" s="2">
        <v>990</v>
      </c>
      <c r="F20983">
        <v>33542</v>
      </c>
    </row>
    <row r="20984" spans="1:6" ht="15.75" customHeight="1">
      <c r="A20984" t="s">
        <v>38023</v>
      </c>
      <c r="B20984" t="s">
        <v>38024</v>
      </c>
      <c r="C20984" s="2" t="s">
        <v>38012</v>
      </c>
      <c r="D20984">
        <v>1263</v>
      </c>
      <c r="E20984">
        <v>990</v>
      </c>
      <c r="F20984">
        <v>33542</v>
      </c>
    </row>
    <row r="20985" spans="1:6" ht="15.75" customHeight="1">
      <c r="A20985" t="s">
        <v>38025</v>
      </c>
      <c r="B20985" t="s">
        <v>38026</v>
      </c>
      <c r="C20985" t="s">
        <v>38012</v>
      </c>
      <c r="D20985">
        <v>1263</v>
      </c>
      <c r="E20985">
        <v>990</v>
      </c>
      <c r="F20985">
        <v>33542</v>
      </c>
    </row>
    <row r="20986" spans="1:6" ht="15.75" customHeight="1"/>
    <row r="20987" spans="1:6" ht="15.75" customHeight="1">
      <c r="A20987" t="s">
        <v>38027</v>
      </c>
      <c r="B20987" t="s">
        <v>38028</v>
      </c>
      <c r="C20987" t="s">
        <v>38012</v>
      </c>
      <c r="D20987">
        <v>1263</v>
      </c>
      <c r="E20987">
        <v>1200</v>
      </c>
      <c r="F20987">
        <v>33542</v>
      </c>
    </row>
    <row r="20988" spans="1:6" ht="15.75" customHeight="1">
      <c r="A20988" t="s">
        <v>38029</v>
      </c>
      <c r="B20988" t="s">
        <v>38030</v>
      </c>
      <c r="C20988" t="s">
        <v>38012</v>
      </c>
      <c r="D20988">
        <v>1263</v>
      </c>
      <c r="E20988">
        <v>1200</v>
      </c>
      <c r="F20988">
        <v>33542</v>
      </c>
    </row>
    <row r="20989" spans="1:6" ht="15.75" customHeight="1">
      <c r="A20989" t="s">
        <v>38031</v>
      </c>
      <c r="B20989" t="s">
        <v>38032</v>
      </c>
      <c r="C20989" s="2" t="s">
        <v>38012</v>
      </c>
      <c r="D20989">
        <v>1263</v>
      </c>
      <c r="E20989">
        <v>1200</v>
      </c>
      <c r="F20989">
        <v>33542</v>
      </c>
    </row>
    <row r="20990" spans="1:6" ht="15.75" customHeight="1">
      <c r="A20990" t="s">
        <v>38033</v>
      </c>
      <c r="B20990" t="s">
        <v>38034</v>
      </c>
      <c r="C20990" t="s">
        <v>38012</v>
      </c>
      <c r="D20990">
        <v>1263</v>
      </c>
      <c r="E20990">
        <v>1200</v>
      </c>
      <c r="F20990">
        <v>33542</v>
      </c>
    </row>
    <row r="20991" spans="1:6" ht="15.75" customHeight="1"/>
    <row r="20992" spans="1:6" ht="15.75" customHeight="1">
      <c r="A20992" t="s">
        <v>38035</v>
      </c>
      <c r="B20992" t="s">
        <v>38036</v>
      </c>
      <c r="C20992" t="s">
        <v>38012</v>
      </c>
      <c r="D20992">
        <v>1263</v>
      </c>
      <c r="E20992">
        <v>800</v>
      </c>
      <c r="F20992">
        <v>33542</v>
      </c>
    </row>
    <row r="20993" spans="1:6" ht="15.75" customHeight="1">
      <c r="A20993" t="s">
        <v>38037</v>
      </c>
      <c r="B20993" t="s">
        <v>38038</v>
      </c>
      <c r="C20993" t="s">
        <v>38012</v>
      </c>
      <c r="D20993">
        <v>1263</v>
      </c>
      <c r="E20993">
        <v>800</v>
      </c>
      <c r="F20993">
        <v>33542</v>
      </c>
    </row>
    <row r="20994" spans="1:6" ht="15.75" customHeight="1">
      <c r="A20994" t="s">
        <v>38039</v>
      </c>
      <c r="B20994" t="s">
        <v>38040</v>
      </c>
      <c r="C20994" t="s">
        <v>38012</v>
      </c>
      <c r="D20994">
        <v>1263</v>
      </c>
      <c r="E20994">
        <v>900</v>
      </c>
      <c r="F20994">
        <v>33542</v>
      </c>
    </row>
    <row r="20995" spans="1:6" ht="15.75" customHeight="1">
      <c r="A20995" t="s">
        <v>38041</v>
      </c>
      <c r="B20995" t="s">
        <v>38042</v>
      </c>
      <c r="C20995" t="s">
        <v>38012</v>
      </c>
      <c r="D20995">
        <v>1263</v>
      </c>
      <c r="E20995">
        <v>1750</v>
      </c>
      <c r="F20995">
        <v>33542</v>
      </c>
    </row>
    <row r="20996" spans="1:6" ht="15.75" customHeight="1">
      <c r="A20996" t="s">
        <v>38043</v>
      </c>
      <c r="B20996" t="s">
        <v>38044</v>
      </c>
      <c r="C20996" t="s">
        <v>38012</v>
      </c>
      <c r="D20996">
        <v>1263</v>
      </c>
      <c r="E20996">
        <v>1750</v>
      </c>
      <c r="F20996">
        <v>33542</v>
      </c>
    </row>
    <row r="20997" spans="1:6" ht="15.75" customHeight="1">
      <c r="A20997" t="s">
        <v>38045</v>
      </c>
      <c r="B20997" t="s">
        <v>38046</v>
      </c>
      <c r="C20997" s="2" t="s">
        <v>38012</v>
      </c>
      <c r="D20997">
        <v>1263</v>
      </c>
      <c r="E20997">
        <v>1850</v>
      </c>
      <c r="F20997">
        <v>33542</v>
      </c>
    </row>
    <row r="20998" spans="1:6" ht="15.75" customHeight="1"/>
    <row r="20999" spans="1:6" ht="15.75" customHeight="1">
      <c r="A20999" t="s">
        <v>38047</v>
      </c>
      <c r="B20999" t="s">
        <v>38048</v>
      </c>
      <c r="C20999" t="s">
        <v>38012</v>
      </c>
      <c r="D20999">
        <v>1263</v>
      </c>
      <c r="E20999">
        <v>1090</v>
      </c>
      <c r="F20999">
        <v>33542</v>
      </c>
    </row>
    <row r="21000" spans="1:6" ht="15.75" customHeight="1">
      <c r="A21000" t="s">
        <v>38049</v>
      </c>
      <c r="B21000" t="s">
        <v>38050</v>
      </c>
      <c r="C21000" t="s">
        <v>38012</v>
      </c>
      <c r="D21000">
        <v>1263</v>
      </c>
      <c r="E21000">
        <v>1090</v>
      </c>
      <c r="F21000">
        <v>33542</v>
      </c>
    </row>
    <row r="21001" spans="1:6" ht="15.75" customHeight="1">
      <c r="A21001" t="s">
        <v>38051</v>
      </c>
      <c r="B21001" t="s">
        <v>38052</v>
      </c>
      <c r="C21001" t="s">
        <v>38012</v>
      </c>
      <c r="D21001">
        <v>1263</v>
      </c>
      <c r="E21001">
        <v>1090</v>
      </c>
      <c r="F21001">
        <v>33542</v>
      </c>
    </row>
    <row r="21002" spans="1:6" ht="15.75" customHeight="1">
      <c r="A21002" t="s">
        <v>38053</v>
      </c>
      <c r="B21002" t="s">
        <v>38054</v>
      </c>
      <c r="C21002" t="s">
        <v>38012</v>
      </c>
      <c r="D21002">
        <v>1263</v>
      </c>
      <c r="E21002">
        <v>1090</v>
      </c>
      <c r="F21002">
        <v>33542</v>
      </c>
    </row>
    <row r="21003" spans="1:6" ht="15.75" customHeight="1">
      <c r="A21003" t="s">
        <v>38055</v>
      </c>
      <c r="B21003" t="s">
        <v>38056</v>
      </c>
      <c r="C21003" s="2" t="s">
        <v>38012</v>
      </c>
      <c r="D21003">
        <v>1263</v>
      </c>
      <c r="E21003">
        <v>1090</v>
      </c>
      <c r="F21003">
        <v>33542</v>
      </c>
    </row>
    <row r="21004" spans="1:6" ht="15.75" customHeight="1">
      <c r="A21004" t="s">
        <v>38057</v>
      </c>
      <c r="B21004" t="s">
        <v>38058</v>
      </c>
      <c r="C21004" t="s">
        <v>38012</v>
      </c>
      <c r="D21004">
        <v>1263</v>
      </c>
      <c r="E21004">
        <v>1090</v>
      </c>
      <c r="F21004">
        <v>33542</v>
      </c>
    </row>
    <row r="21005" spans="1:6" ht="15.75" customHeight="1">
      <c r="A21005" t="s">
        <v>38059</v>
      </c>
      <c r="B21005" t="s">
        <v>38060</v>
      </c>
      <c r="C21005" t="s">
        <v>38012</v>
      </c>
      <c r="D21005">
        <v>1263</v>
      </c>
      <c r="E21005">
        <v>990</v>
      </c>
      <c r="F21005">
        <v>33542</v>
      </c>
    </row>
    <row r="21006" spans="1:6" ht="15.75" customHeight="1">
      <c r="A21006" t="s">
        <v>38061</v>
      </c>
      <c r="B21006" t="s">
        <v>38062</v>
      </c>
      <c r="C21006" t="s">
        <v>38012</v>
      </c>
      <c r="D21006">
        <v>1263</v>
      </c>
      <c r="E21006">
        <v>990</v>
      </c>
      <c r="F21006">
        <v>33542</v>
      </c>
    </row>
    <row r="21007" spans="1:6" ht="15.75" customHeight="1">
      <c r="A21007" t="s">
        <v>38063</v>
      </c>
      <c r="B21007" t="s">
        <v>38064</v>
      </c>
      <c r="C21007" t="s">
        <v>38012</v>
      </c>
      <c r="D21007">
        <v>1263</v>
      </c>
      <c r="E21007">
        <v>990</v>
      </c>
      <c r="F21007">
        <v>33542</v>
      </c>
    </row>
    <row r="21008" spans="1:6" ht="15.75" customHeight="1">
      <c r="A21008" t="s">
        <v>38065</v>
      </c>
      <c r="B21008" t="s">
        <v>38066</v>
      </c>
      <c r="C21008" t="s">
        <v>38012</v>
      </c>
      <c r="D21008">
        <v>1263</v>
      </c>
      <c r="E21008">
        <v>990</v>
      </c>
      <c r="F21008">
        <v>33542</v>
      </c>
    </row>
    <row r="21009" spans="1:6" ht="15.75" customHeight="1">
      <c r="A21009" t="s">
        <v>38067</v>
      </c>
      <c r="B21009" t="s">
        <v>38068</v>
      </c>
      <c r="C21009" t="s">
        <v>38012</v>
      </c>
      <c r="D21009">
        <v>1263</v>
      </c>
      <c r="E21009">
        <v>990</v>
      </c>
      <c r="F21009">
        <v>33542</v>
      </c>
    </row>
    <row r="21010" spans="1:6" ht="15.75" customHeight="1">
      <c r="A21010" t="s">
        <v>38069</v>
      </c>
      <c r="B21010" t="s">
        <v>38070</v>
      </c>
      <c r="C21010" t="s">
        <v>38012</v>
      </c>
      <c r="D21010">
        <v>1263</v>
      </c>
      <c r="E21010">
        <v>1990</v>
      </c>
      <c r="F21010">
        <v>33542</v>
      </c>
    </row>
    <row r="21011" spans="1:6" ht="15.75" customHeight="1">
      <c r="A21011" t="s">
        <v>38071</v>
      </c>
      <c r="B21011" t="s">
        <v>38072</v>
      </c>
      <c r="C21011" t="s">
        <v>38012</v>
      </c>
      <c r="D21011">
        <v>1263</v>
      </c>
      <c r="E21011">
        <v>1990</v>
      </c>
      <c r="F21011">
        <v>33542</v>
      </c>
    </row>
    <row r="21012" spans="1:6" ht="15.75" customHeight="1">
      <c r="A21012" t="s">
        <v>38073</v>
      </c>
      <c r="B21012" t="s">
        <v>38074</v>
      </c>
      <c r="C21012" t="s">
        <v>38012</v>
      </c>
      <c r="D21012">
        <v>1263</v>
      </c>
      <c r="E21012">
        <v>1990</v>
      </c>
      <c r="F21012">
        <v>33542</v>
      </c>
    </row>
    <row r="21013" spans="1:6" ht="15.75" customHeight="1">
      <c r="A21013" t="s">
        <v>38075</v>
      </c>
      <c r="B21013" t="s">
        <v>38076</v>
      </c>
      <c r="C21013" t="s">
        <v>38012</v>
      </c>
      <c r="D21013">
        <v>1263</v>
      </c>
      <c r="E21013">
        <v>1990</v>
      </c>
      <c r="F21013">
        <v>33542</v>
      </c>
    </row>
    <row r="21014" spans="1:6" ht="15.75" customHeight="1">
      <c r="A21014" t="s">
        <v>38077</v>
      </c>
      <c r="B21014" t="s">
        <v>38078</v>
      </c>
      <c r="C21014" t="s">
        <v>38012</v>
      </c>
      <c r="D21014">
        <v>1263</v>
      </c>
      <c r="E21014">
        <v>1990</v>
      </c>
      <c r="F21014">
        <v>33542</v>
      </c>
    </row>
    <row r="21015" spans="1:6" ht="15.75" customHeight="1">
      <c r="A21015" t="s">
        <v>38079</v>
      </c>
      <c r="B21015" t="s">
        <v>38080</v>
      </c>
      <c r="C21015" t="s">
        <v>38012</v>
      </c>
      <c r="D21015">
        <v>1263</v>
      </c>
      <c r="E21015">
        <v>1990</v>
      </c>
      <c r="F21015">
        <v>33542</v>
      </c>
    </row>
    <row r="21016" spans="1:6" ht="15.75" customHeight="1">
      <c r="A21016" t="s">
        <v>38081</v>
      </c>
      <c r="B21016" t="s">
        <v>38082</v>
      </c>
      <c r="C21016" t="s">
        <v>38012</v>
      </c>
      <c r="D21016">
        <v>1263</v>
      </c>
      <c r="E21016">
        <v>1990</v>
      </c>
      <c r="F21016">
        <v>33542</v>
      </c>
    </row>
    <row r="21017" spans="1:6" ht="15.75" customHeight="1">
      <c r="A21017" t="s">
        <v>38083</v>
      </c>
      <c r="B21017" t="s">
        <v>38084</v>
      </c>
      <c r="C21017" t="s">
        <v>38012</v>
      </c>
      <c r="D21017">
        <v>1263</v>
      </c>
      <c r="E21017">
        <v>1990</v>
      </c>
      <c r="F21017">
        <v>33542</v>
      </c>
    </row>
    <row r="21018" spans="1:6" ht="15.75" customHeight="1">
      <c r="A21018" t="s">
        <v>38085</v>
      </c>
      <c r="B21018" t="s">
        <v>38086</v>
      </c>
      <c r="C21018" t="s">
        <v>38012</v>
      </c>
      <c r="D21018">
        <v>1263</v>
      </c>
      <c r="E21018">
        <v>1990</v>
      </c>
      <c r="F21018">
        <v>33542</v>
      </c>
    </row>
    <row r="21019" spans="1:6" ht="15.75" customHeight="1">
      <c r="A21019" t="s">
        <v>38087</v>
      </c>
      <c r="B21019" t="s">
        <v>38088</v>
      </c>
      <c r="C21019" t="s">
        <v>38012</v>
      </c>
      <c r="D21019">
        <v>1263</v>
      </c>
      <c r="E21019">
        <v>1990</v>
      </c>
      <c r="F21019">
        <v>33542</v>
      </c>
    </row>
    <row r="21020" spans="1:6" ht="15.75" customHeight="1">
      <c r="A21020" t="s">
        <v>38089</v>
      </c>
      <c r="B21020" t="s">
        <v>38090</v>
      </c>
      <c r="C21020" t="s">
        <v>38012</v>
      </c>
      <c r="D21020">
        <v>1263</v>
      </c>
      <c r="E21020">
        <v>1990</v>
      </c>
      <c r="F21020">
        <v>33542</v>
      </c>
    </row>
    <row r="21021" spans="1:6" ht="15.75" customHeight="1">
      <c r="A21021" t="s">
        <v>38091</v>
      </c>
      <c r="B21021" t="s">
        <v>38092</v>
      </c>
      <c r="C21021" t="s">
        <v>38012</v>
      </c>
      <c r="D21021">
        <v>1263</v>
      </c>
      <c r="E21021">
        <v>1990</v>
      </c>
      <c r="F21021">
        <v>33542</v>
      </c>
    </row>
    <row r="21022" spans="1:6" ht="15.75" customHeight="1">
      <c r="A21022" t="s">
        <v>38093</v>
      </c>
      <c r="B21022" t="s">
        <v>38094</v>
      </c>
      <c r="C21022" t="s">
        <v>38012</v>
      </c>
      <c r="D21022">
        <v>1263</v>
      </c>
      <c r="E21022">
        <v>1990</v>
      </c>
      <c r="F21022">
        <v>33542</v>
      </c>
    </row>
    <row r="21023" spans="1:6" ht="15.75" customHeight="1">
      <c r="A21023" t="s">
        <v>38095</v>
      </c>
      <c r="B21023" t="s">
        <v>38096</v>
      </c>
      <c r="C21023" t="s">
        <v>38012</v>
      </c>
      <c r="D21023">
        <v>1263</v>
      </c>
      <c r="E21023">
        <v>1990</v>
      </c>
      <c r="F21023">
        <v>33542</v>
      </c>
    </row>
    <row r="21024" spans="1:6" ht="15.75" customHeight="1">
      <c r="A21024" t="s">
        <v>38097</v>
      </c>
      <c r="B21024" t="s">
        <v>38098</v>
      </c>
      <c r="C21024" t="s">
        <v>38012</v>
      </c>
      <c r="D21024">
        <v>1263</v>
      </c>
      <c r="E21024">
        <v>1990</v>
      </c>
      <c r="F21024">
        <v>33542</v>
      </c>
    </row>
    <row r="21025" spans="1:6" ht="15.75" customHeight="1">
      <c r="A21025" t="s">
        <v>38099</v>
      </c>
      <c r="B21025" t="s">
        <v>38100</v>
      </c>
      <c r="C21025" t="s">
        <v>38012</v>
      </c>
      <c r="D21025">
        <v>1263</v>
      </c>
      <c r="E21025">
        <v>1990</v>
      </c>
      <c r="F21025">
        <v>33542</v>
      </c>
    </row>
    <row r="21026" spans="1:6" ht="15.75" customHeight="1">
      <c r="A21026" t="s">
        <v>38101</v>
      </c>
      <c r="B21026" t="s">
        <v>38102</v>
      </c>
      <c r="C21026" t="s">
        <v>38012</v>
      </c>
      <c r="D21026">
        <v>1263</v>
      </c>
      <c r="E21026">
        <v>1990</v>
      </c>
      <c r="F21026">
        <v>33542</v>
      </c>
    </row>
    <row r="21027" spans="1:6" ht="15.75" customHeight="1">
      <c r="A21027" t="s">
        <v>38103</v>
      </c>
      <c r="B21027" t="s">
        <v>38104</v>
      </c>
      <c r="C21027" t="s">
        <v>38012</v>
      </c>
      <c r="D21027">
        <v>1263</v>
      </c>
      <c r="E21027">
        <v>1990</v>
      </c>
      <c r="F21027">
        <v>33542</v>
      </c>
    </row>
    <row r="21028" spans="1:6" ht="15.75" customHeight="1">
      <c r="A21028" t="s">
        <v>38105</v>
      </c>
      <c r="B21028" t="s">
        <v>38106</v>
      </c>
      <c r="C21028" t="s">
        <v>38012</v>
      </c>
      <c r="D21028">
        <v>1263</v>
      </c>
      <c r="E21028">
        <v>1990</v>
      </c>
      <c r="F21028">
        <v>33542</v>
      </c>
    </row>
    <row r="21029" spans="1:6" ht="15.75" customHeight="1">
      <c r="A21029" t="s">
        <v>38107</v>
      </c>
      <c r="B21029" t="s">
        <v>38108</v>
      </c>
      <c r="C21029" t="s">
        <v>38012</v>
      </c>
      <c r="D21029">
        <v>1263</v>
      </c>
      <c r="E21029">
        <v>1990</v>
      </c>
      <c r="F21029">
        <v>33542</v>
      </c>
    </row>
    <row r="21030" spans="1:6" ht="15.75" customHeight="1">
      <c r="A21030" t="s">
        <v>38109</v>
      </c>
      <c r="B21030" t="s">
        <v>38110</v>
      </c>
      <c r="C21030" t="s">
        <v>38012</v>
      </c>
      <c r="D21030">
        <v>1263</v>
      </c>
      <c r="E21030">
        <v>1990</v>
      </c>
      <c r="F21030">
        <v>33542</v>
      </c>
    </row>
    <row r="21031" spans="1:6" ht="15.75" customHeight="1">
      <c r="A21031" t="s">
        <v>38111</v>
      </c>
      <c r="B21031" t="s">
        <v>38112</v>
      </c>
      <c r="C21031" t="s">
        <v>38012</v>
      </c>
      <c r="D21031">
        <v>1263</v>
      </c>
      <c r="E21031">
        <v>1990</v>
      </c>
      <c r="F21031">
        <v>33542</v>
      </c>
    </row>
    <row r="21032" spans="1:6" ht="15.75" customHeight="1">
      <c r="A21032" t="s">
        <v>38113</v>
      </c>
      <c r="B21032" t="s">
        <v>38114</v>
      </c>
      <c r="C21032" t="s">
        <v>38012</v>
      </c>
      <c r="D21032">
        <v>1263</v>
      </c>
      <c r="E21032">
        <v>1990</v>
      </c>
      <c r="F21032">
        <v>33542</v>
      </c>
    </row>
    <row r="21033" spans="1:6" ht="15.75" customHeight="1">
      <c r="A21033" t="s">
        <v>38115</v>
      </c>
      <c r="B21033" t="s">
        <v>38116</v>
      </c>
      <c r="C21033" t="s">
        <v>38012</v>
      </c>
      <c r="D21033">
        <v>1263</v>
      </c>
      <c r="E21033">
        <v>1990</v>
      </c>
      <c r="F21033">
        <v>33542</v>
      </c>
    </row>
    <row r="21034" spans="1:6" ht="15.75" customHeight="1">
      <c r="A21034" t="s">
        <v>38117</v>
      </c>
      <c r="B21034" t="s">
        <v>38118</v>
      </c>
      <c r="C21034" t="s">
        <v>38012</v>
      </c>
      <c r="D21034">
        <v>1263</v>
      </c>
      <c r="E21034">
        <v>1990</v>
      </c>
      <c r="F21034">
        <v>33542</v>
      </c>
    </row>
    <row r="21035" spans="1:6" ht="15.75" customHeight="1">
      <c r="A21035" t="s">
        <v>38119</v>
      </c>
      <c r="B21035" t="s">
        <v>38120</v>
      </c>
      <c r="C21035" t="s">
        <v>38012</v>
      </c>
      <c r="D21035">
        <v>1263</v>
      </c>
      <c r="E21035">
        <v>1990</v>
      </c>
      <c r="F21035">
        <v>33542</v>
      </c>
    </row>
    <row r="21036" spans="1:6" ht="15.75" customHeight="1">
      <c r="A21036" t="s">
        <v>38121</v>
      </c>
      <c r="B21036" t="s">
        <v>38122</v>
      </c>
      <c r="C21036" t="s">
        <v>38012</v>
      </c>
      <c r="D21036">
        <v>1263</v>
      </c>
      <c r="E21036">
        <v>1990</v>
      </c>
      <c r="F21036">
        <v>33542</v>
      </c>
    </row>
    <row r="21037" spans="1:6" ht="15.75" customHeight="1">
      <c r="A21037" t="s">
        <v>38123</v>
      </c>
      <c r="B21037" t="s">
        <v>38124</v>
      </c>
      <c r="C21037" t="s">
        <v>38012</v>
      </c>
      <c r="D21037">
        <v>1263</v>
      </c>
      <c r="E21037">
        <v>1990</v>
      </c>
      <c r="F21037">
        <v>33542</v>
      </c>
    </row>
    <row r="21038" spans="1:6" ht="15.75" customHeight="1">
      <c r="A21038" t="s">
        <v>38125</v>
      </c>
      <c r="B21038" t="s">
        <v>38126</v>
      </c>
      <c r="C21038" t="s">
        <v>38012</v>
      </c>
      <c r="D21038">
        <v>1263</v>
      </c>
      <c r="E21038">
        <v>1990</v>
      </c>
      <c r="F21038">
        <v>33542</v>
      </c>
    </row>
    <row r="21039" spans="1:6" ht="15.75" customHeight="1">
      <c r="A21039" t="s">
        <v>38127</v>
      </c>
      <c r="B21039" t="s">
        <v>38128</v>
      </c>
      <c r="C21039" t="s">
        <v>38012</v>
      </c>
      <c r="D21039">
        <v>1263</v>
      </c>
      <c r="E21039">
        <v>1990</v>
      </c>
      <c r="F21039">
        <v>33542</v>
      </c>
    </row>
    <row r="21040" spans="1:6" ht="15.75" customHeight="1">
      <c r="A21040" t="s">
        <v>38129</v>
      </c>
      <c r="B21040" t="s">
        <v>38130</v>
      </c>
      <c r="C21040" t="s">
        <v>38012</v>
      </c>
      <c r="D21040">
        <v>1263</v>
      </c>
      <c r="E21040">
        <v>1990</v>
      </c>
      <c r="F21040">
        <v>33542</v>
      </c>
    </row>
    <row r="21041" spans="1:6" ht="15.75" customHeight="1">
      <c r="A21041" t="s">
        <v>38131</v>
      </c>
      <c r="B21041" t="s">
        <v>38132</v>
      </c>
      <c r="C21041" t="s">
        <v>38012</v>
      </c>
      <c r="D21041">
        <v>1263</v>
      </c>
      <c r="E21041">
        <v>1990</v>
      </c>
      <c r="F21041">
        <v>33542</v>
      </c>
    </row>
    <row r="21042" spans="1:6" ht="15.75" customHeight="1">
      <c r="A21042" t="s">
        <v>38133</v>
      </c>
      <c r="B21042" t="s">
        <v>38134</v>
      </c>
      <c r="C21042" t="s">
        <v>38012</v>
      </c>
      <c r="D21042">
        <v>1263</v>
      </c>
      <c r="E21042">
        <v>1990</v>
      </c>
      <c r="F21042">
        <v>33542</v>
      </c>
    </row>
    <row r="21043" spans="1:6" ht="15.75" customHeight="1">
      <c r="A21043" t="s">
        <v>38135</v>
      </c>
      <c r="B21043" t="s">
        <v>38136</v>
      </c>
      <c r="C21043" t="s">
        <v>38012</v>
      </c>
      <c r="D21043">
        <v>1263</v>
      </c>
      <c r="E21043">
        <v>1990</v>
      </c>
      <c r="F21043">
        <v>33542</v>
      </c>
    </row>
    <row r="21044" spans="1:6" ht="15.75" customHeight="1">
      <c r="A21044" t="s">
        <v>38137</v>
      </c>
      <c r="B21044" t="s">
        <v>38138</v>
      </c>
      <c r="C21044" t="s">
        <v>38012</v>
      </c>
      <c r="D21044">
        <v>1263</v>
      </c>
      <c r="E21044">
        <v>1990</v>
      </c>
      <c r="F21044">
        <v>33542</v>
      </c>
    </row>
    <row r="21045" spans="1:6" ht="15.75" customHeight="1">
      <c r="A21045" t="s">
        <v>38139</v>
      </c>
      <c r="B21045" t="s">
        <v>38140</v>
      </c>
      <c r="C21045" t="s">
        <v>38012</v>
      </c>
      <c r="D21045">
        <v>1263</v>
      </c>
      <c r="E21045">
        <v>1990</v>
      </c>
      <c r="F21045">
        <v>33542</v>
      </c>
    </row>
    <row r="21046" spans="1:6" ht="15.75" customHeight="1">
      <c r="A21046" t="s">
        <v>38141</v>
      </c>
      <c r="B21046" t="s">
        <v>38142</v>
      </c>
      <c r="C21046" t="s">
        <v>38012</v>
      </c>
      <c r="D21046">
        <v>1263</v>
      </c>
      <c r="E21046">
        <v>1990</v>
      </c>
      <c r="F21046">
        <v>33542</v>
      </c>
    </row>
    <row r="21047" spans="1:6" ht="15.75" customHeight="1">
      <c r="A21047" t="s">
        <v>38143</v>
      </c>
      <c r="B21047" t="s">
        <v>38144</v>
      </c>
      <c r="C21047" t="s">
        <v>38012</v>
      </c>
      <c r="D21047">
        <v>1263</v>
      </c>
      <c r="E21047">
        <v>1990</v>
      </c>
      <c r="F21047">
        <v>33542</v>
      </c>
    </row>
    <row r="21048" spans="1:6" ht="15.75" customHeight="1">
      <c r="A21048" t="s">
        <v>38145</v>
      </c>
      <c r="B21048" t="s">
        <v>38146</v>
      </c>
      <c r="C21048" t="s">
        <v>38012</v>
      </c>
      <c r="D21048">
        <v>1263</v>
      </c>
      <c r="E21048">
        <v>1990</v>
      </c>
      <c r="F21048">
        <v>33542</v>
      </c>
    </row>
    <row r="21049" spans="1:6" ht="15.75" customHeight="1">
      <c r="A21049" t="s">
        <v>38147</v>
      </c>
      <c r="B21049" t="s">
        <v>38148</v>
      </c>
      <c r="C21049" t="s">
        <v>38012</v>
      </c>
      <c r="D21049">
        <v>1263</v>
      </c>
      <c r="E21049">
        <v>1990</v>
      </c>
      <c r="F21049">
        <v>33542</v>
      </c>
    </row>
    <row r="21050" spans="1:6" ht="15.75" customHeight="1">
      <c r="A21050" t="s">
        <v>38149</v>
      </c>
      <c r="B21050" t="s">
        <v>38150</v>
      </c>
      <c r="C21050" t="s">
        <v>38012</v>
      </c>
      <c r="D21050">
        <v>1263</v>
      </c>
      <c r="E21050">
        <v>1990</v>
      </c>
      <c r="F21050">
        <v>33542</v>
      </c>
    </row>
    <row r="21051" spans="1:6" ht="15.75" customHeight="1">
      <c r="A21051" t="s">
        <v>38151</v>
      </c>
      <c r="B21051" t="s">
        <v>38152</v>
      </c>
      <c r="C21051" t="s">
        <v>38012</v>
      </c>
      <c r="D21051">
        <v>1263</v>
      </c>
      <c r="E21051">
        <v>1990</v>
      </c>
      <c r="F21051">
        <v>33542</v>
      </c>
    </row>
    <row r="21052" spans="1:6" ht="15.75" customHeight="1">
      <c r="A21052" t="s">
        <v>38153</v>
      </c>
      <c r="B21052" t="s">
        <v>38154</v>
      </c>
      <c r="C21052" t="s">
        <v>38012</v>
      </c>
      <c r="D21052">
        <v>1263</v>
      </c>
      <c r="E21052">
        <v>1990</v>
      </c>
      <c r="F21052">
        <v>33542</v>
      </c>
    </row>
    <row r="21053" spans="1:6" ht="15.75" customHeight="1">
      <c r="A21053" t="s">
        <v>38155</v>
      </c>
      <c r="B21053" t="s">
        <v>38156</v>
      </c>
      <c r="C21053" t="s">
        <v>38012</v>
      </c>
      <c r="D21053">
        <v>1263</v>
      </c>
      <c r="E21053">
        <v>1990</v>
      </c>
      <c r="F21053">
        <v>33542</v>
      </c>
    </row>
    <row r="21054" spans="1:6" ht="15.75" customHeight="1">
      <c r="A21054" t="s">
        <v>38157</v>
      </c>
      <c r="B21054" t="s">
        <v>38158</v>
      </c>
      <c r="C21054" t="s">
        <v>38012</v>
      </c>
      <c r="D21054">
        <v>1263</v>
      </c>
      <c r="E21054">
        <v>1990</v>
      </c>
      <c r="F21054">
        <v>33542</v>
      </c>
    </row>
    <row r="21055" spans="1:6" ht="15.75" customHeight="1">
      <c r="A21055" t="s">
        <v>38159</v>
      </c>
      <c r="B21055" t="s">
        <v>38160</v>
      </c>
      <c r="C21055" t="s">
        <v>38012</v>
      </c>
      <c r="D21055">
        <v>1263</v>
      </c>
      <c r="E21055">
        <v>1990</v>
      </c>
      <c r="F21055">
        <v>33542</v>
      </c>
    </row>
    <row r="21056" spans="1:6" ht="15.75" customHeight="1">
      <c r="A21056" t="s">
        <v>38161</v>
      </c>
      <c r="B21056" t="s">
        <v>38162</v>
      </c>
      <c r="C21056" t="s">
        <v>38012</v>
      </c>
      <c r="D21056">
        <v>1263</v>
      </c>
      <c r="E21056">
        <v>1990</v>
      </c>
      <c r="F21056">
        <v>33542</v>
      </c>
    </row>
    <row r="21057" spans="1:6" ht="15.75" customHeight="1">
      <c r="A21057" t="s">
        <v>38163</v>
      </c>
      <c r="B21057" t="s">
        <v>38164</v>
      </c>
      <c r="C21057" t="s">
        <v>38012</v>
      </c>
      <c r="D21057">
        <v>1263</v>
      </c>
      <c r="E21057">
        <v>1990</v>
      </c>
      <c r="F21057">
        <v>33542</v>
      </c>
    </row>
    <row r="21058" spans="1:6" ht="15.75" customHeight="1">
      <c r="A21058" t="s">
        <v>38165</v>
      </c>
      <c r="B21058" t="s">
        <v>38166</v>
      </c>
      <c r="C21058" t="s">
        <v>38012</v>
      </c>
      <c r="D21058">
        <v>1263</v>
      </c>
      <c r="E21058">
        <v>1990</v>
      </c>
      <c r="F21058">
        <v>33542</v>
      </c>
    </row>
    <row r="21059" spans="1:6" ht="15.75" customHeight="1">
      <c r="A21059" t="s">
        <v>38167</v>
      </c>
      <c r="B21059" t="s">
        <v>38168</v>
      </c>
      <c r="C21059" t="s">
        <v>38012</v>
      </c>
      <c r="D21059">
        <v>1263</v>
      </c>
      <c r="E21059">
        <v>1990</v>
      </c>
      <c r="F21059">
        <v>33542</v>
      </c>
    </row>
    <row r="21060" spans="1:6" ht="15.75" customHeight="1">
      <c r="A21060" t="s">
        <v>38169</v>
      </c>
      <c r="B21060" t="s">
        <v>38170</v>
      </c>
      <c r="C21060" t="s">
        <v>38012</v>
      </c>
      <c r="D21060">
        <v>1263</v>
      </c>
      <c r="E21060">
        <v>1990</v>
      </c>
      <c r="F21060">
        <v>33542</v>
      </c>
    </row>
    <row r="21061" spans="1:6" ht="15.75" customHeight="1">
      <c r="A21061" t="s">
        <v>38171</v>
      </c>
      <c r="B21061" t="s">
        <v>38172</v>
      </c>
      <c r="C21061" t="s">
        <v>38012</v>
      </c>
      <c r="D21061">
        <v>1263</v>
      </c>
      <c r="E21061">
        <v>1990</v>
      </c>
      <c r="F21061">
        <v>33542</v>
      </c>
    </row>
    <row r="21062" spans="1:6" ht="15.75" customHeight="1">
      <c r="A21062" t="s">
        <v>38173</v>
      </c>
      <c r="B21062" t="s">
        <v>38174</v>
      </c>
      <c r="C21062" t="s">
        <v>38012</v>
      </c>
      <c r="D21062">
        <v>1263</v>
      </c>
      <c r="E21062">
        <v>1990</v>
      </c>
      <c r="F21062">
        <v>33542</v>
      </c>
    </row>
    <row r="21063" spans="1:6" ht="15.75" customHeight="1">
      <c r="A21063" t="s">
        <v>38175</v>
      </c>
      <c r="B21063" t="s">
        <v>38176</v>
      </c>
      <c r="C21063" t="s">
        <v>38012</v>
      </c>
      <c r="D21063">
        <v>1263</v>
      </c>
      <c r="E21063">
        <v>1990</v>
      </c>
      <c r="F21063">
        <v>33542</v>
      </c>
    </row>
    <row r="21064" spans="1:6" ht="15.75" customHeight="1">
      <c r="A21064" t="s">
        <v>38177</v>
      </c>
      <c r="B21064" t="s">
        <v>38178</v>
      </c>
      <c r="C21064" t="s">
        <v>38012</v>
      </c>
      <c r="D21064">
        <v>1263</v>
      </c>
      <c r="E21064">
        <v>1890</v>
      </c>
      <c r="F21064">
        <v>33542</v>
      </c>
    </row>
    <row r="21065" spans="1:6" ht="15.75" customHeight="1">
      <c r="A21065" t="s">
        <v>38179</v>
      </c>
      <c r="B21065" t="s">
        <v>38180</v>
      </c>
      <c r="C21065" t="s">
        <v>38012</v>
      </c>
      <c r="D21065">
        <v>1263</v>
      </c>
      <c r="E21065">
        <v>1890</v>
      </c>
      <c r="F21065">
        <v>33542</v>
      </c>
    </row>
    <row r="21066" spans="1:6" ht="15.75" customHeight="1">
      <c r="A21066" t="s">
        <v>38181</v>
      </c>
      <c r="B21066" t="s">
        <v>38182</v>
      </c>
      <c r="C21066" t="s">
        <v>38012</v>
      </c>
      <c r="D21066">
        <v>1263</v>
      </c>
      <c r="E21066">
        <v>1890</v>
      </c>
      <c r="F21066">
        <v>33542</v>
      </c>
    </row>
    <row r="21067" spans="1:6" ht="15.75" customHeight="1">
      <c r="A21067" t="s">
        <v>38183</v>
      </c>
      <c r="B21067" t="s">
        <v>38184</v>
      </c>
      <c r="C21067" t="s">
        <v>38012</v>
      </c>
      <c r="D21067">
        <v>1263</v>
      </c>
      <c r="E21067">
        <v>1890</v>
      </c>
      <c r="F21067">
        <v>33542</v>
      </c>
    </row>
    <row r="21068" spans="1:6" ht="15.75" customHeight="1">
      <c r="A21068" t="s">
        <v>38185</v>
      </c>
      <c r="B21068" t="s">
        <v>38186</v>
      </c>
      <c r="C21068" t="s">
        <v>38012</v>
      </c>
      <c r="D21068">
        <v>1263</v>
      </c>
      <c r="E21068">
        <v>1890</v>
      </c>
      <c r="F21068">
        <v>33542</v>
      </c>
    </row>
    <row r="21069" spans="1:6" ht="15.75" customHeight="1">
      <c r="A21069" t="s">
        <v>38187</v>
      </c>
      <c r="B21069" t="s">
        <v>38188</v>
      </c>
      <c r="C21069" t="s">
        <v>38012</v>
      </c>
      <c r="D21069">
        <v>1263</v>
      </c>
      <c r="E21069">
        <v>1890</v>
      </c>
      <c r="F21069">
        <v>33542</v>
      </c>
    </row>
    <row r="21070" spans="1:6" ht="15.75" customHeight="1">
      <c r="A21070" t="s">
        <v>38189</v>
      </c>
      <c r="B21070" t="s">
        <v>38190</v>
      </c>
      <c r="C21070" t="s">
        <v>38012</v>
      </c>
      <c r="D21070">
        <v>1263</v>
      </c>
      <c r="E21070">
        <v>1890</v>
      </c>
      <c r="F21070">
        <v>33542</v>
      </c>
    </row>
    <row r="21071" spans="1:6" ht="15.75" customHeight="1">
      <c r="A21071" t="s">
        <v>38191</v>
      </c>
      <c r="B21071" t="s">
        <v>38192</v>
      </c>
      <c r="C21071" t="s">
        <v>38012</v>
      </c>
      <c r="D21071">
        <v>1263</v>
      </c>
      <c r="E21071">
        <v>1890</v>
      </c>
      <c r="F21071">
        <v>33542</v>
      </c>
    </row>
    <row r="21072" spans="1:6" ht="15.75" customHeight="1">
      <c r="A21072" t="s">
        <v>38193</v>
      </c>
      <c r="B21072" t="s">
        <v>38194</v>
      </c>
      <c r="C21072" t="s">
        <v>38012</v>
      </c>
      <c r="D21072">
        <v>1263</v>
      </c>
      <c r="E21072">
        <v>1890</v>
      </c>
      <c r="F21072">
        <v>33542</v>
      </c>
    </row>
    <row r="21073" spans="1:6" ht="15.75" customHeight="1">
      <c r="A21073" t="s">
        <v>38195</v>
      </c>
      <c r="B21073" t="s">
        <v>38196</v>
      </c>
      <c r="C21073" t="s">
        <v>38012</v>
      </c>
      <c r="D21073">
        <v>1263</v>
      </c>
      <c r="E21073">
        <v>1890</v>
      </c>
      <c r="F21073">
        <v>33542</v>
      </c>
    </row>
    <row r="21074" spans="1:6" ht="15.75" customHeight="1">
      <c r="A21074" t="s">
        <v>38197</v>
      </c>
      <c r="B21074" t="s">
        <v>38198</v>
      </c>
      <c r="C21074" t="s">
        <v>38012</v>
      </c>
      <c r="D21074">
        <v>1263</v>
      </c>
      <c r="E21074">
        <v>1890</v>
      </c>
      <c r="F21074">
        <v>33542</v>
      </c>
    </row>
    <row r="21075" spans="1:6" ht="15.75" customHeight="1">
      <c r="A21075" t="s">
        <v>38199</v>
      </c>
      <c r="B21075" t="s">
        <v>38200</v>
      </c>
      <c r="C21075" t="s">
        <v>38012</v>
      </c>
      <c r="D21075">
        <v>1263</v>
      </c>
      <c r="E21075">
        <v>1890</v>
      </c>
      <c r="F21075">
        <v>33542</v>
      </c>
    </row>
    <row r="21076" spans="1:6" ht="15.75" customHeight="1">
      <c r="A21076" t="s">
        <v>38201</v>
      </c>
      <c r="B21076" t="s">
        <v>38202</v>
      </c>
      <c r="C21076" t="s">
        <v>38012</v>
      </c>
      <c r="D21076">
        <v>1263</v>
      </c>
      <c r="E21076">
        <v>1890</v>
      </c>
      <c r="F21076">
        <v>33542</v>
      </c>
    </row>
    <row r="21077" spans="1:6" ht="15.75" customHeight="1">
      <c r="A21077" t="s">
        <v>38203</v>
      </c>
      <c r="B21077" t="s">
        <v>38204</v>
      </c>
      <c r="C21077" t="s">
        <v>38012</v>
      </c>
      <c r="D21077">
        <v>1263</v>
      </c>
      <c r="E21077">
        <v>1890</v>
      </c>
      <c r="F21077">
        <v>33542</v>
      </c>
    </row>
    <row r="21078" spans="1:6" ht="15.75" customHeight="1">
      <c r="A21078" t="s">
        <v>38205</v>
      </c>
      <c r="B21078" t="s">
        <v>38206</v>
      </c>
      <c r="C21078" t="s">
        <v>38012</v>
      </c>
      <c r="D21078">
        <v>1263</v>
      </c>
      <c r="E21078">
        <v>1890</v>
      </c>
      <c r="F21078">
        <v>33542</v>
      </c>
    </row>
    <row r="21079" spans="1:6" ht="15.75" customHeight="1">
      <c r="A21079" t="s">
        <v>38207</v>
      </c>
      <c r="B21079" t="s">
        <v>38208</v>
      </c>
      <c r="C21079" t="s">
        <v>38012</v>
      </c>
      <c r="D21079">
        <v>1263</v>
      </c>
      <c r="E21079">
        <v>1890</v>
      </c>
      <c r="F21079">
        <v>33542</v>
      </c>
    </row>
    <row r="21080" spans="1:6" ht="15.75" customHeight="1">
      <c r="A21080" t="s">
        <v>38209</v>
      </c>
      <c r="B21080" t="s">
        <v>38210</v>
      </c>
      <c r="C21080" t="s">
        <v>38012</v>
      </c>
      <c r="D21080">
        <v>1263</v>
      </c>
      <c r="E21080">
        <v>1890</v>
      </c>
      <c r="F21080">
        <v>33542</v>
      </c>
    </row>
    <row r="21081" spans="1:6" ht="15.75" customHeight="1">
      <c r="A21081" t="s">
        <v>38211</v>
      </c>
      <c r="B21081" t="s">
        <v>38212</v>
      </c>
      <c r="C21081" t="s">
        <v>38012</v>
      </c>
      <c r="D21081">
        <v>1263</v>
      </c>
      <c r="E21081">
        <v>1890</v>
      </c>
      <c r="F21081">
        <v>33542</v>
      </c>
    </row>
    <row r="21082" spans="1:6" ht="15.75" customHeight="1">
      <c r="A21082" t="s">
        <v>38213</v>
      </c>
      <c r="B21082" t="s">
        <v>38214</v>
      </c>
      <c r="C21082" t="s">
        <v>38012</v>
      </c>
      <c r="D21082">
        <v>1263</v>
      </c>
      <c r="E21082">
        <v>1890</v>
      </c>
      <c r="F21082">
        <v>33542</v>
      </c>
    </row>
    <row r="21083" spans="1:6" ht="15.75" customHeight="1">
      <c r="A21083" t="s">
        <v>38215</v>
      </c>
      <c r="B21083" t="s">
        <v>38216</v>
      </c>
      <c r="C21083" t="s">
        <v>38012</v>
      </c>
      <c r="D21083">
        <v>1263</v>
      </c>
      <c r="E21083">
        <v>1890</v>
      </c>
      <c r="F21083">
        <v>33542</v>
      </c>
    </row>
    <row r="21084" spans="1:6" ht="15.75" customHeight="1">
      <c r="A21084" t="s">
        <v>38217</v>
      </c>
      <c r="B21084" t="s">
        <v>38218</v>
      </c>
      <c r="C21084" t="s">
        <v>38012</v>
      </c>
      <c r="D21084">
        <v>1263</v>
      </c>
      <c r="E21084">
        <v>1890</v>
      </c>
      <c r="F21084">
        <v>33542</v>
      </c>
    </row>
    <row r="21085" spans="1:6" ht="15.75" customHeight="1">
      <c r="A21085" t="s">
        <v>38219</v>
      </c>
      <c r="B21085" t="s">
        <v>38220</v>
      </c>
      <c r="C21085" t="s">
        <v>38012</v>
      </c>
      <c r="D21085">
        <v>1263</v>
      </c>
      <c r="E21085">
        <v>1890</v>
      </c>
      <c r="F21085">
        <v>33542</v>
      </c>
    </row>
    <row r="21086" spans="1:6" ht="15.75" customHeight="1">
      <c r="A21086" t="s">
        <v>38221</v>
      </c>
      <c r="B21086" t="s">
        <v>38222</v>
      </c>
      <c r="C21086" t="s">
        <v>38012</v>
      </c>
      <c r="D21086">
        <v>1263</v>
      </c>
      <c r="E21086">
        <v>1890</v>
      </c>
      <c r="F21086">
        <v>33542</v>
      </c>
    </row>
    <row r="21087" spans="1:6" ht="15.75" customHeight="1">
      <c r="A21087" t="s">
        <v>38223</v>
      </c>
      <c r="B21087" t="s">
        <v>38224</v>
      </c>
      <c r="C21087" t="s">
        <v>38012</v>
      </c>
      <c r="D21087">
        <v>1263</v>
      </c>
      <c r="E21087">
        <v>1890</v>
      </c>
      <c r="F21087">
        <v>33542</v>
      </c>
    </row>
    <row r="21088" spans="1:6" ht="15.75" customHeight="1">
      <c r="A21088" t="s">
        <v>38225</v>
      </c>
      <c r="B21088" t="s">
        <v>38226</v>
      </c>
      <c r="C21088" t="s">
        <v>38012</v>
      </c>
      <c r="D21088">
        <v>1263</v>
      </c>
      <c r="E21088">
        <v>1890</v>
      </c>
      <c r="F21088">
        <v>33542</v>
      </c>
    </row>
    <row r="21089" spans="1:6" ht="15.75" customHeight="1">
      <c r="A21089" t="s">
        <v>38227</v>
      </c>
      <c r="B21089" t="s">
        <v>38228</v>
      </c>
      <c r="C21089" t="s">
        <v>38012</v>
      </c>
      <c r="D21089">
        <v>1263</v>
      </c>
      <c r="E21089">
        <v>1890</v>
      </c>
      <c r="F21089">
        <v>33542</v>
      </c>
    </row>
    <row r="21090" spans="1:6" ht="15.75" customHeight="1">
      <c r="A21090" t="s">
        <v>38229</v>
      </c>
      <c r="B21090" t="s">
        <v>38230</v>
      </c>
      <c r="C21090" t="s">
        <v>38012</v>
      </c>
      <c r="D21090">
        <v>1263</v>
      </c>
      <c r="E21090">
        <v>1890</v>
      </c>
      <c r="F21090">
        <v>33542</v>
      </c>
    </row>
    <row r="21091" spans="1:6" ht="15.75" customHeight="1">
      <c r="A21091" t="s">
        <v>38231</v>
      </c>
      <c r="B21091" t="s">
        <v>38232</v>
      </c>
      <c r="C21091" t="s">
        <v>38012</v>
      </c>
      <c r="D21091">
        <v>1263</v>
      </c>
      <c r="E21091">
        <v>1890</v>
      </c>
      <c r="F21091">
        <v>33542</v>
      </c>
    </row>
    <row r="21092" spans="1:6" ht="15.75" customHeight="1">
      <c r="A21092" t="s">
        <v>38233</v>
      </c>
      <c r="B21092" t="s">
        <v>38234</v>
      </c>
      <c r="C21092" t="s">
        <v>38012</v>
      </c>
      <c r="D21092">
        <v>1263</v>
      </c>
      <c r="E21092">
        <v>1890</v>
      </c>
      <c r="F21092">
        <v>33542</v>
      </c>
    </row>
    <row r="21093" spans="1:6" ht="15.75" customHeight="1">
      <c r="A21093" t="s">
        <v>38235</v>
      </c>
      <c r="B21093" t="s">
        <v>38236</v>
      </c>
      <c r="C21093" t="s">
        <v>38012</v>
      </c>
      <c r="D21093">
        <v>1263</v>
      </c>
      <c r="E21093">
        <v>1890</v>
      </c>
      <c r="F21093">
        <v>33542</v>
      </c>
    </row>
    <row r="21094" spans="1:6" ht="15.75" customHeight="1">
      <c r="A21094" t="s">
        <v>38237</v>
      </c>
      <c r="B21094" t="s">
        <v>38238</v>
      </c>
      <c r="C21094" t="s">
        <v>38012</v>
      </c>
      <c r="D21094">
        <v>1263</v>
      </c>
      <c r="E21094">
        <v>1890</v>
      </c>
      <c r="F21094">
        <v>33542</v>
      </c>
    </row>
    <row r="21095" spans="1:6" ht="15.75" customHeight="1">
      <c r="A21095" t="s">
        <v>38239</v>
      </c>
      <c r="B21095" t="s">
        <v>38240</v>
      </c>
      <c r="C21095" t="s">
        <v>38012</v>
      </c>
      <c r="D21095">
        <v>1263</v>
      </c>
      <c r="E21095">
        <v>1890</v>
      </c>
      <c r="F21095">
        <v>33542</v>
      </c>
    </row>
    <row r="21096" spans="1:6" ht="15.75" customHeight="1">
      <c r="A21096" t="s">
        <v>38241</v>
      </c>
      <c r="B21096" t="s">
        <v>38242</v>
      </c>
      <c r="C21096" t="s">
        <v>38012</v>
      </c>
      <c r="D21096">
        <v>1263</v>
      </c>
      <c r="E21096">
        <v>1890</v>
      </c>
      <c r="F21096">
        <v>33542</v>
      </c>
    </row>
    <row r="21097" spans="1:6" ht="15.75" customHeight="1">
      <c r="A21097" t="s">
        <v>38243</v>
      </c>
      <c r="B21097" t="s">
        <v>38244</v>
      </c>
      <c r="C21097" t="s">
        <v>38012</v>
      </c>
      <c r="D21097">
        <v>1263</v>
      </c>
      <c r="E21097">
        <v>1890</v>
      </c>
      <c r="F21097">
        <v>33542</v>
      </c>
    </row>
    <row r="21098" spans="1:6" ht="15.75" customHeight="1">
      <c r="A21098" t="s">
        <v>38245</v>
      </c>
      <c r="B21098" t="s">
        <v>38246</v>
      </c>
      <c r="C21098" t="s">
        <v>38012</v>
      </c>
      <c r="D21098">
        <v>1263</v>
      </c>
      <c r="E21098">
        <v>1890</v>
      </c>
      <c r="F21098">
        <v>33542</v>
      </c>
    </row>
    <row r="21099" spans="1:6" ht="15.75" customHeight="1">
      <c r="A21099" t="s">
        <v>38247</v>
      </c>
      <c r="B21099" t="s">
        <v>38248</v>
      </c>
      <c r="C21099" t="s">
        <v>38012</v>
      </c>
      <c r="D21099">
        <v>1263</v>
      </c>
      <c r="E21099">
        <v>1890</v>
      </c>
      <c r="F21099">
        <v>33542</v>
      </c>
    </row>
    <row r="21100" spans="1:6" ht="15.75" customHeight="1">
      <c r="A21100" t="s">
        <v>38249</v>
      </c>
      <c r="B21100" t="s">
        <v>38250</v>
      </c>
      <c r="C21100" t="s">
        <v>38012</v>
      </c>
      <c r="D21100">
        <v>1263</v>
      </c>
      <c r="E21100">
        <v>1890</v>
      </c>
      <c r="F21100">
        <v>33542</v>
      </c>
    </row>
    <row r="21101" spans="1:6" ht="15.75" customHeight="1">
      <c r="A21101" t="s">
        <v>38251</v>
      </c>
      <c r="B21101" t="s">
        <v>38252</v>
      </c>
      <c r="C21101" t="s">
        <v>38012</v>
      </c>
      <c r="D21101">
        <v>1263</v>
      </c>
      <c r="E21101">
        <v>1890</v>
      </c>
      <c r="F21101">
        <v>33542</v>
      </c>
    </row>
    <row r="21102" spans="1:6" ht="15.75" customHeight="1">
      <c r="A21102" t="s">
        <v>38253</v>
      </c>
      <c r="B21102" t="s">
        <v>38254</v>
      </c>
      <c r="C21102" t="s">
        <v>38012</v>
      </c>
      <c r="D21102">
        <v>1263</v>
      </c>
      <c r="E21102">
        <v>1890</v>
      </c>
      <c r="F21102">
        <v>33542</v>
      </c>
    </row>
    <row r="21103" spans="1:6" ht="15.75" customHeight="1">
      <c r="A21103" t="s">
        <v>38255</v>
      </c>
      <c r="B21103" t="s">
        <v>38256</v>
      </c>
      <c r="C21103" t="s">
        <v>38012</v>
      </c>
      <c r="D21103">
        <v>1263</v>
      </c>
      <c r="E21103">
        <v>1890</v>
      </c>
      <c r="F21103">
        <v>33542</v>
      </c>
    </row>
    <row r="21104" spans="1:6" ht="15.75" customHeight="1">
      <c r="A21104" t="s">
        <v>38257</v>
      </c>
      <c r="B21104" t="s">
        <v>38258</v>
      </c>
      <c r="C21104" t="s">
        <v>38012</v>
      </c>
      <c r="D21104">
        <v>1263</v>
      </c>
      <c r="E21104">
        <v>1890</v>
      </c>
      <c r="F21104">
        <v>33542</v>
      </c>
    </row>
    <row r="21105" spans="1:10" ht="15.75" customHeight="1">
      <c r="A21105" t="s">
        <v>38259</v>
      </c>
      <c r="B21105" t="s">
        <v>38260</v>
      </c>
      <c r="C21105" t="s">
        <v>38012</v>
      </c>
      <c r="D21105">
        <v>1263</v>
      </c>
      <c r="E21105">
        <v>1890</v>
      </c>
      <c r="F21105">
        <v>33542</v>
      </c>
    </row>
    <row r="21106" spans="1:10" ht="15.75" customHeight="1">
      <c r="A21106" t="s">
        <v>38261</v>
      </c>
      <c r="B21106" t="s">
        <v>38262</v>
      </c>
      <c r="C21106" t="s">
        <v>38012</v>
      </c>
      <c r="D21106">
        <v>1263</v>
      </c>
      <c r="E21106">
        <v>1890</v>
      </c>
      <c r="F21106">
        <v>33542</v>
      </c>
    </row>
    <row r="21107" spans="1:10" ht="15.75" customHeight="1">
      <c r="A21107" t="s">
        <v>38263</v>
      </c>
      <c r="B21107" t="s">
        <v>38264</v>
      </c>
      <c r="C21107" t="s">
        <v>38012</v>
      </c>
      <c r="D21107">
        <v>1263</v>
      </c>
      <c r="E21107">
        <v>1890</v>
      </c>
      <c r="F21107">
        <v>33542</v>
      </c>
    </row>
    <row r="21108" spans="1:10" ht="15.75" customHeight="1">
      <c r="A21108" t="s">
        <v>38265</v>
      </c>
      <c r="B21108" t="s">
        <v>38266</v>
      </c>
      <c r="C21108" t="s">
        <v>38012</v>
      </c>
      <c r="D21108">
        <v>1263</v>
      </c>
      <c r="E21108">
        <v>1890</v>
      </c>
      <c r="F21108">
        <v>33542</v>
      </c>
    </row>
    <row r="21109" spans="1:10" ht="15.75" customHeight="1"/>
    <row r="21110" spans="1:10" ht="15.75" customHeight="1">
      <c r="A21110" t="s">
        <v>38267</v>
      </c>
      <c r="B21110" t="s">
        <v>38268</v>
      </c>
      <c r="C21110" s="2" t="s">
        <v>38012</v>
      </c>
      <c r="D21110">
        <v>1263</v>
      </c>
    </row>
    <row r="21111" spans="1:10" ht="15.75" customHeight="1">
      <c r="A21111" t="s">
        <v>38269</v>
      </c>
      <c r="B21111" t="s">
        <v>38270</v>
      </c>
      <c r="C21111" t="s">
        <v>38012</v>
      </c>
      <c r="D21111">
        <v>1263</v>
      </c>
    </row>
    <row r="21112" spans="1:10" ht="15.75" customHeight="1">
      <c r="A21112" t="s">
        <v>38271</v>
      </c>
      <c r="B21112" t="s">
        <v>38272</v>
      </c>
      <c r="C21112" t="s">
        <v>38012</v>
      </c>
      <c r="D21112">
        <v>1263</v>
      </c>
    </row>
    <row r="21113" spans="1:10" ht="15.75" customHeight="1">
      <c r="A21113" t="s">
        <v>38273</v>
      </c>
      <c r="B21113" t="s">
        <v>38274</v>
      </c>
      <c r="C21113" t="s">
        <v>38012</v>
      </c>
      <c r="D21113">
        <v>1263</v>
      </c>
    </row>
    <row r="21114" spans="1:10" ht="15.75" customHeight="1"/>
    <row r="21115" spans="1:10" ht="15.75" customHeight="1">
      <c r="A21115" t="s">
        <v>38275</v>
      </c>
      <c r="B21115" t="s">
        <v>38276</v>
      </c>
      <c r="C21115" t="s">
        <v>38012</v>
      </c>
    </row>
    <row r="21116" spans="1:10" ht="15.75" customHeight="1">
      <c r="A21116" t="s">
        <v>38277</v>
      </c>
      <c r="B21116" t="s">
        <v>38278</v>
      </c>
      <c r="C21116" t="s">
        <v>38012</v>
      </c>
    </row>
    <row r="21117" spans="1:10" ht="15.75" customHeight="1">
      <c r="A21117" s="2"/>
      <c r="B21117" s="2"/>
      <c r="C21117" s="2"/>
      <c r="D21117" s="2"/>
      <c r="E21117" s="2"/>
      <c r="F21117" s="2"/>
      <c r="G21117" s="2"/>
      <c r="H21117" s="2"/>
      <c r="I21117" s="2"/>
      <c r="J21117" s="2"/>
    </row>
    <row r="21118" spans="1:10" ht="15.75" customHeight="1">
      <c r="A21118" s="2" t="s">
        <v>74</v>
      </c>
      <c r="B21118" s="2" t="s">
        <v>75</v>
      </c>
      <c r="C21118" s="2" t="s">
        <v>76</v>
      </c>
      <c r="D21118" s="2" t="s">
        <v>77</v>
      </c>
      <c r="E21118" s="2" t="s">
        <v>78</v>
      </c>
      <c r="F21118" s="2" t="s">
        <v>2</v>
      </c>
    </row>
    <row r="21119" spans="1:10" ht="15.75" customHeight="1">
      <c r="A21119" t="s">
        <v>38279</v>
      </c>
      <c r="B21119" t="s">
        <v>38280</v>
      </c>
      <c r="C21119" t="s">
        <v>38281</v>
      </c>
      <c r="D21119">
        <v>1670</v>
      </c>
      <c r="E21119">
        <v>990</v>
      </c>
    </row>
    <row r="21120" spans="1:10" ht="15.75" customHeight="1">
      <c r="A21120" t="s">
        <v>38282</v>
      </c>
      <c r="B21120" t="s">
        <v>38283</v>
      </c>
      <c r="C21120" t="s">
        <v>38281</v>
      </c>
      <c r="D21120">
        <v>1670</v>
      </c>
      <c r="E21120">
        <v>990</v>
      </c>
    </row>
    <row r="21121" spans="1:6" ht="15.75" customHeight="1">
      <c r="A21121" t="s">
        <v>38284</v>
      </c>
      <c r="B21121" t="s">
        <v>38285</v>
      </c>
      <c r="C21121" t="s">
        <v>38281</v>
      </c>
      <c r="D21121">
        <v>1670</v>
      </c>
      <c r="E21121">
        <v>1590</v>
      </c>
    </row>
    <row r="21122" spans="1:6" ht="15.75" customHeight="1">
      <c r="A21122" t="s">
        <v>38286</v>
      </c>
      <c r="B21122" t="s">
        <v>38287</v>
      </c>
      <c r="C21122" t="s">
        <v>38281</v>
      </c>
      <c r="D21122">
        <v>1670</v>
      </c>
      <c r="E21122">
        <v>1590</v>
      </c>
    </row>
    <row r="21123" spans="1:6" ht="15.75" customHeight="1"/>
    <row r="21124" spans="1:6" ht="15.75" customHeight="1">
      <c r="A21124" t="s">
        <v>38288</v>
      </c>
      <c r="B21124" t="s">
        <v>38289</v>
      </c>
      <c r="C21124" t="s">
        <v>38281</v>
      </c>
      <c r="E21124">
        <v>1495</v>
      </c>
    </row>
    <row r="21125" spans="1:6" ht="15.75" customHeight="1">
      <c r="A21125" t="s">
        <v>38290</v>
      </c>
      <c r="B21125" t="s">
        <v>38291</v>
      </c>
      <c r="C21125" t="s">
        <v>38281</v>
      </c>
      <c r="E21125">
        <v>1495</v>
      </c>
    </row>
    <row r="21126" spans="1:6" ht="15.75" customHeight="1"/>
    <row r="21127" spans="1:6" ht="15.75" customHeight="1">
      <c r="A21127" s="2" t="s">
        <v>74</v>
      </c>
      <c r="B21127" s="2" t="s">
        <v>75</v>
      </c>
      <c r="C21127" s="2" t="s">
        <v>76</v>
      </c>
      <c r="D21127" s="2" t="s">
        <v>77</v>
      </c>
      <c r="E21127" s="2" t="s">
        <v>78</v>
      </c>
      <c r="F21127" s="2" t="s">
        <v>2</v>
      </c>
    </row>
    <row r="21128" spans="1:6" ht="15.75" customHeight="1">
      <c r="A21128" t="s">
        <v>38292</v>
      </c>
      <c r="B21128" t="s">
        <v>38293</v>
      </c>
      <c r="C21128" t="s">
        <v>38294</v>
      </c>
      <c r="D21128">
        <v>807</v>
      </c>
      <c r="E21128">
        <v>1650</v>
      </c>
      <c r="F21128">
        <v>52051</v>
      </c>
    </row>
    <row r="21129" spans="1:6" ht="15.75" customHeight="1">
      <c r="A21129" t="s">
        <v>38295</v>
      </c>
      <c r="B21129" t="s">
        <v>38296</v>
      </c>
      <c r="C21129" t="s">
        <v>38294</v>
      </c>
      <c r="D21129">
        <v>807</v>
      </c>
      <c r="E21129">
        <v>1650</v>
      </c>
      <c r="F21129">
        <v>52051</v>
      </c>
    </row>
    <row r="21130" spans="1:6" ht="15.75" customHeight="1">
      <c r="A21130" t="s">
        <v>38297</v>
      </c>
      <c r="B21130" t="s">
        <v>38298</v>
      </c>
      <c r="C21130" t="s">
        <v>38294</v>
      </c>
      <c r="D21130">
        <v>807</v>
      </c>
      <c r="E21130">
        <v>1650</v>
      </c>
      <c r="F21130">
        <v>52051</v>
      </c>
    </row>
    <row r="21131" spans="1:6" ht="15.75" customHeight="1">
      <c r="A21131" t="s">
        <v>38299</v>
      </c>
      <c r="B21131" t="s">
        <v>38300</v>
      </c>
      <c r="C21131" t="s">
        <v>38294</v>
      </c>
      <c r="D21131">
        <v>807</v>
      </c>
      <c r="E21131">
        <v>1650</v>
      </c>
      <c r="F21131">
        <v>52051</v>
      </c>
    </row>
    <row r="21132" spans="1:6" ht="15.75" customHeight="1">
      <c r="A21132" s="18" t="s">
        <v>38301</v>
      </c>
      <c r="B21132" s="18" t="s">
        <v>38302</v>
      </c>
      <c r="C21132" s="18" t="s">
        <v>38294</v>
      </c>
      <c r="D21132" s="18">
        <v>807</v>
      </c>
      <c r="E21132" s="18">
        <v>1650</v>
      </c>
      <c r="F21132" s="18">
        <v>52051</v>
      </c>
    </row>
    <row r="21133" spans="1:6" ht="15.75" customHeight="1">
      <c r="A21133" t="s">
        <v>38303</v>
      </c>
      <c r="B21133" t="s">
        <v>38304</v>
      </c>
      <c r="C21133" t="s">
        <v>38294</v>
      </c>
      <c r="D21133">
        <v>807</v>
      </c>
      <c r="E21133">
        <v>1650</v>
      </c>
      <c r="F21133">
        <v>52051</v>
      </c>
    </row>
    <row r="21134" spans="1:6" ht="15.75" customHeight="1"/>
    <row r="21135" spans="1:6" ht="15.75" customHeight="1">
      <c r="A21135" t="s">
        <v>38305</v>
      </c>
      <c r="B21135" t="s">
        <v>38306</v>
      </c>
      <c r="C21135" t="s">
        <v>38294</v>
      </c>
      <c r="D21135">
        <v>807</v>
      </c>
      <c r="E21135">
        <v>700</v>
      </c>
      <c r="F21135">
        <v>52051</v>
      </c>
    </row>
    <row r="21136" spans="1:6" ht="15.75" customHeight="1">
      <c r="A21136" t="s">
        <v>38307</v>
      </c>
      <c r="B21136" t="s">
        <v>38308</v>
      </c>
      <c r="C21136" t="s">
        <v>38294</v>
      </c>
      <c r="D21136">
        <v>807</v>
      </c>
      <c r="E21136">
        <v>700</v>
      </c>
      <c r="F21136">
        <v>52051</v>
      </c>
    </row>
    <row r="21137" spans="1:6" ht="15.75" customHeight="1">
      <c r="A21137" t="s">
        <v>38309</v>
      </c>
      <c r="B21137" t="s">
        <v>38310</v>
      </c>
      <c r="C21137" t="s">
        <v>38294</v>
      </c>
      <c r="D21137">
        <v>807</v>
      </c>
      <c r="E21137">
        <v>700</v>
      </c>
      <c r="F21137">
        <v>52051</v>
      </c>
    </row>
    <row r="21138" spans="1:6" ht="15.75" customHeight="1">
      <c r="A21138" t="s">
        <v>38311</v>
      </c>
      <c r="B21138" t="s">
        <v>38312</v>
      </c>
      <c r="C21138" t="s">
        <v>38294</v>
      </c>
      <c r="D21138">
        <v>807</v>
      </c>
      <c r="E21138">
        <v>700</v>
      </c>
      <c r="F21138">
        <v>52051</v>
      </c>
    </row>
    <row r="21139" spans="1:6" ht="15.75" customHeight="1">
      <c r="A21139" s="18" t="s">
        <v>38313</v>
      </c>
      <c r="B21139" s="18" t="s">
        <v>38314</v>
      </c>
      <c r="C21139" s="18" t="s">
        <v>38294</v>
      </c>
      <c r="D21139" s="18">
        <v>807</v>
      </c>
      <c r="E21139" s="18">
        <v>700</v>
      </c>
      <c r="F21139" s="18">
        <v>52051</v>
      </c>
    </row>
    <row r="21140" spans="1:6" ht="15.75" customHeight="1">
      <c r="A21140" t="s">
        <v>38315</v>
      </c>
      <c r="B21140" t="s">
        <v>38316</v>
      </c>
      <c r="C21140" t="s">
        <v>38294</v>
      </c>
      <c r="D21140">
        <v>807</v>
      </c>
      <c r="E21140">
        <v>700</v>
      </c>
      <c r="F21140">
        <v>52051</v>
      </c>
    </row>
    <row r="21141" spans="1:6" ht="15.75" customHeight="1"/>
    <row r="21142" spans="1:6" ht="15.75" customHeight="1">
      <c r="A21142" t="s">
        <v>38317</v>
      </c>
      <c r="B21142" t="s">
        <v>38318</v>
      </c>
      <c r="C21142" t="s">
        <v>38294</v>
      </c>
      <c r="D21142">
        <v>807</v>
      </c>
      <c r="E21142">
        <v>700</v>
      </c>
      <c r="F21142">
        <v>52051</v>
      </c>
    </row>
    <row r="21143" spans="1:6" ht="15.75" customHeight="1"/>
    <row r="21144" spans="1:6" ht="15.75" customHeight="1">
      <c r="A21144" s="18" t="s">
        <v>38319</v>
      </c>
      <c r="B21144" s="18" t="s">
        <v>38320</v>
      </c>
      <c r="C21144" s="18" t="s">
        <v>38294</v>
      </c>
      <c r="D21144" s="18">
        <v>807</v>
      </c>
      <c r="E21144" s="18">
        <v>1200</v>
      </c>
      <c r="F21144" s="18">
        <v>52051</v>
      </c>
    </row>
    <row r="21145" spans="1:6" ht="15.75" customHeight="1">
      <c r="A21145" s="18" t="s">
        <v>38321</v>
      </c>
      <c r="B21145" s="18" t="s">
        <v>38322</v>
      </c>
      <c r="C21145" s="18" t="s">
        <v>38294</v>
      </c>
      <c r="D21145" s="18">
        <v>807</v>
      </c>
      <c r="E21145" s="18">
        <v>1200</v>
      </c>
      <c r="F21145" s="18">
        <v>52051</v>
      </c>
    </row>
    <row r="21146" spans="1:6" ht="15.75" customHeight="1">
      <c r="A21146" t="s">
        <v>38323</v>
      </c>
      <c r="B21146" t="s">
        <v>38324</v>
      </c>
      <c r="C21146" t="s">
        <v>38294</v>
      </c>
      <c r="D21146">
        <v>807</v>
      </c>
      <c r="E21146">
        <v>1200</v>
      </c>
      <c r="F21146">
        <v>52051</v>
      </c>
    </row>
    <row r="21147" spans="1:6" ht="15.75" customHeight="1">
      <c r="A21147" t="s">
        <v>38325</v>
      </c>
      <c r="B21147" t="s">
        <v>38326</v>
      </c>
      <c r="C21147" t="s">
        <v>38294</v>
      </c>
      <c r="D21147">
        <v>807</v>
      </c>
      <c r="E21147">
        <v>1200</v>
      </c>
      <c r="F21147">
        <v>52051</v>
      </c>
    </row>
    <row r="21148" spans="1:6" ht="15.75" customHeight="1"/>
    <row r="21149" spans="1:6" ht="15.75" customHeight="1">
      <c r="A21149" t="s">
        <v>38327</v>
      </c>
      <c r="B21149" t="s">
        <v>38328</v>
      </c>
      <c r="C21149" t="s">
        <v>38294</v>
      </c>
      <c r="D21149">
        <v>807</v>
      </c>
      <c r="E21149">
        <v>800</v>
      </c>
      <c r="F21149">
        <v>52051</v>
      </c>
    </row>
    <row r="21150" spans="1:6" ht="15.75" customHeight="1">
      <c r="A21150" t="s">
        <v>38329</v>
      </c>
      <c r="B21150" t="s">
        <v>38330</v>
      </c>
      <c r="C21150" t="s">
        <v>38294</v>
      </c>
      <c r="D21150">
        <v>807</v>
      </c>
      <c r="E21150">
        <v>800</v>
      </c>
      <c r="F21150">
        <v>52051</v>
      </c>
    </row>
    <row r="21151" spans="1:6" ht="15.75" customHeight="1">
      <c r="A21151" t="s">
        <v>38331</v>
      </c>
      <c r="B21151" t="s">
        <v>38332</v>
      </c>
      <c r="C21151" t="s">
        <v>38294</v>
      </c>
      <c r="D21151">
        <v>807</v>
      </c>
      <c r="E21151">
        <v>900</v>
      </c>
      <c r="F21151">
        <v>52051</v>
      </c>
    </row>
    <row r="21152" spans="1:6" ht="15.75" customHeight="1">
      <c r="A21152" t="s">
        <v>38333</v>
      </c>
      <c r="B21152" t="s">
        <v>38334</v>
      </c>
      <c r="C21152" t="s">
        <v>38294</v>
      </c>
      <c r="D21152">
        <v>807</v>
      </c>
      <c r="E21152">
        <v>1750</v>
      </c>
      <c r="F21152">
        <v>52051</v>
      </c>
    </row>
    <row r="21153" spans="1:6" ht="15.75" customHeight="1">
      <c r="A21153" t="s">
        <v>38335</v>
      </c>
      <c r="B21153" t="s">
        <v>38336</v>
      </c>
      <c r="C21153" t="s">
        <v>38294</v>
      </c>
      <c r="D21153">
        <v>807</v>
      </c>
      <c r="E21153">
        <v>1750</v>
      </c>
      <c r="F21153">
        <v>52051</v>
      </c>
    </row>
    <row r="21154" spans="1:6" ht="15.75" customHeight="1">
      <c r="A21154" t="s">
        <v>38337</v>
      </c>
      <c r="B21154" t="s">
        <v>38338</v>
      </c>
      <c r="C21154" t="s">
        <v>38294</v>
      </c>
      <c r="D21154">
        <v>807</v>
      </c>
      <c r="E21154">
        <v>1850</v>
      </c>
      <c r="F21154">
        <v>52051</v>
      </c>
    </row>
    <row r="21155" spans="1:6" ht="15.75" customHeight="1"/>
    <row r="21156" spans="1:6" ht="15.75" customHeight="1">
      <c r="A21156" t="s">
        <v>38339</v>
      </c>
      <c r="B21156" t="s">
        <v>38340</v>
      </c>
      <c r="C21156" t="s">
        <v>38294</v>
      </c>
      <c r="D21156">
        <v>807</v>
      </c>
      <c r="E21156">
        <v>1090</v>
      </c>
      <c r="F21156">
        <v>52051</v>
      </c>
    </row>
    <row r="21157" spans="1:6" ht="15.75" customHeight="1">
      <c r="A21157" t="s">
        <v>38341</v>
      </c>
      <c r="B21157" t="s">
        <v>38342</v>
      </c>
      <c r="C21157" t="s">
        <v>38294</v>
      </c>
      <c r="D21157">
        <v>807</v>
      </c>
      <c r="E21157">
        <v>1090</v>
      </c>
      <c r="F21157">
        <v>52051</v>
      </c>
    </row>
    <row r="21158" spans="1:6" ht="15.75" customHeight="1">
      <c r="A21158" t="s">
        <v>38343</v>
      </c>
      <c r="B21158" t="s">
        <v>38344</v>
      </c>
      <c r="C21158" t="s">
        <v>38294</v>
      </c>
      <c r="D21158">
        <v>807</v>
      </c>
      <c r="E21158">
        <v>1090</v>
      </c>
      <c r="F21158">
        <v>52051</v>
      </c>
    </row>
    <row r="21159" spans="1:6" ht="15.75" customHeight="1">
      <c r="A21159" t="s">
        <v>38345</v>
      </c>
      <c r="B21159" t="s">
        <v>38346</v>
      </c>
      <c r="C21159" t="s">
        <v>38294</v>
      </c>
      <c r="D21159">
        <v>807</v>
      </c>
      <c r="E21159">
        <v>1090</v>
      </c>
      <c r="F21159">
        <v>52051</v>
      </c>
    </row>
    <row r="21160" spans="1:6" ht="15.75" customHeight="1">
      <c r="A21160" t="s">
        <v>38347</v>
      </c>
      <c r="B21160" t="s">
        <v>38348</v>
      </c>
      <c r="C21160" t="s">
        <v>38294</v>
      </c>
      <c r="D21160">
        <v>807</v>
      </c>
      <c r="E21160">
        <v>1090</v>
      </c>
      <c r="F21160">
        <v>52051</v>
      </c>
    </row>
    <row r="21161" spans="1:6" ht="15.75" customHeight="1">
      <c r="A21161" t="s">
        <v>38349</v>
      </c>
      <c r="B21161" t="s">
        <v>38350</v>
      </c>
      <c r="C21161" t="s">
        <v>38294</v>
      </c>
      <c r="D21161">
        <v>807</v>
      </c>
      <c r="E21161">
        <v>1090</v>
      </c>
      <c r="F21161">
        <v>52051</v>
      </c>
    </row>
    <row r="21162" spans="1:6" ht="15.75" customHeight="1">
      <c r="A21162" t="s">
        <v>38351</v>
      </c>
      <c r="B21162" t="s">
        <v>38352</v>
      </c>
      <c r="C21162" t="s">
        <v>38294</v>
      </c>
      <c r="D21162">
        <v>807</v>
      </c>
      <c r="E21162">
        <v>1090</v>
      </c>
      <c r="F21162">
        <v>52051</v>
      </c>
    </row>
    <row r="21163" spans="1:6" ht="15.75" customHeight="1">
      <c r="A21163" t="s">
        <v>38353</v>
      </c>
      <c r="B21163" t="s">
        <v>38354</v>
      </c>
      <c r="C21163" t="s">
        <v>38294</v>
      </c>
      <c r="D21163">
        <v>807</v>
      </c>
      <c r="E21163">
        <v>1090</v>
      </c>
      <c r="F21163">
        <v>52051</v>
      </c>
    </row>
    <row r="21164" spans="1:6" ht="15.75" customHeight="1">
      <c r="A21164" t="s">
        <v>38355</v>
      </c>
      <c r="B21164" t="s">
        <v>38356</v>
      </c>
      <c r="C21164" t="s">
        <v>38294</v>
      </c>
      <c r="D21164">
        <v>807</v>
      </c>
      <c r="E21164">
        <v>1090</v>
      </c>
      <c r="F21164">
        <v>52051</v>
      </c>
    </row>
    <row r="21165" spans="1:6" ht="15.75" customHeight="1">
      <c r="A21165" t="s">
        <v>38357</v>
      </c>
      <c r="B21165" t="s">
        <v>38358</v>
      </c>
      <c r="C21165" t="s">
        <v>38294</v>
      </c>
      <c r="D21165">
        <v>807</v>
      </c>
      <c r="E21165">
        <v>990</v>
      </c>
      <c r="F21165">
        <v>52051</v>
      </c>
    </row>
    <row r="21166" spans="1:6" ht="15.75" customHeight="1">
      <c r="A21166" t="s">
        <v>38359</v>
      </c>
      <c r="B21166" t="s">
        <v>38360</v>
      </c>
      <c r="C21166" t="s">
        <v>38294</v>
      </c>
      <c r="D21166">
        <v>807</v>
      </c>
      <c r="E21166">
        <v>990</v>
      </c>
      <c r="F21166">
        <v>52051</v>
      </c>
    </row>
    <row r="21167" spans="1:6" ht="15.75" customHeight="1">
      <c r="A21167" t="s">
        <v>38361</v>
      </c>
      <c r="B21167" t="s">
        <v>38362</v>
      </c>
      <c r="C21167" t="s">
        <v>38294</v>
      </c>
      <c r="D21167">
        <v>807</v>
      </c>
      <c r="E21167">
        <v>990</v>
      </c>
      <c r="F21167">
        <v>52051</v>
      </c>
    </row>
    <row r="21168" spans="1:6" ht="15.75" customHeight="1">
      <c r="A21168" t="s">
        <v>38363</v>
      </c>
      <c r="B21168" t="s">
        <v>38364</v>
      </c>
      <c r="C21168" t="s">
        <v>38294</v>
      </c>
      <c r="D21168">
        <v>807</v>
      </c>
      <c r="E21168">
        <v>990</v>
      </c>
      <c r="F21168">
        <v>52051</v>
      </c>
    </row>
    <row r="21169" spans="1:6" ht="15.75" customHeight="1">
      <c r="A21169" t="s">
        <v>38365</v>
      </c>
      <c r="B21169" t="s">
        <v>38366</v>
      </c>
      <c r="C21169" t="s">
        <v>38294</v>
      </c>
      <c r="D21169">
        <v>807</v>
      </c>
      <c r="E21169">
        <v>990</v>
      </c>
      <c r="F21169">
        <v>52051</v>
      </c>
    </row>
    <row r="21170" spans="1:6" ht="15.75" customHeight="1">
      <c r="A21170" t="s">
        <v>38367</v>
      </c>
      <c r="B21170" t="s">
        <v>38368</v>
      </c>
      <c r="C21170" t="s">
        <v>38294</v>
      </c>
      <c r="D21170">
        <v>807</v>
      </c>
      <c r="E21170">
        <v>1990</v>
      </c>
      <c r="F21170">
        <v>52051</v>
      </c>
    </row>
    <row r="21171" spans="1:6" ht="15.75" customHeight="1">
      <c r="A21171" t="s">
        <v>38369</v>
      </c>
      <c r="B21171" t="s">
        <v>38370</v>
      </c>
      <c r="C21171" t="s">
        <v>38294</v>
      </c>
      <c r="D21171">
        <v>807</v>
      </c>
      <c r="E21171">
        <v>1990</v>
      </c>
      <c r="F21171">
        <v>52051</v>
      </c>
    </row>
    <row r="21172" spans="1:6" ht="15.75" customHeight="1">
      <c r="A21172" t="s">
        <v>38371</v>
      </c>
      <c r="B21172" t="s">
        <v>38372</v>
      </c>
      <c r="C21172" t="s">
        <v>38294</v>
      </c>
      <c r="D21172">
        <v>807</v>
      </c>
      <c r="E21172">
        <v>1990</v>
      </c>
      <c r="F21172">
        <v>52051</v>
      </c>
    </row>
    <row r="21173" spans="1:6" ht="15.75" customHeight="1">
      <c r="A21173" t="s">
        <v>38373</v>
      </c>
      <c r="B21173" t="s">
        <v>38374</v>
      </c>
      <c r="C21173" t="s">
        <v>38294</v>
      </c>
      <c r="D21173">
        <v>807</v>
      </c>
      <c r="E21173">
        <v>1990</v>
      </c>
      <c r="F21173">
        <v>52051</v>
      </c>
    </row>
    <row r="21174" spans="1:6" ht="15.75" customHeight="1">
      <c r="A21174" t="s">
        <v>38375</v>
      </c>
      <c r="B21174" t="s">
        <v>38376</v>
      </c>
      <c r="C21174" t="s">
        <v>38294</v>
      </c>
      <c r="D21174">
        <v>807</v>
      </c>
      <c r="E21174">
        <v>1990</v>
      </c>
      <c r="F21174">
        <v>52051</v>
      </c>
    </row>
    <row r="21175" spans="1:6" ht="15.75" customHeight="1">
      <c r="A21175" t="s">
        <v>38377</v>
      </c>
      <c r="B21175" t="s">
        <v>38378</v>
      </c>
      <c r="C21175" t="s">
        <v>38294</v>
      </c>
      <c r="D21175">
        <v>807</v>
      </c>
      <c r="E21175">
        <v>1990</v>
      </c>
      <c r="F21175">
        <v>52051</v>
      </c>
    </row>
    <row r="21176" spans="1:6" ht="15.75" customHeight="1">
      <c r="A21176" t="s">
        <v>38379</v>
      </c>
      <c r="B21176" t="s">
        <v>38380</v>
      </c>
      <c r="C21176" t="s">
        <v>38294</v>
      </c>
      <c r="D21176">
        <v>807</v>
      </c>
      <c r="E21176">
        <v>1990</v>
      </c>
      <c r="F21176">
        <v>52051</v>
      </c>
    </row>
    <row r="21177" spans="1:6" ht="15.75" customHeight="1">
      <c r="A21177" t="s">
        <v>38381</v>
      </c>
      <c r="B21177" t="s">
        <v>38382</v>
      </c>
      <c r="C21177" t="s">
        <v>38294</v>
      </c>
      <c r="D21177">
        <v>807</v>
      </c>
      <c r="E21177">
        <v>1990</v>
      </c>
      <c r="F21177">
        <v>52051</v>
      </c>
    </row>
    <row r="21178" spans="1:6" ht="15.75" customHeight="1">
      <c r="A21178" t="s">
        <v>38383</v>
      </c>
      <c r="B21178" t="s">
        <v>38384</v>
      </c>
      <c r="C21178" t="s">
        <v>38294</v>
      </c>
      <c r="D21178">
        <v>807</v>
      </c>
      <c r="E21178">
        <v>1990</v>
      </c>
      <c r="F21178">
        <v>52051</v>
      </c>
    </row>
    <row r="21179" spans="1:6" ht="15.75" customHeight="1">
      <c r="A21179" t="s">
        <v>38385</v>
      </c>
      <c r="B21179" t="s">
        <v>38386</v>
      </c>
      <c r="C21179" t="s">
        <v>38294</v>
      </c>
      <c r="D21179">
        <v>807</v>
      </c>
      <c r="E21179">
        <v>1990</v>
      </c>
      <c r="F21179">
        <v>52051</v>
      </c>
    </row>
    <row r="21180" spans="1:6" ht="15.75" customHeight="1">
      <c r="A21180" t="s">
        <v>38387</v>
      </c>
      <c r="B21180" t="s">
        <v>38388</v>
      </c>
      <c r="C21180" t="s">
        <v>38294</v>
      </c>
      <c r="D21180">
        <v>807</v>
      </c>
      <c r="E21180">
        <v>1990</v>
      </c>
      <c r="F21180">
        <v>52051</v>
      </c>
    </row>
    <row r="21181" spans="1:6" ht="15.75" customHeight="1">
      <c r="A21181" t="s">
        <v>38389</v>
      </c>
      <c r="B21181" t="s">
        <v>38390</v>
      </c>
      <c r="C21181" t="s">
        <v>38294</v>
      </c>
      <c r="D21181">
        <v>807</v>
      </c>
      <c r="E21181">
        <v>1990</v>
      </c>
      <c r="F21181">
        <v>52051</v>
      </c>
    </row>
    <row r="21182" spans="1:6" ht="15.75" customHeight="1">
      <c r="A21182" t="s">
        <v>38391</v>
      </c>
      <c r="B21182" t="s">
        <v>38392</v>
      </c>
      <c r="C21182" t="s">
        <v>38294</v>
      </c>
      <c r="D21182">
        <v>807</v>
      </c>
      <c r="E21182">
        <v>1990</v>
      </c>
      <c r="F21182">
        <v>52051</v>
      </c>
    </row>
    <row r="21183" spans="1:6" ht="15.75" customHeight="1">
      <c r="A21183" t="s">
        <v>38393</v>
      </c>
      <c r="B21183" t="s">
        <v>38394</v>
      </c>
      <c r="C21183" t="s">
        <v>38294</v>
      </c>
      <c r="D21183">
        <v>807</v>
      </c>
      <c r="E21183">
        <v>1990</v>
      </c>
      <c r="F21183">
        <v>52051</v>
      </c>
    </row>
    <row r="21184" spans="1:6" ht="15.75" customHeight="1">
      <c r="A21184" t="s">
        <v>38395</v>
      </c>
      <c r="B21184" t="s">
        <v>38396</v>
      </c>
      <c r="C21184" t="s">
        <v>38294</v>
      </c>
      <c r="D21184">
        <v>807</v>
      </c>
      <c r="E21184">
        <v>1990</v>
      </c>
      <c r="F21184">
        <v>52051</v>
      </c>
    </row>
    <row r="21185" spans="1:6" ht="15.75" customHeight="1">
      <c r="A21185" t="s">
        <v>38397</v>
      </c>
      <c r="B21185" t="s">
        <v>38398</v>
      </c>
      <c r="C21185" t="s">
        <v>38294</v>
      </c>
      <c r="D21185">
        <v>807</v>
      </c>
      <c r="E21185">
        <v>1990</v>
      </c>
      <c r="F21185">
        <v>52051</v>
      </c>
    </row>
    <row r="21186" spans="1:6" ht="15.75" customHeight="1">
      <c r="A21186" t="s">
        <v>38399</v>
      </c>
      <c r="B21186" t="s">
        <v>38400</v>
      </c>
      <c r="C21186" t="s">
        <v>38294</v>
      </c>
      <c r="D21186">
        <v>807</v>
      </c>
      <c r="E21186">
        <v>1990</v>
      </c>
      <c r="F21186">
        <v>52051</v>
      </c>
    </row>
    <row r="21187" spans="1:6" ht="15.75" customHeight="1">
      <c r="A21187" t="s">
        <v>38401</v>
      </c>
      <c r="B21187" t="s">
        <v>38402</v>
      </c>
      <c r="C21187" t="s">
        <v>38294</v>
      </c>
      <c r="D21187">
        <v>807</v>
      </c>
      <c r="E21187">
        <v>1990</v>
      </c>
      <c r="F21187">
        <v>52051</v>
      </c>
    </row>
    <row r="21188" spans="1:6" ht="15.75" customHeight="1">
      <c r="A21188" t="s">
        <v>38403</v>
      </c>
      <c r="B21188" t="s">
        <v>38404</v>
      </c>
      <c r="C21188" t="s">
        <v>38294</v>
      </c>
      <c r="D21188">
        <v>807</v>
      </c>
      <c r="E21188">
        <v>1990</v>
      </c>
      <c r="F21188">
        <v>52051</v>
      </c>
    </row>
    <row r="21189" spans="1:6" ht="15.75" customHeight="1">
      <c r="A21189" t="s">
        <v>38405</v>
      </c>
      <c r="B21189" t="s">
        <v>38406</v>
      </c>
      <c r="C21189" t="s">
        <v>38294</v>
      </c>
      <c r="D21189">
        <v>807</v>
      </c>
      <c r="E21189">
        <v>1990</v>
      </c>
      <c r="F21189">
        <v>52051</v>
      </c>
    </row>
    <row r="21190" spans="1:6" ht="15.75" customHeight="1">
      <c r="A21190" t="s">
        <v>38407</v>
      </c>
      <c r="B21190" t="s">
        <v>38408</v>
      </c>
      <c r="C21190" t="s">
        <v>38294</v>
      </c>
      <c r="D21190">
        <v>807</v>
      </c>
      <c r="E21190">
        <v>1990</v>
      </c>
      <c r="F21190">
        <v>52051</v>
      </c>
    </row>
    <row r="21191" spans="1:6" ht="15.75" customHeight="1">
      <c r="A21191" t="s">
        <v>38409</v>
      </c>
      <c r="B21191" t="s">
        <v>38410</v>
      </c>
      <c r="C21191" t="s">
        <v>38294</v>
      </c>
      <c r="D21191">
        <v>807</v>
      </c>
      <c r="E21191">
        <v>1990</v>
      </c>
      <c r="F21191">
        <v>52051</v>
      </c>
    </row>
    <row r="21192" spans="1:6" ht="15.75" customHeight="1">
      <c r="A21192" t="s">
        <v>38411</v>
      </c>
      <c r="B21192" t="s">
        <v>38412</v>
      </c>
      <c r="C21192" t="s">
        <v>38294</v>
      </c>
      <c r="D21192">
        <v>807</v>
      </c>
      <c r="E21192">
        <v>1990</v>
      </c>
      <c r="F21192">
        <v>52051</v>
      </c>
    </row>
    <row r="21193" spans="1:6" ht="15.75" customHeight="1">
      <c r="A21193" t="s">
        <v>38413</v>
      </c>
      <c r="B21193" t="s">
        <v>38414</v>
      </c>
      <c r="C21193" t="s">
        <v>38294</v>
      </c>
      <c r="D21193">
        <v>807</v>
      </c>
      <c r="E21193">
        <v>1990</v>
      </c>
      <c r="F21193">
        <v>52051</v>
      </c>
    </row>
    <row r="21194" spans="1:6" ht="15.75" customHeight="1">
      <c r="A21194" t="s">
        <v>38415</v>
      </c>
      <c r="B21194" t="s">
        <v>38416</v>
      </c>
      <c r="C21194" t="s">
        <v>38294</v>
      </c>
      <c r="D21194">
        <v>807</v>
      </c>
      <c r="E21194">
        <v>1990</v>
      </c>
      <c r="F21194">
        <v>52051</v>
      </c>
    </row>
    <row r="21195" spans="1:6" ht="15.75" customHeight="1">
      <c r="A21195" t="s">
        <v>38417</v>
      </c>
      <c r="B21195" t="s">
        <v>38418</v>
      </c>
      <c r="C21195" t="s">
        <v>38294</v>
      </c>
      <c r="D21195">
        <v>807</v>
      </c>
      <c r="E21195">
        <v>1990</v>
      </c>
      <c r="F21195">
        <v>52051</v>
      </c>
    </row>
    <row r="21196" spans="1:6" ht="15.75" customHeight="1">
      <c r="A21196" t="s">
        <v>38419</v>
      </c>
      <c r="B21196" t="s">
        <v>38420</v>
      </c>
      <c r="C21196" t="s">
        <v>38294</v>
      </c>
      <c r="D21196">
        <v>807</v>
      </c>
      <c r="E21196">
        <v>1990</v>
      </c>
      <c r="F21196">
        <v>52051</v>
      </c>
    </row>
    <row r="21197" spans="1:6" ht="15.75" customHeight="1">
      <c r="A21197" t="s">
        <v>38421</v>
      </c>
      <c r="B21197" t="s">
        <v>38422</v>
      </c>
      <c r="C21197" t="s">
        <v>38294</v>
      </c>
      <c r="D21197">
        <v>807</v>
      </c>
      <c r="E21197">
        <v>1990</v>
      </c>
      <c r="F21197">
        <v>52051</v>
      </c>
    </row>
    <row r="21198" spans="1:6" ht="15.75" customHeight="1">
      <c r="A21198" t="s">
        <v>38423</v>
      </c>
      <c r="B21198" t="s">
        <v>38424</v>
      </c>
      <c r="C21198" t="s">
        <v>38294</v>
      </c>
      <c r="D21198">
        <v>807</v>
      </c>
      <c r="E21198">
        <v>1990</v>
      </c>
      <c r="F21198">
        <v>52051</v>
      </c>
    </row>
    <row r="21199" spans="1:6" ht="15.75" customHeight="1">
      <c r="A21199" t="s">
        <v>38425</v>
      </c>
      <c r="B21199" t="s">
        <v>38426</v>
      </c>
      <c r="C21199" t="s">
        <v>38294</v>
      </c>
      <c r="D21199">
        <v>807</v>
      </c>
      <c r="E21199">
        <v>1990</v>
      </c>
      <c r="F21199">
        <v>52051</v>
      </c>
    </row>
    <row r="21200" spans="1:6" ht="15.75" customHeight="1">
      <c r="A21200" t="s">
        <v>38427</v>
      </c>
      <c r="B21200" t="s">
        <v>38428</v>
      </c>
      <c r="C21200" t="s">
        <v>38294</v>
      </c>
      <c r="D21200">
        <v>807</v>
      </c>
      <c r="E21200">
        <v>1990</v>
      </c>
      <c r="F21200">
        <v>52051</v>
      </c>
    </row>
    <row r="21201" spans="1:6" ht="15.75" customHeight="1">
      <c r="A21201" t="s">
        <v>38429</v>
      </c>
      <c r="B21201" t="s">
        <v>38430</v>
      </c>
      <c r="C21201" t="s">
        <v>38294</v>
      </c>
      <c r="D21201">
        <v>807</v>
      </c>
      <c r="E21201">
        <v>1990</v>
      </c>
      <c r="F21201">
        <v>52051</v>
      </c>
    </row>
    <row r="21202" spans="1:6" ht="15.75" customHeight="1">
      <c r="A21202" t="s">
        <v>38431</v>
      </c>
      <c r="B21202" t="s">
        <v>38432</v>
      </c>
      <c r="C21202" t="s">
        <v>38294</v>
      </c>
      <c r="D21202">
        <v>807</v>
      </c>
      <c r="E21202">
        <v>1990</v>
      </c>
      <c r="F21202">
        <v>52051</v>
      </c>
    </row>
    <row r="21203" spans="1:6" ht="15.75" customHeight="1">
      <c r="A21203" t="s">
        <v>38433</v>
      </c>
      <c r="B21203" t="s">
        <v>38434</v>
      </c>
      <c r="C21203" t="s">
        <v>38294</v>
      </c>
      <c r="D21203">
        <v>807</v>
      </c>
      <c r="E21203">
        <v>1990</v>
      </c>
      <c r="F21203">
        <v>52051</v>
      </c>
    </row>
    <row r="21204" spans="1:6" ht="15.75" customHeight="1">
      <c r="A21204" t="s">
        <v>38435</v>
      </c>
      <c r="B21204" t="s">
        <v>38436</v>
      </c>
      <c r="C21204" t="s">
        <v>38294</v>
      </c>
      <c r="D21204">
        <v>807</v>
      </c>
      <c r="E21204">
        <v>1990</v>
      </c>
      <c r="F21204">
        <v>52051</v>
      </c>
    </row>
    <row r="21205" spans="1:6" ht="15.75" customHeight="1">
      <c r="A21205" t="s">
        <v>38437</v>
      </c>
      <c r="B21205" t="s">
        <v>38438</v>
      </c>
      <c r="C21205" t="s">
        <v>38294</v>
      </c>
      <c r="D21205">
        <v>807</v>
      </c>
      <c r="E21205">
        <v>1990</v>
      </c>
      <c r="F21205">
        <v>52051</v>
      </c>
    </row>
    <row r="21206" spans="1:6" ht="15.75" customHeight="1">
      <c r="A21206" t="s">
        <v>38439</v>
      </c>
      <c r="B21206" t="s">
        <v>38440</v>
      </c>
      <c r="C21206" t="s">
        <v>38294</v>
      </c>
      <c r="D21206">
        <v>807</v>
      </c>
      <c r="E21206">
        <v>1990</v>
      </c>
      <c r="F21206">
        <v>52051</v>
      </c>
    </row>
    <row r="21207" spans="1:6" ht="15.75" customHeight="1">
      <c r="A21207" t="s">
        <v>38441</v>
      </c>
      <c r="B21207" t="s">
        <v>38442</v>
      </c>
      <c r="C21207" t="s">
        <v>38294</v>
      </c>
      <c r="D21207">
        <v>807</v>
      </c>
      <c r="E21207">
        <v>1990</v>
      </c>
      <c r="F21207">
        <v>52051</v>
      </c>
    </row>
    <row r="21208" spans="1:6" ht="15.75" customHeight="1">
      <c r="A21208" t="s">
        <v>38443</v>
      </c>
      <c r="B21208" t="s">
        <v>38444</v>
      </c>
      <c r="C21208" t="s">
        <v>38294</v>
      </c>
      <c r="D21208">
        <v>807</v>
      </c>
      <c r="E21208">
        <v>1990</v>
      </c>
      <c r="F21208">
        <v>52051</v>
      </c>
    </row>
    <row r="21209" spans="1:6" ht="15.75" customHeight="1">
      <c r="A21209" t="s">
        <v>38445</v>
      </c>
      <c r="B21209" t="s">
        <v>38446</v>
      </c>
      <c r="C21209" t="s">
        <v>38294</v>
      </c>
      <c r="D21209">
        <v>807</v>
      </c>
      <c r="E21209">
        <v>1990</v>
      </c>
      <c r="F21209">
        <v>52051</v>
      </c>
    </row>
    <row r="21210" spans="1:6" ht="15.75" customHeight="1">
      <c r="A21210" t="s">
        <v>38447</v>
      </c>
      <c r="B21210" t="s">
        <v>38448</v>
      </c>
      <c r="C21210" t="s">
        <v>38294</v>
      </c>
      <c r="D21210">
        <v>807</v>
      </c>
      <c r="E21210">
        <v>1990</v>
      </c>
      <c r="F21210">
        <v>52051</v>
      </c>
    </row>
    <row r="21211" spans="1:6" ht="15.75" customHeight="1">
      <c r="A21211" t="s">
        <v>38449</v>
      </c>
      <c r="B21211" t="s">
        <v>38450</v>
      </c>
      <c r="C21211" t="s">
        <v>38294</v>
      </c>
      <c r="D21211">
        <v>807</v>
      </c>
      <c r="E21211">
        <v>1990</v>
      </c>
      <c r="F21211">
        <v>52051</v>
      </c>
    </row>
    <row r="21212" spans="1:6" ht="15.75" customHeight="1">
      <c r="A21212" t="s">
        <v>38451</v>
      </c>
      <c r="B21212" t="s">
        <v>38452</v>
      </c>
      <c r="C21212" t="s">
        <v>38294</v>
      </c>
      <c r="D21212">
        <v>807</v>
      </c>
      <c r="E21212">
        <v>1990</v>
      </c>
      <c r="F21212">
        <v>52051</v>
      </c>
    </row>
    <row r="21213" spans="1:6" ht="15.75" customHeight="1">
      <c r="A21213" t="s">
        <v>38453</v>
      </c>
      <c r="B21213" t="s">
        <v>38454</v>
      </c>
      <c r="C21213" t="s">
        <v>38294</v>
      </c>
      <c r="D21213">
        <v>807</v>
      </c>
      <c r="E21213">
        <v>1990</v>
      </c>
      <c r="F21213">
        <v>52051</v>
      </c>
    </row>
    <row r="21214" spans="1:6" ht="15.75" customHeight="1">
      <c r="A21214" t="s">
        <v>38455</v>
      </c>
      <c r="B21214" t="s">
        <v>38456</v>
      </c>
      <c r="C21214" t="s">
        <v>38294</v>
      </c>
      <c r="D21214">
        <v>807</v>
      </c>
      <c r="E21214">
        <v>1990</v>
      </c>
      <c r="F21214">
        <v>52051</v>
      </c>
    </row>
    <row r="21215" spans="1:6" ht="15.75" customHeight="1">
      <c r="A21215" t="s">
        <v>38457</v>
      </c>
      <c r="B21215" t="s">
        <v>38458</v>
      </c>
      <c r="C21215" t="s">
        <v>38294</v>
      </c>
      <c r="D21215">
        <v>807</v>
      </c>
      <c r="E21215">
        <v>1990</v>
      </c>
      <c r="F21215">
        <v>52051</v>
      </c>
    </row>
    <row r="21216" spans="1:6" ht="15.75" customHeight="1">
      <c r="A21216" t="s">
        <v>38459</v>
      </c>
      <c r="B21216" t="s">
        <v>38460</v>
      </c>
      <c r="C21216" t="s">
        <v>38294</v>
      </c>
      <c r="D21216">
        <v>807</v>
      </c>
      <c r="E21216">
        <v>1990</v>
      </c>
      <c r="F21216">
        <v>52051</v>
      </c>
    </row>
    <row r="21217" spans="1:6" ht="15.75" customHeight="1">
      <c r="A21217" t="s">
        <v>38461</v>
      </c>
      <c r="B21217" t="s">
        <v>38462</v>
      </c>
      <c r="C21217" t="s">
        <v>38294</v>
      </c>
      <c r="D21217">
        <v>807</v>
      </c>
      <c r="E21217">
        <v>1990</v>
      </c>
      <c r="F21217">
        <v>52051</v>
      </c>
    </row>
    <row r="21218" spans="1:6" ht="15.75" customHeight="1">
      <c r="A21218" t="s">
        <v>38463</v>
      </c>
      <c r="B21218" t="s">
        <v>38464</v>
      </c>
      <c r="C21218" t="s">
        <v>38294</v>
      </c>
      <c r="D21218">
        <v>807</v>
      </c>
      <c r="E21218">
        <v>1990</v>
      </c>
      <c r="F21218">
        <v>52051</v>
      </c>
    </row>
    <row r="21219" spans="1:6" ht="15.75" customHeight="1">
      <c r="A21219" t="s">
        <v>38465</v>
      </c>
      <c r="B21219" t="s">
        <v>38466</v>
      </c>
      <c r="C21219" t="s">
        <v>38294</v>
      </c>
      <c r="D21219">
        <v>807</v>
      </c>
      <c r="E21219">
        <v>1990</v>
      </c>
      <c r="F21219">
        <v>52051</v>
      </c>
    </row>
    <row r="21220" spans="1:6" ht="15.75" customHeight="1">
      <c r="A21220" t="s">
        <v>38467</v>
      </c>
      <c r="B21220" t="s">
        <v>38468</v>
      </c>
      <c r="C21220" t="s">
        <v>38294</v>
      </c>
      <c r="D21220">
        <v>807</v>
      </c>
      <c r="E21220">
        <v>1990</v>
      </c>
      <c r="F21220">
        <v>52051</v>
      </c>
    </row>
    <row r="21221" spans="1:6" ht="15.75" customHeight="1">
      <c r="A21221" t="s">
        <v>38469</v>
      </c>
      <c r="B21221" t="s">
        <v>38470</v>
      </c>
      <c r="C21221" t="s">
        <v>38294</v>
      </c>
      <c r="D21221">
        <v>807</v>
      </c>
      <c r="E21221">
        <v>1990</v>
      </c>
      <c r="F21221">
        <v>52051</v>
      </c>
    </row>
    <row r="21222" spans="1:6" ht="15.75" customHeight="1">
      <c r="A21222" t="s">
        <v>38471</v>
      </c>
      <c r="B21222" t="s">
        <v>38472</v>
      </c>
      <c r="C21222" t="s">
        <v>38294</v>
      </c>
      <c r="D21222">
        <v>807</v>
      </c>
      <c r="E21222">
        <v>1990</v>
      </c>
      <c r="F21222">
        <v>52051</v>
      </c>
    </row>
    <row r="21223" spans="1:6" ht="15.75" customHeight="1">
      <c r="A21223" t="s">
        <v>38473</v>
      </c>
      <c r="B21223" t="s">
        <v>38474</v>
      </c>
      <c r="C21223" t="s">
        <v>38294</v>
      </c>
      <c r="D21223">
        <v>807</v>
      </c>
      <c r="E21223">
        <v>1990</v>
      </c>
      <c r="F21223">
        <v>52051</v>
      </c>
    </row>
    <row r="21224" spans="1:6" ht="15.75" customHeight="1">
      <c r="A21224" t="s">
        <v>38475</v>
      </c>
      <c r="B21224" t="s">
        <v>38476</v>
      </c>
      <c r="C21224" t="s">
        <v>38294</v>
      </c>
      <c r="D21224">
        <v>807</v>
      </c>
      <c r="E21224">
        <v>1990</v>
      </c>
      <c r="F21224">
        <v>52051</v>
      </c>
    </row>
    <row r="21225" spans="1:6" ht="15.75" customHeight="1">
      <c r="A21225" t="s">
        <v>38477</v>
      </c>
      <c r="B21225" t="s">
        <v>38478</v>
      </c>
      <c r="C21225" t="s">
        <v>38294</v>
      </c>
      <c r="D21225">
        <v>807</v>
      </c>
      <c r="E21225">
        <v>1990</v>
      </c>
      <c r="F21225">
        <v>52051</v>
      </c>
    </row>
    <row r="21226" spans="1:6" ht="15.75" customHeight="1">
      <c r="A21226" t="s">
        <v>38479</v>
      </c>
      <c r="B21226" t="s">
        <v>38480</v>
      </c>
      <c r="C21226" t="s">
        <v>38294</v>
      </c>
      <c r="D21226">
        <v>807</v>
      </c>
      <c r="E21226">
        <v>1990</v>
      </c>
      <c r="F21226">
        <v>52051</v>
      </c>
    </row>
    <row r="21227" spans="1:6" ht="15.75" customHeight="1">
      <c r="A21227" t="s">
        <v>38481</v>
      </c>
      <c r="B21227" t="s">
        <v>38482</v>
      </c>
      <c r="C21227" t="s">
        <v>38294</v>
      </c>
      <c r="D21227">
        <v>807</v>
      </c>
      <c r="E21227">
        <v>1990</v>
      </c>
      <c r="F21227">
        <v>52051</v>
      </c>
    </row>
    <row r="21228" spans="1:6" ht="15.75" customHeight="1">
      <c r="A21228" t="s">
        <v>38483</v>
      </c>
      <c r="B21228" t="s">
        <v>38484</v>
      </c>
      <c r="C21228" t="s">
        <v>38294</v>
      </c>
      <c r="D21228">
        <v>807</v>
      </c>
      <c r="E21228">
        <v>1990</v>
      </c>
      <c r="F21228">
        <v>52051</v>
      </c>
    </row>
    <row r="21229" spans="1:6" ht="15.75" customHeight="1">
      <c r="A21229" t="s">
        <v>38485</v>
      </c>
      <c r="B21229" t="s">
        <v>38486</v>
      </c>
      <c r="C21229" t="s">
        <v>38294</v>
      </c>
      <c r="D21229">
        <v>807</v>
      </c>
      <c r="E21229">
        <v>1990</v>
      </c>
      <c r="F21229">
        <v>52051</v>
      </c>
    </row>
    <row r="21230" spans="1:6" ht="15.75" customHeight="1">
      <c r="A21230" t="s">
        <v>38487</v>
      </c>
      <c r="B21230" t="s">
        <v>38488</v>
      </c>
      <c r="C21230" t="s">
        <v>38294</v>
      </c>
      <c r="D21230">
        <v>807</v>
      </c>
      <c r="E21230">
        <v>1990</v>
      </c>
      <c r="F21230">
        <v>52051</v>
      </c>
    </row>
    <row r="21231" spans="1:6" ht="15.75" customHeight="1">
      <c r="A21231" t="s">
        <v>38489</v>
      </c>
      <c r="B21231" t="s">
        <v>38490</v>
      </c>
      <c r="C21231" t="s">
        <v>38294</v>
      </c>
      <c r="D21231">
        <v>807</v>
      </c>
      <c r="E21231">
        <v>1990</v>
      </c>
      <c r="F21231">
        <v>52051</v>
      </c>
    </row>
    <row r="21232" spans="1:6" ht="15.75" customHeight="1">
      <c r="A21232" t="s">
        <v>38491</v>
      </c>
      <c r="B21232" t="s">
        <v>38492</v>
      </c>
      <c r="C21232" t="s">
        <v>38294</v>
      </c>
      <c r="D21232">
        <v>807</v>
      </c>
      <c r="E21232">
        <v>1990</v>
      </c>
      <c r="F21232">
        <v>52051</v>
      </c>
    </row>
    <row r="21233" spans="1:6" ht="15.75" customHeight="1">
      <c r="A21233" t="s">
        <v>38493</v>
      </c>
      <c r="B21233" t="s">
        <v>38494</v>
      </c>
      <c r="C21233" t="s">
        <v>38294</v>
      </c>
      <c r="D21233">
        <v>807</v>
      </c>
      <c r="E21233">
        <v>1990</v>
      </c>
      <c r="F21233">
        <v>52051</v>
      </c>
    </row>
    <row r="21234" spans="1:6" ht="15.75" customHeight="1">
      <c r="A21234" t="s">
        <v>38495</v>
      </c>
      <c r="B21234" t="s">
        <v>38496</v>
      </c>
      <c r="C21234" t="s">
        <v>38294</v>
      </c>
      <c r="D21234">
        <v>807</v>
      </c>
      <c r="E21234">
        <v>1990</v>
      </c>
      <c r="F21234">
        <v>52051</v>
      </c>
    </row>
    <row r="21235" spans="1:6" ht="15.75" customHeight="1">
      <c r="A21235" t="s">
        <v>38497</v>
      </c>
      <c r="B21235" t="s">
        <v>38498</v>
      </c>
      <c r="C21235" t="s">
        <v>38294</v>
      </c>
      <c r="D21235">
        <v>807</v>
      </c>
      <c r="E21235">
        <v>1990</v>
      </c>
      <c r="F21235">
        <v>52051</v>
      </c>
    </row>
    <row r="21236" spans="1:6" ht="15.75" customHeight="1">
      <c r="A21236" t="s">
        <v>38499</v>
      </c>
      <c r="B21236" t="s">
        <v>38500</v>
      </c>
      <c r="C21236" t="s">
        <v>38294</v>
      </c>
      <c r="D21236">
        <v>807</v>
      </c>
      <c r="E21236">
        <v>1990</v>
      </c>
      <c r="F21236">
        <v>52051</v>
      </c>
    </row>
    <row r="21237" spans="1:6" ht="15.75" customHeight="1">
      <c r="A21237" t="s">
        <v>38501</v>
      </c>
      <c r="B21237" t="s">
        <v>38502</v>
      </c>
      <c r="C21237" t="s">
        <v>38294</v>
      </c>
      <c r="D21237">
        <v>807</v>
      </c>
      <c r="E21237">
        <v>1990</v>
      </c>
      <c r="F21237">
        <v>52051</v>
      </c>
    </row>
    <row r="21238" spans="1:6" ht="15.75" customHeight="1">
      <c r="A21238" t="s">
        <v>38503</v>
      </c>
      <c r="B21238" t="s">
        <v>38504</v>
      </c>
      <c r="C21238" t="s">
        <v>38294</v>
      </c>
      <c r="D21238">
        <v>807</v>
      </c>
      <c r="E21238">
        <v>1990</v>
      </c>
      <c r="F21238">
        <v>52051</v>
      </c>
    </row>
    <row r="21239" spans="1:6" ht="15.75" customHeight="1">
      <c r="A21239" t="s">
        <v>38505</v>
      </c>
      <c r="B21239" t="s">
        <v>38506</v>
      </c>
      <c r="C21239" t="s">
        <v>38294</v>
      </c>
      <c r="D21239">
        <v>807</v>
      </c>
      <c r="E21239">
        <v>1990</v>
      </c>
      <c r="F21239">
        <v>52051</v>
      </c>
    </row>
    <row r="21240" spans="1:6" ht="15.75" customHeight="1">
      <c r="A21240" t="s">
        <v>38507</v>
      </c>
      <c r="B21240" t="s">
        <v>38508</v>
      </c>
      <c r="C21240" t="s">
        <v>38294</v>
      </c>
      <c r="D21240">
        <v>807</v>
      </c>
      <c r="E21240">
        <v>1990</v>
      </c>
      <c r="F21240">
        <v>52051</v>
      </c>
    </row>
    <row r="21241" spans="1:6" ht="15.75" customHeight="1">
      <c r="A21241" t="s">
        <v>38509</v>
      </c>
      <c r="B21241" t="s">
        <v>38510</v>
      </c>
      <c r="C21241" t="s">
        <v>38294</v>
      </c>
      <c r="D21241">
        <v>807</v>
      </c>
      <c r="E21241">
        <v>1990</v>
      </c>
      <c r="F21241">
        <v>52051</v>
      </c>
    </row>
    <row r="21242" spans="1:6" ht="15.75" customHeight="1">
      <c r="A21242" t="s">
        <v>38511</v>
      </c>
      <c r="B21242" t="s">
        <v>38512</v>
      </c>
      <c r="C21242" t="s">
        <v>38294</v>
      </c>
      <c r="D21242">
        <v>807</v>
      </c>
      <c r="E21242">
        <v>1990</v>
      </c>
      <c r="F21242">
        <v>52051</v>
      </c>
    </row>
    <row r="21243" spans="1:6" ht="15.75" customHeight="1">
      <c r="A21243" t="s">
        <v>38513</v>
      </c>
      <c r="B21243" t="s">
        <v>38514</v>
      </c>
      <c r="C21243" t="s">
        <v>38294</v>
      </c>
      <c r="D21243">
        <v>807</v>
      </c>
      <c r="E21243">
        <v>1990</v>
      </c>
      <c r="F21243">
        <v>52051</v>
      </c>
    </row>
    <row r="21244" spans="1:6" ht="15.75" customHeight="1">
      <c r="A21244" t="s">
        <v>38515</v>
      </c>
      <c r="B21244" t="s">
        <v>38516</v>
      </c>
      <c r="C21244" t="s">
        <v>38294</v>
      </c>
      <c r="D21244">
        <v>807</v>
      </c>
      <c r="E21244">
        <v>1990</v>
      </c>
      <c r="F21244">
        <v>52051</v>
      </c>
    </row>
    <row r="21245" spans="1:6" ht="15.75" customHeight="1">
      <c r="A21245" t="s">
        <v>38517</v>
      </c>
      <c r="B21245" t="s">
        <v>38518</v>
      </c>
      <c r="C21245" t="s">
        <v>38294</v>
      </c>
      <c r="D21245">
        <v>807</v>
      </c>
      <c r="E21245">
        <v>1990</v>
      </c>
      <c r="F21245">
        <v>52051</v>
      </c>
    </row>
    <row r="21246" spans="1:6" ht="15.75" customHeight="1">
      <c r="A21246" t="s">
        <v>38519</v>
      </c>
      <c r="B21246" t="s">
        <v>38520</v>
      </c>
      <c r="C21246" t="s">
        <v>38294</v>
      </c>
      <c r="D21246">
        <v>807</v>
      </c>
      <c r="E21246">
        <v>1990</v>
      </c>
      <c r="F21246">
        <v>52051</v>
      </c>
    </row>
    <row r="21247" spans="1:6" ht="15.75" customHeight="1">
      <c r="A21247" t="s">
        <v>38521</v>
      </c>
      <c r="B21247" t="s">
        <v>38522</v>
      </c>
      <c r="C21247" t="s">
        <v>38294</v>
      </c>
      <c r="D21247">
        <v>807</v>
      </c>
      <c r="E21247">
        <v>1990</v>
      </c>
      <c r="F21247">
        <v>52051</v>
      </c>
    </row>
    <row r="21248" spans="1:6" ht="15.75" customHeight="1">
      <c r="A21248" t="s">
        <v>38523</v>
      </c>
      <c r="B21248" t="s">
        <v>38524</v>
      </c>
      <c r="C21248" t="s">
        <v>38294</v>
      </c>
      <c r="D21248">
        <v>807</v>
      </c>
      <c r="E21248">
        <v>1990</v>
      </c>
      <c r="F21248">
        <v>52051</v>
      </c>
    </row>
    <row r="21249" spans="1:6" ht="15.75" customHeight="1">
      <c r="A21249" t="s">
        <v>38525</v>
      </c>
      <c r="B21249" t="s">
        <v>38526</v>
      </c>
      <c r="C21249" t="s">
        <v>38294</v>
      </c>
      <c r="D21249">
        <v>807</v>
      </c>
      <c r="E21249">
        <v>1990</v>
      </c>
      <c r="F21249">
        <v>52051</v>
      </c>
    </row>
    <row r="21250" spans="1:6" ht="15.75" customHeight="1">
      <c r="A21250" t="s">
        <v>38527</v>
      </c>
      <c r="B21250" t="s">
        <v>38528</v>
      </c>
      <c r="C21250" t="s">
        <v>38294</v>
      </c>
      <c r="D21250">
        <v>807</v>
      </c>
      <c r="E21250">
        <v>1990</v>
      </c>
      <c r="F21250">
        <v>52051</v>
      </c>
    </row>
    <row r="21251" spans="1:6" ht="15.75" customHeight="1">
      <c r="A21251" t="s">
        <v>38529</v>
      </c>
      <c r="B21251" t="s">
        <v>38530</v>
      </c>
      <c r="C21251" t="s">
        <v>38294</v>
      </c>
      <c r="D21251">
        <v>807</v>
      </c>
      <c r="E21251">
        <v>1890</v>
      </c>
      <c r="F21251">
        <v>52051</v>
      </c>
    </row>
    <row r="21252" spans="1:6" ht="15.75" customHeight="1">
      <c r="A21252" t="s">
        <v>38531</v>
      </c>
      <c r="B21252" t="s">
        <v>38532</v>
      </c>
      <c r="C21252" t="s">
        <v>38294</v>
      </c>
      <c r="D21252">
        <v>807</v>
      </c>
      <c r="E21252">
        <v>1890</v>
      </c>
      <c r="F21252">
        <v>52051</v>
      </c>
    </row>
    <row r="21253" spans="1:6" ht="15.75" customHeight="1">
      <c r="A21253" t="s">
        <v>38533</v>
      </c>
      <c r="B21253" t="s">
        <v>38534</v>
      </c>
      <c r="C21253" t="s">
        <v>38294</v>
      </c>
      <c r="D21253">
        <v>807</v>
      </c>
      <c r="E21253">
        <v>1890</v>
      </c>
      <c r="F21253">
        <v>52051</v>
      </c>
    </row>
    <row r="21254" spans="1:6" ht="15.75" customHeight="1">
      <c r="A21254" t="s">
        <v>38535</v>
      </c>
      <c r="B21254" t="s">
        <v>38536</v>
      </c>
      <c r="C21254" t="s">
        <v>38294</v>
      </c>
      <c r="D21254">
        <v>807</v>
      </c>
      <c r="E21254">
        <v>1890</v>
      </c>
      <c r="F21254">
        <v>52051</v>
      </c>
    </row>
    <row r="21255" spans="1:6" ht="15.75" customHeight="1">
      <c r="A21255" t="s">
        <v>38537</v>
      </c>
      <c r="B21255" t="s">
        <v>38538</v>
      </c>
      <c r="C21255" t="s">
        <v>38294</v>
      </c>
      <c r="D21255">
        <v>807</v>
      </c>
      <c r="E21255">
        <v>1890</v>
      </c>
      <c r="F21255">
        <v>52051</v>
      </c>
    </row>
    <row r="21256" spans="1:6" ht="15.75" customHeight="1">
      <c r="A21256" t="s">
        <v>38539</v>
      </c>
      <c r="B21256" t="s">
        <v>38540</v>
      </c>
      <c r="C21256" t="s">
        <v>38294</v>
      </c>
      <c r="D21256">
        <v>807</v>
      </c>
      <c r="E21256">
        <v>1890</v>
      </c>
      <c r="F21256">
        <v>52051</v>
      </c>
    </row>
    <row r="21257" spans="1:6" ht="15.75" customHeight="1">
      <c r="A21257" t="s">
        <v>38541</v>
      </c>
      <c r="B21257" t="s">
        <v>38542</v>
      </c>
      <c r="C21257" t="s">
        <v>38294</v>
      </c>
      <c r="D21257">
        <v>807</v>
      </c>
      <c r="E21257">
        <v>1890</v>
      </c>
      <c r="F21257">
        <v>52051</v>
      </c>
    </row>
    <row r="21258" spans="1:6" ht="15.75" customHeight="1">
      <c r="A21258" t="s">
        <v>38543</v>
      </c>
      <c r="B21258" t="s">
        <v>38544</v>
      </c>
      <c r="C21258" t="s">
        <v>38294</v>
      </c>
      <c r="D21258">
        <v>807</v>
      </c>
      <c r="E21258">
        <v>1890</v>
      </c>
      <c r="F21258">
        <v>52051</v>
      </c>
    </row>
    <row r="21259" spans="1:6" ht="15.75" customHeight="1">
      <c r="A21259" t="s">
        <v>38545</v>
      </c>
      <c r="B21259" t="s">
        <v>38546</v>
      </c>
      <c r="C21259" t="s">
        <v>38294</v>
      </c>
      <c r="D21259">
        <v>807</v>
      </c>
      <c r="E21259">
        <v>1890</v>
      </c>
      <c r="F21259">
        <v>52051</v>
      </c>
    </row>
    <row r="21260" spans="1:6" ht="15.75" customHeight="1">
      <c r="A21260" t="s">
        <v>38547</v>
      </c>
      <c r="B21260" t="s">
        <v>38548</v>
      </c>
      <c r="C21260" t="s">
        <v>38294</v>
      </c>
      <c r="D21260">
        <v>807</v>
      </c>
      <c r="E21260">
        <v>1890</v>
      </c>
      <c r="F21260">
        <v>52051</v>
      </c>
    </row>
    <row r="21261" spans="1:6" ht="15.75" customHeight="1">
      <c r="A21261" t="s">
        <v>38549</v>
      </c>
      <c r="B21261" t="s">
        <v>38550</v>
      </c>
      <c r="C21261" t="s">
        <v>38294</v>
      </c>
      <c r="D21261">
        <v>807</v>
      </c>
      <c r="E21261">
        <v>1890</v>
      </c>
      <c r="F21261">
        <v>52051</v>
      </c>
    </row>
    <row r="21262" spans="1:6" ht="15.75" customHeight="1">
      <c r="A21262" t="s">
        <v>38551</v>
      </c>
      <c r="B21262" t="s">
        <v>38552</v>
      </c>
      <c r="C21262" t="s">
        <v>38294</v>
      </c>
      <c r="D21262">
        <v>807</v>
      </c>
      <c r="E21262">
        <v>1890</v>
      </c>
      <c r="F21262">
        <v>52051</v>
      </c>
    </row>
    <row r="21263" spans="1:6" ht="15.75" customHeight="1">
      <c r="A21263" t="s">
        <v>38553</v>
      </c>
      <c r="B21263" t="s">
        <v>38554</v>
      </c>
      <c r="C21263" t="s">
        <v>38294</v>
      </c>
      <c r="D21263">
        <v>807</v>
      </c>
      <c r="E21263">
        <v>1890</v>
      </c>
      <c r="F21263">
        <v>52051</v>
      </c>
    </row>
    <row r="21264" spans="1:6" ht="15.75" customHeight="1">
      <c r="A21264" t="s">
        <v>38555</v>
      </c>
      <c r="B21264" t="s">
        <v>38556</v>
      </c>
      <c r="C21264" t="s">
        <v>38294</v>
      </c>
      <c r="D21264">
        <v>807</v>
      </c>
      <c r="E21264">
        <v>1890</v>
      </c>
      <c r="F21264">
        <v>52051</v>
      </c>
    </row>
    <row r="21265" spans="1:6" ht="15.75" customHeight="1">
      <c r="A21265" t="s">
        <v>38557</v>
      </c>
      <c r="B21265" t="s">
        <v>38558</v>
      </c>
      <c r="C21265" t="s">
        <v>38294</v>
      </c>
      <c r="D21265">
        <v>807</v>
      </c>
      <c r="E21265">
        <v>1890</v>
      </c>
      <c r="F21265">
        <v>52051</v>
      </c>
    </row>
    <row r="21266" spans="1:6" ht="15.75" customHeight="1">
      <c r="A21266" t="s">
        <v>38559</v>
      </c>
      <c r="B21266" t="s">
        <v>38560</v>
      </c>
      <c r="C21266" t="s">
        <v>38294</v>
      </c>
      <c r="D21266">
        <v>807</v>
      </c>
      <c r="E21266">
        <v>1890</v>
      </c>
      <c r="F21266">
        <v>52051</v>
      </c>
    </row>
    <row r="21267" spans="1:6" ht="15.75" customHeight="1">
      <c r="A21267" t="s">
        <v>38561</v>
      </c>
      <c r="B21267" t="s">
        <v>38562</v>
      </c>
      <c r="C21267" t="s">
        <v>38294</v>
      </c>
      <c r="D21267">
        <v>807</v>
      </c>
      <c r="E21267">
        <v>1890</v>
      </c>
      <c r="F21267">
        <v>52051</v>
      </c>
    </row>
    <row r="21268" spans="1:6" ht="15.75" customHeight="1">
      <c r="A21268" t="s">
        <v>38563</v>
      </c>
      <c r="B21268" t="s">
        <v>38564</v>
      </c>
      <c r="C21268" t="s">
        <v>38294</v>
      </c>
      <c r="D21268">
        <v>807</v>
      </c>
      <c r="E21268">
        <v>1890</v>
      </c>
      <c r="F21268">
        <v>52051</v>
      </c>
    </row>
    <row r="21269" spans="1:6" ht="15.75" customHeight="1">
      <c r="A21269" t="s">
        <v>38565</v>
      </c>
      <c r="B21269" t="s">
        <v>38566</v>
      </c>
      <c r="C21269" t="s">
        <v>38294</v>
      </c>
      <c r="D21269">
        <v>807</v>
      </c>
      <c r="E21269">
        <v>1890</v>
      </c>
      <c r="F21269">
        <v>52051</v>
      </c>
    </row>
    <row r="21270" spans="1:6" ht="15.75" customHeight="1">
      <c r="A21270" t="s">
        <v>38567</v>
      </c>
      <c r="B21270" t="s">
        <v>38568</v>
      </c>
      <c r="C21270" t="s">
        <v>38294</v>
      </c>
      <c r="D21270">
        <v>807</v>
      </c>
      <c r="E21270">
        <v>1890</v>
      </c>
      <c r="F21270">
        <v>52051</v>
      </c>
    </row>
    <row r="21271" spans="1:6" ht="15.75" customHeight="1">
      <c r="A21271" t="s">
        <v>38569</v>
      </c>
      <c r="B21271" t="s">
        <v>38570</v>
      </c>
      <c r="C21271" t="s">
        <v>38294</v>
      </c>
      <c r="D21271">
        <v>807</v>
      </c>
      <c r="E21271">
        <v>1890</v>
      </c>
      <c r="F21271">
        <v>52051</v>
      </c>
    </row>
    <row r="21272" spans="1:6" ht="15.75" customHeight="1">
      <c r="A21272" t="s">
        <v>38571</v>
      </c>
      <c r="B21272" t="s">
        <v>38572</v>
      </c>
      <c r="C21272" t="s">
        <v>38294</v>
      </c>
      <c r="D21272">
        <v>807</v>
      </c>
      <c r="E21272">
        <v>1890</v>
      </c>
      <c r="F21272">
        <v>52051</v>
      </c>
    </row>
    <row r="21273" spans="1:6" ht="15.75" customHeight="1">
      <c r="A21273" t="s">
        <v>38573</v>
      </c>
      <c r="B21273" t="s">
        <v>38574</v>
      </c>
      <c r="C21273" t="s">
        <v>38294</v>
      </c>
      <c r="D21273">
        <v>807</v>
      </c>
      <c r="E21273">
        <v>1890</v>
      </c>
      <c r="F21273">
        <v>52051</v>
      </c>
    </row>
    <row r="21274" spans="1:6" ht="15.75" customHeight="1">
      <c r="A21274" t="s">
        <v>38575</v>
      </c>
      <c r="B21274" t="s">
        <v>38576</v>
      </c>
      <c r="C21274" t="s">
        <v>38294</v>
      </c>
      <c r="D21274">
        <v>807</v>
      </c>
      <c r="E21274">
        <v>1890</v>
      </c>
      <c r="F21274">
        <v>52051</v>
      </c>
    </row>
    <row r="21275" spans="1:6" ht="15.75" customHeight="1">
      <c r="A21275" t="s">
        <v>38577</v>
      </c>
      <c r="B21275" t="s">
        <v>38578</v>
      </c>
      <c r="C21275" t="s">
        <v>38294</v>
      </c>
      <c r="D21275">
        <v>807</v>
      </c>
      <c r="E21275">
        <v>1890</v>
      </c>
      <c r="F21275">
        <v>52051</v>
      </c>
    </row>
    <row r="21276" spans="1:6" ht="15.75" customHeight="1">
      <c r="A21276" t="s">
        <v>38579</v>
      </c>
      <c r="B21276" t="s">
        <v>38580</v>
      </c>
      <c r="C21276" t="s">
        <v>38294</v>
      </c>
      <c r="D21276">
        <v>807</v>
      </c>
      <c r="E21276">
        <v>1890</v>
      </c>
      <c r="F21276">
        <v>52051</v>
      </c>
    </row>
    <row r="21277" spans="1:6" ht="15.75" customHeight="1">
      <c r="A21277" t="s">
        <v>38581</v>
      </c>
      <c r="B21277" t="s">
        <v>38582</v>
      </c>
      <c r="C21277" t="s">
        <v>38294</v>
      </c>
      <c r="D21277">
        <v>807</v>
      </c>
      <c r="E21277">
        <v>1890</v>
      </c>
      <c r="F21277">
        <v>52051</v>
      </c>
    </row>
    <row r="21278" spans="1:6" ht="15.75" customHeight="1">
      <c r="A21278" t="s">
        <v>38583</v>
      </c>
      <c r="B21278" t="s">
        <v>38584</v>
      </c>
      <c r="C21278" t="s">
        <v>38294</v>
      </c>
      <c r="D21278">
        <v>807</v>
      </c>
      <c r="E21278">
        <v>1890</v>
      </c>
      <c r="F21278">
        <v>52051</v>
      </c>
    </row>
    <row r="21279" spans="1:6" ht="15.75" customHeight="1">
      <c r="A21279" t="s">
        <v>38585</v>
      </c>
      <c r="B21279" t="s">
        <v>38586</v>
      </c>
      <c r="C21279" t="s">
        <v>38294</v>
      </c>
      <c r="D21279">
        <v>807</v>
      </c>
      <c r="E21279">
        <v>1890</v>
      </c>
      <c r="F21279">
        <v>52051</v>
      </c>
    </row>
    <row r="21280" spans="1:6" ht="15.75" customHeight="1">
      <c r="A21280" t="s">
        <v>38587</v>
      </c>
      <c r="B21280" t="s">
        <v>38588</v>
      </c>
      <c r="C21280" t="s">
        <v>38294</v>
      </c>
      <c r="D21280">
        <v>807</v>
      </c>
      <c r="E21280">
        <v>1890</v>
      </c>
      <c r="F21280">
        <v>52051</v>
      </c>
    </row>
    <row r="21281" spans="1:6" ht="15.75" customHeight="1">
      <c r="A21281" t="s">
        <v>38589</v>
      </c>
      <c r="B21281" t="s">
        <v>38590</v>
      </c>
      <c r="C21281" t="s">
        <v>38294</v>
      </c>
      <c r="D21281">
        <v>807</v>
      </c>
      <c r="E21281">
        <v>1890</v>
      </c>
      <c r="F21281">
        <v>52051</v>
      </c>
    </row>
    <row r="21282" spans="1:6" ht="15.75" customHeight="1">
      <c r="A21282" t="s">
        <v>38591</v>
      </c>
      <c r="B21282" t="s">
        <v>38592</v>
      </c>
      <c r="C21282" t="s">
        <v>38294</v>
      </c>
      <c r="D21282">
        <v>807</v>
      </c>
      <c r="E21282">
        <v>1890</v>
      </c>
      <c r="F21282">
        <v>52051</v>
      </c>
    </row>
    <row r="21283" spans="1:6" ht="15.75" customHeight="1">
      <c r="A21283" t="s">
        <v>38593</v>
      </c>
      <c r="B21283" t="s">
        <v>38594</v>
      </c>
      <c r="C21283" t="s">
        <v>38294</v>
      </c>
      <c r="D21283">
        <v>807</v>
      </c>
      <c r="E21283">
        <v>1890</v>
      </c>
      <c r="F21283">
        <v>52051</v>
      </c>
    </row>
    <row r="21284" spans="1:6" ht="15.75" customHeight="1">
      <c r="A21284" t="s">
        <v>38595</v>
      </c>
      <c r="B21284" t="s">
        <v>38596</v>
      </c>
      <c r="C21284" t="s">
        <v>38294</v>
      </c>
      <c r="D21284">
        <v>807</v>
      </c>
      <c r="E21284">
        <v>1890</v>
      </c>
      <c r="F21284">
        <v>52051</v>
      </c>
    </row>
    <row r="21285" spans="1:6" ht="15.75" customHeight="1">
      <c r="A21285" t="s">
        <v>38597</v>
      </c>
      <c r="B21285" t="s">
        <v>38598</v>
      </c>
      <c r="C21285" t="s">
        <v>38294</v>
      </c>
      <c r="D21285">
        <v>807</v>
      </c>
      <c r="E21285">
        <v>1890</v>
      </c>
      <c r="F21285">
        <v>52051</v>
      </c>
    </row>
    <row r="21286" spans="1:6" ht="15.75" customHeight="1">
      <c r="A21286" t="s">
        <v>38599</v>
      </c>
      <c r="B21286" t="s">
        <v>38600</v>
      </c>
      <c r="C21286" t="s">
        <v>38294</v>
      </c>
      <c r="D21286">
        <v>807</v>
      </c>
      <c r="E21286">
        <v>1890</v>
      </c>
      <c r="F21286">
        <v>52051</v>
      </c>
    </row>
    <row r="21287" spans="1:6" ht="15.75" customHeight="1">
      <c r="A21287" t="s">
        <v>38601</v>
      </c>
      <c r="B21287" t="s">
        <v>38602</v>
      </c>
      <c r="C21287" t="s">
        <v>38294</v>
      </c>
      <c r="D21287">
        <v>807</v>
      </c>
      <c r="E21287">
        <v>1890</v>
      </c>
      <c r="F21287">
        <v>52051</v>
      </c>
    </row>
    <row r="21288" spans="1:6" ht="15.75" customHeight="1">
      <c r="A21288" t="s">
        <v>38603</v>
      </c>
      <c r="B21288" t="s">
        <v>38604</v>
      </c>
      <c r="C21288" t="s">
        <v>38294</v>
      </c>
      <c r="D21288">
        <v>807</v>
      </c>
      <c r="E21288">
        <v>1890</v>
      </c>
      <c r="F21288">
        <v>52051</v>
      </c>
    </row>
    <row r="21289" spans="1:6" ht="15.75" customHeight="1">
      <c r="A21289" t="s">
        <v>38605</v>
      </c>
      <c r="B21289" t="s">
        <v>38606</v>
      </c>
      <c r="C21289" t="s">
        <v>38294</v>
      </c>
      <c r="D21289">
        <v>807</v>
      </c>
      <c r="E21289">
        <v>1890</v>
      </c>
      <c r="F21289">
        <v>52051</v>
      </c>
    </row>
    <row r="21290" spans="1:6" ht="15.75" customHeight="1">
      <c r="A21290" t="s">
        <v>38607</v>
      </c>
      <c r="B21290" t="s">
        <v>38608</v>
      </c>
      <c r="C21290" t="s">
        <v>38294</v>
      </c>
      <c r="D21290">
        <v>807</v>
      </c>
      <c r="E21290">
        <v>1890</v>
      </c>
      <c r="F21290">
        <v>52051</v>
      </c>
    </row>
    <row r="21291" spans="1:6" ht="15.75" customHeight="1">
      <c r="A21291" t="s">
        <v>38609</v>
      </c>
      <c r="B21291" t="s">
        <v>38610</v>
      </c>
      <c r="C21291" t="s">
        <v>38294</v>
      </c>
      <c r="D21291">
        <v>807</v>
      </c>
      <c r="E21291">
        <v>1890</v>
      </c>
      <c r="F21291">
        <v>52051</v>
      </c>
    </row>
    <row r="21292" spans="1:6" ht="15.75" customHeight="1">
      <c r="A21292" t="s">
        <v>38611</v>
      </c>
      <c r="B21292" t="s">
        <v>38612</v>
      </c>
      <c r="C21292" t="s">
        <v>38294</v>
      </c>
      <c r="D21292">
        <v>807</v>
      </c>
      <c r="E21292">
        <v>1890</v>
      </c>
      <c r="F21292">
        <v>52051</v>
      </c>
    </row>
    <row r="21293" spans="1:6" ht="15.75" customHeight="1">
      <c r="A21293" t="s">
        <v>38613</v>
      </c>
      <c r="B21293" t="s">
        <v>38614</v>
      </c>
      <c r="C21293" t="s">
        <v>38294</v>
      </c>
      <c r="D21293">
        <v>807</v>
      </c>
      <c r="E21293">
        <v>1890</v>
      </c>
      <c r="F21293">
        <v>52051</v>
      </c>
    </row>
    <row r="21294" spans="1:6" ht="15.75" customHeight="1">
      <c r="A21294" t="s">
        <v>38615</v>
      </c>
      <c r="B21294" t="s">
        <v>38616</v>
      </c>
      <c r="C21294" t="s">
        <v>38294</v>
      </c>
      <c r="D21294">
        <v>807</v>
      </c>
      <c r="E21294">
        <v>1890</v>
      </c>
      <c r="F21294">
        <v>52051</v>
      </c>
    </row>
    <row r="21295" spans="1:6" ht="15.75" customHeight="1">
      <c r="A21295" t="s">
        <v>38617</v>
      </c>
      <c r="B21295" t="s">
        <v>38618</v>
      </c>
      <c r="C21295" t="s">
        <v>38294</v>
      </c>
      <c r="D21295">
        <v>807</v>
      </c>
      <c r="E21295">
        <v>1890</v>
      </c>
      <c r="F21295">
        <v>52051</v>
      </c>
    </row>
    <row r="21296" spans="1:6" ht="15.75" customHeight="1"/>
    <row r="21297" spans="1:6" ht="15.75" customHeight="1">
      <c r="A21297" s="2" t="s">
        <v>74</v>
      </c>
      <c r="B21297" s="2" t="s">
        <v>75</v>
      </c>
      <c r="C21297" s="2" t="s">
        <v>76</v>
      </c>
      <c r="D21297" s="2" t="s">
        <v>77</v>
      </c>
      <c r="E21297" s="2" t="s">
        <v>78</v>
      </c>
      <c r="F21297" s="2" t="s">
        <v>2</v>
      </c>
    </row>
    <row r="21298" spans="1:6" ht="15.75" customHeight="1">
      <c r="A21298" t="s">
        <v>38619</v>
      </c>
      <c r="B21298" t="s">
        <v>38620</v>
      </c>
      <c r="C21298" t="s">
        <v>38621</v>
      </c>
      <c r="D21298">
        <v>1506</v>
      </c>
      <c r="E21298">
        <v>1850</v>
      </c>
      <c r="F21298">
        <v>23548</v>
      </c>
    </row>
    <row r="21299" spans="1:6" ht="15.75" customHeight="1">
      <c r="A21299" t="s">
        <v>38622</v>
      </c>
      <c r="B21299" t="s">
        <v>38623</v>
      </c>
      <c r="C21299" t="s">
        <v>38621</v>
      </c>
      <c r="D21299">
        <v>1506</v>
      </c>
      <c r="E21299">
        <v>1850</v>
      </c>
      <c r="F21299">
        <v>23548</v>
      </c>
    </row>
    <row r="21300" spans="1:6" ht="15.75" customHeight="1">
      <c r="A21300" t="s">
        <v>38624</v>
      </c>
      <c r="B21300" t="s">
        <v>38625</v>
      </c>
      <c r="C21300" s="2" t="s">
        <v>38621</v>
      </c>
      <c r="D21300">
        <v>1506</v>
      </c>
      <c r="E21300">
        <v>1850</v>
      </c>
      <c r="F21300">
        <v>23548</v>
      </c>
    </row>
    <row r="21301" spans="1:6" ht="15.75" customHeight="1">
      <c r="A21301" t="s">
        <v>38626</v>
      </c>
      <c r="B21301" t="s">
        <v>38627</v>
      </c>
      <c r="C21301" t="s">
        <v>38621</v>
      </c>
      <c r="D21301">
        <v>1506</v>
      </c>
      <c r="E21301">
        <v>1850</v>
      </c>
      <c r="F21301">
        <v>23548</v>
      </c>
    </row>
    <row r="21302" spans="1:6" ht="15.75" customHeight="1">
      <c r="A21302" t="s">
        <v>38628</v>
      </c>
      <c r="B21302" t="s">
        <v>38629</v>
      </c>
      <c r="C21302" t="s">
        <v>38621</v>
      </c>
      <c r="D21302">
        <v>1506</v>
      </c>
      <c r="E21302">
        <v>1850</v>
      </c>
      <c r="F21302">
        <v>23548</v>
      </c>
    </row>
    <row r="21303" spans="1:6" ht="15.75" customHeight="1">
      <c r="A21303" t="s">
        <v>38630</v>
      </c>
      <c r="B21303" t="s">
        <v>38631</v>
      </c>
      <c r="C21303" t="s">
        <v>38621</v>
      </c>
      <c r="D21303">
        <v>1506</v>
      </c>
      <c r="E21303">
        <v>1850</v>
      </c>
      <c r="F21303">
        <v>23548</v>
      </c>
    </row>
    <row r="21304" spans="1:6" ht="15.75" customHeight="1"/>
    <row r="21305" spans="1:6" ht="15.75" customHeight="1">
      <c r="A21305" t="s">
        <v>38632</v>
      </c>
      <c r="B21305" t="s">
        <v>38633</v>
      </c>
      <c r="C21305" t="s">
        <v>38621</v>
      </c>
      <c r="D21305">
        <v>1506</v>
      </c>
      <c r="E21305">
        <v>900</v>
      </c>
      <c r="F21305">
        <v>23548</v>
      </c>
    </row>
    <row r="21306" spans="1:6" ht="15.75" customHeight="1">
      <c r="A21306" t="s">
        <v>38634</v>
      </c>
      <c r="B21306" t="s">
        <v>38635</v>
      </c>
      <c r="C21306" t="s">
        <v>38621</v>
      </c>
      <c r="D21306">
        <v>1506</v>
      </c>
      <c r="E21306">
        <v>900</v>
      </c>
      <c r="F21306">
        <v>23548</v>
      </c>
    </row>
    <row r="21307" spans="1:6" ht="15.75" customHeight="1">
      <c r="A21307" t="s">
        <v>38636</v>
      </c>
      <c r="B21307" t="s">
        <v>38637</v>
      </c>
      <c r="C21307" t="s">
        <v>38621</v>
      </c>
      <c r="D21307">
        <v>1506</v>
      </c>
      <c r="E21307">
        <v>1000</v>
      </c>
      <c r="F21307">
        <v>23548</v>
      </c>
    </row>
    <row r="21308" spans="1:6" ht="15.75" customHeight="1">
      <c r="A21308" t="s">
        <v>38638</v>
      </c>
      <c r="B21308" t="s">
        <v>38639</v>
      </c>
      <c r="C21308" t="s">
        <v>38621</v>
      </c>
      <c r="D21308">
        <v>1506</v>
      </c>
      <c r="E21308">
        <v>1000</v>
      </c>
      <c r="F21308">
        <v>23548</v>
      </c>
    </row>
    <row r="21309" spans="1:6" ht="15.75" customHeight="1">
      <c r="A21309" t="s">
        <v>38640</v>
      </c>
      <c r="B21309" t="s">
        <v>38641</v>
      </c>
      <c r="C21309" t="s">
        <v>38621</v>
      </c>
      <c r="D21309">
        <v>1506</v>
      </c>
      <c r="E21309">
        <v>900</v>
      </c>
      <c r="F21309">
        <v>23548</v>
      </c>
    </row>
    <row r="21310" spans="1:6" ht="15.75" customHeight="1">
      <c r="A21310" t="s">
        <v>38642</v>
      </c>
      <c r="B21310" t="s">
        <v>38643</v>
      </c>
      <c r="C21310" t="s">
        <v>38621</v>
      </c>
      <c r="D21310">
        <v>1506</v>
      </c>
      <c r="E21310">
        <v>900</v>
      </c>
      <c r="F21310">
        <v>23548</v>
      </c>
    </row>
    <row r="21311" spans="1:6" ht="15.75" customHeight="1"/>
    <row r="21312" spans="1:6" ht="15.75" customHeight="1">
      <c r="A21312" t="s">
        <v>38644</v>
      </c>
      <c r="B21312" t="s">
        <v>38645</v>
      </c>
      <c r="C21312" t="s">
        <v>38621</v>
      </c>
      <c r="D21312">
        <v>1506</v>
      </c>
      <c r="E21312">
        <v>700</v>
      </c>
      <c r="F21312">
        <v>23548</v>
      </c>
    </row>
    <row r="21313" spans="1:6" ht="15.75" customHeight="1"/>
    <row r="21314" spans="1:6" ht="15.75" customHeight="1">
      <c r="A21314" t="s">
        <v>38646</v>
      </c>
      <c r="B21314" t="s">
        <v>38647</v>
      </c>
      <c r="C21314" t="s">
        <v>38621</v>
      </c>
      <c r="D21314">
        <v>1506</v>
      </c>
      <c r="E21314">
        <v>525</v>
      </c>
      <c r="F21314">
        <v>233754</v>
      </c>
    </row>
    <row r="21315" spans="1:6" ht="15.75" customHeight="1">
      <c r="A21315" t="s">
        <v>38648</v>
      </c>
      <c r="B21315" t="s">
        <v>38649</v>
      </c>
      <c r="C21315" t="s">
        <v>38621</v>
      </c>
      <c r="D21315">
        <v>1506</v>
      </c>
      <c r="E21315">
        <v>525</v>
      </c>
      <c r="F21315">
        <v>233755</v>
      </c>
    </row>
    <row r="21316" spans="1:6" ht="15.75" customHeight="1"/>
    <row r="21317" spans="1:6" ht="15.75" customHeight="1">
      <c r="A21317" t="s">
        <v>38650</v>
      </c>
      <c r="B21317" t="s">
        <v>38651</v>
      </c>
      <c r="C21317" t="s">
        <v>38621</v>
      </c>
      <c r="D21317">
        <v>1506</v>
      </c>
      <c r="E21317">
        <v>990</v>
      </c>
      <c r="F21317">
        <v>23548</v>
      </c>
    </row>
    <row r="21318" spans="1:6" ht="15.75" customHeight="1">
      <c r="A21318" t="s">
        <v>38652</v>
      </c>
      <c r="B21318" t="s">
        <v>38653</v>
      </c>
      <c r="C21318" t="s">
        <v>38621</v>
      </c>
      <c r="D21318">
        <v>1506</v>
      </c>
      <c r="E21318">
        <v>990</v>
      </c>
      <c r="F21318">
        <v>23548</v>
      </c>
    </row>
    <row r="21319" spans="1:6" ht="15.75" customHeight="1">
      <c r="A21319" t="s">
        <v>38654</v>
      </c>
      <c r="B21319" t="s">
        <v>38655</v>
      </c>
      <c r="C21319" t="s">
        <v>38621</v>
      </c>
      <c r="D21319">
        <v>1506</v>
      </c>
      <c r="E21319">
        <v>990</v>
      </c>
      <c r="F21319">
        <v>23548</v>
      </c>
    </row>
    <row r="21320" spans="1:6" ht="15.75" customHeight="1">
      <c r="A21320" t="s">
        <v>38656</v>
      </c>
      <c r="B21320" t="s">
        <v>38657</v>
      </c>
      <c r="C21320" t="s">
        <v>38621</v>
      </c>
      <c r="D21320">
        <v>1506</v>
      </c>
      <c r="E21320">
        <v>990</v>
      </c>
      <c r="F21320">
        <v>23548</v>
      </c>
    </row>
    <row r="21321" spans="1:6" ht="15.75" customHeight="1">
      <c r="A21321" t="s">
        <v>38658</v>
      </c>
      <c r="B21321" t="s">
        <v>38659</v>
      </c>
      <c r="C21321" t="s">
        <v>38621</v>
      </c>
      <c r="D21321">
        <v>1506</v>
      </c>
      <c r="E21321">
        <v>990</v>
      </c>
      <c r="F21321">
        <v>23548</v>
      </c>
    </row>
    <row r="21322" spans="1:6" ht="15.75" customHeight="1">
      <c r="A21322" t="s">
        <v>38660</v>
      </c>
      <c r="B21322" t="s">
        <v>38661</v>
      </c>
      <c r="C21322" t="s">
        <v>38621</v>
      </c>
      <c r="D21322">
        <v>1506</v>
      </c>
      <c r="E21322">
        <v>990</v>
      </c>
      <c r="F21322">
        <v>23548</v>
      </c>
    </row>
    <row r="21323" spans="1:6" ht="15.75" customHeight="1">
      <c r="A21323" t="s">
        <v>38662</v>
      </c>
      <c r="B21323" t="s">
        <v>38663</v>
      </c>
      <c r="C21323" t="s">
        <v>38621</v>
      </c>
      <c r="D21323">
        <v>1506</v>
      </c>
      <c r="E21323">
        <v>990</v>
      </c>
      <c r="F21323">
        <v>23548</v>
      </c>
    </row>
    <row r="21324" spans="1:6" ht="15.75" customHeight="1">
      <c r="A21324" t="s">
        <v>38664</v>
      </c>
      <c r="B21324" t="s">
        <v>38665</v>
      </c>
      <c r="C21324" t="s">
        <v>38621</v>
      </c>
      <c r="D21324">
        <v>1506</v>
      </c>
      <c r="E21324">
        <v>990</v>
      </c>
      <c r="F21324">
        <v>23548</v>
      </c>
    </row>
    <row r="21325" spans="1:6" ht="15.75" customHeight="1"/>
    <row r="21326" spans="1:6" ht="15.75" customHeight="1">
      <c r="A21326" t="s">
        <v>38666</v>
      </c>
      <c r="B21326" t="s">
        <v>38667</v>
      </c>
      <c r="C21326" t="s">
        <v>38621</v>
      </c>
      <c r="D21326">
        <v>1506</v>
      </c>
      <c r="E21326">
        <v>1200</v>
      </c>
      <c r="F21326">
        <v>23548</v>
      </c>
    </row>
    <row r="21327" spans="1:6" ht="15.75" customHeight="1">
      <c r="A21327" t="s">
        <v>38668</v>
      </c>
      <c r="B21327" t="s">
        <v>38669</v>
      </c>
      <c r="C21327" t="s">
        <v>38621</v>
      </c>
      <c r="D21327">
        <v>1506</v>
      </c>
      <c r="E21327">
        <v>1200</v>
      </c>
      <c r="F21327">
        <v>23548</v>
      </c>
    </row>
    <row r="21328" spans="1:6" ht="15.75" customHeight="1">
      <c r="A21328" t="s">
        <v>38670</v>
      </c>
      <c r="B21328" t="s">
        <v>38671</v>
      </c>
      <c r="C21328" t="s">
        <v>38621</v>
      </c>
      <c r="D21328">
        <v>1506</v>
      </c>
      <c r="E21328">
        <v>1200</v>
      </c>
      <c r="F21328">
        <v>23548</v>
      </c>
    </row>
    <row r="21329" spans="1:6" ht="15.75" customHeight="1">
      <c r="A21329" t="s">
        <v>38672</v>
      </c>
      <c r="B21329" t="s">
        <v>38673</v>
      </c>
      <c r="C21329" t="s">
        <v>38621</v>
      </c>
      <c r="D21329">
        <v>1506</v>
      </c>
      <c r="E21329">
        <v>1200</v>
      </c>
      <c r="F21329">
        <v>23548</v>
      </c>
    </row>
    <row r="21330" spans="1:6" ht="15.75" customHeight="1"/>
    <row r="21331" spans="1:6" ht="15.75" customHeight="1">
      <c r="A21331" t="s">
        <v>38674</v>
      </c>
      <c r="B21331" t="s">
        <v>38675</v>
      </c>
      <c r="C21331" t="s">
        <v>38621</v>
      </c>
      <c r="D21331">
        <v>1506</v>
      </c>
      <c r="E21331">
        <v>800</v>
      </c>
      <c r="F21331">
        <v>23548</v>
      </c>
    </row>
    <row r="21332" spans="1:6" ht="15.75" customHeight="1">
      <c r="A21332" t="s">
        <v>38676</v>
      </c>
      <c r="B21332" t="s">
        <v>38677</v>
      </c>
      <c r="C21332" t="s">
        <v>38621</v>
      </c>
      <c r="D21332">
        <v>1506</v>
      </c>
      <c r="E21332">
        <v>800</v>
      </c>
      <c r="F21332">
        <v>23548</v>
      </c>
    </row>
    <row r="21333" spans="1:6" ht="15.75" customHeight="1">
      <c r="A21333" t="s">
        <v>38678</v>
      </c>
      <c r="B21333" t="s">
        <v>38679</v>
      </c>
      <c r="C21333" t="s">
        <v>38621</v>
      </c>
      <c r="D21333">
        <v>1506</v>
      </c>
      <c r="E21333">
        <v>900</v>
      </c>
      <c r="F21333">
        <v>23548</v>
      </c>
    </row>
    <row r="21334" spans="1:6" ht="15.75" customHeight="1">
      <c r="A21334" t="s">
        <v>38680</v>
      </c>
      <c r="B21334" t="s">
        <v>38681</v>
      </c>
      <c r="C21334" t="s">
        <v>38621</v>
      </c>
      <c r="D21334">
        <v>1506</v>
      </c>
      <c r="E21334">
        <v>1750</v>
      </c>
      <c r="F21334">
        <v>23548</v>
      </c>
    </row>
    <row r="21335" spans="1:6" ht="15.75" customHeight="1">
      <c r="A21335" t="s">
        <v>38682</v>
      </c>
      <c r="B21335" t="s">
        <v>38683</v>
      </c>
      <c r="C21335" t="s">
        <v>38621</v>
      </c>
      <c r="D21335">
        <v>1506</v>
      </c>
      <c r="E21335">
        <v>1750</v>
      </c>
      <c r="F21335">
        <v>23548</v>
      </c>
    </row>
    <row r="21336" spans="1:6" ht="15.75" customHeight="1">
      <c r="A21336" t="s">
        <v>38684</v>
      </c>
      <c r="B21336" t="s">
        <v>38685</v>
      </c>
      <c r="C21336" t="s">
        <v>38621</v>
      </c>
      <c r="D21336">
        <v>1506</v>
      </c>
      <c r="E21336">
        <v>1850</v>
      </c>
      <c r="F21336">
        <v>23548</v>
      </c>
    </row>
    <row r="21337" spans="1:6" ht="15.75" customHeight="1"/>
    <row r="21338" spans="1:6" ht="15.75" customHeight="1">
      <c r="A21338" t="s">
        <v>38686</v>
      </c>
      <c r="B21338" t="s">
        <v>38687</v>
      </c>
      <c r="C21338" t="s">
        <v>38621</v>
      </c>
      <c r="D21338">
        <v>1506</v>
      </c>
      <c r="E21338">
        <v>1090</v>
      </c>
      <c r="F21338">
        <v>23548</v>
      </c>
    </row>
    <row r="21339" spans="1:6" ht="15.75" customHeight="1">
      <c r="A21339" t="s">
        <v>38688</v>
      </c>
      <c r="B21339" t="s">
        <v>38689</v>
      </c>
      <c r="C21339" t="s">
        <v>38621</v>
      </c>
      <c r="D21339">
        <v>1506</v>
      </c>
      <c r="E21339">
        <v>1090</v>
      </c>
      <c r="F21339">
        <v>23548</v>
      </c>
    </row>
    <row r="21340" spans="1:6" ht="15.75" customHeight="1">
      <c r="A21340" t="s">
        <v>38690</v>
      </c>
      <c r="B21340" t="s">
        <v>38691</v>
      </c>
      <c r="C21340" t="s">
        <v>38621</v>
      </c>
      <c r="D21340">
        <v>1506</v>
      </c>
      <c r="E21340">
        <v>1090</v>
      </c>
      <c r="F21340">
        <v>23548</v>
      </c>
    </row>
    <row r="21341" spans="1:6" ht="15.75" customHeight="1">
      <c r="A21341" t="s">
        <v>38692</v>
      </c>
      <c r="B21341" t="s">
        <v>38693</v>
      </c>
      <c r="C21341" t="s">
        <v>38621</v>
      </c>
      <c r="D21341">
        <v>1506</v>
      </c>
      <c r="E21341">
        <v>1090</v>
      </c>
      <c r="F21341">
        <v>23548</v>
      </c>
    </row>
    <row r="21342" spans="1:6" ht="15.75" customHeight="1">
      <c r="A21342" t="s">
        <v>38694</v>
      </c>
      <c r="B21342" t="s">
        <v>38695</v>
      </c>
      <c r="C21342" t="s">
        <v>38621</v>
      </c>
      <c r="D21342">
        <v>1506</v>
      </c>
      <c r="E21342">
        <v>1090</v>
      </c>
      <c r="F21342">
        <v>23548</v>
      </c>
    </row>
    <row r="21343" spans="1:6" ht="15.75" customHeight="1">
      <c r="A21343" t="s">
        <v>38696</v>
      </c>
      <c r="B21343" t="s">
        <v>38697</v>
      </c>
      <c r="C21343" t="s">
        <v>38621</v>
      </c>
      <c r="D21343">
        <v>1506</v>
      </c>
      <c r="E21343">
        <v>1090</v>
      </c>
      <c r="F21343">
        <v>23548</v>
      </c>
    </row>
    <row r="21344" spans="1:6" ht="15.75" customHeight="1">
      <c r="A21344" t="s">
        <v>38698</v>
      </c>
      <c r="B21344" t="s">
        <v>38699</v>
      </c>
      <c r="C21344" t="s">
        <v>38621</v>
      </c>
      <c r="D21344">
        <v>1506</v>
      </c>
      <c r="E21344">
        <v>1090</v>
      </c>
      <c r="F21344">
        <v>23548</v>
      </c>
    </row>
    <row r="21345" spans="1:6" ht="15.75" customHeight="1">
      <c r="A21345" t="s">
        <v>38700</v>
      </c>
      <c r="B21345" t="s">
        <v>38701</v>
      </c>
      <c r="C21345" t="s">
        <v>38621</v>
      </c>
      <c r="D21345">
        <v>1506</v>
      </c>
      <c r="E21345">
        <v>1090</v>
      </c>
      <c r="F21345">
        <v>23548</v>
      </c>
    </row>
    <row r="21346" spans="1:6" ht="15.75" customHeight="1">
      <c r="A21346" t="s">
        <v>38702</v>
      </c>
      <c r="B21346" t="s">
        <v>38703</v>
      </c>
      <c r="C21346" t="s">
        <v>38621</v>
      </c>
      <c r="D21346">
        <v>1506</v>
      </c>
      <c r="E21346">
        <v>1090</v>
      </c>
      <c r="F21346">
        <v>23548</v>
      </c>
    </row>
    <row r="21347" spans="1:6" ht="15.75" customHeight="1">
      <c r="A21347" t="s">
        <v>38704</v>
      </c>
      <c r="B21347" t="s">
        <v>38705</v>
      </c>
      <c r="C21347" t="s">
        <v>38621</v>
      </c>
      <c r="D21347">
        <v>1506</v>
      </c>
      <c r="E21347">
        <v>990</v>
      </c>
      <c r="F21347">
        <v>23548</v>
      </c>
    </row>
    <row r="21348" spans="1:6" ht="15.75" customHeight="1">
      <c r="A21348" t="s">
        <v>38706</v>
      </c>
      <c r="B21348" t="s">
        <v>38707</v>
      </c>
      <c r="C21348" t="s">
        <v>38621</v>
      </c>
      <c r="D21348">
        <v>1506</v>
      </c>
      <c r="E21348">
        <v>990</v>
      </c>
      <c r="F21348">
        <v>23548</v>
      </c>
    </row>
    <row r="21349" spans="1:6" ht="15.75" customHeight="1">
      <c r="A21349" t="s">
        <v>38708</v>
      </c>
      <c r="B21349" t="s">
        <v>38709</v>
      </c>
      <c r="C21349" t="s">
        <v>38621</v>
      </c>
      <c r="D21349">
        <v>1506</v>
      </c>
      <c r="E21349">
        <v>990</v>
      </c>
      <c r="F21349">
        <v>23548</v>
      </c>
    </row>
    <row r="21350" spans="1:6" ht="15.75" customHeight="1">
      <c r="A21350" t="s">
        <v>38710</v>
      </c>
      <c r="B21350" t="s">
        <v>38711</v>
      </c>
      <c r="C21350" t="s">
        <v>38621</v>
      </c>
      <c r="D21350">
        <v>1506</v>
      </c>
      <c r="E21350">
        <v>990</v>
      </c>
      <c r="F21350">
        <v>23548</v>
      </c>
    </row>
    <row r="21351" spans="1:6" ht="15.75" customHeight="1">
      <c r="A21351" t="s">
        <v>38712</v>
      </c>
      <c r="B21351" t="s">
        <v>38713</v>
      </c>
      <c r="C21351" t="s">
        <v>38621</v>
      </c>
      <c r="D21351">
        <v>1506</v>
      </c>
      <c r="E21351">
        <v>990</v>
      </c>
      <c r="F21351">
        <v>23548</v>
      </c>
    </row>
    <row r="21352" spans="1:6" ht="15.75" customHeight="1">
      <c r="A21352" t="s">
        <v>38714</v>
      </c>
      <c r="B21352" t="s">
        <v>38715</v>
      </c>
      <c r="C21352" t="s">
        <v>38621</v>
      </c>
      <c r="D21352">
        <v>1506</v>
      </c>
      <c r="E21352">
        <v>1990</v>
      </c>
      <c r="F21352">
        <v>23548</v>
      </c>
    </row>
    <row r="21353" spans="1:6" ht="15.75" customHeight="1">
      <c r="A21353" t="s">
        <v>38716</v>
      </c>
      <c r="B21353" t="s">
        <v>38717</v>
      </c>
      <c r="C21353" t="s">
        <v>38621</v>
      </c>
      <c r="D21353">
        <v>1506</v>
      </c>
      <c r="E21353">
        <v>1990</v>
      </c>
      <c r="F21353">
        <v>23548</v>
      </c>
    </row>
    <row r="21354" spans="1:6" ht="15.75" customHeight="1">
      <c r="A21354" t="s">
        <v>38718</v>
      </c>
      <c r="B21354" t="s">
        <v>38719</v>
      </c>
      <c r="C21354" t="s">
        <v>38621</v>
      </c>
      <c r="D21354">
        <v>1506</v>
      </c>
      <c r="E21354">
        <v>1990</v>
      </c>
      <c r="F21354">
        <v>23548</v>
      </c>
    </row>
    <row r="21355" spans="1:6" ht="15.75" customHeight="1">
      <c r="A21355" t="s">
        <v>38720</v>
      </c>
      <c r="B21355" t="s">
        <v>38721</v>
      </c>
      <c r="C21355" t="s">
        <v>38621</v>
      </c>
      <c r="D21355">
        <v>1506</v>
      </c>
      <c r="E21355">
        <v>1990</v>
      </c>
      <c r="F21355">
        <v>23548</v>
      </c>
    </row>
    <row r="21356" spans="1:6" ht="15.75" customHeight="1">
      <c r="A21356" t="s">
        <v>38722</v>
      </c>
      <c r="B21356" t="s">
        <v>38723</v>
      </c>
      <c r="C21356" t="s">
        <v>38621</v>
      </c>
      <c r="D21356">
        <v>1506</v>
      </c>
      <c r="E21356">
        <v>1990</v>
      </c>
      <c r="F21356">
        <v>23548</v>
      </c>
    </row>
    <row r="21357" spans="1:6" ht="15.75" customHeight="1">
      <c r="A21357" t="s">
        <v>38724</v>
      </c>
      <c r="B21357" t="s">
        <v>38725</v>
      </c>
      <c r="C21357" t="s">
        <v>38621</v>
      </c>
      <c r="D21357">
        <v>1506</v>
      </c>
      <c r="E21357">
        <v>1990</v>
      </c>
      <c r="F21357">
        <v>23548</v>
      </c>
    </row>
    <row r="21358" spans="1:6" ht="15.75" customHeight="1">
      <c r="A21358" t="s">
        <v>38726</v>
      </c>
      <c r="B21358" t="s">
        <v>38727</v>
      </c>
      <c r="C21358" t="s">
        <v>38621</v>
      </c>
      <c r="D21358">
        <v>1506</v>
      </c>
      <c r="E21358">
        <v>1990</v>
      </c>
      <c r="F21358">
        <v>23548</v>
      </c>
    </row>
    <row r="21359" spans="1:6" ht="15.75" customHeight="1">
      <c r="A21359" t="s">
        <v>38728</v>
      </c>
      <c r="B21359" t="s">
        <v>38729</v>
      </c>
      <c r="C21359" t="s">
        <v>38621</v>
      </c>
      <c r="D21359">
        <v>1506</v>
      </c>
      <c r="E21359">
        <v>1990</v>
      </c>
      <c r="F21359">
        <v>23548</v>
      </c>
    </row>
    <row r="21360" spans="1:6" ht="15.75" customHeight="1">
      <c r="A21360" t="s">
        <v>38730</v>
      </c>
      <c r="B21360" t="s">
        <v>38731</v>
      </c>
      <c r="C21360" t="s">
        <v>38621</v>
      </c>
      <c r="D21360">
        <v>1506</v>
      </c>
      <c r="E21360">
        <v>1990</v>
      </c>
      <c r="F21360">
        <v>23548</v>
      </c>
    </row>
    <row r="21361" spans="1:6" ht="15.75" customHeight="1">
      <c r="A21361" t="s">
        <v>38732</v>
      </c>
      <c r="B21361" t="s">
        <v>38733</v>
      </c>
      <c r="C21361" t="s">
        <v>38621</v>
      </c>
      <c r="D21361">
        <v>1506</v>
      </c>
      <c r="E21361">
        <v>1990</v>
      </c>
      <c r="F21361">
        <v>23548</v>
      </c>
    </row>
    <row r="21362" spans="1:6" ht="15.75" customHeight="1">
      <c r="A21362" t="s">
        <v>38734</v>
      </c>
      <c r="B21362" t="s">
        <v>38735</v>
      </c>
      <c r="C21362" t="s">
        <v>38621</v>
      </c>
      <c r="D21362">
        <v>1506</v>
      </c>
      <c r="E21362">
        <v>1990</v>
      </c>
      <c r="F21362">
        <v>23548</v>
      </c>
    </row>
    <row r="21363" spans="1:6" ht="15.75" customHeight="1">
      <c r="A21363" t="s">
        <v>38736</v>
      </c>
      <c r="B21363" t="s">
        <v>38737</v>
      </c>
      <c r="C21363" t="s">
        <v>38621</v>
      </c>
      <c r="D21363">
        <v>1506</v>
      </c>
      <c r="E21363">
        <v>1990</v>
      </c>
      <c r="F21363">
        <v>23548</v>
      </c>
    </row>
    <row r="21364" spans="1:6" ht="15.75" customHeight="1">
      <c r="A21364" t="s">
        <v>38738</v>
      </c>
      <c r="B21364" t="s">
        <v>38739</v>
      </c>
      <c r="C21364" t="s">
        <v>38621</v>
      </c>
      <c r="D21364">
        <v>1506</v>
      </c>
      <c r="E21364">
        <v>1990</v>
      </c>
      <c r="F21364">
        <v>23548</v>
      </c>
    </row>
    <row r="21365" spans="1:6" ht="15.75" customHeight="1">
      <c r="A21365" t="s">
        <v>38740</v>
      </c>
      <c r="B21365" t="s">
        <v>38741</v>
      </c>
      <c r="C21365" t="s">
        <v>38621</v>
      </c>
      <c r="D21365">
        <v>1506</v>
      </c>
      <c r="E21365">
        <v>1990</v>
      </c>
      <c r="F21365">
        <v>23548</v>
      </c>
    </row>
    <row r="21366" spans="1:6" ht="15.75" customHeight="1">
      <c r="A21366" t="s">
        <v>38742</v>
      </c>
      <c r="B21366" t="s">
        <v>38743</v>
      </c>
      <c r="C21366" t="s">
        <v>38621</v>
      </c>
      <c r="D21366">
        <v>1506</v>
      </c>
      <c r="E21366">
        <v>1990</v>
      </c>
      <c r="F21366">
        <v>23548</v>
      </c>
    </row>
    <row r="21367" spans="1:6" ht="15.75" customHeight="1">
      <c r="A21367" t="s">
        <v>38744</v>
      </c>
      <c r="B21367" t="s">
        <v>38745</v>
      </c>
      <c r="C21367" t="s">
        <v>38621</v>
      </c>
      <c r="D21367">
        <v>1506</v>
      </c>
      <c r="E21367">
        <v>1990</v>
      </c>
      <c r="F21367">
        <v>23548</v>
      </c>
    </row>
    <row r="21368" spans="1:6" ht="15.75" customHeight="1">
      <c r="A21368" t="s">
        <v>38746</v>
      </c>
      <c r="B21368" t="s">
        <v>38747</v>
      </c>
      <c r="C21368" t="s">
        <v>38621</v>
      </c>
      <c r="D21368">
        <v>1506</v>
      </c>
      <c r="E21368">
        <v>1990</v>
      </c>
      <c r="F21368">
        <v>23548</v>
      </c>
    </row>
    <row r="21369" spans="1:6" ht="15.75" customHeight="1">
      <c r="A21369" t="s">
        <v>38748</v>
      </c>
      <c r="B21369" t="s">
        <v>38749</v>
      </c>
      <c r="C21369" t="s">
        <v>38621</v>
      </c>
      <c r="D21369">
        <v>1506</v>
      </c>
      <c r="E21369">
        <v>1990</v>
      </c>
      <c r="F21369">
        <v>23548</v>
      </c>
    </row>
    <row r="21370" spans="1:6" ht="15.75" customHeight="1">
      <c r="A21370" t="s">
        <v>38750</v>
      </c>
      <c r="B21370" t="s">
        <v>38751</v>
      </c>
      <c r="C21370" t="s">
        <v>38621</v>
      </c>
      <c r="D21370">
        <v>1506</v>
      </c>
      <c r="E21370">
        <v>1990</v>
      </c>
      <c r="F21370">
        <v>23548</v>
      </c>
    </row>
    <row r="21371" spans="1:6" ht="15.75" customHeight="1">
      <c r="A21371" t="s">
        <v>38752</v>
      </c>
      <c r="B21371" t="s">
        <v>38753</v>
      </c>
      <c r="C21371" t="s">
        <v>38621</v>
      </c>
      <c r="D21371">
        <v>1506</v>
      </c>
      <c r="E21371">
        <v>1990</v>
      </c>
      <c r="F21371">
        <v>23548</v>
      </c>
    </row>
    <row r="21372" spans="1:6" ht="15.75" customHeight="1">
      <c r="A21372" t="s">
        <v>38754</v>
      </c>
      <c r="B21372" t="s">
        <v>38755</v>
      </c>
      <c r="C21372" t="s">
        <v>38621</v>
      </c>
      <c r="D21372">
        <v>1506</v>
      </c>
      <c r="E21372">
        <v>1990</v>
      </c>
      <c r="F21372">
        <v>23548</v>
      </c>
    </row>
    <row r="21373" spans="1:6" ht="15.75" customHeight="1">
      <c r="A21373" t="s">
        <v>38756</v>
      </c>
      <c r="B21373" t="s">
        <v>38757</v>
      </c>
      <c r="C21373" t="s">
        <v>38621</v>
      </c>
      <c r="D21373">
        <v>1506</v>
      </c>
      <c r="E21373">
        <v>1990</v>
      </c>
      <c r="F21373">
        <v>23548</v>
      </c>
    </row>
    <row r="21374" spans="1:6" ht="15.75" customHeight="1">
      <c r="A21374" t="s">
        <v>38758</v>
      </c>
      <c r="B21374" t="s">
        <v>38759</v>
      </c>
      <c r="C21374" t="s">
        <v>38621</v>
      </c>
      <c r="D21374">
        <v>1506</v>
      </c>
      <c r="E21374">
        <v>1990</v>
      </c>
      <c r="F21374">
        <v>23548</v>
      </c>
    </row>
    <row r="21375" spans="1:6" ht="15.75" customHeight="1">
      <c r="A21375" t="s">
        <v>38760</v>
      </c>
      <c r="B21375" t="s">
        <v>38761</v>
      </c>
      <c r="C21375" t="s">
        <v>38621</v>
      </c>
      <c r="D21375">
        <v>1506</v>
      </c>
      <c r="E21375">
        <v>1990</v>
      </c>
      <c r="F21375">
        <v>23548</v>
      </c>
    </row>
    <row r="21376" spans="1:6" ht="15.75" customHeight="1">
      <c r="A21376" t="s">
        <v>38762</v>
      </c>
      <c r="B21376" t="s">
        <v>38763</v>
      </c>
      <c r="C21376" t="s">
        <v>38621</v>
      </c>
      <c r="D21376">
        <v>1506</v>
      </c>
      <c r="E21376">
        <v>1990</v>
      </c>
      <c r="F21376">
        <v>23548</v>
      </c>
    </row>
    <row r="21377" spans="1:6" ht="15.75" customHeight="1">
      <c r="A21377" t="s">
        <v>38764</v>
      </c>
      <c r="B21377" t="s">
        <v>38765</v>
      </c>
      <c r="C21377" t="s">
        <v>38621</v>
      </c>
      <c r="D21377">
        <v>1506</v>
      </c>
      <c r="E21377">
        <v>1990</v>
      </c>
      <c r="F21377">
        <v>23548</v>
      </c>
    </row>
    <row r="21378" spans="1:6" ht="15.75" customHeight="1">
      <c r="A21378" t="s">
        <v>38766</v>
      </c>
      <c r="B21378" t="s">
        <v>38767</v>
      </c>
      <c r="C21378" t="s">
        <v>38621</v>
      </c>
      <c r="D21378">
        <v>1506</v>
      </c>
      <c r="E21378">
        <v>1990</v>
      </c>
      <c r="F21378">
        <v>23548</v>
      </c>
    </row>
    <row r="21379" spans="1:6" ht="15.75" customHeight="1">
      <c r="A21379" t="s">
        <v>38768</v>
      </c>
      <c r="B21379" t="s">
        <v>38769</v>
      </c>
      <c r="C21379" t="s">
        <v>38621</v>
      </c>
      <c r="D21379">
        <v>1506</v>
      </c>
      <c r="E21379">
        <v>1990</v>
      </c>
      <c r="F21379">
        <v>23548</v>
      </c>
    </row>
    <row r="21380" spans="1:6" ht="15.75" customHeight="1">
      <c r="A21380" t="s">
        <v>38770</v>
      </c>
      <c r="B21380" t="s">
        <v>38771</v>
      </c>
      <c r="C21380" t="s">
        <v>38621</v>
      </c>
      <c r="D21380">
        <v>1506</v>
      </c>
      <c r="E21380">
        <v>1990</v>
      </c>
      <c r="F21380">
        <v>23548</v>
      </c>
    </row>
    <row r="21381" spans="1:6" ht="15.75" customHeight="1">
      <c r="A21381" t="s">
        <v>38772</v>
      </c>
      <c r="B21381" t="s">
        <v>38773</v>
      </c>
      <c r="C21381" t="s">
        <v>38621</v>
      </c>
      <c r="D21381">
        <v>1506</v>
      </c>
      <c r="E21381">
        <v>1990</v>
      </c>
      <c r="F21381">
        <v>23548</v>
      </c>
    </row>
    <row r="21382" spans="1:6" ht="15.75" customHeight="1">
      <c r="A21382" t="s">
        <v>38774</v>
      </c>
      <c r="B21382" t="s">
        <v>38775</v>
      </c>
      <c r="C21382" t="s">
        <v>38621</v>
      </c>
      <c r="D21382">
        <v>1506</v>
      </c>
      <c r="E21382">
        <v>1990</v>
      </c>
      <c r="F21382">
        <v>23548</v>
      </c>
    </row>
    <row r="21383" spans="1:6" ht="15.75" customHeight="1">
      <c r="A21383" t="s">
        <v>38776</v>
      </c>
      <c r="B21383" t="s">
        <v>38777</v>
      </c>
      <c r="C21383" t="s">
        <v>38621</v>
      </c>
      <c r="D21383">
        <v>1506</v>
      </c>
      <c r="E21383">
        <v>1990</v>
      </c>
      <c r="F21383">
        <v>23548</v>
      </c>
    </row>
    <row r="21384" spans="1:6" ht="15.75" customHeight="1">
      <c r="A21384" t="s">
        <v>38778</v>
      </c>
      <c r="B21384" t="s">
        <v>38779</v>
      </c>
      <c r="C21384" t="s">
        <v>38621</v>
      </c>
      <c r="D21384">
        <v>1506</v>
      </c>
      <c r="E21384">
        <v>1990</v>
      </c>
      <c r="F21384">
        <v>23548</v>
      </c>
    </row>
    <row r="21385" spans="1:6" ht="15.75" customHeight="1">
      <c r="A21385" t="s">
        <v>38780</v>
      </c>
      <c r="B21385" t="s">
        <v>38781</v>
      </c>
      <c r="C21385" t="s">
        <v>38621</v>
      </c>
      <c r="D21385">
        <v>1506</v>
      </c>
      <c r="E21385">
        <v>1990</v>
      </c>
      <c r="F21385">
        <v>23548</v>
      </c>
    </row>
    <row r="21386" spans="1:6" ht="15.75" customHeight="1">
      <c r="A21386" t="s">
        <v>38782</v>
      </c>
      <c r="B21386" t="s">
        <v>38783</v>
      </c>
      <c r="C21386" t="s">
        <v>38621</v>
      </c>
      <c r="D21386">
        <v>1506</v>
      </c>
      <c r="E21386">
        <v>1990</v>
      </c>
      <c r="F21386">
        <v>23548</v>
      </c>
    </row>
    <row r="21387" spans="1:6" ht="15.75" customHeight="1">
      <c r="A21387" t="s">
        <v>38784</v>
      </c>
      <c r="B21387" t="s">
        <v>38785</v>
      </c>
      <c r="C21387" t="s">
        <v>38621</v>
      </c>
      <c r="D21387">
        <v>1506</v>
      </c>
      <c r="E21387">
        <v>1990</v>
      </c>
      <c r="F21387">
        <v>23548</v>
      </c>
    </row>
    <row r="21388" spans="1:6" ht="15.75" customHeight="1">
      <c r="A21388" t="s">
        <v>38786</v>
      </c>
      <c r="B21388" t="s">
        <v>38787</v>
      </c>
      <c r="C21388" t="s">
        <v>38621</v>
      </c>
      <c r="D21388">
        <v>1506</v>
      </c>
      <c r="E21388">
        <v>1990</v>
      </c>
      <c r="F21388">
        <v>23548</v>
      </c>
    </row>
    <row r="21389" spans="1:6" ht="15.75" customHeight="1">
      <c r="A21389" t="s">
        <v>38788</v>
      </c>
      <c r="B21389" t="s">
        <v>38789</v>
      </c>
      <c r="C21389" t="s">
        <v>38621</v>
      </c>
      <c r="D21389">
        <v>1506</v>
      </c>
      <c r="E21389">
        <v>1990</v>
      </c>
      <c r="F21389">
        <v>23548</v>
      </c>
    </row>
    <row r="21390" spans="1:6" ht="15.75" customHeight="1">
      <c r="A21390" t="s">
        <v>38790</v>
      </c>
      <c r="B21390" t="s">
        <v>38791</v>
      </c>
      <c r="C21390" t="s">
        <v>38621</v>
      </c>
      <c r="D21390">
        <v>1506</v>
      </c>
      <c r="E21390">
        <v>1990</v>
      </c>
      <c r="F21390">
        <v>23548</v>
      </c>
    </row>
    <row r="21391" spans="1:6" ht="15.75" customHeight="1">
      <c r="A21391" t="s">
        <v>38792</v>
      </c>
      <c r="B21391" t="s">
        <v>38793</v>
      </c>
      <c r="C21391" t="s">
        <v>38621</v>
      </c>
      <c r="D21391">
        <v>1506</v>
      </c>
      <c r="E21391">
        <v>1990</v>
      </c>
      <c r="F21391">
        <v>23548</v>
      </c>
    </row>
    <row r="21392" spans="1:6" ht="15.75" customHeight="1">
      <c r="A21392" t="s">
        <v>38794</v>
      </c>
      <c r="B21392" t="s">
        <v>38795</v>
      </c>
      <c r="C21392" t="s">
        <v>38621</v>
      </c>
      <c r="D21392">
        <v>1506</v>
      </c>
      <c r="E21392">
        <v>1990</v>
      </c>
      <c r="F21392">
        <v>23548</v>
      </c>
    </row>
    <row r="21393" spans="1:6" ht="15.75" customHeight="1">
      <c r="A21393" t="s">
        <v>38796</v>
      </c>
      <c r="B21393" t="s">
        <v>38797</v>
      </c>
      <c r="C21393" t="s">
        <v>38621</v>
      </c>
      <c r="D21393">
        <v>1506</v>
      </c>
      <c r="E21393">
        <v>1990</v>
      </c>
      <c r="F21393">
        <v>23548</v>
      </c>
    </row>
    <row r="21394" spans="1:6" ht="15.75" customHeight="1">
      <c r="A21394" t="s">
        <v>38798</v>
      </c>
      <c r="B21394" t="s">
        <v>38799</v>
      </c>
      <c r="C21394" t="s">
        <v>38621</v>
      </c>
      <c r="D21394">
        <v>1506</v>
      </c>
      <c r="E21394">
        <v>1990</v>
      </c>
      <c r="F21394">
        <v>23548</v>
      </c>
    </row>
    <row r="21395" spans="1:6" ht="15.75" customHeight="1">
      <c r="A21395" t="s">
        <v>38800</v>
      </c>
      <c r="B21395" t="s">
        <v>38801</v>
      </c>
      <c r="C21395" t="s">
        <v>38621</v>
      </c>
      <c r="D21395">
        <v>1506</v>
      </c>
      <c r="E21395">
        <v>1990</v>
      </c>
      <c r="F21395">
        <v>23548</v>
      </c>
    </row>
    <row r="21396" spans="1:6" ht="15.75" customHeight="1">
      <c r="A21396" t="s">
        <v>38802</v>
      </c>
      <c r="B21396" t="s">
        <v>38803</v>
      </c>
      <c r="C21396" t="s">
        <v>38621</v>
      </c>
      <c r="D21396">
        <v>1506</v>
      </c>
      <c r="E21396">
        <v>1990</v>
      </c>
      <c r="F21396">
        <v>23548</v>
      </c>
    </row>
    <row r="21397" spans="1:6" ht="15.75" customHeight="1">
      <c r="A21397" t="s">
        <v>38804</v>
      </c>
      <c r="B21397" t="s">
        <v>38805</v>
      </c>
      <c r="C21397" t="s">
        <v>38621</v>
      </c>
      <c r="D21397">
        <v>1506</v>
      </c>
      <c r="E21397">
        <v>1990</v>
      </c>
      <c r="F21397">
        <v>23548</v>
      </c>
    </row>
    <row r="21398" spans="1:6" ht="15.75" customHeight="1">
      <c r="A21398" t="s">
        <v>38806</v>
      </c>
      <c r="B21398" t="s">
        <v>38807</v>
      </c>
      <c r="C21398" t="s">
        <v>38621</v>
      </c>
      <c r="D21398">
        <v>1506</v>
      </c>
      <c r="E21398">
        <v>1990</v>
      </c>
      <c r="F21398">
        <v>23548</v>
      </c>
    </row>
    <row r="21399" spans="1:6" ht="15.75" customHeight="1">
      <c r="A21399" t="s">
        <v>38808</v>
      </c>
      <c r="B21399" t="s">
        <v>38809</v>
      </c>
      <c r="C21399" t="s">
        <v>38621</v>
      </c>
      <c r="D21399">
        <v>1506</v>
      </c>
      <c r="E21399">
        <v>1990</v>
      </c>
      <c r="F21399">
        <v>23548</v>
      </c>
    </row>
    <row r="21400" spans="1:6" ht="15.75" customHeight="1">
      <c r="A21400" t="s">
        <v>38810</v>
      </c>
      <c r="B21400" t="s">
        <v>38811</v>
      </c>
      <c r="C21400" t="s">
        <v>38621</v>
      </c>
      <c r="D21400">
        <v>1506</v>
      </c>
      <c r="E21400">
        <v>1990</v>
      </c>
      <c r="F21400">
        <v>23548</v>
      </c>
    </row>
    <row r="21401" spans="1:6" ht="15.75" customHeight="1">
      <c r="A21401" t="s">
        <v>38812</v>
      </c>
      <c r="B21401" t="s">
        <v>38813</v>
      </c>
      <c r="C21401" t="s">
        <v>38621</v>
      </c>
      <c r="D21401">
        <v>1506</v>
      </c>
      <c r="E21401">
        <v>1990</v>
      </c>
      <c r="F21401">
        <v>23548</v>
      </c>
    </row>
    <row r="21402" spans="1:6" ht="15.75" customHeight="1">
      <c r="A21402" t="s">
        <v>38814</v>
      </c>
      <c r="B21402" t="s">
        <v>38815</v>
      </c>
      <c r="C21402" t="s">
        <v>38621</v>
      </c>
      <c r="D21402">
        <v>1506</v>
      </c>
      <c r="E21402">
        <v>1990</v>
      </c>
      <c r="F21402">
        <v>23548</v>
      </c>
    </row>
    <row r="21403" spans="1:6" ht="15.75" customHeight="1">
      <c r="A21403" t="s">
        <v>38816</v>
      </c>
      <c r="B21403" t="s">
        <v>38817</v>
      </c>
      <c r="C21403" t="s">
        <v>38621</v>
      </c>
      <c r="D21403">
        <v>1506</v>
      </c>
      <c r="E21403">
        <v>1990</v>
      </c>
      <c r="F21403">
        <v>23548</v>
      </c>
    </row>
    <row r="21404" spans="1:6" ht="15.75" customHeight="1">
      <c r="A21404" t="s">
        <v>38818</v>
      </c>
      <c r="B21404" t="s">
        <v>38819</v>
      </c>
      <c r="C21404" t="s">
        <v>38621</v>
      </c>
      <c r="D21404">
        <v>1506</v>
      </c>
      <c r="E21404">
        <v>1990</v>
      </c>
      <c r="F21404">
        <v>23548</v>
      </c>
    </row>
    <row r="21405" spans="1:6" ht="15.75" customHeight="1">
      <c r="A21405" t="s">
        <v>38820</v>
      </c>
      <c r="B21405" t="s">
        <v>38821</v>
      </c>
      <c r="C21405" t="s">
        <v>38621</v>
      </c>
      <c r="D21405">
        <v>1506</v>
      </c>
      <c r="E21405">
        <v>1990</v>
      </c>
      <c r="F21405">
        <v>23548</v>
      </c>
    </row>
    <row r="21406" spans="1:6" ht="15.75" customHeight="1">
      <c r="A21406" t="s">
        <v>38822</v>
      </c>
      <c r="B21406" t="s">
        <v>38823</v>
      </c>
      <c r="C21406" t="s">
        <v>38621</v>
      </c>
      <c r="D21406">
        <v>1506</v>
      </c>
      <c r="E21406">
        <v>1990</v>
      </c>
      <c r="F21406">
        <v>23548</v>
      </c>
    </row>
    <row r="21407" spans="1:6" ht="15.75" customHeight="1">
      <c r="A21407" t="s">
        <v>38824</v>
      </c>
      <c r="B21407" t="s">
        <v>38825</v>
      </c>
      <c r="C21407" t="s">
        <v>38621</v>
      </c>
      <c r="D21407">
        <v>1506</v>
      </c>
      <c r="E21407">
        <v>1990</v>
      </c>
      <c r="F21407">
        <v>23548</v>
      </c>
    </row>
    <row r="21408" spans="1:6" ht="15.75" customHeight="1">
      <c r="A21408" t="s">
        <v>38826</v>
      </c>
      <c r="B21408" t="s">
        <v>38827</v>
      </c>
      <c r="C21408" t="s">
        <v>38621</v>
      </c>
      <c r="D21408">
        <v>1506</v>
      </c>
      <c r="E21408">
        <v>1990</v>
      </c>
      <c r="F21408">
        <v>23548</v>
      </c>
    </row>
    <row r="21409" spans="1:6" ht="15.75" customHeight="1">
      <c r="A21409" t="s">
        <v>38828</v>
      </c>
      <c r="B21409" t="s">
        <v>38829</v>
      </c>
      <c r="C21409" t="s">
        <v>38621</v>
      </c>
      <c r="D21409">
        <v>1506</v>
      </c>
      <c r="E21409">
        <v>1990</v>
      </c>
      <c r="F21409">
        <v>23548</v>
      </c>
    </row>
    <row r="21410" spans="1:6" ht="15.75" customHeight="1">
      <c r="A21410" t="s">
        <v>38830</v>
      </c>
      <c r="B21410" t="s">
        <v>38831</v>
      </c>
      <c r="C21410" t="s">
        <v>38621</v>
      </c>
      <c r="D21410">
        <v>1506</v>
      </c>
      <c r="E21410">
        <v>1990</v>
      </c>
      <c r="F21410">
        <v>23548</v>
      </c>
    </row>
    <row r="21411" spans="1:6" ht="15.75" customHeight="1">
      <c r="A21411" t="s">
        <v>38832</v>
      </c>
      <c r="B21411" t="s">
        <v>38833</v>
      </c>
      <c r="C21411" t="s">
        <v>38621</v>
      </c>
      <c r="D21411">
        <v>1506</v>
      </c>
      <c r="E21411">
        <v>1990</v>
      </c>
      <c r="F21411">
        <v>23548</v>
      </c>
    </row>
    <row r="21412" spans="1:6" ht="15.75" customHeight="1">
      <c r="A21412" t="s">
        <v>38834</v>
      </c>
      <c r="B21412" t="s">
        <v>38835</v>
      </c>
      <c r="C21412" t="s">
        <v>38621</v>
      </c>
      <c r="D21412">
        <v>1506</v>
      </c>
      <c r="E21412">
        <v>1990</v>
      </c>
      <c r="F21412">
        <v>23548</v>
      </c>
    </row>
    <row r="21413" spans="1:6" ht="15.75" customHeight="1">
      <c r="A21413" t="s">
        <v>38836</v>
      </c>
      <c r="B21413" t="s">
        <v>38837</v>
      </c>
      <c r="C21413" t="s">
        <v>38621</v>
      </c>
      <c r="D21413">
        <v>1506</v>
      </c>
      <c r="E21413">
        <v>1990</v>
      </c>
      <c r="F21413">
        <v>23548</v>
      </c>
    </row>
    <row r="21414" spans="1:6" ht="15.75" customHeight="1">
      <c r="A21414" t="s">
        <v>38838</v>
      </c>
      <c r="B21414" t="s">
        <v>38839</v>
      </c>
      <c r="C21414" t="s">
        <v>38621</v>
      </c>
      <c r="D21414">
        <v>1506</v>
      </c>
      <c r="E21414">
        <v>1990</v>
      </c>
      <c r="F21414">
        <v>23548</v>
      </c>
    </row>
    <row r="21415" spans="1:6" ht="15.75" customHeight="1">
      <c r="A21415" t="s">
        <v>38840</v>
      </c>
      <c r="B21415" t="s">
        <v>38841</v>
      </c>
      <c r="C21415" t="s">
        <v>38621</v>
      </c>
      <c r="D21415">
        <v>1506</v>
      </c>
      <c r="E21415">
        <v>1990</v>
      </c>
      <c r="F21415">
        <v>23548</v>
      </c>
    </row>
    <row r="21416" spans="1:6" ht="15.75" customHeight="1">
      <c r="A21416" t="s">
        <v>38842</v>
      </c>
      <c r="B21416" t="s">
        <v>38843</v>
      </c>
      <c r="C21416" t="s">
        <v>38621</v>
      </c>
      <c r="D21416">
        <v>1506</v>
      </c>
      <c r="E21416">
        <v>1990</v>
      </c>
      <c r="F21416">
        <v>23548</v>
      </c>
    </row>
    <row r="21417" spans="1:6" ht="15.75" customHeight="1">
      <c r="A21417" t="s">
        <v>38844</v>
      </c>
      <c r="B21417" t="s">
        <v>38845</v>
      </c>
      <c r="C21417" t="s">
        <v>38621</v>
      </c>
      <c r="D21417">
        <v>1506</v>
      </c>
      <c r="E21417">
        <v>1990</v>
      </c>
      <c r="F21417">
        <v>23548</v>
      </c>
    </row>
    <row r="21418" spans="1:6" ht="15.75" customHeight="1">
      <c r="A21418" t="s">
        <v>38846</v>
      </c>
      <c r="B21418" t="s">
        <v>38847</v>
      </c>
      <c r="C21418" t="s">
        <v>38621</v>
      </c>
      <c r="D21418">
        <v>1506</v>
      </c>
      <c r="E21418">
        <v>1990</v>
      </c>
      <c r="F21418">
        <v>23548</v>
      </c>
    </row>
    <row r="21419" spans="1:6" ht="15.75" customHeight="1">
      <c r="A21419" t="s">
        <v>38848</v>
      </c>
      <c r="B21419" t="s">
        <v>38849</v>
      </c>
      <c r="C21419" t="s">
        <v>38621</v>
      </c>
      <c r="D21419">
        <v>1506</v>
      </c>
      <c r="E21419">
        <v>1990</v>
      </c>
      <c r="F21419">
        <v>23548</v>
      </c>
    </row>
    <row r="21420" spans="1:6" ht="15.75" customHeight="1">
      <c r="A21420" t="s">
        <v>38850</v>
      </c>
      <c r="B21420" t="s">
        <v>38851</v>
      </c>
      <c r="C21420" t="s">
        <v>38621</v>
      </c>
      <c r="D21420">
        <v>1506</v>
      </c>
      <c r="E21420">
        <v>1990</v>
      </c>
      <c r="F21420">
        <v>23548</v>
      </c>
    </row>
    <row r="21421" spans="1:6" ht="15.75" customHeight="1">
      <c r="A21421" t="s">
        <v>38852</v>
      </c>
      <c r="B21421" t="s">
        <v>38853</v>
      </c>
      <c r="C21421" t="s">
        <v>38621</v>
      </c>
      <c r="D21421">
        <v>1506</v>
      </c>
      <c r="E21421">
        <v>1990</v>
      </c>
      <c r="F21421">
        <v>23548</v>
      </c>
    </row>
    <row r="21422" spans="1:6" ht="15.75" customHeight="1">
      <c r="A21422" t="s">
        <v>38854</v>
      </c>
      <c r="B21422" t="s">
        <v>38855</v>
      </c>
      <c r="C21422" t="s">
        <v>38621</v>
      </c>
      <c r="D21422">
        <v>1506</v>
      </c>
      <c r="E21422">
        <v>1990</v>
      </c>
      <c r="F21422">
        <v>23548</v>
      </c>
    </row>
    <row r="21423" spans="1:6" ht="15.75" customHeight="1">
      <c r="A21423" t="s">
        <v>38856</v>
      </c>
      <c r="B21423" t="s">
        <v>38857</v>
      </c>
      <c r="C21423" t="s">
        <v>38621</v>
      </c>
      <c r="D21423">
        <v>1506</v>
      </c>
      <c r="E21423">
        <v>1990</v>
      </c>
      <c r="F21423">
        <v>23548</v>
      </c>
    </row>
    <row r="21424" spans="1:6" ht="15.75" customHeight="1">
      <c r="A21424" t="s">
        <v>38858</v>
      </c>
      <c r="B21424" t="s">
        <v>38859</v>
      </c>
      <c r="C21424" t="s">
        <v>38621</v>
      </c>
      <c r="D21424">
        <v>1506</v>
      </c>
      <c r="E21424">
        <v>1990</v>
      </c>
      <c r="F21424">
        <v>23548</v>
      </c>
    </row>
    <row r="21425" spans="1:6" ht="15.75" customHeight="1">
      <c r="A21425" t="s">
        <v>38860</v>
      </c>
      <c r="B21425" t="s">
        <v>38861</v>
      </c>
      <c r="C21425" t="s">
        <v>38621</v>
      </c>
      <c r="D21425">
        <v>1506</v>
      </c>
      <c r="E21425">
        <v>1990</v>
      </c>
      <c r="F21425">
        <v>23548</v>
      </c>
    </row>
    <row r="21426" spans="1:6" ht="15.75" customHeight="1">
      <c r="A21426" t="s">
        <v>38862</v>
      </c>
      <c r="B21426" t="s">
        <v>38863</v>
      </c>
      <c r="C21426" t="s">
        <v>38621</v>
      </c>
      <c r="D21426">
        <v>1506</v>
      </c>
      <c r="E21426">
        <v>1990</v>
      </c>
      <c r="F21426">
        <v>23548</v>
      </c>
    </row>
    <row r="21427" spans="1:6" ht="15.75" customHeight="1">
      <c r="A21427" t="s">
        <v>38864</v>
      </c>
      <c r="B21427" t="s">
        <v>38865</v>
      </c>
      <c r="C21427" t="s">
        <v>38621</v>
      </c>
      <c r="D21427">
        <v>1506</v>
      </c>
      <c r="E21427">
        <v>1990</v>
      </c>
      <c r="F21427">
        <v>23548</v>
      </c>
    </row>
    <row r="21428" spans="1:6" ht="15.75" customHeight="1">
      <c r="A21428" t="s">
        <v>38866</v>
      </c>
      <c r="B21428" t="s">
        <v>38867</v>
      </c>
      <c r="C21428" t="s">
        <v>38621</v>
      </c>
      <c r="D21428">
        <v>1506</v>
      </c>
      <c r="E21428">
        <v>1990</v>
      </c>
      <c r="F21428">
        <v>23548</v>
      </c>
    </row>
    <row r="21429" spans="1:6" ht="15.75" customHeight="1">
      <c r="A21429" t="s">
        <v>38868</v>
      </c>
      <c r="B21429" t="s">
        <v>38869</v>
      </c>
      <c r="C21429" t="s">
        <v>38621</v>
      </c>
      <c r="D21429">
        <v>1506</v>
      </c>
      <c r="E21429">
        <v>1990</v>
      </c>
      <c r="F21429">
        <v>23548</v>
      </c>
    </row>
    <row r="21430" spans="1:6" ht="15.75" customHeight="1">
      <c r="A21430" t="s">
        <v>38870</v>
      </c>
      <c r="B21430" t="s">
        <v>38871</v>
      </c>
      <c r="C21430" t="s">
        <v>38621</v>
      </c>
      <c r="D21430">
        <v>1506</v>
      </c>
      <c r="E21430">
        <v>1990</v>
      </c>
      <c r="F21430">
        <v>23548</v>
      </c>
    </row>
    <row r="21431" spans="1:6" ht="15.75" customHeight="1">
      <c r="A21431" t="s">
        <v>38872</v>
      </c>
      <c r="B21431" t="s">
        <v>38873</v>
      </c>
      <c r="C21431" t="s">
        <v>38621</v>
      </c>
      <c r="D21431">
        <v>1506</v>
      </c>
      <c r="E21431">
        <v>1990</v>
      </c>
      <c r="F21431">
        <v>23548</v>
      </c>
    </row>
    <row r="21432" spans="1:6" ht="15.75" customHeight="1">
      <c r="A21432" t="s">
        <v>38874</v>
      </c>
      <c r="B21432" t="s">
        <v>38875</v>
      </c>
      <c r="C21432" t="s">
        <v>38621</v>
      </c>
      <c r="D21432">
        <v>1506</v>
      </c>
      <c r="E21432">
        <v>1990</v>
      </c>
      <c r="F21432">
        <v>23548</v>
      </c>
    </row>
    <row r="21433" spans="1:6" ht="15.75" customHeight="1">
      <c r="A21433" t="s">
        <v>38876</v>
      </c>
      <c r="B21433" t="s">
        <v>38877</v>
      </c>
      <c r="C21433" t="s">
        <v>38621</v>
      </c>
      <c r="D21433">
        <v>1506</v>
      </c>
      <c r="E21433">
        <v>1890</v>
      </c>
      <c r="F21433">
        <v>23548</v>
      </c>
    </row>
    <row r="21434" spans="1:6" ht="15.75" customHeight="1">
      <c r="A21434" t="s">
        <v>38878</v>
      </c>
      <c r="B21434" t="s">
        <v>38879</v>
      </c>
      <c r="C21434" t="s">
        <v>38621</v>
      </c>
      <c r="D21434">
        <v>1506</v>
      </c>
      <c r="E21434">
        <v>1890</v>
      </c>
      <c r="F21434">
        <v>23548</v>
      </c>
    </row>
    <row r="21435" spans="1:6" ht="15.75" customHeight="1">
      <c r="A21435" t="s">
        <v>38880</v>
      </c>
      <c r="B21435" t="s">
        <v>38881</v>
      </c>
      <c r="C21435" t="s">
        <v>38621</v>
      </c>
      <c r="D21435">
        <v>1506</v>
      </c>
      <c r="E21435">
        <v>1890</v>
      </c>
      <c r="F21435">
        <v>23548</v>
      </c>
    </row>
    <row r="21436" spans="1:6" ht="15.75" customHeight="1">
      <c r="A21436" t="s">
        <v>38882</v>
      </c>
      <c r="B21436" t="s">
        <v>38883</v>
      </c>
      <c r="C21436" t="s">
        <v>38621</v>
      </c>
      <c r="D21436">
        <v>1506</v>
      </c>
      <c r="E21436">
        <v>1890</v>
      </c>
      <c r="F21436">
        <v>23548</v>
      </c>
    </row>
    <row r="21437" spans="1:6" ht="15.75" customHeight="1">
      <c r="A21437" t="s">
        <v>38884</v>
      </c>
      <c r="B21437" t="s">
        <v>38885</v>
      </c>
      <c r="C21437" t="s">
        <v>38621</v>
      </c>
      <c r="D21437">
        <v>1506</v>
      </c>
      <c r="E21437">
        <v>1890</v>
      </c>
      <c r="F21437">
        <v>23548</v>
      </c>
    </row>
    <row r="21438" spans="1:6" ht="15.75" customHeight="1">
      <c r="A21438" t="s">
        <v>38886</v>
      </c>
      <c r="B21438" t="s">
        <v>38887</v>
      </c>
      <c r="C21438" t="s">
        <v>38621</v>
      </c>
      <c r="D21438">
        <v>1506</v>
      </c>
      <c r="E21438">
        <v>1890</v>
      </c>
      <c r="F21438">
        <v>23548</v>
      </c>
    </row>
    <row r="21439" spans="1:6" ht="15.75" customHeight="1">
      <c r="A21439" t="s">
        <v>38888</v>
      </c>
      <c r="B21439" t="s">
        <v>38889</v>
      </c>
      <c r="C21439" t="s">
        <v>38621</v>
      </c>
      <c r="D21439">
        <v>1506</v>
      </c>
      <c r="E21439">
        <v>1890</v>
      </c>
      <c r="F21439">
        <v>23548</v>
      </c>
    </row>
    <row r="21440" spans="1:6" ht="15.75" customHeight="1">
      <c r="A21440" t="s">
        <v>38890</v>
      </c>
      <c r="B21440" t="s">
        <v>38891</v>
      </c>
      <c r="C21440" t="s">
        <v>38621</v>
      </c>
      <c r="D21440">
        <v>1506</v>
      </c>
      <c r="E21440">
        <v>1890</v>
      </c>
      <c r="F21440">
        <v>23548</v>
      </c>
    </row>
    <row r="21441" spans="1:6" ht="15.75" customHeight="1">
      <c r="A21441" t="s">
        <v>38892</v>
      </c>
      <c r="B21441" t="s">
        <v>38893</v>
      </c>
      <c r="C21441" t="s">
        <v>38621</v>
      </c>
      <c r="D21441">
        <v>1506</v>
      </c>
      <c r="E21441">
        <v>1890</v>
      </c>
      <c r="F21441">
        <v>23548</v>
      </c>
    </row>
    <row r="21442" spans="1:6" ht="15.75" customHeight="1">
      <c r="A21442" t="s">
        <v>38894</v>
      </c>
      <c r="B21442" t="s">
        <v>38895</v>
      </c>
      <c r="C21442" t="s">
        <v>38621</v>
      </c>
      <c r="D21442">
        <v>1506</v>
      </c>
      <c r="E21442">
        <v>1890</v>
      </c>
      <c r="F21442">
        <v>23548</v>
      </c>
    </row>
    <row r="21443" spans="1:6" ht="15.75" customHeight="1">
      <c r="A21443" t="s">
        <v>38896</v>
      </c>
      <c r="B21443" t="s">
        <v>38897</v>
      </c>
      <c r="C21443" t="s">
        <v>38621</v>
      </c>
      <c r="D21443">
        <v>1506</v>
      </c>
      <c r="E21443">
        <v>1890</v>
      </c>
      <c r="F21443">
        <v>23548</v>
      </c>
    </row>
    <row r="21444" spans="1:6" ht="15.75" customHeight="1">
      <c r="A21444" t="s">
        <v>38898</v>
      </c>
      <c r="B21444" t="s">
        <v>38899</v>
      </c>
      <c r="C21444" t="s">
        <v>38621</v>
      </c>
      <c r="D21444">
        <v>1506</v>
      </c>
      <c r="E21444">
        <v>1890</v>
      </c>
      <c r="F21444">
        <v>23548</v>
      </c>
    </row>
    <row r="21445" spans="1:6" ht="15.75" customHeight="1">
      <c r="A21445" t="s">
        <v>38900</v>
      </c>
      <c r="B21445" t="s">
        <v>38901</v>
      </c>
      <c r="C21445" t="s">
        <v>38621</v>
      </c>
      <c r="D21445">
        <v>1506</v>
      </c>
      <c r="E21445">
        <v>1890</v>
      </c>
      <c r="F21445">
        <v>23548</v>
      </c>
    </row>
    <row r="21446" spans="1:6" ht="15.75" customHeight="1">
      <c r="A21446" t="s">
        <v>38902</v>
      </c>
      <c r="B21446" t="s">
        <v>38903</v>
      </c>
      <c r="C21446" t="s">
        <v>38621</v>
      </c>
      <c r="D21446">
        <v>1506</v>
      </c>
      <c r="E21446">
        <v>1890</v>
      </c>
      <c r="F21446">
        <v>23548</v>
      </c>
    </row>
    <row r="21447" spans="1:6" ht="15.75" customHeight="1">
      <c r="A21447" t="s">
        <v>38904</v>
      </c>
      <c r="B21447" t="s">
        <v>38905</v>
      </c>
      <c r="C21447" t="s">
        <v>38621</v>
      </c>
      <c r="D21447">
        <v>1506</v>
      </c>
      <c r="E21447">
        <v>1890</v>
      </c>
      <c r="F21447">
        <v>23548</v>
      </c>
    </row>
    <row r="21448" spans="1:6" ht="15.75" customHeight="1">
      <c r="A21448" t="s">
        <v>38906</v>
      </c>
      <c r="B21448" t="s">
        <v>38907</v>
      </c>
      <c r="C21448" t="s">
        <v>38621</v>
      </c>
      <c r="D21448">
        <v>1506</v>
      </c>
      <c r="E21448">
        <v>1890</v>
      </c>
      <c r="F21448">
        <v>23548</v>
      </c>
    </row>
    <row r="21449" spans="1:6" ht="15.75" customHeight="1">
      <c r="A21449" t="s">
        <v>38908</v>
      </c>
      <c r="B21449" t="s">
        <v>38909</v>
      </c>
      <c r="C21449" t="s">
        <v>38621</v>
      </c>
      <c r="D21449">
        <v>1506</v>
      </c>
      <c r="E21449">
        <v>1890</v>
      </c>
      <c r="F21449">
        <v>23548</v>
      </c>
    </row>
    <row r="21450" spans="1:6" ht="15.75" customHeight="1">
      <c r="A21450" t="s">
        <v>38910</v>
      </c>
      <c r="B21450" t="s">
        <v>38911</v>
      </c>
      <c r="C21450" t="s">
        <v>38621</v>
      </c>
      <c r="D21450">
        <v>1506</v>
      </c>
      <c r="E21450">
        <v>1890</v>
      </c>
      <c r="F21450">
        <v>23548</v>
      </c>
    </row>
    <row r="21451" spans="1:6" ht="15.75" customHeight="1">
      <c r="A21451" t="s">
        <v>38912</v>
      </c>
      <c r="B21451" t="s">
        <v>38913</v>
      </c>
      <c r="C21451" t="s">
        <v>38621</v>
      </c>
      <c r="D21451">
        <v>1506</v>
      </c>
      <c r="E21451">
        <v>1890</v>
      </c>
      <c r="F21451">
        <v>23548</v>
      </c>
    </row>
    <row r="21452" spans="1:6" ht="15.75" customHeight="1">
      <c r="A21452" t="s">
        <v>38914</v>
      </c>
      <c r="B21452" t="s">
        <v>38915</v>
      </c>
      <c r="C21452" t="s">
        <v>38621</v>
      </c>
      <c r="D21452">
        <v>1506</v>
      </c>
      <c r="E21452">
        <v>1890</v>
      </c>
      <c r="F21452">
        <v>23548</v>
      </c>
    </row>
    <row r="21453" spans="1:6" ht="15.75" customHeight="1">
      <c r="A21453" t="s">
        <v>38916</v>
      </c>
      <c r="B21453" t="s">
        <v>38917</v>
      </c>
      <c r="C21453" t="s">
        <v>38621</v>
      </c>
      <c r="D21453">
        <v>1506</v>
      </c>
      <c r="E21453">
        <v>1890</v>
      </c>
      <c r="F21453">
        <v>23548</v>
      </c>
    </row>
    <row r="21454" spans="1:6" ht="15.75" customHeight="1">
      <c r="A21454" t="s">
        <v>38918</v>
      </c>
      <c r="B21454" t="s">
        <v>38919</v>
      </c>
      <c r="C21454" t="s">
        <v>38621</v>
      </c>
      <c r="D21454">
        <v>1506</v>
      </c>
      <c r="E21454">
        <v>1890</v>
      </c>
      <c r="F21454">
        <v>23548</v>
      </c>
    </row>
    <row r="21455" spans="1:6" ht="15.75" customHeight="1">
      <c r="A21455" t="s">
        <v>38920</v>
      </c>
      <c r="B21455" t="s">
        <v>38921</v>
      </c>
      <c r="C21455" t="s">
        <v>38621</v>
      </c>
      <c r="D21455">
        <v>1506</v>
      </c>
      <c r="E21455">
        <v>1890</v>
      </c>
      <c r="F21455">
        <v>23548</v>
      </c>
    </row>
    <row r="21456" spans="1:6" ht="15.75" customHeight="1">
      <c r="A21456" t="s">
        <v>38922</v>
      </c>
      <c r="B21456" t="s">
        <v>38923</v>
      </c>
      <c r="C21456" t="s">
        <v>38621</v>
      </c>
      <c r="D21456">
        <v>1506</v>
      </c>
      <c r="E21456">
        <v>1890</v>
      </c>
      <c r="F21456">
        <v>23548</v>
      </c>
    </row>
    <row r="21457" spans="1:6" ht="15.75" customHeight="1">
      <c r="A21457" t="s">
        <v>38924</v>
      </c>
      <c r="B21457" t="s">
        <v>38925</v>
      </c>
      <c r="C21457" t="s">
        <v>38621</v>
      </c>
      <c r="D21457">
        <v>1506</v>
      </c>
      <c r="E21457">
        <v>1890</v>
      </c>
      <c r="F21457">
        <v>23548</v>
      </c>
    </row>
    <row r="21458" spans="1:6" ht="15.75" customHeight="1">
      <c r="A21458" t="s">
        <v>38926</v>
      </c>
      <c r="B21458" t="s">
        <v>38927</v>
      </c>
      <c r="C21458" t="s">
        <v>38621</v>
      </c>
      <c r="D21458">
        <v>1506</v>
      </c>
      <c r="E21458">
        <v>1890</v>
      </c>
      <c r="F21458">
        <v>23548</v>
      </c>
    </row>
    <row r="21459" spans="1:6" ht="15.75" customHeight="1">
      <c r="A21459" t="s">
        <v>38928</v>
      </c>
      <c r="B21459" t="s">
        <v>38929</v>
      </c>
      <c r="C21459" t="s">
        <v>38621</v>
      </c>
      <c r="D21459">
        <v>1506</v>
      </c>
      <c r="E21459">
        <v>1890</v>
      </c>
      <c r="F21459">
        <v>23548</v>
      </c>
    </row>
    <row r="21460" spans="1:6" ht="15.75" customHeight="1">
      <c r="A21460" t="s">
        <v>38930</v>
      </c>
      <c r="B21460" t="s">
        <v>38931</v>
      </c>
      <c r="C21460" t="s">
        <v>38621</v>
      </c>
      <c r="D21460">
        <v>1506</v>
      </c>
      <c r="E21460">
        <v>1890</v>
      </c>
      <c r="F21460">
        <v>23548</v>
      </c>
    </row>
    <row r="21461" spans="1:6" ht="15.75" customHeight="1">
      <c r="A21461" t="s">
        <v>38932</v>
      </c>
      <c r="B21461" t="s">
        <v>38933</v>
      </c>
      <c r="C21461" t="s">
        <v>38621</v>
      </c>
      <c r="D21461">
        <v>1506</v>
      </c>
      <c r="E21461">
        <v>1890</v>
      </c>
      <c r="F21461">
        <v>23548</v>
      </c>
    </row>
    <row r="21462" spans="1:6" ht="15.75" customHeight="1">
      <c r="A21462" t="s">
        <v>38934</v>
      </c>
      <c r="B21462" t="s">
        <v>38935</v>
      </c>
      <c r="C21462" t="s">
        <v>38621</v>
      </c>
      <c r="D21462">
        <v>1506</v>
      </c>
      <c r="E21462">
        <v>1890</v>
      </c>
      <c r="F21462">
        <v>23548</v>
      </c>
    </row>
    <row r="21463" spans="1:6" ht="15.75" customHeight="1">
      <c r="A21463" t="s">
        <v>38936</v>
      </c>
      <c r="B21463" t="s">
        <v>38937</v>
      </c>
      <c r="C21463" t="s">
        <v>38621</v>
      </c>
      <c r="D21463">
        <v>1506</v>
      </c>
      <c r="E21463">
        <v>1890</v>
      </c>
      <c r="F21463">
        <v>23548</v>
      </c>
    </row>
    <row r="21464" spans="1:6" ht="15.75" customHeight="1">
      <c r="A21464" t="s">
        <v>38938</v>
      </c>
      <c r="B21464" t="s">
        <v>38939</v>
      </c>
      <c r="C21464" t="s">
        <v>38621</v>
      </c>
      <c r="D21464">
        <v>1506</v>
      </c>
      <c r="E21464">
        <v>1890</v>
      </c>
      <c r="F21464">
        <v>23548</v>
      </c>
    </row>
    <row r="21465" spans="1:6" ht="15.75" customHeight="1">
      <c r="A21465" t="s">
        <v>38940</v>
      </c>
      <c r="B21465" t="s">
        <v>38941</v>
      </c>
      <c r="C21465" t="s">
        <v>38621</v>
      </c>
      <c r="D21465">
        <v>1506</v>
      </c>
      <c r="E21465">
        <v>1890</v>
      </c>
      <c r="F21465">
        <v>23548</v>
      </c>
    </row>
    <row r="21466" spans="1:6" ht="15.75" customHeight="1">
      <c r="A21466" t="s">
        <v>38942</v>
      </c>
      <c r="B21466" t="s">
        <v>38943</v>
      </c>
      <c r="C21466" t="s">
        <v>38621</v>
      </c>
      <c r="D21466">
        <v>1506</v>
      </c>
      <c r="E21466">
        <v>1890</v>
      </c>
      <c r="F21466">
        <v>23548</v>
      </c>
    </row>
    <row r="21467" spans="1:6" ht="15.75" customHeight="1">
      <c r="A21467" t="s">
        <v>38944</v>
      </c>
      <c r="B21467" t="s">
        <v>38945</v>
      </c>
      <c r="C21467" t="s">
        <v>38621</v>
      </c>
      <c r="D21467">
        <v>1506</v>
      </c>
      <c r="E21467">
        <v>1890</v>
      </c>
      <c r="F21467">
        <v>23548</v>
      </c>
    </row>
    <row r="21468" spans="1:6" ht="15.75" customHeight="1">
      <c r="A21468" t="s">
        <v>38946</v>
      </c>
      <c r="B21468" t="s">
        <v>38947</v>
      </c>
      <c r="C21468" t="s">
        <v>38621</v>
      </c>
      <c r="D21468">
        <v>1506</v>
      </c>
      <c r="E21468">
        <v>1890</v>
      </c>
      <c r="F21468">
        <v>23548</v>
      </c>
    </row>
    <row r="21469" spans="1:6" ht="15.75" customHeight="1">
      <c r="A21469" t="s">
        <v>38948</v>
      </c>
      <c r="B21469" t="s">
        <v>38949</v>
      </c>
      <c r="C21469" t="s">
        <v>38621</v>
      </c>
      <c r="D21469">
        <v>1506</v>
      </c>
      <c r="E21469">
        <v>1890</v>
      </c>
      <c r="F21469">
        <v>23548</v>
      </c>
    </row>
    <row r="21470" spans="1:6" ht="15.75" customHeight="1">
      <c r="A21470" t="s">
        <v>38950</v>
      </c>
      <c r="B21470" t="s">
        <v>38951</v>
      </c>
      <c r="C21470" t="s">
        <v>38621</v>
      </c>
      <c r="D21470">
        <v>1506</v>
      </c>
      <c r="E21470">
        <v>1890</v>
      </c>
      <c r="F21470">
        <v>23548</v>
      </c>
    </row>
    <row r="21471" spans="1:6" ht="15.75" customHeight="1">
      <c r="A21471" t="s">
        <v>38952</v>
      </c>
      <c r="B21471" t="s">
        <v>38953</v>
      </c>
      <c r="C21471" t="s">
        <v>38621</v>
      </c>
      <c r="D21471">
        <v>1506</v>
      </c>
      <c r="E21471">
        <v>1890</v>
      </c>
      <c r="F21471">
        <v>23548</v>
      </c>
    </row>
    <row r="21472" spans="1:6" ht="15.75" customHeight="1">
      <c r="A21472" t="s">
        <v>38954</v>
      </c>
      <c r="B21472" t="s">
        <v>38955</v>
      </c>
      <c r="C21472" t="s">
        <v>38621</v>
      </c>
      <c r="D21472">
        <v>1506</v>
      </c>
      <c r="E21472">
        <v>1890</v>
      </c>
      <c r="F21472">
        <v>23548</v>
      </c>
    </row>
    <row r="21473" spans="1:6" ht="15.75" customHeight="1">
      <c r="A21473" t="s">
        <v>38956</v>
      </c>
      <c r="B21473" t="s">
        <v>38957</v>
      </c>
      <c r="C21473" t="s">
        <v>38621</v>
      </c>
      <c r="D21473">
        <v>1506</v>
      </c>
      <c r="E21473">
        <v>1890</v>
      </c>
      <c r="F21473">
        <v>23548</v>
      </c>
    </row>
    <row r="21474" spans="1:6" ht="15.75" customHeight="1">
      <c r="A21474" t="s">
        <v>38958</v>
      </c>
      <c r="B21474" t="s">
        <v>38959</v>
      </c>
      <c r="C21474" t="s">
        <v>38621</v>
      </c>
      <c r="D21474">
        <v>1506</v>
      </c>
      <c r="E21474">
        <v>1890</v>
      </c>
      <c r="F21474">
        <v>23548</v>
      </c>
    </row>
    <row r="21475" spans="1:6" ht="15.75" customHeight="1">
      <c r="A21475" t="s">
        <v>38960</v>
      </c>
      <c r="B21475" t="s">
        <v>38961</v>
      </c>
      <c r="C21475" t="s">
        <v>38621</v>
      </c>
      <c r="D21475">
        <v>1506</v>
      </c>
      <c r="E21475">
        <v>1890</v>
      </c>
      <c r="F21475">
        <v>23548</v>
      </c>
    </row>
    <row r="21476" spans="1:6" ht="15.75" customHeight="1">
      <c r="A21476" t="s">
        <v>38962</v>
      </c>
      <c r="B21476" t="s">
        <v>38963</v>
      </c>
      <c r="C21476" t="s">
        <v>38621</v>
      </c>
      <c r="D21476">
        <v>1506</v>
      </c>
      <c r="E21476">
        <v>1890</v>
      </c>
      <c r="F21476">
        <v>23548</v>
      </c>
    </row>
    <row r="21477" spans="1:6" ht="15.75" customHeight="1">
      <c r="A21477" t="s">
        <v>38964</v>
      </c>
      <c r="B21477" t="s">
        <v>38965</v>
      </c>
      <c r="C21477" t="s">
        <v>38621</v>
      </c>
      <c r="D21477">
        <v>1506</v>
      </c>
      <c r="E21477">
        <v>1890</v>
      </c>
      <c r="F21477">
        <v>23548</v>
      </c>
    </row>
    <row r="21478" spans="1:6" ht="15.75" customHeight="1"/>
    <row r="21479" spans="1:6" ht="15.75" customHeight="1">
      <c r="A21479" t="s">
        <v>38966</v>
      </c>
      <c r="B21479" t="s">
        <v>38967</v>
      </c>
      <c r="C21479" t="s">
        <v>38621</v>
      </c>
    </row>
    <row r="21480" spans="1:6" ht="15.75" customHeight="1"/>
    <row r="21481" spans="1:6" ht="15.75" customHeight="1">
      <c r="A21481" s="2" t="s">
        <v>74</v>
      </c>
      <c r="B21481" s="2" t="s">
        <v>75</v>
      </c>
      <c r="C21481" s="2" t="s">
        <v>76</v>
      </c>
      <c r="D21481" s="2" t="s">
        <v>77</v>
      </c>
      <c r="E21481" s="2" t="s">
        <v>78</v>
      </c>
      <c r="F21481" s="2" t="s">
        <v>2</v>
      </c>
    </row>
    <row r="21482" spans="1:6" ht="15.75" customHeight="1">
      <c r="A21482" t="s">
        <v>38968</v>
      </c>
      <c r="B21482" t="s">
        <v>38969</v>
      </c>
      <c r="C21482" t="s">
        <v>38970</v>
      </c>
      <c r="D21482">
        <v>3654</v>
      </c>
      <c r="E21482">
        <v>2450</v>
      </c>
      <c r="F21482">
        <v>33593</v>
      </c>
    </row>
    <row r="21483" spans="1:6" ht="15.75" customHeight="1">
      <c r="A21483" t="s">
        <v>38971</v>
      </c>
      <c r="B21483" t="s">
        <v>38972</v>
      </c>
      <c r="C21483" t="s">
        <v>38970</v>
      </c>
      <c r="D21483">
        <v>3654</v>
      </c>
      <c r="E21483">
        <v>2450</v>
      </c>
      <c r="F21483">
        <v>33593</v>
      </c>
    </row>
    <row r="21484" spans="1:6" ht="15.75" customHeight="1">
      <c r="A21484" t="s">
        <v>38973</v>
      </c>
      <c r="B21484" t="s">
        <v>38974</v>
      </c>
      <c r="C21484" t="s">
        <v>38970</v>
      </c>
      <c r="D21484">
        <v>3654</v>
      </c>
      <c r="E21484">
        <v>2450</v>
      </c>
      <c r="F21484">
        <v>33593</v>
      </c>
    </row>
    <row r="21485" spans="1:6" ht="15.75" customHeight="1">
      <c r="A21485" t="s">
        <v>38975</v>
      </c>
      <c r="B21485" t="s">
        <v>38976</v>
      </c>
      <c r="C21485" t="s">
        <v>38970</v>
      </c>
      <c r="D21485">
        <v>3654</v>
      </c>
      <c r="E21485">
        <v>2450</v>
      </c>
      <c r="F21485">
        <v>33593</v>
      </c>
    </row>
    <row r="21486" spans="1:6" ht="15.75" customHeight="1">
      <c r="A21486" t="s">
        <v>38977</v>
      </c>
      <c r="B21486" t="s">
        <v>38978</v>
      </c>
      <c r="C21486" t="s">
        <v>38970</v>
      </c>
      <c r="D21486">
        <v>3654</v>
      </c>
      <c r="E21486">
        <v>2550</v>
      </c>
      <c r="F21486">
        <v>33593</v>
      </c>
    </row>
    <row r="21487" spans="1:6" ht="15.75" customHeight="1">
      <c r="A21487" t="s">
        <v>38979</v>
      </c>
      <c r="B21487" t="s">
        <v>38980</v>
      </c>
      <c r="C21487" t="s">
        <v>38970</v>
      </c>
      <c r="D21487">
        <v>3654</v>
      </c>
      <c r="E21487">
        <v>2550</v>
      </c>
      <c r="F21487">
        <v>33593</v>
      </c>
    </row>
    <row r="21488" spans="1:6" ht="15.75" customHeight="1">
      <c r="A21488" s="18" t="s">
        <v>38981</v>
      </c>
      <c r="B21488" s="18" t="s">
        <v>38972</v>
      </c>
      <c r="C21488" s="18" t="s">
        <v>38982</v>
      </c>
      <c r="D21488" s="18">
        <v>1200</v>
      </c>
      <c r="E21488" s="18">
        <v>1410</v>
      </c>
      <c r="F21488" s="18">
        <v>33593</v>
      </c>
    </row>
    <row r="21489" spans="1:6" ht="15.75" customHeight="1">
      <c r="A21489" s="18" t="s">
        <v>38983</v>
      </c>
      <c r="B21489" s="18" t="s">
        <v>38969</v>
      </c>
      <c r="C21489" s="18" t="s">
        <v>38982</v>
      </c>
      <c r="D21489" s="18">
        <v>1200</v>
      </c>
      <c r="E21489" s="18">
        <v>1410</v>
      </c>
      <c r="F21489" s="18">
        <v>33593</v>
      </c>
    </row>
    <row r="21490" spans="1:6" ht="15.75" customHeight="1">
      <c r="A21490" s="18" t="s">
        <v>38984</v>
      </c>
      <c r="B21490" s="18" t="s">
        <v>38980</v>
      </c>
      <c r="C21490" s="18" t="s">
        <v>38982</v>
      </c>
      <c r="D21490" s="18">
        <v>1200</v>
      </c>
      <c r="E21490" s="18">
        <v>1510</v>
      </c>
      <c r="F21490" s="18">
        <v>33593</v>
      </c>
    </row>
    <row r="21491" spans="1:6" ht="15.75" customHeight="1">
      <c r="A21491" s="18" t="s">
        <v>38985</v>
      </c>
      <c r="B21491" s="18" t="s">
        <v>38978</v>
      </c>
      <c r="C21491" s="18" t="s">
        <v>38982</v>
      </c>
      <c r="D21491" s="18">
        <v>1200</v>
      </c>
      <c r="E21491" s="18">
        <v>1510</v>
      </c>
      <c r="F21491" s="18">
        <v>33593</v>
      </c>
    </row>
    <row r="21492" spans="1:6" ht="15.75" customHeight="1">
      <c r="A21492" s="18" t="s">
        <v>38986</v>
      </c>
      <c r="B21492" s="18" t="s">
        <v>38976</v>
      </c>
      <c r="C21492" s="18" t="s">
        <v>38982</v>
      </c>
      <c r="D21492" s="18">
        <v>1200</v>
      </c>
      <c r="E21492" s="18">
        <v>1410</v>
      </c>
      <c r="F21492" s="18">
        <v>33593</v>
      </c>
    </row>
    <row r="21493" spans="1:6" ht="15.75" customHeight="1">
      <c r="A21493" s="18" t="s">
        <v>38987</v>
      </c>
      <c r="B21493" s="18" t="s">
        <v>38974</v>
      </c>
      <c r="C21493" s="18" t="s">
        <v>38982</v>
      </c>
      <c r="D21493" s="18">
        <v>1200</v>
      </c>
      <c r="E21493" s="18">
        <v>1410</v>
      </c>
      <c r="F21493" s="18">
        <v>33593</v>
      </c>
    </row>
    <row r="21494" spans="1:6" ht="15.75" customHeight="1"/>
    <row r="21495" spans="1:6" ht="15.75" customHeight="1">
      <c r="A21495" t="s">
        <v>38988</v>
      </c>
      <c r="B21495" t="s">
        <v>38989</v>
      </c>
      <c r="C21495" t="s">
        <v>38970</v>
      </c>
      <c r="D21495">
        <v>3654</v>
      </c>
      <c r="E21495">
        <v>1500</v>
      </c>
      <c r="F21495">
        <v>33593</v>
      </c>
    </row>
    <row r="21496" spans="1:6" ht="15.75" customHeight="1">
      <c r="A21496" t="s">
        <v>38990</v>
      </c>
      <c r="B21496" t="s">
        <v>38991</v>
      </c>
      <c r="C21496" t="s">
        <v>38970</v>
      </c>
      <c r="D21496">
        <v>3654</v>
      </c>
      <c r="E21496">
        <v>1500</v>
      </c>
      <c r="F21496">
        <v>33593</v>
      </c>
    </row>
    <row r="21497" spans="1:6" ht="15.75" customHeight="1">
      <c r="A21497" t="s">
        <v>38992</v>
      </c>
      <c r="B21497" t="s">
        <v>38993</v>
      </c>
      <c r="C21497" t="s">
        <v>38970</v>
      </c>
      <c r="D21497">
        <v>3654</v>
      </c>
      <c r="E21497">
        <v>1500</v>
      </c>
      <c r="F21497">
        <v>33593</v>
      </c>
    </row>
    <row r="21498" spans="1:6" ht="15.75" customHeight="1">
      <c r="A21498" t="s">
        <v>38994</v>
      </c>
      <c r="B21498" t="s">
        <v>38995</v>
      </c>
      <c r="C21498" t="s">
        <v>38970</v>
      </c>
      <c r="D21498">
        <v>3654</v>
      </c>
      <c r="E21498">
        <v>1500</v>
      </c>
      <c r="F21498">
        <v>33593</v>
      </c>
    </row>
    <row r="21499" spans="1:6" ht="15.75" customHeight="1">
      <c r="A21499" t="s">
        <v>38996</v>
      </c>
      <c r="B21499" t="s">
        <v>38997</v>
      </c>
      <c r="C21499" t="s">
        <v>38970</v>
      </c>
      <c r="D21499">
        <v>3654</v>
      </c>
      <c r="E21499">
        <v>1600</v>
      </c>
      <c r="F21499">
        <v>33593</v>
      </c>
    </row>
    <row r="21500" spans="1:6" ht="15.75" customHeight="1">
      <c r="A21500" t="s">
        <v>38998</v>
      </c>
      <c r="B21500" t="s">
        <v>38999</v>
      </c>
      <c r="C21500" t="s">
        <v>38970</v>
      </c>
      <c r="D21500">
        <v>3654</v>
      </c>
      <c r="E21500">
        <v>1600</v>
      </c>
      <c r="F21500">
        <v>33593</v>
      </c>
    </row>
    <row r="21501" spans="1:6" ht="15.75" customHeight="1">
      <c r="A21501" s="18" t="s">
        <v>39000</v>
      </c>
      <c r="B21501" s="18" t="s">
        <v>38991</v>
      </c>
      <c r="C21501" s="18" t="s">
        <v>38982</v>
      </c>
      <c r="D21501" s="18">
        <v>1200</v>
      </c>
      <c r="E21501" s="18">
        <v>460</v>
      </c>
      <c r="F21501" s="18">
        <v>33593</v>
      </c>
    </row>
    <row r="21502" spans="1:6" ht="15.75" customHeight="1">
      <c r="A21502" s="18" t="s">
        <v>39001</v>
      </c>
      <c r="B21502" s="18" t="s">
        <v>38989</v>
      </c>
      <c r="C21502" s="18" t="s">
        <v>38982</v>
      </c>
      <c r="D21502" s="18">
        <v>1200</v>
      </c>
      <c r="E21502" s="18">
        <v>460</v>
      </c>
      <c r="F21502" s="18">
        <v>33593</v>
      </c>
    </row>
    <row r="21503" spans="1:6" ht="15.75" customHeight="1">
      <c r="A21503" s="18" t="s">
        <v>39002</v>
      </c>
      <c r="B21503" s="18" t="s">
        <v>38999</v>
      </c>
      <c r="C21503" s="18" t="s">
        <v>38982</v>
      </c>
      <c r="D21503" s="18">
        <v>1200</v>
      </c>
      <c r="E21503" s="18">
        <v>560</v>
      </c>
      <c r="F21503" s="18">
        <v>33593</v>
      </c>
    </row>
    <row r="21504" spans="1:6" ht="15.75" customHeight="1">
      <c r="A21504" s="18" t="s">
        <v>39003</v>
      </c>
      <c r="B21504" s="18" t="s">
        <v>38997</v>
      </c>
      <c r="C21504" s="18" t="s">
        <v>38982</v>
      </c>
      <c r="D21504" s="18">
        <v>1200</v>
      </c>
      <c r="E21504" s="18">
        <v>560</v>
      </c>
      <c r="F21504" s="18">
        <v>33593</v>
      </c>
    </row>
    <row r="21505" spans="1:6" ht="15.75" customHeight="1">
      <c r="A21505" s="18" t="s">
        <v>39004</v>
      </c>
      <c r="B21505" s="18" t="s">
        <v>38995</v>
      </c>
      <c r="C21505" s="18" t="s">
        <v>38982</v>
      </c>
      <c r="D21505" s="18">
        <v>1200</v>
      </c>
      <c r="E21505" s="18">
        <v>460</v>
      </c>
      <c r="F21505" s="18">
        <v>33593</v>
      </c>
    </row>
    <row r="21506" spans="1:6" ht="15.75" customHeight="1">
      <c r="A21506" s="18" t="s">
        <v>39005</v>
      </c>
      <c r="B21506" s="18" t="s">
        <v>38993</v>
      </c>
      <c r="C21506" s="18" t="s">
        <v>38982</v>
      </c>
      <c r="D21506" s="18">
        <v>1200</v>
      </c>
      <c r="E21506" s="18">
        <v>460</v>
      </c>
      <c r="F21506" s="18">
        <v>33593</v>
      </c>
    </row>
    <row r="21507" spans="1:6" ht="15.75" customHeight="1"/>
    <row r="21508" spans="1:6" ht="15.75" customHeight="1">
      <c r="A21508" s="18" t="s">
        <v>39006</v>
      </c>
      <c r="B21508" s="18" t="s">
        <v>39007</v>
      </c>
      <c r="C21508" s="18" t="s">
        <v>38982</v>
      </c>
      <c r="D21508" s="18">
        <v>1200</v>
      </c>
      <c r="E21508" s="18">
        <v>90</v>
      </c>
      <c r="F21508" s="18">
        <v>33593</v>
      </c>
    </row>
    <row r="21509" spans="1:6" ht="15.75" customHeight="1">
      <c r="A21509" t="s">
        <v>39008</v>
      </c>
      <c r="B21509" t="s">
        <v>39007</v>
      </c>
      <c r="C21509" t="s">
        <v>38970</v>
      </c>
      <c r="D21509">
        <v>3654</v>
      </c>
      <c r="E21509">
        <v>700</v>
      </c>
      <c r="F21509">
        <v>33593</v>
      </c>
    </row>
    <row r="21510" spans="1:6" ht="15.75" customHeight="1"/>
    <row r="21511" spans="1:6" ht="15.75" customHeight="1">
      <c r="A21511" t="s">
        <v>39009</v>
      </c>
      <c r="B21511" t="s">
        <v>39010</v>
      </c>
      <c r="C21511" t="s">
        <v>38970</v>
      </c>
      <c r="D21511">
        <v>3654</v>
      </c>
      <c r="E21511">
        <v>975</v>
      </c>
      <c r="F21511">
        <v>33593</v>
      </c>
    </row>
    <row r="21512" spans="1:6" ht="15.75" customHeight="1">
      <c r="A21512" t="s">
        <v>39011</v>
      </c>
      <c r="B21512" t="s">
        <v>39012</v>
      </c>
      <c r="C21512" t="s">
        <v>38970</v>
      </c>
      <c r="D21512">
        <v>3654</v>
      </c>
      <c r="E21512">
        <v>975</v>
      </c>
      <c r="F21512">
        <v>33593</v>
      </c>
    </row>
    <row r="21513" spans="1:6" ht="15.75" customHeight="1">
      <c r="A21513" s="18" t="s">
        <v>39013</v>
      </c>
      <c r="B21513" s="18" t="s">
        <v>39010</v>
      </c>
      <c r="C21513" s="18" t="s">
        <v>38982</v>
      </c>
      <c r="D21513" s="18">
        <v>1200</v>
      </c>
      <c r="E21513" s="18">
        <v>195</v>
      </c>
      <c r="F21513" s="18">
        <v>33593</v>
      </c>
    </row>
    <row r="21514" spans="1:6" ht="15.75" customHeight="1">
      <c r="A21514" s="18" t="s">
        <v>39014</v>
      </c>
      <c r="B21514" s="18" t="s">
        <v>39012</v>
      </c>
      <c r="C21514" s="18" t="s">
        <v>38982</v>
      </c>
      <c r="D21514" s="18">
        <v>1200</v>
      </c>
      <c r="E21514" s="18">
        <v>195</v>
      </c>
      <c r="F21514" s="18">
        <v>33593</v>
      </c>
    </row>
    <row r="21515" spans="1:6" ht="15.75" customHeight="1"/>
    <row r="21516" spans="1:6" ht="15.75" customHeight="1">
      <c r="A21516" s="18" t="s">
        <v>39015</v>
      </c>
      <c r="B21516" s="18" t="s">
        <v>39016</v>
      </c>
      <c r="C21516" s="18" t="s">
        <v>38982</v>
      </c>
      <c r="D21516" s="18">
        <v>1200</v>
      </c>
      <c r="E21516" s="18">
        <v>550</v>
      </c>
      <c r="F21516" s="18">
        <v>33593</v>
      </c>
    </row>
    <row r="21517" spans="1:6" ht="15.75" customHeight="1">
      <c r="A21517" s="18" t="s">
        <v>39017</v>
      </c>
      <c r="B21517" s="18" t="s">
        <v>39018</v>
      </c>
      <c r="C21517" s="18" t="s">
        <v>38982</v>
      </c>
      <c r="D21517" s="18">
        <v>1200</v>
      </c>
      <c r="E21517" s="18">
        <v>550</v>
      </c>
      <c r="F21517" s="18">
        <v>33593</v>
      </c>
    </row>
    <row r="21518" spans="1:6" ht="15.75" customHeight="1">
      <c r="A21518" s="18" t="s">
        <v>39019</v>
      </c>
      <c r="B21518" s="18" t="s">
        <v>39020</v>
      </c>
      <c r="C21518" s="18" t="s">
        <v>38982</v>
      </c>
      <c r="D21518" s="18">
        <v>1200</v>
      </c>
      <c r="E21518" s="18">
        <v>550</v>
      </c>
      <c r="F21518" s="18">
        <v>33593</v>
      </c>
    </row>
    <row r="21519" spans="1:6" ht="15.75" customHeight="1">
      <c r="A21519" s="18" t="s">
        <v>39021</v>
      </c>
      <c r="B21519" s="18" t="s">
        <v>39022</v>
      </c>
      <c r="C21519" s="18" t="s">
        <v>38982</v>
      </c>
      <c r="D21519" s="18">
        <v>1200</v>
      </c>
      <c r="E21519" s="18">
        <v>550</v>
      </c>
      <c r="F21519" s="18">
        <v>33593</v>
      </c>
    </row>
    <row r="21520" spans="1:6" ht="15.75" customHeight="1">
      <c r="A21520" s="18" t="s">
        <v>39023</v>
      </c>
      <c r="B21520" s="18" t="s">
        <v>39024</v>
      </c>
      <c r="C21520" s="18" t="s">
        <v>38982</v>
      </c>
      <c r="D21520" s="18">
        <v>1200</v>
      </c>
      <c r="E21520" s="18">
        <v>550</v>
      </c>
      <c r="F21520" s="18">
        <v>33593</v>
      </c>
    </row>
    <row r="21521" spans="1:6" ht="15.75" customHeight="1">
      <c r="A21521" s="18" t="s">
        <v>39025</v>
      </c>
      <c r="B21521" s="18" t="s">
        <v>39026</v>
      </c>
      <c r="C21521" s="18" t="s">
        <v>38982</v>
      </c>
      <c r="D21521" s="18">
        <v>1200</v>
      </c>
      <c r="E21521" s="18">
        <v>550</v>
      </c>
      <c r="F21521" s="18">
        <v>33593</v>
      </c>
    </row>
    <row r="21522" spans="1:6" ht="15.75" customHeight="1">
      <c r="A21522" s="18" t="s">
        <v>39027</v>
      </c>
      <c r="B21522" s="18" t="s">
        <v>39028</v>
      </c>
      <c r="C21522" s="18" t="s">
        <v>38982</v>
      </c>
      <c r="D21522" s="18">
        <v>1200</v>
      </c>
      <c r="E21522" s="18">
        <v>990</v>
      </c>
      <c r="F21522" s="18">
        <v>33593</v>
      </c>
    </row>
    <row r="21523" spans="1:6" ht="15.75" customHeight="1">
      <c r="A21523" s="18" t="s">
        <v>39029</v>
      </c>
      <c r="B21523" s="18" t="s">
        <v>39030</v>
      </c>
      <c r="C21523" s="18" t="s">
        <v>38982</v>
      </c>
      <c r="D21523" s="18">
        <v>1200</v>
      </c>
      <c r="E21523" s="18">
        <v>990</v>
      </c>
      <c r="F21523" s="18">
        <v>33593</v>
      </c>
    </row>
    <row r="21524" spans="1:6" ht="15.75" customHeight="1">
      <c r="A21524" t="s">
        <v>39031</v>
      </c>
      <c r="B21524" t="s">
        <v>39016</v>
      </c>
      <c r="C21524" t="s">
        <v>38970</v>
      </c>
      <c r="D21524">
        <v>3654</v>
      </c>
      <c r="E21524">
        <v>1600</v>
      </c>
      <c r="F21524">
        <v>33593</v>
      </c>
    </row>
    <row r="21525" spans="1:6" ht="15.75" customHeight="1">
      <c r="A21525" t="s">
        <v>39032</v>
      </c>
      <c r="B21525" t="s">
        <v>39018</v>
      </c>
      <c r="C21525" t="s">
        <v>38970</v>
      </c>
      <c r="D21525">
        <v>3654</v>
      </c>
      <c r="E21525">
        <v>1600</v>
      </c>
      <c r="F21525">
        <v>33593</v>
      </c>
    </row>
    <row r="21526" spans="1:6" ht="15.75" customHeight="1">
      <c r="A21526" t="s">
        <v>39033</v>
      </c>
      <c r="B21526" t="s">
        <v>39020</v>
      </c>
      <c r="C21526" t="s">
        <v>38970</v>
      </c>
      <c r="D21526">
        <v>3654</v>
      </c>
      <c r="E21526">
        <v>1600</v>
      </c>
      <c r="F21526">
        <v>33593</v>
      </c>
    </row>
    <row r="21527" spans="1:6" ht="15.75" customHeight="1">
      <c r="A21527" t="s">
        <v>39034</v>
      </c>
      <c r="B21527" t="s">
        <v>39022</v>
      </c>
      <c r="C21527" t="s">
        <v>38970</v>
      </c>
      <c r="D21527">
        <v>3654</v>
      </c>
      <c r="E21527">
        <v>1600</v>
      </c>
      <c r="F21527">
        <v>33593</v>
      </c>
    </row>
    <row r="21528" spans="1:6" ht="15.75" customHeight="1">
      <c r="A21528" t="s">
        <v>39035</v>
      </c>
      <c r="B21528" t="s">
        <v>39024</v>
      </c>
      <c r="C21528" t="s">
        <v>38970</v>
      </c>
      <c r="D21528">
        <v>3654</v>
      </c>
      <c r="E21528">
        <v>1600</v>
      </c>
      <c r="F21528">
        <v>33593</v>
      </c>
    </row>
    <row r="21529" spans="1:6" ht="15.75" customHeight="1">
      <c r="A21529" t="s">
        <v>39036</v>
      </c>
      <c r="B21529" t="s">
        <v>39026</v>
      </c>
      <c r="C21529" t="s">
        <v>38970</v>
      </c>
      <c r="D21529">
        <v>3654</v>
      </c>
      <c r="E21529">
        <v>1600</v>
      </c>
      <c r="F21529">
        <v>33593</v>
      </c>
    </row>
    <row r="21530" spans="1:6" ht="15.75" customHeight="1">
      <c r="A21530" t="s">
        <v>39037</v>
      </c>
      <c r="B21530" t="s">
        <v>39028</v>
      </c>
      <c r="C21530" t="s">
        <v>38970</v>
      </c>
      <c r="D21530">
        <v>3654</v>
      </c>
      <c r="E21530">
        <v>1600</v>
      </c>
      <c r="F21530">
        <v>33593</v>
      </c>
    </row>
    <row r="21531" spans="1:6" ht="15.75" customHeight="1">
      <c r="A21531" t="s">
        <v>39038</v>
      </c>
      <c r="B21531" t="s">
        <v>39030</v>
      </c>
      <c r="C21531" t="s">
        <v>38970</v>
      </c>
      <c r="D21531">
        <v>3654</v>
      </c>
      <c r="E21531">
        <v>1600</v>
      </c>
      <c r="F21531">
        <v>33593</v>
      </c>
    </row>
    <row r="21532" spans="1:6" ht="15.75" customHeight="1"/>
    <row r="21533" spans="1:6" ht="15.75" customHeight="1">
      <c r="A21533" s="18" t="s">
        <v>39039</v>
      </c>
      <c r="B21533" s="18" t="s">
        <v>39040</v>
      </c>
      <c r="C21533" s="18" t="s">
        <v>38982</v>
      </c>
      <c r="D21533" s="18">
        <v>1200</v>
      </c>
      <c r="E21533" s="18">
        <v>750</v>
      </c>
      <c r="F21533" s="18">
        <v>33593</v>
      </c>
    </row>
    <row r="21534" spans="1:6" ht="15.75" customHeight="1">
      <c r="A21534" s="18" t="s">
        <v>39041</v>
      </c>
      <c r="B21534" s="18" t="s">
        <v>39042</v>
      </c>
      <c r="C21534" s="18" t="s">
        <v>38982</v>
      </c>
      <c r="D21534" s="18">
        <v>1200</v>
      </c>
      <c r="E21534" s="18">
        <v>750</v>
      </c>
      <c r="F21534" s="18">
        <v>33593</v>
      </c>
    </row>
    <row r="21535" spans="1:6" ht="15.75" customHeight="1">
      <c r="A21535" s="18" t="s">
        <v>39043</v>
      </c>
      <c r="B21535" s="18" t="s">
        <v>39044</v>
      </c>
      <c r="C21535" s="18" t="s">
        <v>38982</v>
      </c>
      <c r="D21535" s="18">
        <v>1200</v>
      </c>
      <c r="E21535" s="18">
        <v>750</v>
      </c>
      <c r="F21535" s="18">
        <v>33593</v>
      </c>
    </row>
    <row r="21536" spans="1:6" ht="15.75" customHeight="1">
      <c r="A21536" s="18" t="s">
        <v>39045</v>
      </c>
      <c r="B21536" s="18" t="s">
        <v>39046</v>
      </c>
      <c r="C21536" s="18" t="s">
        <v>38982</v>
      </c>
      <c r="D21536" s="18">
        <v>1200</v>
      </c>
      <c r="E21536" s="18">
        <v>0</v>
      </c>
      <c r="F21536" s="18">
        <v>33593</v>
      </c>
    </row>
    <row r="21537" spans="1:6" ht="15.75" customHeight="1">
      <c r="A21537" t="s">
        <v>39047</v>
      </c>
      <c r="B21537" t="s">
        <v>39040</v>
      </c>
      <c r="C21537" t="s">
        <v>38970</v>
      </c>
      <c r="D21537">
        <v>3654</v>
      </c>
      <c r="E21537">
        <v>1600</v>
      </c>
      <c r="F21537">
        <v>33593</v>
      </c>
    </row>
    <row r="21538" spans="1:6" ht="15.75" customHeight="1">
      <c r="A21538" t="s">
        <v>39048</v>
      </c>
      <c r="B21538" t="s">
        <v>39042</v>
      </c>
      <c r="C21538" t="s">
        <v>38970</v>
      </c>
      <c r="D21538">
        <v>3654</v>
      </c>
      <c r="E21538">
        <v>1600</v>
      </c>
      <c r="F21538">
        <v>33593</v>
      </c>
    </row>
    <row r="21539" spans="1:6" ht="15.75" customHeight="1">
      <c r="A21539" t="s">
        <v>39049</v>
      </c>
      <c r="B21539" t="s">
        <v>39044</v>
      </c>
      <c r="C21539" t="s">
        <v>38970</v>
      </c>
      <c r="D21539">
        <v>3654</v>
      </c>
      <c r="E21539">
        <v>1600</v>
      </c>
      <c r="F21539">
        <v>33593</v>
      </c>
    </row>
    <row r="21540" spans="1:6" ht="15.75" customHeight="1">
      <c r="A21540" t="s">
        <v>39050</v>
      </c>
      <c r="B21540" t="s">
        <v>39046</v>
      </c>
      <c r="C21540" t="s">
        <v>38970</v>
      </c>
      <c r="D21540">
        <v>3654</v>
      </c>
      <c r="E21540">
        <v>1600</v>
      </c>
      <c r="F21540">
        <v>33593</v>
      </c>
    </row>
    <row r="21541" spans="1:6" ht="15.75" customHeight="1"/>
    <row r="21542" spans="1:6" ht="15.75" customHeight="1">
      <c r="A21542" t="s">
        <v>39051</v>
      </c>
      <c r="B21542" t="s">
        <v>39052</v>
      </c>
      <c r="C21542" t="s">
        <v>38970</v>
      </c>
      <c r="D21542">
        <v>3654</v>
      </c>
      <c r="E21542">
        <v>1500</v>
      </c>
      <c r="F21542">
        <v>33593</v>
      </c>
    </row>
    <row r="21543" spans="1:6" ht="15.75" customHeight="1">
      <c r="A21543" t="s">
        <v>39053</v>
      </c>
      <c r="B21543" t="s">
        <v>39054</v>
      </c>
      <c r="C21543" t="s">
        <v>38970</v>
      </c>
      <c r="D21543">
        <v>3654</v>
      </c>
      <c r="E21543">
        <v>1500</v>
      </c>
      <c r="F21543">
        <v>33593</v>
      </c>
    </row>
    <row r="21544" spans="1:6" ht="15.75" customHeight="1">
      <c r="A21544" t="s">
        <v>39055</v>
      </c>
      <c r="B21544" t="s">
        <v>39056</v>
      </c>
      <c r="C21544" t="s">
        <v>38970</v>
      </c>
      <c r="D21544">
        <v>3654</v>
      </c>
      <c r="E21544">
        <v>1600</v>
      </c>
      <c r="F21544">
        <v>33593</v>
      </c>
    </row>
    <row r="21545" spans="1:6" ht="15.75" customHeight="1">
      <c r="A21545" t="s">
        <v>39057</v>
      </c>
      <c r="B21545" t="s">
        <v>39058</v>
      </c>
      <c r="C21545" t="s">
        <v>38970</v>
      </c>
      <c r="D21545">
        <v>3654</v>
      </c>
      <c r="E21545">
        <v>2450</v>
      </c>
      <c r="F21545">
        <v>33593</v>
      </c>
    </row>
    <row r="21546" spans="1:6" ht="15.75" customHeight="1">
      <c r="A21546" t="s">
        <v>39059</v>
      </c>
      <c r="B21546" t="s">
        <v>39060</v>
      </c>
      <c r="C21546" t="s">
        <v>38970</v>
      </c>
      <c r="D21546">
        <v>3654</v>
      </c>
      <c r="E21546">
        <v>2450</v>
      </c>
      <c r="F21546">
        <v>33593</v>
      </c>
    </row>
    <row r="21547" spans="1:6" ht="15.75" customHeight="1">
      <c r="A21547" t="s">
        <v>39061</v>
      </c>
      <c r="B21547" t="s">
        <v>39062</v>
      </c>
      <c r="C21547" t="s">
        <v>38970</v>
      </c>
      <c r="D21547">
        <v>3654</v>
      </c>
      <c r="E21547">
        <v>2550</v>
      </c>
      <c r="F21547">
        <v>33593</v>
      </c>
    </row>
    <row r="21548" spans="1:6" ht="15.75" customHeight="1"/>
    <row r="21549" spans="1:6" ht="15.75" customHeight="1">
      <c r="A21549" s="18" t="s">
        <v>39063</v>
      </c>
      <c r="B21549" s="18" t="s">
        <v>39064</v>
      </c>
      <c r="C21549" s="18" t="s">
        <v>38982</v>
      </c>
      <c r="D21549" s="18">
        <v>1200</v>
      </c>
      <c r="E21549" s="18">
        <v>590</v>
      </c>
      <c r="F21549" s="18">
        <v>33593</v>
      </c>
    </row>
    <row r="21550" spans="1:6" ht="15.75" customHeight="1">
      <c r="A21550" s="18" t="s">
        <v>39065</v>
      </c>
      <c r="B21550" s="18" t="s">
        <v>39066</v>
      </c>
      <c r="C21550" s="18" t="s">
        <v>38982</v>
      </c>
      <c r="D21550" s="18">
        <v>1200</v>
      </c>
      <c r="E21550" s="18">
        <v>590</v>
      </c>
      <c r="F21550" s="18">
        <v>33593</v>
      </c>
    </row>
    <row r="21551" spans="1:6" ht="15.75" customHeight="1">
      <c r="A21551" s="18" t="s">
        <v>39067</v>
      </c>
      <c r="B21551" s="18" t="s">
        <v>39068</v>
      </c>
      <c r="C21551" s="18" t="s">
        <v>38982</v>
      </c>
      <c r="D21551" s="18">
        <v>1200</v>
      </c>
      <c r="E21551" s="18">
        <v>590</v>
      </c>
      <c r="F21551" s="18">
        <v>33593</v>
      </c>
    </row>
    <row r="21552" spans="1:6" ht="15.75" customHeight="1">
      <c r="A21552" s="18" t="s">
        <v>39069</v>
      </c>
      <c r="B21552" s="18" t="s">
        <v>39070</v>
      </c>
      <c r="C21552" s="18" t="s">
        <v>38982</v>
      </c>
      <c r="D21552" s="18">
        <v>1200</v>
      </c>
      <c r="E21552" s="18">
        <v>590</v>
      </c>
      <c r="F21552" s="18">
        <v>33593</v>
      </c>
    </row>
    <row r="21553" spans="1:6" ht="15.75" customHeight="1">
      <c r="A21553" s="18" t="s">
        <v>39071</v>
      </c>
      <c r="B21553" s="18" t="s">
        <v>39072</v>
      </c>
      <c r="C21553" s="18" t="s">
        <v>38982</v>
      </c>
      <c r="D21553" s="18">
        <v>1200</v>
      </c>
      <c r="E21553" s="18">
        <v>590</v>
      </c>
      <c r="F21553" s="18">
        <v>33593</v>
      </c>
    </row>
    <row r="21554" spans="1:6" ht="15.75" customHeight="1">
      <c r="A21554" s="18" t="s">
        <v>39073</v>
      </c>
      <c r="B21554" s="18" t="s">
        <v>39074</v>
      </c>
      <c r="C21554" s="18" t="s">
        <v>38982</v>
      </c>
      <c r="D21554" s="18">
        <v>1200</v>
      </c>
      <c r="E21554" s="18">
        <v>590</v>
      </c>
      <c r="F21554" s="18">
        <v>33593</v>
      </c>
    </row>
    <row r="21555" spans="1:6" ht="15.75" customHeight="1">
      <c r="A21555" s="18" t="s">
        <v>39075</v>
      </c>
      <c r="B21555" s="18" t="s">
        <v>39076</v>
      </c>
      <c r="C21555" s="18" t="s">
        <v>38982</v>
      </c>
      <c r="D21555" s="18">
        <v>1200</v>
      </c>
      <c r="E21555" s="18">
        <v>590</v>
      </c>
      <c r="F21555" s="18">
        <v>33593</v>
      </c>
    </row>
    <row r="21556" spans="1:6" ht="15.75" customHeight="1">
      <c r="A21556" s="18" t="s">
        <v>39077</v>
      </c>
      <c r="B21556" s="18" t="s">
        <v>39078</v>
      </c>
      <c r="C21556" s="18" t="s">
        <v>38982</v>
      </c>
      <c r="D21556" s="18">
        <v>1200</v>
      </c>
      <c r="E21556" s="18">
        <v>490</v>
      </c>
      <c r="F21556" s="18">
        <v>33593</v>
      </c>
    </row>
    <row r="21557" spans="1:6" ht="15.75" customHeight="1">
      <c r="A21557" s="18" t="s">
        <v>39079</v>
      </c>
      <c r="B21557" s="18" t="s">
        <v>39080</v>
      </c>
      <c r="C21557" s="18" t="s">
        <v>38982</v>
      </c>
      <c r="D21557" s="18">
        <v>1200</v>
      </c>
      <c r="E21557" s="18">
        <v>490</v>
      </c>
      <c r="F21557" s="18">
        <v>33593</v>
      </c>
    </row>
    <row r="21558" spans="1:6" ht="15.75" customHeight="1">
      <c r="A21558" s="18" t="s">
        <v>39081</v>
      </c>
      <c r="B21558" s="18" t="s">
        <v>39082</v>
      </c>
      <c r="C21558" s="18" t="s">
        <v>38982</v>
      </c>
      <c r="D21558" s="18">
        <v>1200</v>
      </c>
      <c r="E21558" s="18">
        <v>490</v>
      </c>
      <c r="F21558" s="18">
        <v>33593</v>
      </c>
    </row>
    <row r="21559" spans="1:6" ht="15.75" customHeight="1">
      <c r="A21559" s="18" t="s">
        <v>39083</v>
      </c>
      <c r="B21559" s="18" t="s">
        <v>39084</v>
      </c>
      <c r="C21559" s="18" t="s">
        <v>38982</v>
      </c>
      <c r="D21559" s="18">
        <v>1200</v>
      </c>
      <c r="E21559" s="18">
        <v>490</v>
      </c>
      <c r="F21559" s="18">
        <v>33593</v>
      </c>
    </row>
    <row r="21560" spans="1:6" ht="15.75" customHeight="1">
      <c r="A21560" s="18" t="s">
        <v>39085</v>
      </c>
      <c r="B21560" s="18" t="s">
        <v>39086</v>
      </c>
      <c r="C21560" s="18" t="s">
        <v>38982</v>
      </c>
      <c r="D21560" s="18">
        <v>1200</v>
      </c>
      <c r="E21560" s="18">
        <v>490</v>
      </c>
      <c r="F21560" s="18">
        <v>33593</v>
      </c>
    </row>
    <row r="21561" spans="1:6" ht="15.75" customHeight="1">
      <c r="A21561" s="18" t="s">
        <v>39087</v>
      </c>
      <c r="B21561" s="18" t="s">
        <v>39088</v>
      </c>
      <c r="C21561" s="18" t="s">
        <v>38982</v>
      </c>
      <c r="D21561" s="18">
        <v>1200</v>
      </c>
      <c r="E21561" s="18">
        <v>1490</v>
      </c>
      <c r="F21561" s="18">
        <v>33593</v>
      </c>
    </row>
    <row r="21562" spans="1:6" ht="15.75" customHeight="1">
      <c r="A21562" s="18" t="s">
        <v>39089</v>
      </c>
      <c r="B21562" s="18" t="s">
        <v>39090</v>
      </c>
      <c r="C21562" s="18" t="s">
        <v>38982</v>
      </c>
      <c r="D21562" s="18">
        <v>1200</v>
      </c>
      <c r="E21562" s="18">
        <v>1490</v>
      </c>
      <c r="F21562" s="18">
        <v>33593</v>
      </c>
    </row>
    <row r="21563" spans="1:6" ht="15.75" customHeight="1">
      <c r="A21563" s="18" t="s">
        <v>39091</v>
      </c>
      <c r="B21563" s="18" t="s">
        <v>39092</v>
      </c>
      <c r="C21563" s="18" t="s">
        <v>38982</v>
      </c>
      <c r="D21563" s="18">
        <v>1200</v>
      </c>
      <c r="E21563" s="18">
        <v>1490</v>
      </c>
      <c r="F21563" s="18">
        <v>33593</v>
      </c>
    </row>
    <row r="21564" spans="1:6" ht="15.75" customHeight="1">
      <c r="A21564" s="18" t="s">
        <v>39093</v>
      </c>
      <c r="B21564" s="18" t="s">
        <v>39094</v>
      </c>
      <c r="C21564" s="18" t="s">
        <v>38982</v>
      </c>
      <c r="D21564" s="18">
        <v>1200</v>
      </c>
      <c r="E21564" s="18">
        <v>1490</v>
      </c>
      <c r="F21564" s="18">
        <v>33593</v>
      </c>
    </row>
    <row r="21565" spans="1:6" ht="15.75" customHeight="1">
      <c r="A21565" s="18" t="s">
        <v>39095</v>
      </c>
      <c r="B21565" s="18" t="s">
        <v>39096</v>
      </c>
      <c r="C21565" s="18" t="s">
        <v>38982</v>
      </c>
      <c r="D21565" s="18">
        <v>1200</v>
      </c>
      <c r="E21565" s="18">
        <v>1490</v>
      </c>
      <c r="F21565" s="18">
        <v>33593</v>
      </c>
    </row>
    <row r="21566" spans="1:6" ht="15.75" customHeight="1">
      <c r="A21566" s="18" t="s">
        <v>39097</v>
      </c>
      <c r="B21566" s="18" t="s">
        <v>39098</v>
      </c>
      <c r="C21566" s="18" t="s">
        <v>38982</v>
      </c>
      <c r="D21566" s="18">
        <v>1200</v>
      </c>
      <c r="E21566" s="18">
        <v>1490</v>
      </c>
      <c r="F21566" s="18">
        <v>33593</v>
      </c>
    </row>
    <row r="21567" spans="1:6" ht="15.75" customHeight="1">
      <c r="A21567" s="18" t="s">
        <v>39099</v>
      </c>
      <c r="B21567" s="18" t="s">
        <v>39100</v>
      </c>
      <c r="C21567" s="18" t="s">
        <v>38982</v>
      </c>
      <c r="D21567" s="18">
        <v>1200</v>
      </c>
      <c r="E21567" s="18">
        <v>1490</v>
      </c>
      <c r="F21567" s="18">
        <v>33593</v>
      </c>
    </row>
    <row r="21568" spans="1:6" ht="15.75" customHeight="1">
      <c r="A21568" s="18" t="s">
        <v>39101</v>
      </c>
      <c r="B21568" s="18" t="s">
        <v>39102</v>
      </c>
      <c r="C21568" s="18" t="s">
        <v>38982</v>
      </c>
      <c r="D21568" s="18">
        <v>1200</v>
      </c>
      <c r="E21568" s="18">
        <v>1490</v>
      </c>
      <c r="F21568" s="18">
        <v>33593</v>
      </c>
    </row>
    <row r="21569" spans="1:6" ht="15.75" customHeight="1">
      <c r="A21569" s="18" t="s">
        <v>39103</v>
      </c>
      <c r="B21569" s="18" t="s">
        <v>39104</v>
      </c>
      <c r="C21569" s="18" t="s">
        <v>38982</v>
      </c>
      <c r="D21569" s="18">
        <v>1200</v>
      </c>
      <c r="E21569" s="18">
        <v>1490</v>
      </c>
      <c r="F21569" s="18">
        <v>33593</v>
      </c>
    </row>
    <row r="21570" spans="1:6" ht="15.75" customHeight="1">
      <c r="A21570" s="18" t="s">
        <v>39105</v>
      </c>
      <c r="B21570" s="18" t="s">
        <v>39106</v>
      </c>
      <c r="C21570" s="18" t="s">
        <v>38982</v>
      </c>
      <c r="D21570" s="18">
        <v>1200</v>
      </c>
      <c r="E21570" s="18">
        <v>1490</v>
      </c>
      <c r="F21570" s="18">
        <v>33593</v>
      </c>
    </row>
    <row r="21571" spans="1:6" ht="15.75" customHeight="1">
      <c r="A21571" s="18" t="s">
        <v>39107</v>
      </c>
      <c r="B21571" s="18" t="s">
        <v>39108</v>
      </c>
      <c r="C21571" s="18" t="s">
        <v>38982</v>
      </c>
      <c r="D21571" s="18">
        <v>1200</v>
      </c>
      <c r="E21571" s="18">
        <v>1490</v>
      </c>
      <c r="F21571" s="18">
        <v>33593</v>
      </c>
    </row>
    <row r="21572" spans="1:6" ht="15.75" customHeight="1">
      <c r="A21572" s="18" t="s">
        <v>39109</v>
      </c>
      <c r="B21572" s="18" t="s">
        <v>39110</v>
      </c>
      <c r="C21572" s="18" t="s">
        <v>38982</v>
      </c>
      <c r="D21572" s="18">
        <v>1200</v>
      </c>
      <c r="E21572" s="18">
        <v>1490</v>
      </c>
      <c r="F21572" s="18">
        <v>33593</v>
      </c>
    </row>
    <row r="21573" spans="1:6" ht="15.75" customHeight="1">
      <c r="A21573" s="18" t="s">
        <v>39111</v>
      </c>
      <c r="B21573" s="18" t="s">
        <v>39112</v>
      </c>
      <c r="C21573" s="18" t="s">
        <v>38982</v>
      </c>
      <c r="D21573" s="18">
        <v>1200</v>
      </c>
      <c r="E21573" s="18">
        <v>1490</v>
      </c>
      <c r="F21573" s="18">
        <v>33593</v>
      </c>
    </row>
    <row r="21574" spans="1:6" ht="15.75" customHeight="1">
      <c r="A21574" s="18" t="s">
        <v>39113</v>
      </c>
      <c r="B21574" s="18" t="s">
        <v>39114</v>
      </c>
      <c r="C21574" s="18" t="s">
        <v>38982</v>
      </c>
      <c r="D21574" s="18">
        <v>1200</v>
      </c>
      <c r="E21574" s="18">
        <v>1490</v>
      </c>
      <c r="F21574" s="18">
        <v>33593</v>
      </c>
    </row>
    <row r="21575" spans="1:6" ht="15.75" customHeight="1">
      <c r="A21575" s="18" t="s">
        <v>39115</v>
      </c>
      <c r="B21575" s="18" t="s">
        <v>39116</v>
      </c>
      <c r="C21575" s="18" t="s">
        <v>38982</v>
      </c>
      <c r="D21575" s="18">
        <v>1200</v>
      </c>
      <c r="E21575" s="18">
        <v>1490</v>
      </c>
      <c r="F21575" s="18">
        <v>33593</v>
      </c>
    </row>
    <row r="21576" spans="1:6" ht="15.75" customHeight="1">
      <c r="A21576" s="18" t="s">
        <v>39117</v>
      </c>
      <c r="B21576" s="18" t="s">
        <v>39118</v>
      </c>
      <c r="C21576" s="18" t="s">
        <v>38982</v>
      </c>
      <c r="D21576" s="18">
        <v>1200</v>
      </c>
      <c r="E21576" s="18">
        <v>1490</v>
      </c>
      <c r="F21576" s="18">
        <v>33593</v>
      </c>
    </row>
    <row r="21577" spans="1:6" ht="15.75" customHeight="1">
      <c r="A21577" s="18" t="s">
        <v>39119</v>
      </c>
      <c r="B21577" s="18" t="s">
        <v>39120</v>
      </c>
      <c r="C21577" s="18" t="s">
        <v>38982</v>
      </c>
      <c r="D21577" s="18">
        <v>1200</v>
      </c>
      <c r="E21577" s="18">
        <v>1490</v>
      </c>
      <c r="F21577" s="18">
        <v>33593</v>
      </c>
    </row>
    <row r="21578" spans="1:6" ht="15.75" customHeight="1">
      <c r="A21578" s="18" t="s">
        <v>39121</v>
      </c>
      <c r="B21578" s="18" t="s">
        <v>39122</v>
      </c>
      <c r="C21578" s="18" t="s">
        <v>38982</v>
      </c>
      <c r="D21578" s="18">
        <v>1200</v>
      </c>
      <c r="E21578" s="18">
        <v>1490</v>
      </c>
      <c r="F21578" s="18">
        <v>33593</v>
      </c>
    </row>
    <row r="21579" spans="1:6" ht="15.75" customHeight="1">
      <c r="A21579" s="18" t="s">
        <v>39123</v>
      </c>
      <c r="B21579" s="18" t="s">
        <v>39124</v>
      </c>
      <c r="C21579" s="18" t="s">
        <v>38982</v>
      </c>
      <c r="D21579" s="18">
        <v>1200</v>
      </c>
      <c r="E21579" s="18">
        <v>1490</v>
      </c>
      <c r="F21579" s="18">
        <v>33593</v>
      </c>
    </row>
    <row r="21580" spans="1:6" ht="15.75" customHeight="1">
      <c r="A21580" s="18" t="s">
        <v>39125</v>
      </c>
      <c r="B21580" s="18" t="s">
        <v>39126</v>
      </c>
      <c r="C21580" s="18" t="s">
        <v>38982</v>
      </c>
      <c r="D21580" s="18">
        <v>1200</v>
      </c>
      <c r="E21580" s="18">
        <v>1490</v>
      </c>
      <c r="F21580" s="18">
        <v>33593</v>
      </c>
    </row>
    <row r="21581" spans="1:6" ht="15.75" customHeight="1">
      <c r="A21581" s="18" t="s">
        <v>39127</v>
      </c>
      <c r="B21581" s="18" t="s">
        <v>39128</v>
      </c>
      <c r="C21581" s="18" t="s">
        <v>38982</v>
      </c>
      <c r="D21581" s="18">
        <v>1200</v>
      </c>
      <c r="E21581" s="18">
        <v>1490</v>
      </c>
      <c r="F21581" s="18">
        <v>33593</v>
      </c>
    </row>
    <row r="21582" spans="1:6" ht="15.75" customHeight="1">
      <c r="A21582" s="18" t="s">
        <v>39129</v>
      </c>
      <c r="B21582" s="18" t="s">
        <v>39130</v>
      </c>
      <c r="C21582" s="18" t="s">
        <v>38982</v>
      </c>
      <c r="D21582" s="18">
        <v>1200</v>
      </c>
      <c r="E21582" s="18">
        <v>1490</v>
      </c>
      <c r="F21582" s="18">
        <v>33593</v>
      </c>
    </row>
    <row r="21583" spans="1:6" ht="15.75" customHeight="1">
      <c r="A21583" s="18" t="s">
        <v>39131</v>
      </c>
      <c r="B21583" s="18" t="s">
        <v>39132</v>
      </c>
      <c r="C21583" s="18" t="s">
        <v>38982</v>
      </c>
      <c r="D21583" s="18">
        <v>1200</v>
      </c>
      <c r="E21583" s="18">
        <v>1490</v>
      </c>
      <c r="F21583" s="18">
        <v>33593</v>
      </c>
    </row>
    <row r="21584" spans="1:6" ht="15.75" customHeight="1">
      <c r="A21584" s="18" t="s">
        <v>39133</v>
      </c>
      <c r="B21584" s="18" t="s">
        <v>39134</v>
      </c>
      <c r="C21584" s="18" t="s">
        <v>38982</v>
      </c>
      <c r="D21584" s="18">
        <v>1200</v>
      </c>
      <c r="E21584" s="18">
        <v>1490</v>
      </c>
      <c r="F21584" s="18">
        <v>33593</v>
      </c>
    </row>
    <row r="21585" spans="1:6" ht="15.75" customHeight="1">
      <c r="A21585" s="18" t="s">
        <v>39135</v>
      </c>
      <c r="B21585" s="18" t="s">
        <v>39136</v>
      </c>
      <c r="C21585" s="18" t="s">
        <v>38982</v>
      </c>
      <c r="D21585" s="18">
        <v>1200</v>
      </c>
      <c r="E21585" s="18">
        <v>1490</v>
      </c>
      <c r="F21585" s="18">
        <v>33593</v>
      </c>
    </row>
    <row r="21586" spans="1:6" ht="15.75" customHeight="1">
      <c r="A21586" s="18" t="s">
        <v>39137</v>
      </c>
      <c r="B21586" s="18" t="s">
        <v>39138</v>
      </c>
      <c r="C21586" s="18" t="s">
        <v>38982</v>
      </c>
      <c r="D21586" s="18">
        <v>1200</v>
      </c>
      <c r="E21586" s="18">
        <v>1490</v>
      </c>
      <c r="F21586" s="18">
        <v>33593</v>
      </c>
    </row>
    <row r="21587" spans="1:6" ht="15.75" customHeight="1">
      <c r="A21587" s="18" t="s">
        <v>39139</v>
      </c>
      <c r="B21587" s="18" t="s">
        <v>39140</v>
      </c>
      <c r="C21587" s="18" t="s">
        <v>38982</v>
      </c>
      <c r="D21587" s="18">
        <v>1200</v>
      </c>
      <c r="E21587" s="18">
        <v>1490</v>
      </c>
      <c r="F21587" s="18">
        <v>33593</v>
      </c>
    </row>
    <row r="21588" spans="1:6" ht="15.75" customHeight="1">
      <c r="A21588" s="18" t="s">
        <v>39141</v>
      </c>
      <c r="B21588" s="18" t="s">
        <v>39142</v>
      </c>
      <c r="C21588" s="18" t="s">
        <v>38982</v>
      </c>
      <c r="D21588" s="18">
        <v>1200</v>
      </c>
      <c r="E21588" s="18">
        <v>1490</v>
      </c>
      <c r="F21588" s="18">
        <v>33593</v>
      </c>
    </row>
    <row r="21589" spans="1:6" ht="15.75" customHeight="1">
      <c r="A21589" s="18" t="s">
        <v>39143</v>
      </c>
      <c r="B21589" s="18" t="s">
        <v>39144</v>
      </c>
      <c r="C21589" s="18" t="s">
        <v>38982</v>
      </c>
      <c r="D21589" s="18">
        <v>1200</v>
      </c>
      <c r="E21589" s="18">
        <v>1490</v>
      </c>
      <c r="F21589" s="18">
        <v>33593</v>
      </c>
    </row>
    <row r="21590" spans="1:6" ht="15.75" customHeight="1">
      <c r="A21590" s="18" t="s">
        <v>39145</v>
      </c>
      <c r="B21590" s="18" t="s">
        <v>39146</v>
      </c>
      <c r="C21590" s="18" t="s">
        <v>38982</v>
      </c>
      <c r="D21590" s="18">
        <v>1200</v>
      </c>
      <c r="E21590" s="18">
        <v>1490</v>
      </c>
      <c r="F21590" s="18">
        <v>33593</v>
      </c>
    </row>
    <row r="21591" spans="1:6" ht="15.75" customHeight="1">
      <c r="A21591" s="18" t="s">
        <v>39147</v>
      </c>
      <c r="B21591" s="18" t="s">
        <v>39148</v>
      </c>
      <c r="C21591" s="18" t="s">
        <v>38982</v>
      </c>
      <c r="D21591" s="18">
        <v>1200</v>
      </c>
      <c r="E21591" s="18">
        <v>1490</v>
      </c>
      <c r="F21591" s="18">
        <v>33593</v>
      </c>
    </row>
    <row r="21592" spans="1:6" ht="15.75" customHeight="1">
      <c r="A21592" s="18" t="s">
        <v>39149</v>
      </c>
      <c r="B21592" s="18" t="s">
        <v>39150</v>
      </c>
      <c r="C21592" s="18" t="s">
        <v>38982</v>
      </c>
      <c r="D21592" s="18">
        <v>1200</v>
      </c>
      <c r="E21592" s="18">
        <v>1490</v>
      </c>
      <c r="F21592" s="18">
        <v>33593</v>
      </c>
    </row>
    <row r="21593" spans="1:6" ht="15.75" customHeight="1">
      <c r="A21593" s="18" t="s">
        <v>39151</v>
      </c>
      <c r="B21593" s="18" t="s">
        <v>39152</v>
      </c>
      <c r="C21593" s="18" t="s">
        <v>38982</v>
      </c>
      <c r="D21593" s="18">
        <v>1200</v>
      </c>
      <c r="E21593" s="18">
        <v>1490</v>
      </c>
      <c r="F21593" s="18">
        <v>33593</v>
      </c>
    </row>
    <row r="21594" spans="1:6" ht="15.75" customHeight="1">
      <c r="A21594" s="18" t="s">
        <v>39153</v>
      </c>
      <c r="B21594" s="18" t="s">
        <v>39154</v>
      </c>
      <c r="C21594" s="18" t="s">
        <v>38982</v>
      </c>
      <c r="D21594" s="18">
        <v>1200</v>
      </c>
      <c r="E21594" s="18">
        <v>1490</v>
      </c>
      <c r="F21594" s="18">
        <v>33593</v>
      </c>
    </row>
    <row r="21595" spans="1:6" ht="15.75" customHeight="1">
      <c r="A21595" s="18" t="s">
        <v>39155</v>
      </c>
      <c r="B21595" s="18" t="s">
        <v>39156</v>
      </c>
      <c r="C21595" s="18" t="s">
        <v>38982</v>
      </c>
      <c r="D21595" s="18">
        <v>1200</v>
      </c>
      <c r="E21595" s="18">
        <v>1490</v>
      </c>
      <c r="F21595" s="18">
        <v>33593</v>
      </c>
    </row>
    <row r="21596" spans="1:6" ht="15.75" customHeight="1">
      <c r="A21596" s="18" t="s">
        <v>39157</v>
      </c>
      <c r="B21596" s="18" t="s">
        <v>39158</v>
      </c>
      <c r="C21596" s="18" t="s">
        <v>38982</v>
      </c>
      <c r="D21596" s="18">
        <v>1200</v>
      </c>
      <c r="E21596" s="18">
        <v>1490</v>
      </c>
      <c r="F21596" s="18">
        <v>33593</v>
      </c>
    </row>
    <row r="21597" spans="1:6" ht="15.75" customHeight="1">
      <c r="A21597" s="18" t="s">
        <v>39159</v>
      </c>
      <c r="B21597" s="18" t="s">
        <v>39160</v>
      </c>
      <c r="C21597" s="18" t="s">
        <v>38982</v>
      </c>
      <c r="D21597" s="18">
        <v>1200</v>
      </c>
      <c r="E21597" s="18">
        <v>1490</v>
      </c>
      <c r="F21597" s="18">
        <v>33593</v>
      </c>
    </row>
    <row r="21598" spans="1:6" ht="15.75" customHeight="1">
      <c r="A21598" s="18" t="s">
        <v>39161</v>
      </c>
      <c r="B21598" s="18" t="s">
        <v>39162</v>
      </c>
      <c r="C21598" s="18" t="s">
        <v>38982</v>
      </c>
      <c r="D21598" s="18">
        <v>1200</v>
      </c>
      <c r="E21598" s="18">
        <v>1490</v>
      </c>
      <c r="F21598" s="18">
        <v>33593</v>
      </c>
    </row>
    <row r="21599" spans="1:6" ht="15.75" customHeight="1">
      <c r="A21599" s="18" t="s">
        <v>39163</v>
      </c>
      <c r="B21599" s="18" t="s">
        <v>39164</v>
      </c>
      <c r="C21599" s="18" t="s">
        <v>38982</v>
      </c>
      <c r="D21599" s="18">
        <v>1200</v>
      </c>
      <c r="E21599" s="18">
        <v>1490</v>
      </c>
      <c r="F21599" s="18">
        <v>33593</v>
      </c>
    </row>
    <row r="21600" spans="1:6" ht="15.75" customHeight="1">
      <c r="A21600" s="18" t="s">
        <v>39165</v>
      </c>
      <c r="B21600" s="18" t="s">
        <v>39166</v>
      </c>
      <c r="C21600" s="18" t="s">
        <v>38982</v>
      </c>
      <c r="D21600" s="18">
        <v>1200</v>
      </c>
      <c r="E21600" s="18">
        <v>1490</v>
      </c>
      <c r="F21600" s="18">
        <v>33593</v>
      </c>
    </row>
    <row r="21601" spans="1:6" ht="15.75" customHeight="1">
      <c r="A21601" s="18" t="s">
        <v>39167</v>
      </c>
      <c r="B21601" s="18" t="s">
        <v>39168</v>
      </c>
      <c r="C21601" s="18" t="s">
        <v>38982</v>
      </c>
      <c r="D21601" s="18">
        <v>1200</v>
      </c>
      <c r="E21601" s="18">
        <v>1490</v>
      </c>
      <c r="F21601" s="18">
        <v>33593</v>
      </c>
    </row>
    <row r="21602" spans="1:6" ht="15.75" customHeight="1">
      <c r="A21602" s="18" t="s">
        <v>39169</v>
      </c>
      <c r="B21602" s="18" t="s">
        <v>39170</v>
      </c>
      <c r="C21602" s="18" t="s">
        <v>38982</v>
      </c>
      <c r="D21602" s="18">
        <v>1200</v>
      </c>
      <c r="E21602" s="18">
        <v>1490</v>
      </c>
      <c r="F21602" s="18">
        <v>33593</v>
      </c>
    </row>
    <row r="21603" spans="1:6" ht="15.75" customHeight="1">
      <c r="A21603" s="18" t="s">
        <v>39171</v>
      </c>
      <c r="B21603" s="18" t="s">
        <v>39172</v>
      </c>
      <c r="C21603" s="18" t="s">
        <v>38982</v>
      </c>
      <c r="D21603" s="18">
        <v>1200</v>
      </c>
      <c r="E21603" s="18">
        <v>1490</v>
      </c>
      <c r="F21603" s="18">
        <v>33593</v>
      </c>
    </row>
    <row r="21604" spans="1:6" ht="15.75" customHeight="1">
      <c r="A21604" s="18" t="s">
        <v>39173</v>
      </c>
      <c r="B21604" s="18" t="s">
        <v>39174</v>
      </c>
      <c r="C21604" s="18" t="s">
        <v>38982</v>
      </c>
      <c r="D21604" s="18">
        <v>1200</v>
      </c>
      <c r="E21604" s="18">
        <v>1490</v>
      </c>
      <c r="F21604" s="18">
        <v>33593</v>
      </c>
    </row>
    <row r="21605" spans="1:6" ht="15.75" customHeight="1">
      <c r="A21605" s="18" t="s">
        <v>39175</v>
      </c>
      <c r="B21605" s="18" t="s">
        <v>39176</v>
      </c>
      <c r="C21605" s="18" t="s">
        <v>38982</v>
      </c>
      <c r="D21605" s="18">
        <v>1200</v>
      </c>
      <c r="E21605" s="18">
        <v>1490</v>
      </c>
      <c r="F21605" s="18">
        <v>33593</v>
      </c>
    </row>
    <row r="21606" spans="1:6" ht="15.75" customHeight="1">
      <c r="A21606" s="18" t="s">
        <v>39177</v>
      </c>
      <c r="B21606" s="18" t="s">
        <v>39178</v>
      </c>
      <c r="C21606" s="18" t="s">
        <v>38982</v>
      </c>
      <c r="D21606" s="18">
        <v>1200</v>
      </c>
      <c r="E21606" s="18">
        <v>1490</v>
      </c>
      <c r="F21606" s="18">
        <v>33593</v>
      </c>
    </row>
    <row r="21607" spans="1:6" ht="15.75" customHeight="1">
      <c r="A21607" s="18" t="s">
        <v>39179</v>
      </c>
      <c r="B21607" s="18" t="s">
        <v>39180</v>
      </c>
      <c r="C21607" s="18" t="s">
        <v>38982</v>
      </c>
      <c r="D21607" s="18">
        <v>1200</v>
      </c>
      <c r="E21607" s="18">
        <v>1490</v>
      </c>
      <c r="F21607" s="18">
        <v>33593</v>
      </c>
    </row>
    <row r="21608" spans="1:6" ht="15.75" customHeight="1">
      <c r="A21608" s="18" t="s">
        <v>39181</v>
      </c>
      <c r="B21608" s="18" t="s">
        <v>39182</v>
      </c>
      <c r="C21608" s="18" t="s">
        <v>38982</v>
      </c>
      <c r="D21608" s="18">
        <v>1200</v>
      </c>
      <c r="E21608" s="18">
        <v>1490</v>
      </c>
      <c r="F21608" s="18">
        <v>33593</v>
      </c>
    </row>
    <row r="21609" spans="1:6" ht="15.75" customHeight="1">
      <c r="A21609" s="18" t="s">
        <v>39183</v>
      </c>
      <c r="B21609" s="18" t="s">
        <v>39184</v>
      </c>
      <c r="C21609" s="18" t="s">
        <v>38982</v>
      </c>
      <c r="D21609" s="18">
        <v>1200</v>
      </c>
      <c r="E21609" s="18">
        <v>1490</v>
      </c>
      <c r="F21609" s="18">
        <v>33593</v>
      </c>
    </row>
    <row r="21610" spans="1:6" ht="15.75" customHeight="1">
      <c r="A21610" s="18" t="s">
        <v>39185</v>
      </c>
      <c r="B21610" s="18" t="s">
        <v>39186</v>
      </c>
      <c r="C21610" s="18" t="s">
        <v>38982</v>
      </c>
      <c r="D21610" s="18">
        <v>1200</v>
      </c>
      <c r="E21610" s="18">
        <v>1490</v>
      </c>
      <c r="F21610" s="18">
        <v>33593</v>
      </c>
    </row>
    <row r="21611" spans="1:6" ht="15.75" customHeight="1">
      <c r="A21611" s="18" t="s">
        <v>39187</v>
      </c>
      <c r="B21611" s="18" t="s">
        <v>39188</v>
      </c>
      <c r="C21611" s="18" t="s">
        <v>38982</v>
      </c>
      <c r="D21611" s="18">
        <v>1200</v>
      </c>
      <c r="E21611" s="18">
        <v>1490</v>
      </c>
      <c r="F21611" s="18">
        <v>33593</v>
      </c>
    </row>
    <row r="21612" spans="1:6" ht="15.75" customHeight="1">
      <c r="A21612" s="18" t="s">
        <v>39189</v>
      </c>
      <c r="B21612" s="18" t="s">
        <v>39190</v>
      </c>
      <c r="C21612" s="18" t="s">
        <v>38982</v>
      </c>
      <c r="D21612" s="18">
        <v>1200</v>
      </c>
      <c r="E21612" s="18">
        <v>1490</v>
      </c>
      <c r="F21612" s="18">
        <v>33593</v>
      </c>
    </row>
    <row r="21613" spans="1:6" ht="15.75" customHeight="1">
      <c r="A21613" s="18" t="s">
        <v>39191</v>
      </c>
      <c r="B21613" s="18" t="s">
        <v>39192</v>
      </c>
      <c r="C21613" s="18" t="s">
        <v>38982</v>
      </c>
      <c r="D21613" s="18">
        <v>1200</v>
      </c>
      <c r="E21613" s="18">
        <v>1490</v>
      </c>
      <c r="F21613" s="18">
        <v>33593</v>
      </c>
    </row>
    <row r="21614" spans="1:6" ht="15.75" customHeight="1">
      <c r="A21614" s="18" t="s">
        <v>39193</v>
      </c>
      <c r="B21614" s="18" t="s">
        <v>39194</v>
      </c>
      <c r="C21614" s="18" t="s">
        <v>38982</v>
      </c>
      <c r="D21614" s="18">
        <v>1200</v>
      </c>
      <c r="E21614" s="18">
        <v>1490</v>
      </c>
      <c r="F21614" s="18">
        <v>33593</v>
      </c>
    </row>
    <row r="21615" spans="1:6" ht="15.75" customHeight="1">
      <c r="A21615" s="18" t="s">
        <v>39195</v>
      </c>
      <c r="B21615" s="18" t="s">
        <v>39196</v>
      </c>
      <c r="C21615" s="18" t="s">
        <v>38982</v>
      </c>
      <c r="D21615" s="18">
        <v>1200</v>
      </c>
      <c r="E21615" s="18">
        <v>1490</v>
      </c>
      <c r="F21615" s="18">
        <v>33593</v>
      </c>
    </row>
    <row r="21616" spans="1:6" ht="15.75" customHeight="1">
      <c r="A21616" s="18" t="s">
        <v>39197</v>
      </c>
      <c r="B21616" s="18" t="s">
        <v>39198</v>
      </c>
      <c r="C21616" s="18" t="s">
        <v>38982</v>
      </c>
      <c r="D21616" s="18">
        <v>1200</v>
      </c>
      <c r="E21616" s="18">
        <v>1490</v>
      </c>
      <c r="F21616" s="18">
        <v>33593</v>
      </c>
    </row>
    <row r="21617" spans="1:6" ht="15.75" customHeight="1">
      <c r="A21617" s="18" t="s">
        <v>39199</v>
      </c>
      <c r="B21617" s="18" t="s">
        <v>39200</v>
      </c>
      <c r="C21617" s="18" t="s">
        <v>38982</v>
      </c>
      <c r="D21617" s="18">
        <v>1200</v>
      </c>
      <c r="E21617" s="18">
        <v>1490</v>
      </c>
      <c r="F21617" s="18">
        <v>33593</v>
      </c>
    </row>
    <row r="21618" spans="1:6" ht="15.75" customHeight="1">
      <c r="A21618" s="18" t="s">
        <v>39201</v>
      </c>
      <c r="B21618" s="18" t="s">
        <v>39202</v>
      </c>
      <c r="C21618" s="18" t="s">
        <v>38982</v>
      </c>
      <c r="D21618" s="18">
        <v>1200</v>
      </c>
      <c r="E21618" s="18">
        <v>1490</v>
      </c>
      <c r="F21618" s="18">
        <v>33593</v>
      </c>
    </row>
    <row r="21619" spans="1:6" ht="15.75" customHeight="1">
      <c r="A21619" s="18" t="s">
        <v>39203</v>
      </c>
      <c r="B21619" s="18" t="s">
        <v>39204</v>
      </c>
      <c r="C21619" s="18" t="s">
        <v>38982</v>
      </c>
      <c r="D21619" s="18">
        <v>1200</v>
      </c>
      <c r="E21619" s="18">
        <v>1490</v>
      </c>
      <c r="F21619" s="18">
        <v>33593</v>
      </c>
    </row>
    <row r="21620" spans="1:6" ht="15.75" customHeight="1">
      <c r="A21620" s="18" t="s">
        <v>39205</v>
      </c>
      <c r="B21620" s="18" t="s">
        <v>39206</v>
      </c>
      <c r="C21620" s="18" t="s">
        <v>38982</v>
      </c>
      <c r="D21620" s="18">
        <v>1200</v>
      </c>
      <c r="E21620" s="18">
        <v>1490</v>
      </c>
      <c r="F21620" s="18">
        <v>33593</v>
      </c>
    </row>
    <row r="21621" spans="1:6" ht="15.75" customHeight="1">
      <c r="A21621" s="18" t="s">
        <v>39207</v>
      </c>
      <c r="B21621" s="18" t="s">
        <v>39208</v>
      </c>
      <c r="C21621" s="18" t="s">
        <v>38982</v>
      </c>
      <c r="D21621" s="18">
        <v>1200</v>
      </c>
      <c r="E21621" s="18">
        <v>1490</v>
      </c>
      <c r="F21621" s="18">
        <v>33593</v>
      </c>
    </row>
    <row r="21622" spans="1:6" ht="15.75" customHeight="1">
      <c r="A21622" s="18" t="s">
        <v>39209</v>
      </c>
      <c r="B21622" s="18" t="s">
        <v>39210</v>
      </c>
      <c r="C21622" s="18" t="s">
        <v>38982</v>
      </c>
      <c r="D21622" s="18">
        <v>1200</v>
      </c>
      <c r="E21622" s="18">
        <v>1490</v>
      </c>
      <c r="F21622" s="18">
        <v>33593</v>
      </c>
    </row>
    <row r="21623" spans="1:6" ht="15.75" customHeight="1">
      <c r="A21623" s="18" t="s">
        <v>39211</v>
      </c>
      <c r="B21623" s="18" t="s">
        <v>39212</v>
      </c>
      <c r="C21623" s="18" t="s">
        <v>38982</v>
      </c>
      <c r="D21623" s="18">
        <v>1200</v>
      </c>
      <c r="E21623" s="18">
        <v>1490</v>
      </c>
      <c r="F21623" s="18">
        <v>33593</v>
      </c>
    </row>
    <row r="21624" spans="1:6" ht="15.75" customHeight="1">
      <c r="A21624" s="18" t="s">
        <v>39213</v>
      </c>
      <c r="B21624" s="18" t="s">
        <v>39214</v>
      </c>
      <c r="C21624" s="18" t="s">
        <v>38982</v>
      </c>
      <c r="D21624" s="18">
        <v>1200</v>
      </c>
      <c r="E21624" s="18">
        <v>1390</v>
      </c>
      <c r="F21624" s="18">
        <v>33593</v>
      </c>
    </row>
    <row r="21625" spans="1:6" ht="15.75" customHeight="1">
      <c r="A21625" s="18" t="s">
        <v>39215</v>
      </c>
      <c r="B21625" s="18" t="s">
        <v>39216</v>
      </c>
      <c r="C21625" s="18" t="s">
        <v>38982</v>
      </c>
      <c r="D21625" s="18">
        <v>1200</v>
      </c>
      <c r="E21625" s="18">
        <v>1390</v>
      </c>
      <c r="F21625" s="18">
        <v>33593</v>
      </c>
    </row>
    <row r="21626" spans="1:6" ht="15.75" customHeight="1">
      <c r="A21626" s="18" t="s">
        <v>39217</v>
      </c>
      <c r="B21626" s="18" t="s">
        <v>39218</v>
      </c>
      <c r="C21626" s="18" t="s">
        <v>38982</v>
      </c>
      <c r="D21626" s="18">
        <v>1200</v>
      </c>
      <c r="E21626" s="18">
        <v>1390</v>
      </c>
      <c r="F21626" s="18">
        <v>33593</v>
      </c>
    </row>
    <row r="21627" spans="1:6" ht="15.75" customHeight="1">
      <c r="A21627" s="18" t="s">
        <v>39219</v>
      </c>
      <c r="B21627" s="18" t="s">
        <v>39220</v>
      </c>
      <c r="C21627" s="18" t="s">
        <v>38982</v>
      </c>
      <c r="D21627" s="18">
        <v>1200</v>
      </c>
      <c r="E21627" s="18">
        <v>1390</v>
      </c>
      <c r="F21627" s="18">
        <v>33593</v>
      </c>
    </row>
    <row r="21628" spans="1:6" ht="15.75" customHeight="1">
      <c r="A21628" s="18" t="s">
        <v>39221</v>
      </c>
      <c r="B21628" s="18" t="s">
        <v>39222</v>
      </c>
      <c r="C21628" s="18" t="s">
        <v>38982</v>
      </c>
      <c r="D21628" s="18">
        <v>1200</v>
      </c>
      <c r="E21628" s="18">
        <v>1390</v>
      </c>
      <c r="F21628" s="18">
        <v>33593</v>
      </c>
    </row>
    <row r="21629" spans="1:6" ht="15.75" customHeight="1">
      <c r="A21629" s="18" t="s">
        <v>39223</v>
      </c>
      <c r="B21629" s="18" t="s">
        <v>39224</v>
      </c>
      <c r="C21629" s="18" t="s">
        <v>38982</v>
      </c>
      <c r="D21629" s="18">
        <v>1200</v>
      </c>
      <c r="E21629" s="18">
        <v>1390</v>
      </c>
      <c r="F21629" s="18">
        <v>33593</v>
      </c>
    </row>
    <row r="21630" spans="1:6" ht="15.75" customHeight="1">
      <c r="A21630" s="18" t="s">
        <v>39225</v>
      </c>
      <c r="B21630" s="18" t="s">
        <v>39226</v>
      </c>
      <c r="C21630" s="18" t="s">
        <v>38982</v>
      </c>
      <c r="D21630" s="18">
        <v>1200</v>
      </c>
      <c r="E21630" s="18">
        <v>1390</v>
      </c>
      <c r="F21630" s="18">
        <v>33593</v>
      </c>
    </row>
    <row r="21631" spans="1:6" ht="15.75" customHeight="1">
      <c r="A21631" s="18" t="s">
        <v>39227</v>
      </c>
      <c r="B21631" s="18" t="s">
        <v>39228</v>
      </c>
      <c r="C21631" s="18" t="s">
        <v>38982</v>
      </c>
      <c r="D21631" s="18">
        <v>1200</v>
      </c>
      <c r="E21631" s="18">
        <v>1390</v>
      </c>
      <c r="F21631" s="18">
        <v>33593</v>
      </c>
    </row>
    <row r="21632" spans="1:6" ht="15.75" customHeight="1">
      <c r="A21632" s="18" t="s">
        <v>39229</v>
      </c>
      <c r="B21632" s="18" t="s">
        <v>39230</v>
      </c>
      <c r="C21632" s="18" t="s">
        <v>38982</v>
      </c>
      <c r="D21632" s="18">
        <v>1200</v>
      </c>
      <c r="E21632" s="18">
        <v>1390</v>
      </c>
      <c r="F21632" s="18">
        <v>33593</v>
      </c>
    </row>
    <row r="21633" spans="1:6" ht="15.75" customHeight="1">
      <c r="A21633" s="18" t="s">
        <v>39231</v>
      </c>
      <c r="B21633" s="18" t="s">
        <v>39232</v>
      </c>
      <c r="C21633" s="18" t="s">
        <v>38982</v>
      </c>
      <c r="D21633" s="18">
        <v>1200</v>
      </c>
      <c r="E21633" s="18">
        <v>1390</v>
      </c>
      <c r="F21633" s="18">
        <v>33593</v>
      </c>
    </row>
    <row r="21634" spans="1:6" ht="15.75" customHeight="1">
      <c r="A21634" s="18" t="s">
        <v>39233</v>
      </c>
      <c r="B21634" s="18" t="s">
        <v>39234</v>
      </c>
      <c r="C21634" s="18" t="s">
        <v>38982</v>
      </c>
      <c r="D21634" s="18">
        <v>1200</v>
      </c>
      <c r="E21634" s="18">
        <v>1390</v>
      </c>
      <c r="F21634" s="18">
        <v>33593</v>
      </c>
    </row>
    <row r="21635" spans="1:6" ht="15.75" customHeight="1">
      <c r="A21635" s="18" t="s">
        <v>39235</v>
      </c>
      <c r="B21635" s="18" t="s">
        <v>39236</v>
      </c>
      <c r="C21635" s="18" t="s">
        <v>38982</v>
      </c>
      <c r="D21635" s="18">
        <v>1200</v>
      </c>
      <c r="E21635" s="18">
        <v>1390</v>
      </c>
      <c r="F21635" s="18">
        <v>33593</v>
      </c>
    </row>
    <row r="21636" spans="1:6" ht="15.75" customHeight="1">
      <c r="A21636" s="18" t="s">
        <v>39237</v>
      </c>
      <c r="B21636" s="18" t="s">
        <v>39238</v>
      </c>
      <c r="C21636" s="18" t="s">
        <v>38982</v>
      </c>
      <c r="D21636" s="18">
        <v>1200</v>
      </c>
      <c r="E21636" s="18">
        <v>1390</v>
      </c>
      <c r="F21636" s="18">
        <v>33593</v>
      </c>
    </row>
    <row r="21637" spans="1:6" ht="15.75" customHeight="1">
      <c r="A21637" s="18" t="s">
        <v>39239</v>
      </c>
      <c r="B21637" s="18" t="s">
        <v>39240</v>
      </c>
      <c r="C21637" s="18" t="s">
        <v>38982</v>
      </c>
      <c r="D21637" s="18">
        <v>1200</v>
      </c>
      <c r="E21637" s="18">
        <v>1390</v>
      </c>
      <c r="F21637" s="18">
        <v>33593</v>
      </c>
    </row>
    <row r="21638" spans="1:6" ht="15.75" customHeight="1">
      <c r="A21638" s="18" t="s">
        <v>39241</v>
      </c>
      <c r="B21638" s="18" t="s">
        <v>39242</v>
      </c>
      <c r="C21638" s="18" t="s">
        <v>38982</v>
      </c>
      <c r="D21638" s="18">
        <v>1200</v>
      </c>
      <c r="E21638" s="18">
        <v>1390</v>
      </c>
      <c r="F21638" s="18">
        <v>33593</v>
      </c>
    </row>
    <row r="21639" spans="1:6" ht="15.75" customHeight="1">
      <c r="A21639" s="18" t="s">
        <v>39243</v>
      </c>
      <c r="B21639" s="18" t="s">
        <v>39244</v>
      </c>
      <c r="C21639" s="18" t="s">
        <v>38982</v>
      </c>
      <c r="D21639" s="18">
        <v>1200</v>
      </c>
      <c r="E21639" s="18">
        <v>1390</v>
      </c>
      <c r="F21639" s="18">
        <v>33593</v>
      </c>
    </row>
    <row r="21640" spans="1:6" ht="15.75" customHeight="1">
      <c r="A21640" s="18" t="s">
        <v>39245</v>
      </c>
      <c r="B21640" s="18" t="s">
        <v>39246</v>
      </c>
      <c r="C21640" s="18" t="s">
        <v>38982</v>
      </c>
      <c r="D21640" s="18">
        <v>1200</v>
      </c>
      <c r="E21640" s="18">
        <v>1390</v>
      </c>
      <c r="F21640" s="18">
        <v>33593</v>
      </c>
    </row>
    <row r="21641" spans="1:6" ht="15.75" customHeight="1">
      <c r="A21641" s="18" t="s">
        <v>39247</v>
      </c>
      <c r="B21641" s="18" t="s">
        <v>39248</v>
      </c>
      <c r="C21641" s="18" t="s">
        <v>38982</v>
      </c>
      <c r="D21641" s="18">
        <v>1200</v>
      </c>
      <c r="E21641" s="18">
        <v>1390</v>
      </c>
      <c r="F21641" s="18">
        <v>33593</v>
      </c>
    </row>
    <row r="21642" spans="1:6" ht="15.75" customHeight="1">
      <c r="A21642" s="18" t="s">
        <v>39249</v>
      </c>
      <c r="B21642" s="18" t="s">
        <v>39250</v>
      </c>
      <c r="C21642" s="18" t="s">
        <v>38982</v>
      </c>
      <c r="D21642" s="18">
        <v>1200</v>
      </c>
      <c r="E21642" s="18">
        <v>1390</v>
      </c>
      <c r="F21642" s="18">
        <v>33593</v>
      </c>
    </row>
    <row r="21643" spans="1:6" ht="15.75" customHeight="1">
      <c r="A21643" s="18" t="s">
        <v>39251</v>
      </c>
      <c r="B21643" s="18" t="s">
        <v>39252</v>
      </c>
      <c r="C21643" s="18" t="s">
        <v>38982</v>
      </c>
      <c r="D21643" s="18">
        <v>1200</v>
      </c>
      <c r="E21643" s="18">
        <v>1390</v>
      </c>
      <c r="F21643" s="18">
        <v>33593</v>
      </c>
    </row>
    <row r="21644" spans="1:6" ht="15.75" customHeight="1">
      <c r="A21644" s="18" t="s">
        <v>39253</v>
      </c>
      <c r="B21644" s="18" t="s">
        <v>39254</v>
      </c>
      <c r="C21644" s="18" t="s">
        <v>38982</v>
      </c>
      <c r="D21644" s="18">
        <v>1200</v>
      </c>
      <c r="E21644" s="18">
        <v>1390</v>
      </c>
      <c r="F21644" s="18">
        <v>33593</v>
      </c>
    </row>
    <row r="21645" spans="1:6" ht="15.75" customHeight="1">
      <c r="A21645" s="18" t="s">
        <v>39255</v>
      </c>
      <c r="B21645" s="18" t="s">
        <v>39256</v>
      </c>
      <c r="C21645" s="18" t="s">
        <v>38982</v>
      </c>
      <c r="D21645" s="18">
        <v>1200</v>
      </c>
      <c r="E21645" s="18">
        <v>1390</v>
      </c>
      <c r="F21645" s="18">
        <v>33593</v>
      </c>
    </row>
    <row r="21646" spans="1:6" ht="15.75" customHeight="1">
      <c r="A21646" s="18" t="s">
        <v>39257</v>
      </c>
      <c r="B21646" s="18" t="s">
        <v>39258</v>
      </c>
      <c r="C21646" s="18" t="s">
        <v>38982</v>
      </c>
      <c r="D21646" s="18">
        <v>1200</v>
      </c>
      <c r="E21646" s="18">
        <v>1390</v>
      </c>
      <c r="F21646" s="18">
        <v>33593</v>
      </c>
    </row>
    <row r="21647" spans="1:6" ht="15.75" customHeight="1">
      <c r="A21647" s="18" t="s">
        <v>39259</v>
      </c>
      <c r="B21647" s="18" t="s">
        <v>39260</v>
      </c>
      <c r="C21647" s="18" t="s">
        <v>38982</v>
      </c>
      <c r="D21647" s="18">
        <v>1200</v>
      </c>
      <c r="E21647" s="18">
        <v>1390</v>
      </c>
      <c r="F21647" s="18">
        <v>33593</v>
      </c>
    </row>
    <row r="21648" spans="1:6" ht="15.75" customHeight="1">
      <c r="A21648" s="18" t="s">
        <v>39261</v>
      </c>
      <c r="B21648" s="18" t="s">
        <v>39262</v>
      </c>
      <c r="C21648" s="18" t="s">
        <v>38982</v>
      </c>
      <c r="D21648" s="18">
        <v>1200</v>
      </c>
      <c r="E21648" s="18">
        <v>1390</v>
      </c>
      <c r="F21648" s="18">
        <v>33593</v>
      </c>
    </row>
    <row r="21649" spans="1:6" ht="15.75" customHeight="1">
      <c r="A21649" s="18" t="s">
        <v>39263</v>
      </c>
      <c r="B21649" s="18" t="s">
        <v>39264</v>
      </c>
      <c r="C21649" s="18" t="s">
        <v>38982</v>
      </c>
      <c r="D21649" s="18">
        <v>1200</v>
      </c>
      <c r="E21649" s="18">
        <v>1390</v>
      </c>
      <c r="F21649" s="18">
        <v>33593</v>
      </c>
    </row>
    <row r="21650" spans="1:6" ht="15.75" customHeight="1">
      <c r="A21650" s="18" t="s">
        <v>39265</v>
      </c>
      <c r="B21650" s="18" t="s">
        <v>39266</v>
      </c>
      <c r="C21650" s="18" t="s">
        <v>38982</v>
      </c>
      <c r="D21650" s="18">
        <v>1200</v>
      </c>
      <c r="E21650" s="18">
        <v>1390</v>
      </c>
      <c r="F21650" s="18">
        <v>33593</v>
      </c>
    </row>
    <row r="21651" spans="1:6" ht="15.75" customHeight="1">
      <c r="A21651" s="18" t="s">
        <v>39267</v>
      </c>
      <c r="B21651" s="18" t="s">
        <v>39268</v>
      </c>
      <c r="C21651" s="18" t="s">
        <v>38982</v>
      </c>
      <c r="D21651" s="18">
        <v>1200</v>
      </c>
      <c r="E21651" s="18">
        <v>1390</v>
      </c>
      <c r="F21651" s="18">
        <v>33593</v>
      </c>
    </row>
    <row r="21652" spans="1:6" ht="15.75" customHeight="1">
      <c r="A21652" s="18" t="s">
        <v>39269</v>
      </c>
      <c r="B21652" s="18" t="s">
        <v>39270</v>
      </c>
      <c r="C21652" s="18" t="s">
        <v>38982</v>
      </c>
      <c r="D21652" s="18">
        <v>1200</v>
      </c>
      <c r="E21652" s="18">
        <v>1390</v>
      </c>
      <c r="F21652" s="18">
        <v>33593</v>
      </c>
    </row>
    <row r="21653" spans="1:6" ht="15.75" customHeight="1">
      <c r="A21653" s="18" t="s">
        <v>39271</v>
      </c>
      <c r="B21653" s="18" t="s">
        <v>39272</v>
      </c>
      <c r="C21653" s="18" t="s">
        <v>38982</v>
      </c>
      <c r="D21653" s="18">
        <v>1200</v>
      </c>
      <c r="E21653" s="18">
        <v>1390</v>
      </c>
      <c r="F21653" s="18">
        <v>33593</v>
      </c>
    </row>
    <row r="21654" spans="1:6" ht="15.75" customHeight="1">
      <c r="A21654" s="18" t="s">
        <v>39273</v>
      </c>
      <c r="B21654" s="18" t="s">
        <v>39274</v>
      </c>
      <c r="C21654" s="18" t="s">
        <v>38982</v>
      </c>
      <c r="D21654" s="18">
        <v>1200</v>
      </c>
      <c r="E21654" s="18">
        <v>1390</v>
      </c>
      <c r="F21654" s="18">
        <v>33593</v>
      </c>
    </row>
    <row r="21655" spans="1:6" ht="15.75" customHeight="1">
      <c r="A21655" s="18" t="s">
        <v>39275</v>
      </c>
      <c r="B21655" s="18" t="s">
        <v>39276</v>
      </c>
      <c r="C21655" s="18" t="s">
        <v>38982</v>
      </c>
      <c r="D21655" s="18">
        <v>1200</v>
      </c>
      <c r="E21655" s="18">
        <v>1390</v>
      </c>
      <c r="F21655" s="18">
        <v>33593</v>
      </c>
    </row>
    <row r="21656" spans="1:6" ht="15.75" customHeight="1">
      <c r="A21656" s="18" t="s">
        <v>39277</v>
      </c>
      <c r="B21656" s="18" t="s">
        <v>39278</v>
      </c>
      <c r="C21656" s="18" t="s">
        <v>38982</v>
      </c>
      <c r="D21656" s="18">
        <v>1200</v>
      </c>
      <c r="E21656" s="18">
        <v>1390</v>
      </c>
      <c r="F21656" s="18">
        <v>33593</v>
      </c>
    </row>
    <row r="21657" spans="1:6" ht="15.75" customHeight="1">
      <c r="A21657" s="18" t="s">
        <v>39279</v>
      </c>
      <c r="B21657" s="18" t="s">
        <v>39280</v>
      </c>
      <c r="C21657" s="18" t="s">
        <v>38982</v>
      </c>
      <c r="D21657" s="18">
        <v>1200</v>
      </c>
      <c r="E21657" s="18">
        <v>1390</v>
      </c>
      <c r="F21657" s="18">
        <v>33593</v>
      </c>
    </row>
    <row r="21658" spans="1:6" ht="15.75" customHeight="1">
      <c r="A21658" s="18" t="s">
        <v>39281</v>
      </c>
      <c r="B21658" s="18" t="s">
        <v>39282</v>
      </c>
      <c r="C21658" s="18" t="s">
        <v>38982</v>
      </c>
      <c r="D21658" s="18">
        <v>1200</v>
      </c>
      <c r="E21658" s="18">
        <v>1390</v>
      </c>
      <c r="F21658" s="18">
        <v>33593</v>
      </c>
    </row>
    <row r="21659" spans="1:6" ht="15.75" customHeight="1">
      <c r="A21659" s="18" t="s">
        <v>39283</v>
      </c>
      <c r="B21659" s="18" t="s">
        <v>39284</v>
      </c>
      <c r="C21659" s="18" t="s">
        <v>38982</v>
      </c>
      <c r="D21659" s="18">
        <v>1200</v>
      </c>
      <c r="E21659" s="18">
        <v>1390</v>
      </c>
      <c r="F21659" s="18">
        <v>33593</v>
      </c>
    </row>
    <row r="21660" spans="1:6" ht="15.75" customHeight="1">
      <c r="A21660" s="18" t="s">
        <v>39285</v>
      </c>
      <c r="B21660" s="18" t="s">
        <v>39286</v>
      </c>
      <c r="C21660" s="18" t="s">
        <v>38982</v>
      </c>
      <c r="D21660" s="18">
        <v>1200</v>
      </c>
      <c r="E21660" s="18">
        <v>1390</v>
      </c>
      <c r="F21660" s="18">
        <v>33593</v>
      </c>
    </row>
    <row r="21661" spans="1:6" ht="15.75" customHeight="1">
      <c r="A21661" s="18" t="s">
        <v>39287</v>
      </c>
      <c r="B21661" s="18" t="s">
        <v>39288</v>
      </c>
      <c r="C21661" s="18" t="s">
        <v>38982</v>
      </c>
      <c r="D21661" s="18">
        <v>1200</v>
      </c>
      <c r="E21661" s="18">
        <v>1390</v>
      </c>
      <c r="F21661" s="18">
        <v>33593</v>
      </c>
    </row>
    <row r="21662" spans="1:6" ht="15.75" customHeight="1">
      <c r="A21662" s="18" t="s">
        <v>39289</v>
      </c>
      <c r="B21662" s="18" t="s">
        <v>39290</v>
      </c>
      <c r="C21662" s="18" t="s">
        <v>38982</v>
      </c>
      <c r="D21662" s="18">
        <v>1200</v>
      </c>
      <c r="E21662" s="18">
        <v>1390</v>
      </c>
      <c r="F21662" s="18">
        <v>33593</v>
      </c>
    </row>
    <row r="21663" spans="1:6" ht="15.75" customHeight="1">
      <c r="A21663" s="18" t="s">
        <v>39291</v>
      </c>
      <c r="B21663" s="18" t="s">
        <v>39292</v>
      </c>
      <c r="C21663" s="18" t="s">
        <v>38982</v>
      </c>
      <c r="D21663" s="18">
        <v>1200</v>
      </c>
      <c r="E21663" s="18">
        <v>1390</v>
      </c>
      <c r="F21663" s="18">
        <v>33593</v>
      </c>
    </row>
    <row r="21664" spans="1:6" ht="15.75" customHeight="1">
      <c r="A21664" s="18" t="s">
        <v>39293</v>
      </c>
      <c r="B21664" s="18" t="s">
        <v>39294</v>
      </c>
      <c r="C21664" s="18" t="s">
        <v>38982</v>
      </c>
      <c r="D21664" s="18">
        <v>1200</v>
      </c>
      <c r="E21664" s="18">
        <v>1390</v>
      </c>
      <c r="F21664" s="18">
        <v>33593</v>
      </c>
    </row>
    <row r="21665" spans="1:6" ht="15.75" customHeight="1">
      <c r="A21665" s="18" t="s">
        <v>39295</v>
      </c>
      <c r="B21665" s="18" t="s">
        <v>39296</v>
      </c>
      <c r="C21665" s="18" t="s">
        <v>38982</v>
      </c>
      <c r="D21665" s="18">
        <v>1200</v>
      </c>
      <c r="E21665" s="18">
        <v>1390</v>
      </c>
      <c r="F21665" s="18">
        <v>33593</v>
      </c>
    </row>
    <row r="21666" spans="1:6" ht="15.75" customHeight="1">
      <c r="A21666" s="18" t="s">
        <v>39297</v>
      </c>
      <c r="B21666" s="18" t="s">
        <v>39298</v>
      </c>
      <c r="C21666" s="18" t="s">
        <v>38982</v>
      </c>
      <c r="D21666" s="18">
        <v>1200</v>
      </c>
      <c r="E21666" s="18">
        <v>1390</v>
      </c>
      <c r="F21666" s="18">
        <v>33593</v>
      </c>
    </row>
    <row r="21667" spans="1:6" ht="15.75" customHeight="1">
      <c r="A21667" s="18" t="s">
        <v>39299</v>
      </c>
      <c r="B21667" s="18" t="s">
        <v>39300</v>
      </c>
      <c r="C21667" s="18" t="s">
        <v>38982</v>
      </c>
      <c r="D21667" s="18">
        <v>1200</v>
      </c>
      <c r="E21667" s="18">
        <v>1390</v>
      </c>
      <c r="F21667" s="18">
        <v>33593</v>
      </c>
    </row>
    <row r="21668" spans="1:6" ht="15.75" customHeight="1">
      <c r="A21668" s="18" t="s">
        <v>39301</v>
      </c>
      <c r="B21668" s="18" t="s">
        <v>39302</v>
      </c>
      <c r="C21668" s="18" t="s">
        <v>38982</v>
      </c>
      <c r="D21668" s="18">
        <v>1200</v>
      </c>
      <c r="E21668" s="18">
        <v>1390</v>
      </c>
      <c r="F21668" s="18">
        <v>33593</v>
      </c>
    </row>
    <row r="21669" spans="1:6" ht="15.75" customHeight="1">
      <c r="A21669" t="s">
        <v>39303</v>
      </c>
      <c r="B21669" t="s">
        <v>39064</v>
      </c>
      <c r="C21669" t="s">
        <v>38970</v>
      </c>
      <c r="D21669">
        <v>3654</v>
      </c>
      <c r="E21669">
        <v>1690</v>
      </c>
      <c r="F21669">
        <v>33593</v>
      </c>
    </row>
    <row r="21670" spans="1:6" ht="15.75" customHeight="1">
      <c r="A21670" t="s">
        <v>39304</v>
      </c>
      <c r="B21670" t="s">
        <v>39066</v>
      </c>
      <c r="C21670" t="s">
        <v>38970</v>
      </c>
      <c r="D21670">
        <v>3654</v>
      </c>
      <c r="E21670">
        <v>1690</v>
      </c>
      <c r="F21670">
        <v>33593</v>
      </c>
    </row>
    <row r="21671" spans="1:6" ht="15.75" customHeight="1">
      <c r="A21671" t="s">
        <v>39305</v>
      </c>
      <c r="B21671" t="s">
        <v>39068</v>
      </c>
      <c r="C21671" t="s">
        <v>38970</v>
      </c>
      <c r="D21671">
        <v>3654</v>
      </c>
      <c r="E21671">
        <v>1690</v>
      </c>
      <c r="F21671">
        <v>33593</v>
      </c>
    </row>
    <row r="21672" spans="1:6" ht="15.75" customHeight="1">
      <c r="A21672" t="s">
        <v>39306</v>
      </c>
      <c r="B21672" t="s">
        <v>39070</v>
      </c>
      <c r="C21672" t="s">
        <v>38970</v>
      </c>
      <c r="D21672">
        <v>3654</v>
      </c>
      <c r="E21672">
        <v>1690</v>
      </c>
      <c r="F21672">
        <v>33593</v>
      </c>
    </row>
    <row r="21673" spans="1:6" ht="15.75" customHeight="1">
      <c r="A21673" t="s">
        <v>39307</v>
      </c>
      <c r="B21673" t="s">
        <v>39308</v>
      </c>
      <c r="C21673" t="s">
        <v>38970</v>
      </c>
      <c r="D21673">
        <v>3654</v>
      </c>
      <c r="E21673">
        <v>1690</v>
      </c>
      <c r="F21673">
        <v>33593</v>
      </c>
    </row>
    <row r="21674" spans="1:6" ht="15.75" customHeight="1">
      <c r="A21674" t="s">
        <v>39309</v>
      </c>
      <c r="B21674" t="s">
        <v>39072</v>
      </c>
      <c r="C21674" t="s">
        <v>38970</v>
      </c>
      <c r="D21674">
        <v>3654</v>
      </c>
      <c r="E21674">
        <v>1690</v>
      </c>
      <c r="F21674">
        <v>33593</v>
      </c>
    </row>
    <row r="21675" spans="1:6" ht="15.75" customHeight="1">
      <c r="A21675" t="s">
        <v>39310</v>
      </c>
      <c r="B21675" t="s">
        <v>39074</v>
      </c>
      <c r="C21675" t="s">
        <v>38970</v>
      </c>
      <c r="D21675">
        <v>3654</v>
      </c>
      <c r="E21675">
        <v>1690</v>
      </c>
      <c r="F21675">
        <v>33593</v>
      </c>
    </row>
    <row r="21676" spans="1:6" ht="15.75" customHeight="1">
      <c r="A21676" t="s">
        <v>39311</v>
      </c>
      <c r="B21676" t="s">
        <v>39076</v>
      </c>
      <c r="C21676" t="s">
        <v>38970</v>
      </c>
      <c r="D21676">
        <v>3654</v>
      </c>
      <c r="E21676">
        <v>1690</v>
      </c>
      <c r="F21676">
        <v>33593</v>
      </c>
    </row>
    <row r="21677" spans="1:6" ht="15.75" customHeight="1">
      <c r="A21677" t="s">
        <v>39312</v>
      </c>
      <c r="B21677" t="s">
        <v>39078</v>
      </c>
      <c r="C21677" t="s">
        <v>38970</v>
      </c>
      <c r="D21677">
        <v>3654</v>
      </c>
      <c r="E21677">
        <v>1590</v>
      </c>
      <c r="F21677">
        <v>33593</v>
      </c>
    </row>
    <row r="21678" spans="1:6" ht="15.75" customHeight="1">
      <c r="A21678" t="s">
        <v>39313</v>
      </c>
      <c r="B21678" t="s">
        <v>39080</v>
      </c>
      <c r="C21678" t="s">
        <v>38970</v>
      </c>
      <c r="D21678">
        <v>3654</v>
      </c>
      <c r="E21678">
        <v>1590</v>
      </c>
      <c r="F21678">
        <v>33593</v>
      </c>
    </row>
    <row r="21679" spans="1:6" ht="15.75" customHeight="1">
      <c r="A21679" t="s">
        <v>39314</v>
      </c>
      <c r="B21679" t="s">
        <v>39082</v>
      </c>
      <c r="C21679" t="s">
        <v>38970</v>
      </c>
      <c r="D21679">
        <v>3654</v>
      </c>
      <c r="E21679">
        <v>1590</v>
      </c>
      <c r="F21679">
        <v>33593</v>
      </c>
    </row>
    <row r="21680" spans="1:6" ht="15.75" customHeight="1">
      <c r="A21680" t="s">
        <v>39315</v>
      </c>
      <c r="B21680" t="s">
        <v>39084</v>
      </c>
      <c r="C21680" t="s">
        <v>38970</v>
      </c>
      <c r="D21680">
        <v>3654</v>
      </c>
      <c r="E21680">
        <v>1590</v>
      </c>
      <c r="F21680">
        <v>33593</v>
      </c>
    </row>
    <row r="21681" spans="1:6" ht="15.75" customHeight="1">
      <c r="A21681" t="s">
        <v>39316</v>
      </c>
      <c r="B21681" t="s">
        <v>39086</v>
      </c>
      <c r="C21681" t="s">
        <v>38970</v>
      </c>
      <c r="D21681">
        <v>3654</v>
      </c>
      <c r="E21681">
        <v>1590</v>
      </c>
      <c r="F21681">
        <v>33593</v>
      </c>
    </row>
    <row r="21682" spans="1:6" ht="15.75" customHeight="1">
      <c r="A21682" t="s">
        <v>39317</v>
      </c>
      <c r="B21682" t="s">
        <v>39088</v>
      </c>
      <c r="C21682" t="s">
        <v>38970</v>
      </c>
      <c r="D21682">
        <v>3654</v>
      </c>
      <c r="E21682">
        <v>2590</v>
      </c>
      <c r="F21682">
        <v>33593</v>
      </c>
    </row>
    <row r="21683" spans="1:6" ht="15.75" customHeight="1">
      <c r="A21683" t="s">
        <v>39318</v>
      </c>
      <c r="B21683" t="s">
        <v>39090</v>
      </c>
      <c r="C21683" t="s">
        <v>38970</v>
      </c>
      <c r="D21683">
        <v>3654</v>
      </c>
      <c r="E21683">
        <v>2590</v>
      </c>
      <c r="F21683">
        <v>33593</v>
      </c>
    </row>
    <row r="21684" spans="1:6" ht="15.75" customHeight="1">
      <c r="A21684" t="s">
        <v>39319</v>
      </c>
      <c r="B21684" t="s">
        <v>39092</v>
      </c>
      <c r="C21684" t="s">
        <v>38970</v>
      </c>
      <c r="D21684">
        <v>3654</v>
      </c>
      <c r="E21684">
        <v>2590</v>
      </c>
      <c r="F21684">
        <v>33593</v>
      </c>
    </row>
    <row r="21685" spans="1:6" ht="15.75" customHeight="1">
      <c r="A21685" t="s">
        <v>39320</v>
      </c>
      <c r="B21685" t="s">
        <v>39094</v>
      </c>
      <c r="C21685" t="s">
        <v>38970</v>
      </c>
      <c r="D21685">
        <v>3654</v>
      </c>
      <c r="E21685">
        <v>2590</v>
      </c>
      <c r="F21685">
        <v>33593</v>
      </c>
    </row>
    <row r="21686" spans="1:6" ht="15.75" customHeight="1">
      <c r="A21686" t="s">
        <v>39321</v>
      </c>
      <c r="B21686" t="s">
        <v>39096</v>
      </c>
      <c r="C21686" t="s">
        <v>38970</v>
      </c>
      <c r="D21686">
        <v>3654</v>
      </c>
      <c r="E21686">
        <v>2590</v>
      </c>
      <c r="F21686">
        <v>33593</v>
      </c>
    </row>
    <row r="21687" spans="1:6" ht="15.75" customHeight="1">
      <c r="A21687" t="s">
        <v>39322</v>
      </c>
      <c r="B21687" t="s">
        <v>39098</v>
      </c>
      <c r="C21687" t="s">
        <v>38970</v>
      </c>
      <c r="D21687">
        <v>3654</v>
      </c>
      <c r="E21687">
        <v>2590</v>
      </c>
      <c r="F21687">
        <v>33593</v>
      </c>
    </row>
    <row r="21688" spans="1:6" ht="15.75" customHeight="1">
      <c r="A21688" t="s">
        <v>39323</v>
      </c>
      <c r="B21688" t="s">
        <v>39100</v>
      </c>
      <c r="C21688" t="s">
        <v>38970</v>
      </c>
      <c r="D21688">
        <v>3654</v>
      </c>
      <c r="E21688">
        <v>2590</v>
      </c>
      <c r="F21688">
        <v>33593</v>
      </c>
    </row>
    <row r="21689" spans="1:6" ht="15.75" customHeight="1">
      <c r="A21689" t="s">
        <v>39324</v>
      </c>
      <c r="B21689" t="s">
        <v>39102</v>
      </c>
      <c r="C21689" t="s">
        <v>38970</v>
      </c>
      <c r="D21689">
        <v>3654</v>
      </c>
      <c r="E21689">
        <v>2590</v>
      </c>
      <c r="F21689">
        <v>33593</v>
      </c>
    </row>
    <row r="21690" spans="1:6" ht="15.75" customHeight="1">
      <c r="A21690" t="s">
        <v>39325</v>
      </c>
      <c r="B21690" t="s">
        <v>39104</v>
      </c>
      <c r="C21690" t="s">
        <v>38970</v>
      </c>
      <c r="D21690">
        <v>3654</v>
      </c>
      <c r="E21690">
        <v>2590</v>
      </c>
      <c r="F21690">
        <v>33593</v>
      </c>
    </row>
    <row r="21691" spans="1:6" ht="15.75" customHeight="1">
      <c r="A21691" t="s">
        <v>39326</v>
      </c>
      <c r="B21691" t="s">
        <v>39106</v>
      </c>
      <c r="C21691" t="s">
        <v>38970</v>
      </c>
      <c r="D21691">
        <v>3654</v>
      </c>
      <c r="E21691">
        <v>2590</v>
      </c>
      <c r="F21691">
        <v>33593</v>
      </c>
    </row>
    <row r="21692" spans="1:6" ht="15.75" customHeight="1">
      <c r="A21692" t="s">
        <v>39327</v>
      </c>
      <c r="B21692" t="s">
        <v>39108</v>
      </c>
      <c r="C21692" t="s">
        <v>38970</v>
      </c>
      <c r="D21692">
        <v>3654</v>
      </c>
      <c r="E21692">
        <v>2590</v>
      </c>
      <c r="F21692">
        <v>33593</v>
      </c>
    </row>
    <row r="21693" spans="1:6" ht="15.75" customHeight="1">
      <c r="A21693" t="s">
        <v>39328</v>
      </c>
      <c r="B21693" t="s">
        <v>39110</v>
      </c>
      <c r="C21693" t="s">
        <v>38970</v>
      </c>
      <c r="D21693">
        <v>3654</v>
      </c>
      <c r="E21693">
        <v>2590</v>
      </c>
      <c r="F21693">
        <v>33593</v>
      </c>
    </row>
    <row r="21694" spans="1:6" ht="15.75" customHeight="1">
      <c r="A21694" t="s">
        <v>39329</v>
      </c>
      <c r="B21694" t="s">
        <v>39112</v>
      </c>
      <c r="C21694" t="s">
        <v>38970</v>
      </c>
      <c r="D21694">
        <v>3654</v>
      </c>
      <c r="E21694">
        <v>2590</v>
      </c>
      <c r="F21694">
        <v>33593</v>
      </c>
    </row>
    <row r="21695" spans="1:6" ht="15.75" customHeight="1">
      <c r="A21695" t="s">
        <v>39330</v>
      </c>
      <c r="B21695" t="s">
        <v>39114</v>
      </c>
      <c r="C21695" t="s">
        <v>38970</v>
      </c>
      <c r="D21695">
        <v>3654</v>
      </c>
      <c r="E21695">
        <v>2590</v>
      </c>
      <c r="F21695">
        <v>33593</v>
      </c>
    </row>
    <row r="21696" spans="1:6" ht="15.75" customHeight="1">
      <c r="A21696" t="s">
        <v>39331</v>
      </c>
      <c r="B21696" t="s">
        <v>39116</v>
      </c>
      <c r="C21696" t="s">
        <v>38970</v>
      </c>
      <c r="D21696">
        <v>3654</v>
      </c>
      <c r="E21696">
        <v>2590</v>
      </c>
      <c r="F21696">
        <v>33593</v>
      </c>
    </row>
    <row r="21697" spans="1:6" ht="15.75" customHeight="1">
      <c r="A21697" t="s">
        <v>39332</v>
      </c>
      <c r="B21697" t="s">
        <v>39118</v>
      </c>
      <c r="C21697" t="s">
        <v>38970</v>
      </c>
      <c r="D21697">
        <v>3654</v>
      </c>
      <c r="E21697">
        <v>2590</v>
      </c>
      <c r="F21697">
        <v>33593</v>
      </c>
    </row>
    <row r="21698" spans="1:6" ht="15.75" customHeight="1">
      <c r="A21698" t="s">
        <v>39333</v>
      </c>
      <c r="B21698" t="s">
        <v>39120</v>
      </c>
      <c r="C21698" t="s">
        <v>38970</v>
      </c>
      <c r="D21698">
        <v>3654</v>
      </c>
      <c r="E21698">
        <v>2590</v>
      </c>
      <c r="F21698">
        <v>33593</v>
      </c>
    </row>
    <row r="21699" spans="1:6" ht="15.75" customHeight="1">
      <c r="A21699" t="s">
        <v>39334</v>
      </c>
      <c r="B21699" t="s">
        <v>39122</v>
      </c>
      <c r="C21699" t="s">
        <v>38970</v>
      </c>
      <c r="D21699">
        <v>3654</v>
      </c>
      <c r="E21699">
        <v>2590</v>
      </c>
      <c r="F21699">
        <v>33593</v>
      </c>
    </row>
    <row r="21700" spans="1:6" ht="15.75" customHeight="1">
      <c r="A21700" t="s">
        <v>39335</v>
      </c>
      <c r="B21700" t="s">
        <v>39124</v>
      </c>
      <c r="C21700" t="s">
        <v>38970</v>
      </c>
      <c r="D21700">
        <v>3654</v>
      </c>
      <c r="E21700">
        <v>2590</v>
      </c>
      <c r="F21700">
        <v>33593</v>
      </c>
    </row>
    <row r="21701" spans="1:6" ht="15.75" customHeight="1">
      <c r="A21701" t="s">
        <v>39336</v>
      </c>
      <c r="B21701" t="s">
        <v>39126</v>
      </c>
      <c r="C21701" t="s">
        <v>38970</v>
      </c>
      <c r="D21701">
        <v>3654</v>
      </c>
      <c r="E21701">
        <v>2590</v>
      </c>
      <c r="F21701">
        <v>33593</v>
      </c>
    </row>
    <row r="21702" spans="1:6" ht="15.75" customHeight="1">
      <c r="A21702" t="s">
        <v>39337</v>
      </c>
      <c r="B21702" t="s">
        <v>39128</v>
      </c>
      <c r="C21702" t="s">
        <v>38970</v>
      </c>
      <c r="D21702">
        <v>3654</v>
      </c>
      <c r="E21702">
        <v>2590</v>
      </c>
      <c r="F21702">
        <v>33593</v>
      </c>
    </row>
    <row r="21703" spans="1:6" ht="15.75" customHeight="1">
      <c r="A21703" t="s">
        <v>39338</v>
      </c>
      <c r="B21703" t="s">
        <v>39130</v>
      </c>
      <c r="C21703" t="s">
        <v>38970</v>
      </c>
      <c r="D21703">
        <v>3654</v>
      </c>
      <c r="E21703">
        <v>2590</v>
      </c>
      <c r="F21703">
        <v>33593</v>
      </c>
    </row>
    <row r="21704" spans="1:6" ht="15.75" customHeight="1">
      <c r="A21704" t="s">
        <v>39339</v>
      </c>
      <c r="B21704" t="s">
        <v>39132</v>
      </c>
      <c r="C21704" t="s">
        <v>38970</v>
      </c>
      <c r="D21704">
        <v>3654</v>
      </c>
      <c r="E21704">
        <v>2590</v>
      </c>
      <c r="F21704">
        <v>33593</v>
      </c>
    </row>
    <row r="21705" spans="1:6" ht="15.75" customHeight="1">
      <c r="A21705" t="s">
        <v>39340</v>
      </c>
      <c r="B21705" t="s">
        <v>39134</v>
      </c>
      <c r="C21705" t="s">
        <v>38970</v>
      </c>
      <c r="D21705">
        <v>3654</v>
      </c>
      <c r="E21705">
        <v>2590</v>
      </c>
      <c r="F21705">
        <v>33593</v>
      </c>
    </row>
    <row r="21706" spans="1:6" ht="15.75" customHeight="1">
      <c r="A21706" t="s">
        <v>39341</v>
      </c>
      <c r="B21706" t="s">
        <v>39136</v>
      </c>
      <c r="C21706" t="s">
        <v>38970</v>
      </c>
      <c r="D21706">
        <v>3654</v>
      </c>
      <c r="E21706">
        <v>2590</v>
      </c>
      <c r="F21706">
        <v>33593</v>
      </c>
    </row>
    <row r="21707" spans="1:6" ht="15.75" customHeight="1">
      <c r="A21707" t="s">
        <v>39342</v>
      </c>
      <c r="B21707" t="s">
        <v>39138</v>
      </c>
      <c r="C21707" t="s">
        <v>38970</v>
      </c>
      <c r="D21707">
        <v>3654</v>
      </c>
      <c r="E21707">
        <v>2590</v>
      </c>
      <c r="F21707">
        <v>33593</v>
      </c>
    </row>
    <row r="21708" spans="1:6" ht="15.75" customHeight="1">
      <c r="A21708" t="s">
        <v>39343</v>
      </c>
      <c r="B21708" t="s">
        <v>39140</v>
      </c>
      <c r="C21708" t="s">
        <v>38970</v>
      </c>
      <c r="D21708">
        <v>3654</v>
      </c>
      <c r="E21708">
        <v>2590</v>
      </c>
      <c r="F21708">
        <v>33593</v>
      </c>
    </row>
    <row r="21709" spans="1:6" ht="15.75" customHeight="1">
      <c r="A21709" t="s">
        <v>39344</v>
      </c>
      <c r="B21709" t="s">
        <v>39142</v>
      </c>
      <c r="C21709" t="s">
        <v>38970</v>
      </c>
      <c r="D21709">
        <v>3654</v>
      </c>
      <c r="E21709">
        <v>2590</v>
      </c>
      <c r="F21709">
        <v>33593</v>
      </c>
    </row>
    <row r="21710" spans="1:6" ht="15.75" customHeight="1">
      <c r="A21710" t="s">
        <v>39345</v>
      </c>
      <c r="B21710" t="s">
        <v>39346</v>
      </c>
      <c r="C21710" t="s">
        <v>38970</v>
      </c>
      <c r="D21710">
        <v>3654</v>
      </c>
      <c r="E21710">
        <v>2590</v>
      </c>
      <c r="F21710">
        <v>33593</v>
      </c>
    </row>
    <row r="21711" spans="1:6" ht="15.75" customHeight="1">
      <c r="A21711" t="s">
        <v>39347</v>
      </c>
      <c r="B21711" t="s">
        <v>39348</v>
      </c>
      <c r="C21711" t="s">
        <v>38970</v>
      </c>
      <c r="D21711">
        <v>3654</v>
      </c>
      <c r="E21711">
        <v>2590</v>
      </c>
      <c r="F21711">
        <v>33593</v>
      </c>
    </row>
    <row r="21712" spans="1:6" ht="15.75" customHeight="1">
      <c r="A21712" t="s">
        <v>39349</v>
      </c>
      <c r="B21712" t="s">
        <v>39350</v>
      </c>
      <c r="C21712" t="s">
        <v>38970</v>
      </c>
      <c r="D21712">
        <v>3654</v>
      </c>
      <c r="E21712">
        <v>2590</v>
      </c>
      <c r="F21712">
        <v>33593</v>
      </c>
    </row>
    <row r="21713" spans="1:6" ht="15.75" customHeight="1">
      <c r="A21713" t="s">
        <v>39351</v>
      </c>
      <c r="B21713" t="s">
        <v>39352</v>
      </c>
      <c r="C21713" t="s">
        <v>38970</v>
      </c>
      <c r="D21713">
        <v>3654</v>
      </c>
      <c r="E21713">
        <v>2590</v>
      </c>
      <c r="F21713">
        <v>33593</v>
      </c>
    </row>
    <row r="21714" spans="1:6" ht="15.75" customHeight="1">
      <c r="A21714" t="s">
        <v>39353</v>
      </c>
      <c r="B21714" t="s">
        <v>39354</v>
      </c>
      <c r="C21714" t="s">
        <v>38970</v>
      </c>
      <c r="D21714">
        <v>3654</v>
      </c>
      <c r="E21714">
        <v>2590</v>
      </c>
      <c r="F21714">
        <v>33593</v>
      </c>
    </row>
    <row r="21715" spans="1:6" ht="15.75" customHeight="1">
      <c r="A21715" t="s">
        <v>39355</v>
      </c>
      <c r="B21715" t="s">
        <v>39356</v>
      </c>
      <c r="C21715" t="s">
        <v>38970</v>
      </c>
      <c r="D21715">
        <v>3654</v>
      </c>
      <c r="E21715">
        <v>2590</v>
      </c>
      <c r="F21715">
        <v>33593</v>
      </c>
    </row>
    <row r="21716" spans="1:6" ht="15.75" customHeight="1">
      <c r="A21716" t="s">
        <v>39357</v>
      </c>
      <c r="B21716" t="s">
        <v>39358</v>
      </c>
      <c r="C21716" t="s">
        <v>38970</v>
      </c>
      <c r="D21716">
        <v>3654</v>
      </c>
      <c r="E21716">
        <v>2590</v>
      </c>
      <c r="F21716">
        <v>33593</v>
      </c>
    </row>
    <row r="21717" spans="1:6" ht="15.75" customHeight="1">
      <c r="A21717" t="s">
        <v>39359</v>
      </c>
      <c r="B21717" t="s">
        <v>39144</v>
      </c>
      <c r="C21717" t="s">
        <v>38970</v>
      </c>
      <c r="D21717">
        <v>3654</v>
      </c>
      <c r="E21717">
        <v>2590</v>
      </c>
      <c r="F21717">
        <v>33593</v>
      </c>
    </row>
    <row r="21718" spans="1:6" ht="15.75" customHeight="1">
      <c r="A21718" t="s">
        <v>39360</v>
      </c>
      <c r="B21718" t="s">
        <v>39146</v>
      </c>
      <c r="C21718" t="s">
        <v>38970</v>
      </c>
      <c r="D21718">
        <v>3654</v>
      </c>
      <c r="E21718">
        <v>2590</v>
      </c>
      <c r="F21718">
        <v>33593</v>
      </c>
    </row>
    <row r="21719" spans="1:6" ht="15.75" customHeight="1">
      <c r="A21719" t="s">
        <v>39361</v>
      </c>
      <c r="B21719" t="s">
        <v>39148</v>
      </c>
      <c r="C21719" t="s">
        <v>38970</v>
      </c>
      <c r="D21719">
        <v>3654</v>
      </c>
      <c r="E21719">
        <v>2590</v>
      </c>
      <c r="F21719">
        <v>33593</v>
      </c>
    </row>
    <row r="21720" spans="1:6" ht="15.75" customHeight="1">
      <c r="A21720" t="s">
        <v>39362</v>
      </c>
      <c r="B21720" t="s">
        <v>39150</v>
      </c>
      <c r="C21720" t="s">
        <v>38970</v>
      </c>
      <c r="D21720">
        <v>3654</v>
      </c>
      <c r="E21720">
        <v>2590</v>
      </c>
      <c r="F21720">
        <v>33593</v>
      </c>
    </row>
    <row r="21721" spans="1:6" ht="15.75" customHeight="1">
      <c r="A21721" t="s">
        <v>39363</v>
      </c>
      <c r="B21721" t="s">
        <v>39152</v>
      </c>
      <c r="C21721" t="s">
        <v>38970</v>
      </c>
      <c r="D21721">
        <v>3654</v>
      </c>
      <c r="E21721">
        <v>2590</v>
      </c>
      <c r="F21721">
        <v>33593</v>
      </c>
    </row>
    <row r="21722" spans="1:6" ht="15.75" customHeight="1">
      <c r="A21722" t="s">
        <v>39364</v>
      </c>
      <c r="B21722" t="s">
        <v>39154</v>
      </c>
      <c r="C21722" t="s">
        <v>38970</v>
      </c>
      <c r="D21722">
        <v>3654</v>
      </c>
      <c r="E21722">
        <v>2590</v>
      </c>
      <c r="F21722">
        <v>33593</v>
      </c>
    </row>
    <row r="21723" spans="1:6" ht="15.75" customHeight="1">
      <c r="A21723" t="s">
        <v>39365</v>
      </c>
      <c r="B21723" t="s">
        <v>39156</v>
      </c>
      <c r="C21723" t="s">
        <v>38970</v>
      </c>
      <c r="D21723">
        <v>3654</v>
      </c>
      <c r="E21723">
        <v>2590</v>
      </c>
      <c r="F21723">
        <v>33593</v>
      </c>
    </row>
    <row r="21724" spans="1:6" ht="15.75" customHeight="1">
      <c r="A21724" t="s">
        <v>39366</v>
      </c>
      <c r="B21724" t="s">
        <v>39158</v>
      </c>
      <c r="C21724" t="s">
        <v>38970</v>
      </c>
      <c r="D21724">
        <v>3654</v>
      </c>
      <c r="E21724">
        <v>2590</v>
      </c>
      <c r="F21724">
        <v>33593</v>
      </c>
    </row>
    <row r="21725" spans="1:6" ht="15.75" customHeight="1">
      <c r="A21725" t="s">
        <v>39367</v>
      </c>
      <c r="B21725" t="s">
        <v>39368</v>
      </c>
      <c r="C21725" t="s">
        <v>38970</v>
      </c>
      <c r="D21725">
        <v>3654</v>
      </c>
      <c r="E21725">
        <v>2590</v>
      </c>
      <c r="F21725">
        <v>33593</v>
      </c>
    </row>
    <row r="21726" spans="1:6" ht="15.75" customHeight="1">
      <c r="A21726" t="s">
        <v>39369</v>
      </c>
      <c r="B21726" t="s">
        <v>39370</v>
      </c>
      <c r="C21726" t="s">
        <v>38970</v>
      </c>
      <c r="D21726">
        <v>3654</v>
      </c>
      <c r="E21726">
        <v>2590</v>
      </c>
      <c r="F21726">
        <v>33593</v>
      </c>
    </row>
    <row r="21727" spans="1:6" ht="15.75" customHeight="1">
      <c r="A21727" t="s">
        <v>39371</v>
      </c>
      <c r="B21727" t="s">
        <v>39160</v>
      </c>
      <c r="C21727" t="s">
        <v>38970</v>
      </c>
      <c r="D21727">
        <v>3654</v>
      </c>
      <c r="E21727">
        <v>2590</v>
      </c>
      <c r="F21727">
        <v>33593</v>
      </c>
    </row>
    <row r="21728" spans="1:6" ht="15.75" customHeight="1">
      <c r="A21728" t="s">
        <v>39372</v>
      </c>
      <c r="B21728" t="s">
        <v>39162</v>
      </c>
      <c r="C21728" t="s">
        <v>38970</v>
      </c>
      <c r="D21728">
        <v>3654</v>
      </c>
      <c r="E21728">
        <v>2590</v>
      </c>
      <c r="F21728">
        <v>33593</v>
      </c>
    </row>
    <row r="21729" spans="1:6" ht="15.75" customHeight="1">
      <c r="A21729" t="s">
        <v>39373</v>
      </c>
      <c r="B21729" t="s">
        <v>39164</v>
      </c>
      <c r="C21729" t="s">
        <v>38970</v>
      </c>
      <c r="D21729">
        <v>3654</v>
      </c>
      <c r="E21729">
        <v>2590</v>
      </c>
      <c r="F21729">
        <v>33593</v>
      </c>
    </row>
    <row r="21730" spans="1:6" ht="15.75" customHeight="1">
      <c r="A21730" t="s">
        <v>39374</v>
      </c>
      <c r="B21730" t="s">
        <v>39166</v>
      </c>
      <c r="C21730" t="s">
        <v>38970</v>
      </c>
      <c r="D21730">
        <v>3654</v>
      </c>
      <c r="E21730">
        <v>2590</v>
      </c>
      <c r="F21730">
        <v>33593</v>
      </c>
    </row>
    <row r="21731" spans="1:6" ht="15.75" customHeight="1">
      <c r="A21731" t="s">
        <v>39375</v>
      </c>
      <c r="B21731" t="s">
        <v>39168</v>
      </c>
      <c r="C21731" t="s">
        <v>38970</v>
      </c>
      <c r="D21731">
        <v>3654</v>
      </c>
      <c r="E21731">
        <v>2590</v>
      </c>
      <c r="F21731">
        <v>33593</v>
      </c>
    </row>
    <row r="21732" spans="1:6" ht="15.75" customHeight="1">
      <c r="A21732" t="s">
        <v>39376</v>
      </c>
      <c r="B21732" t="s">
        <v>39170</v>
      </c>
      <c r="C21732" t="s">
        <v>38970</v>
      </c>
      <c r="D21732">
        <v>3654</v>
      </c>
      <c r="E21732">
        <v>2590</v>
      </c>
      <c r="F21732">
        <v>33593</v>
      </c>
    </row>
    <row r="21733" spans="1:6" ht="15.75" customHeight="1">
      <c r="A21733" t="s">
        <v>39377</v>
      </c>
      <c r="B21733" t="s">
        <v>39172</v>
      </c>
      <c r="C21733" t="s">
        <v>38970</v>
      </c>
      <c r="D21733">
        <v>3654</v>
      </c>
      <c r="E21733">
        <v>2590</v>
      </c>
      <c r="F21733">
        <v>33593</v>
      </c>
    </row>
    <row r="21734" spans="1:6" ht="15.75" customHeight="1">
      <c r="A21734" t="s">
        <v>39378</v>
      </c>
      <c r="B21734" t="s">
        <v>39174</v>
      </c>
      <c r="C21734" t="s">
        <v>38970</v>
      </c>
      <c r="D21734">
        <v>3654</v>
      </c>
      <c r="E21734">
        <v>2590</v>
      </c>
      <c r="F21734">
        <v>33593</v>
      </c>
    </row>
    <row r="21735" spans="1:6" ht="15.75" customHeight="1">
      <c r="A21735" t="s">
        <v>39379</v>
      </c>
      <c r="B21735" t="s">
        <v>39176</v>
      </c>
      <c r="C21735" t="s">
        <v>38970</v>
      </c>
      <c r="D21735">
        <v>3654</v>
      </c>
      <c r="E21735">
        <v>2590</v>
      </c>
      <c r="F21735">
        <v>33593</v>
      </c>
    </row>
    <row r="21736" spans="1:6" ht="15.75" customHeight="1">
      <c r="A21736" t="s">
        <v>39380</v>
      </c>
      <c r="B21736" t="s">
        <v>39178</v>
      </c>
      <c r="C21736" t="s">
        <v>38970</v>
      </c>
      <c r="D21736">
        <v>3654</v>
      </c>
      <c r="E21736">
        <v>2590</v>
      </c>
      <c r="F21736">
        <v>33593</v>
      </c>
    </row>
    <row r="21737" spans="1:6" ht="15.75" customHeight="1">
      <c r="A21737" t="s">
        <v>39381</v>
      </c>
      <c r="B21737" t="s">
        <v>39180</v>
      </c>
      <c r="C21737" t="s">
        <v>38970</v>
      </c>
      <c r="D21737">
        <v>3654</v>
      </c>
      <c r="E21737">
        <v>2590</v>
      </c>
      <c r="F21737">
        <v>33593</v>
      </c>
    </row>
    <row r="21738" spans="1:6" ht="15.75" customHeight="1">
      <c r="A21738" t="s">
        <v>39382</v>
      </c>
      <c r="B21738" t="s">
        <v>39182</v>
      </c>
      <c r="C21738" t="s">
        <v>38970</v>
      </c>
      <c r="D21738">
        <v>3654</v>
      </c>
      <c r="E21738">
        <v>2590</v>
      </c>
      <c r="F21738">
        <v>33593</v>
      </c>
    </row>
    <row r="21739" spans="1:6" ht="15.75" customHeight="1">
      <c r="A21739" t="s">
        <v>39383</v>
      </c>
      <c r="B21739" t="s">
        <v>39184</v>
      </c>
      <c r="C21739" t="s">
        <v>38970</v>
      </c>
      <c r="D21739">
        <v>3654</v>
      </c>
      <c r="E21739">
        <v>2590</v>
      </c>
      <c r="F21739">
        <v>33593</v>
      </c>
    </row>
    <row r="21740" spans="1:6" ht="15.75" customHeight="1">
      <c r="A21740" t="s">
        <v>39384</v>
      </c>
      <c r="B21740" t="s">
        <v>39186</v>
      </c>
      <c r="C21740" t="s">
        <v>38970</v>
      </c>
      <c r="D21740">
        <v>3654</v>
      </c>
      <c r="E21740">
        <v>2590</v>
      </c>
      <c r="F21740">
        <v>33593</v>
      </c>
    </row>
    <row r="21741" spans="1:6" ht="15.75" customHeight="1">
      <c r="A21741" t="s">
        <v>39385</v>
      </c>
      <c r="B21741" t="s">
        <v>39188</v>
      </c>
      <c r="C21741" t="s">
        <v>38970</v>
      </c>
      <c r="D21741">
        <v>3654</v>
      </c>
      <c r="E21741">
        <v>2590</v>
      </c>
      <c r="F21741">
        <v>33593</v>
      </c>
    </row>
    <row r="21742" spans="1:6" ht="15.75" customHeight="1">
      <c r="A21742" t="s">
        <v>39386</v>
      </c>
      <c r="B21742" t="s">
        <v>39190</v>
      </c>
      <c r="C21742" t="s">
        <v>38970</v>
      </c>
      <c r="D21742">
        <v>3654</v>
      </c>
      <c r="E21742">
        <v>2590</v>
      </c>
      <c r="F21742">
        <v>33593</v>
      </c>
    </row>
    <row r="21743" spans="1:6" ht="15.75" customHeight="1">
      <c r="A21743" t="s">
        <v>39387</v>
      </c>
      <c r="B21743" t="s">
        <v>39192</v>
      </c>
      <c r="C21743" t="s">
        <v>38970</v>
      </c>
      <c r="D21743">
        <v>3654</v>
      </c>
      <c r="E21743">
        <v>2590</v>
      </c>
      <c r="F21743">
        <v>33593</v>
      </c>
    </row>
    <row r="21744" spans="1:6" ht="15.75" customHeight="1">
      <c r="A21744" t="s">
        <v>39388</v>
      </c>
      <c r="B21744" t="s">
        <v>39194</v>
      </c>
      <c r="C21744" t="s">
        <v>38970</v>
      </c>
      <c r="D21744">
        <v>3654</v>
      </c>
      <c r="E21744">
        <v>2590</v>
      </c>
      <c r="F21744">
        <v>33593</v>
      </c>
    </row>
    <row r="21745" spans="1:6" ht="15.75" customHeight="1">
      <c r="A21745" t="s">
        <v>39389</v>
      </c>
      <c r="B21745" t="s">
        <v>39196</v>
      </c>
      <c r="C21745" t="s">
        <v>38970</v>
      </c>
      <c r="D21745">
        <v>3654</v>
      </c>
      <c r="E21745">
        <v>2590</v>
      </c>
      <c r="F21745">
        <v>33593</v>
      </c>
    </row>
    <row r="21746" spans="1:6" ht="15.75" customHeight="1">
      <c r="A21746" t="s">
        <v>39390</v>
      </c>
      <c r="B21746" t="s">
        <v>39198</v>
      </c>
      <c r="C21746" t="s">
        <v>38970</v>
      </c>
      <c r="D21746">
        <v>3654</v>
      </c>
      <c r="E21746">
        <v>2590</v>
      </c>
      <c r="F21746">
        <v>33593</v>
      </c>
    </row>
    <row r="21747" spans="1:6" ht="15.75" customHeight="1">
      <c r="A21747" t="s">
        <v>39391</v>
      </c>
      <c r="B21747" t="s">
        <v>39200</v>
      </c>
      <c r="C21747" t="s">
        <v>38970</v>
      </c>
      <c r="D21747">
        <v>3654</v>
      </c>
      <c r="E21747">
        <v>2590</v>
      </c>
      <c r="F21747">
        <v>33593</v>
      </c>
    </row>
    <row r="21748" spans="1:6" ht="15.75" customHeight="1">
      <c r="A21748" t="s">
        <v>39392</v>
      </c>
      <c r="B21748" t="s">
        <v>39202</v>
      </c>
      <c r="C21748" t="s">
        <v>38970</v>
      </c>
      <c r="D21748">
        <v>3654</v>
      </c>
      <c r="E21748">
        <v>2590</v>
      </c>
      <c r="F21748">
        <v>33593</v>
      </c>
    </row>
    <row r="21749" spans="1:6" ht="15.75" customHeight="1">
      <c r="A21749" t="s">
        <v>39393</v>
      </c>
      <c r="B21749" t="s">
        <v>39204</v>
      </c>
      <c r="C21749" t="s">
        <v>38970</v>
      </c>
      <c r="D21749">
        <v>3654</v>
      </c>
      <c r="E21749">
        <v>2590</v>
      </c>
      <c r="F21749">
        <v>33593</v>
      </c>
    </row>
    <row r="21750" spans="1:6" ht="15.75" customHeight="1">
      <c r="A21750" t="s">
        <v>39394</v>
      </c>
      <c r="B21750" t="s">
        <v>39206</v>
      </c>
      <c r="C21750" t="s">
        <v>38970</v>
      </c>
      <c r="D21750">
        <v>3654</v>
      </c>
      <c r="E21750">
        <v>2590</v>
      </c>
      <c r="F21750">
        <v>33593</v>
      </c>
    </row>
    <row r="21751" spans="1:6" ht="15.75" customHeight="1">
      <c r="A21751" t="s">
        <v>39395</v>
      </c>
      <c r="B21751" t="s">
        <v>39208</v>
      </c>
      <c r="C21751" t="s">
        <v>38970</v>
      </c>
      <c r="D21751">
        <v>3654</v>
      </c>
      <c r="E21751">
        <v>2590</v>
      </c>
      <c r="F21751">
        <v>33593</v>
      </c>
    </row>
    <row r="21752" spans="1:6" ht="15.75" customHeight="1">
      <c r="A21752" t="s">
        <v>39396</v>
      </c>
      <c r="B21752" t="s">
        <v>39210</v>
      </c>
      <c r="C21752" t="s">
        <v>38970</v>
      </c>
      <c r="D21752">
        <v>3654</v>
      </c>
      <c r="E21752">
        <v>2590</v>
      </c>
      <c r="F21752">
        <v>33593</v>
      </c>
    </row>
    <row r="21753" spans="1:6" ht="15.75" customHeight="1">
      <c r="A21753" t="s">
        <v>39397</v>
      </c>
      <c r="B21753" t="s">
        <v>39212</v>
      </c>
      <c r="C21753" t="s">
        <v>38970</v>
      </c>
      <c r="D21753">
        <v>3654</v>
      </c>
      <c r="E21753">
        <v>2590</v>
      </c>
      <c r="F21753">
        <v>33593</v>
      </c>
    </row>
    <row r="21754" spans="1:6" ht="15.75" customHeight="1">
      <c r="A21754" t="s">
        <v>39398</v>
      </c>
      <c r="B21754" t="s">
        <v>39214</v>
      </c>
      <c r="C21754" t="s">
        <v>38970</v>
      </c>
      <c r="D21754">
        <v>3654</v>
      </c>
      <c r="E21754">
        <v>2490</v>
      </c>
      <c r="F21754">
        <v>33593</v>
      </c>
    </row>
    <row r="21755" spans="1:6" ht="15.75" customHeight="1">
      <c r="A21755" t="s">
        <v>39399</v>
      </c>
      <c r="B21755" t="s">
        <v>39216</v>
      </c>
      <c r="C21755" t="s">
        <v>38970</v>
      </c>
      <c r="D21755">
        <v>3654</v>
      </c>
      <c r="E21755">
        <v>2490</v>
      </c>
      <c r="F21755">
        <v>33593</v>
      </c>
    </row>
    <row r="21756" spans="1:6" ht="15.75" customHeight="1">
      <c r="A21756" t="s">
        <v>39400</v>
      </c>
      <c r="B21756" t="s">
        <v>39218</v>
      </c>
      <c r="C21756" t="s">
        <v>38970</v>
      </c>
      <c r="D21756">
        <v>3654</v>
      </c>
      <c r="E21756">
        <v>2490</v>
      </c>
      <c r="F21756">
        <v>33593</v>
      </c>
    </row>
    <row r="21757" spans="1:6" ht="15.75" customHeight="1">
      <c r="A21757" t="s">
        <v>39401</v>
      </c>
      <c r="B21757" t="s">
        <v>39220</v>
      </c>
      <c r="C21757" t="s">
        <v>38970</v>
      </c>
      <c r="D21757">
        <v>3654</v>
      </c>
      <c r="E21757">
        <v>2490</v>
      </c>
      <c r="F21757">
        <v>33593</v>
      </c>
    </row>
    <row r="21758" spans="1:6" ht="15.75" customHeight="1">
      <c r="A21758" t="s">
        <v>39402</v>
      </c>
      <c r="B21758" t="s">
        <v>39222</v>
      </c>
      <c r="C21758" t="s">
        <v>38970</v>
      </c>
      <c r="D21758">
        <v>3654</v>
      </c>
      <c r="E21758">
        <v>2490</v>
      </c>
      <c r="F21758">
        <v>33593</v>
      </c>
    </row>
    <row r="21759" spans="1:6" ht="15.75" customHeight="1">
      <c r="A21759" t="s">
        <v>39403</v>
      </c>
      <c r="B21759" t="s">
        <v>39224</v>
      </c>
      <c r="C21759" t="s">
        <v>38970</v>
      </c>
      <c r="D21759">
        <v>3654</v>
      </c>
      <c r="E21759">
        <v>2490</v>
      </c>
      <c r="F21759">
        <v>33593</v>
      </c>
    </row>
    <row r="21760" spans="1:6" ht="15.75" customHeight="1">
      <c r="A21760" t="s">
        <v>39404</v>
      </c>
      <c r="B21760" t="s">
        <v>39226</v>
      </c>
      <c r="C21760" t="s">
        <v>38970</v>
      </c>
      <c r="D21760">
        <v>3654</v>
      </c>
      <c r="E21760">
        <v>2490</v>
      </c>
      <c r="F21760">
        <v>33593</v>
      </c>
    </row>
    <row r="21761" spans="1:6" ht="15.75" customHeight="1">
      <c r="A21761" t="s">
        <v>39405</v>
      </c>
      <c r="B21761" t="s">
        <v>39228</v>
      </c>
      <c r="C21761" t="s">
        <v>38970</v>
      </c>
      <c r="D21761">
        <v>3654</v>
      </c>
      <c r="E21761">
        <v>2490</v>
      </c>
      <c r="F21761">
        <v>33593</v>
      </c>
    </row>
    <row r="21762" spans="1:6" ht="15.75" customHeight="1">
      <c r="A21762" t="s">
        <v>39406</v>
      </c>
      <c r="B21762" t="s">
        <v>39230</v>
      </c>
      <c r="C21762" t="s">
        <v>38970</v>
      </c>
      <c r="D21762">
        <v>3654</v>
      </c>
      <c r="E21762">
        <v>2490</v>
      </c>
      <c r="F21762">
        <v>33593</v>
      </c>
    </row>
    <row r="21763" spans="1:6" ht="15.75" customHeight="1">
      <c r="A21763" t="s">
        <v>39407</v>
      </c>
      <c r="B21763" t="s">
        <v>39232</v>
      </c>
      <c r="C21763" t="s">
        <v>38970</v>
      </c>
      <c r="D21763">
        <v>3654</v>
      </c>
      <c r="E21763">
        <v>2490</v>
      </c>
      <c r="F21763">
        <v>33593</v>
      </c>
    </row>
    <row r="21764" spans="1:6" ht="15.75" customHeight="1">
      <c r="A21764" t="s">
        <v>39408</v>
      </c>
      <c r="B21764" t="s">
        <v>39234</v>
      </c>
      <c r="C21764" t="s">
        <v>38970</v>
      </c>
      <c r="D21764">
        <v>3654</v>
      </c>
      <c r="E21764">
        <v>2490</v>
      </c>
      <c r="F21764">
        <v>33593</v>
      </c>
    </row>
    <row r="21765" spans="1:6" ht="15.75" customHeight="1">
      <c r="A21765" t="s">
        <v>39409</v>
      </c>
      <c r="B21765" t="s">
        <v>39236</v>
      </c>
      <c r="C21765" t="s">
        <v>38970</v>
      </c>
      <c r="D21765">
        <v>3654</v>
      </c>
      <c r="E21765">
        <v>2490</v>
      </c>
      <c r="F21765">
        <v>33593</v>
      </c>
    </row>
    <row r="21766" spans="1:6" ht="15.75" customHeight="1">
      <c r="A21766" t="s">
        <v>39410</v>
      </c>
      <c r="B21766" t="s">
        <v>39238</v>
      </c>
      <c r="C21766" t="s">
        <v>38970</v>
      </c>
      <c r="D21766">
        <v>3654</v>
      </c>
      <c r="E21766">
        <v>2490</v>
      </c>
      <c r="F21766">
        <v>33593</v>
      </c>
    </row>
    <row r="21767" spans="1:6" ht="15.75" customHeight="1">
      <c r="A21767" t="s">
        <v>39411</v>
      </c>
      <c r="B21767" t="s">
        <v>39240</v>
      </c>
      <c r="C21767" t="s">
        <v>38970</v>
      </c>
      <c r="D21767">
        <v>3654</v>
      </c>
      <c r="E21767">
        <v>2490</v>
      </c>
      <c r="F21767">
        <v>33593</v>
      </c>
    </row>
    <row r="21768" spans="1:6" ht="15.75" customHeight="1">
      <c r="A21768" t="s">
        <v>39412</v>
      </c>
      <c r="B21768" t="s">
        <v>39242</v>
      </c>
      <c r="C21768" t="s">
        <v>38970</v>
      </c>
      <c r="D21768">
        <v>3654</v>
      </c>
      <c r="E21768">
        <v>2490</v>
      </c>
      <c r="F21768">
        <v>33593</v>
      </c>
    </row>
    <row r="21769" spans="1:6" ht="15.75" customHeight="1">
      <c r="A21769" t="s">
        <v>39413</v>
      </c>
      <c r="B21769" t="s">
        <v>39244</v>
      </c>
      <c r="C21769" t="s">
        <v>38970</v>
      </c>
      <c r="D21769">
        <v>3654</v>
      </c>
      <c r="E21769">
        <v>2490</v>
      </c>
      <c r="F21769">
        <v>33593</v>
      </c>
    </row>
    <row r="21770" spans="1:6" ht="15.75" customHeight="1">
      <c r="A21770" t="s">
        <v>39414</v>
      </c>
      <c r="B21770" t="s">
        <v>39246</v>
      </c>
      <c r="C21770" t="s">
        <v>38970</v>
      </c>
      <c r="D21770">
        <v>3654</v>
      </c>
      <c r="E21770">
        <v>2490</v>
      </c>
      <c r="F21770">
        <v>33593</v>
      </c>
    </row>
    <row r="21771" spans="1:6" ht="15.75" customHeight="1">
      <c r="A21771" t="s">
        <v>39415</v>
      </c>
      <c r="B21771" t="s">
        <v>39248</v>
      </c>
      <c r="C21771" t="s">
        <v>38970</v>
      </c>
      <c r="D21771">
        <v>3654</v>
      </c>
      <c r="E21771">
        <v>2490</v>
      </c>
      <c r="F21771">
        <v>33593</v>
      </c>
    </row>
    <row r="21772" spans="1:6" ht="15.75" customHeight="1">
      <c r="A21772" t="s">
        <v>39416</v>
      </c>
      <c r="B21772" t="s">
        <v>39250</v>
      </c>
      <c r="C21772" t="s">
        <v>38970</v>
      </c>
      <c r="D21772">
        <v>3654</v>
      </c>
      <c r="E21772">
        <v>2490</v>
      </c>
      <c r="F21772">
        <v>33593</v>
      </c>
    </row>
    <row r="21773" spans="1:6" ht="15.75" customHeight="1">
      <c r="A21773" t="s">
        <v>39417</v>
      </c>
      <c r="B21773" t="s">
        <v>39252</v>
      </c>
      <c r="C21773" t="s">
        <v>38970</v>
      </c>
      <c r="D21773">
        <v>3654</v>
      </c>
      <c r="E21773">
        <v>2490</v>
      </c>
      <c r="F21773">
        <v>33593</v>
      </c>
    </row>
    <row r="21774" spans="1:6" ht="15.75" customHeight="1">
      <c r="A21774" t="s">
        <v>39418</v>
      </c>
      <c r="B21774" t="s">
        <v>39254</v>
      </c>
      <c r="C21774" t="s">
        <v>38970</v>
      </c>
      <c r="D21774">
        <v>3654</v>
      </c>
      <c r="E21774">
        <v>2490</v>
      </c>
      <c r="F21774">
        <v>33593</v>
      </c>
    </row>
    <row r="21775" spans="1:6" ht="15.75" customHeight="1">
      <c r="A21775" t="s">
        <v>39419</v>
      </c>
      <c r="B21775" t="s">
        <v>39256</v>
      </c>
      <c r="C21775" t="s">
        <v>38970</v>
      </c>
      <c r="D21775">
        <v>3654</v>
      </c>
      <c r="E21775">
        <v>2490</v>
      </c>
      <c r="F21775">
        <v>33593</v>
      </c>
    </row>
    <row r="21776" spans="1:6" ht="15.75" customHeight="1">
      <c r="A21776" t="s">
        <v>39420</v>
      </c>
      <c r="B21776" t="s">
        <v>39258</v>
      </c>
      <c r="C21776" t="s">
        <v>38970</v>
      </c>
      <c r="D21776">
        <v>3654</v>
      </c>
      <c r="E21776">
        <v>2490</v>
      </c>
      <c r="F21776">
        <v>33593</v>
      </c>
    </row>
    <row r="21777" spans="1:6" ht="15.75" customHeight="1">
      <c r="A21777" t="s">
        <v>39421</v>
      </c>
      <c r="B21777" t="s">
        <v>39260</v>
      </c>
      <c r="C21777" t="s">
        <v>38970</v>
      </c>
      <c r="D21777">
        <v>3654</v>
      </c>
      <c r="E21777">
        <v>2490</v>
      </c>
      <c r="F21777">
        <v>33593</v>
      </c>
    </row>
    <row r="21778" spans="1:6" ht="15.75" customHeight="1">
      <c r="A21778" t="s">
        <v>39422</v>
      </c>
      <c r="B21778" t="s">
        <v>39262</v>
      </c>
      <c r="C21778" t="s">
        <v>38970</v>
      </c>
      <c r="D21778">
        <v>3654</v>
      </c>
      <c r="E21778">
        <v>2490</v>
      </c>
      <c r="F21778">
        <v>33593</v>
      </c>
    </row>
    <row r="21779" spans="1:6" ht="15.75" customHeight="1">
      <c r="A21779" t="s">
        <v>39423</v>
      </c>
      <c r="B21779" t="s">
        <v>39264</v>
      </c>
      <c r="C21779" t="s">
        <v>38970</v>
      </c>
      <c r="D21779">
        <v>3654</v>
      </c>
      <c r="E21779">
        <v>2490</v>
      </c>
      <c r="F21779">
        <v>33593</v>
      </c>
    </row>
    <row r="21780" spans="1:6" ht="15.75" customHeight="1">
      <c r="A21780" t="s">
        <v>39424</v>
      </c>
      <c r="B21780" t="s">
        <v>39266</v>
      </c>
      <c r="C21780" t="s">
        <v>38970</v>
      </c>
      <c r="D21780">
        <v>3654</v>
      </c>
      <c r="E21780">
        <v>2490</v>
      </c>
      <c r="F21780">
        <v>33593</v>
      </c>
    </row>
    <row r="21781" spans="1:6" ht="15.75" customHeight="1">
      <c r="A21781" t="s">
        <v>39425</v>
      </c>
      <c r="B21781" t="s">
        <v>39268</v>
      </c>
      <c r="C21781" t="s">
        <v>38970</v>
      </c>
      <c r="D21781">
        <v>3654</v>
      </c>
      <c r="E21781">
        <v>2490</v>
      </c>
      <c r="F21781">
        <v>33593</v>
      </c>
    </row>
    <row r="21782" spans="1:6" ht="15.75" customHeight="1">
      <c r="A21782" t="s">
        <v>39426</v>
      </c>
      <c r="B21782" t="s">
        <v>39270</v>
      </c>
      <c r="C21782" t="s">
        <v>38970</v>
      </c>
      <c r="D21782">
        <v>3654</v>
      </c>
      <c r="E21782">
        <v>2490</v>
      </c>
      <c r="F21782">
        <v>33593</v>
      </c>
    </row>
    <row r="21783" spans="1:6" ht="15.75" customHeight="1">
      <c r="A21783" t="s">
        <v>39427</v>
      </c>
      <c r="B21783" t="s">
        <v>39272</v>
      </c>
      <c r="C21783" t="s">
        <v>38970</v>
      </c>
      <c r="D21783">
        <v>3654</v>
      </c>
      <c r="E21783">
        <v>2490</v>
      </c>
      <c r="F21783">
        <v>33593</v>
      </c>
    </row>
    <row r="21784" spans="1:6" ht="15.75" customHeight="1">
      <c r="A21784" t="s">
        <v>39428</v>
      </c>
      <c r="B21784" t="s">
        <v>39274</v>
      </c>
      <c r="C21784" t="s">
        <v>38970</v>
      </c>
      <c r="D21784">
        <v>3654</v>
      </c>
      <c r="E21784">
        <v>2490</v>
      </c>
      <c r="F21784">
        <v>33593</v>
      </c>
    </row>
    <row r="21785" spans="1:6" ht="15.75" customHeight="1">
      <c r="A21785" t="s">
        <v>39429</v>
      </c>
      <c r="B21785" t="s">
        <v>39276</v>
      </c>
      <c r="C21785" t="s">
        <v>38970</v>
      </c>
      <c r="D21785">
        <v>3654</v>
      </c>
      <c r="E21785">
        <v>2490</v>
      </c>
      <c r="F21785">
        <v>33593</v>
      </c>
    </row>
    <row r="21786" spans="1:6" ht="15.75" customHeight="1">
      <c r="A21786" t="s">
        <v>39430</v>
      </c>
      <c r="B21786" t="s">
        <v>39278</v>
      </c>
      <c r="C21786" t="s">
        <v>38970</v>
      </c>
      <c r="D21786">
        <v>3654</v>
      </c>
      <c r="E21786">
        <v>2490</v>
      </c>
      <c r="F21786">
        <v>33593</v>
      </c>
    </row>
    <row r="21787" spans="1:6" ht="15.75" customHeight="1">
      <c r="A21787" t="s">
        <v>39431</v>
      </c>
      <c r="B21787" t="s">
        <v>39280</v>
      </c>
      <c r="C21787" t="s">
        <v>38970</v>
      </c>
      <c r="D21787">
        <v>3654</v>
      </c>
      <c r="E21787">
        <v>2490</v>
      </c>
      <c r="F21787">
        <v>33593</v>
      </c>
    </row>
    <row r="21788" spans="1:6" ht="15.75" customHeight="1">
      <c r="A21788" t="s">
        <v>39432</v>
      </c>
      <c r="B21788" t="s">
        <v>39282</v>
      </c>
      <c r="C21788" t="s">
        <v>38970</v>
      </c>
      <c r="D21788">
        <v>3654</v>
      </c>
      <c r="E21788">
        <v>2490</v>
      </c>
      <c r="F21788">
        <v>33593</v>
      </c>
    </row>
    <row r="21789" spans="1:6" ht="15.75" customHeight="1">
      <c r="A21789" t="s">
        <v>39433</v>
      </c>
      <c r="B21789" t="s">
        <v>39284</v>
      </c>
      <c r="C21789" t="s">
        <v>38970</v>
      </c>
      <c r="D21789">
        <v>3654</v>
      </c>
      <c r="E21789">
        <v>2490</v>
      </c>
      <c r="F21789">
        <v>33593</v>
      </c>
    </row>
    <row r="21790" spans="1:6" ht="15.75" customHeight="1">
      <c r="A21790" t="s">
        <v>39434</v>
      </c>
      <c r="B21790" t="s">
        <v>39286</v>
      </c>
      <c r="C21790" t="s">
        <v>38970</v>
      </c>
      <c r="D21790">
        <v>3654</v>
      </c>
      <c r="E21790">
        <v>2490</v>
      </c>
      <c r="F21790">
        <v>33593</v>
      </c>
    </row>
    <row r="21791" spans="1:6" ht="15.75" customHeight="1">
      <c r="A21791" t="s">
        <v>39435</v>
      </c>
      <c r="B21791" t="s">
        <v>39288</v>
      </c>
      <c r="C21791" t="s">
        <v>38970</v>
      </c>
      <c r="D21791">
        <v>3654</v>
      </c>
      <c r="E21791">
        <v>2490</v>
      </c>
      <c r="F21791">
        <v>33593</v>
      </c>
    </row>
    <row r="21792" spans="1:6" ht="15.75" customHeight="1">
      <c r="A21792" t="s">
        <v>39436</v>
      </c>
      <c r="B21792" t="s">
        <v>39290</v>
      </c>
      <c r="C21792" t="s">
        <v>38970</v>
      </c>
      <c r="D21792">
        <v>3654</v>
      </c>
      <c r="E21792">
        <v>2490</v>
      </c>
      <c r="F21792">
        <v>33593</v>
      </c>
    </row>
    <row r="21793" spans="1:6" ht="15.75" customHeight="1">
      <c r="A21793" t="s">
        <v>39437</v>
      </c>
      <c r="B21793" t="s">
        <v>39292</v>
      </c>
      <c r="C21793" t="s">
        <v>38970</v>
      </c>
      <c r="D21793">
        <v>3654</v>
      </c>
      <c r="E21793">
        <v>2490</v>
      </c>
      <c r="F21793">
        <v>33593</v>
      </c>
    </row>
    <row r="21794" spans="1:6" ht="15.75" customHeight="1">
      <c r="A21794" t="s">
        <v>39438</v>
      </c>
      <c r="B21794" t="s">
        <v>39294</v>
      </c>
      <c r="C21794" t="s">
        <v>38970</v>
      </c>
      <c r="D21794">
        <v>3654</v>
      </c>
      <c r="E21794">
        <v>2490</v>
      </c>
      <c r="F21794">
        <v>33593</v>
      </c>
    </row>
    <row r="21795" spans="1:6" ht="15.75" customHeight="1">
      <c r="A21795" t="s">
        <v>39439</v>
      </c>
      <c r="B21795" t="s">
        <v>39296</v>
      </c>
      <c r="C21795" t="s">
        <v>38970</v>
      </c>
      <c r="D21795">
        <v>3654</v>
      </c>
      <c r="E21795">
        <v>2490</v>
      </c>
      <c r="F21795">
        <v>33593</v>
      </c>
    </row>
    <row r="21796" spans="1:6" ht="15.75" customHeight="1">
      <c r="A21796" t="s">
        <v>39440</v>
      </c>
      <c r="B21796" t="s">
        <v>39298</v>
      </c>
      <c r="C21796" t="s">
        <v>38970</v>
      </c>
      <c r="D21796">
        <v>3654</v>
      </c>
      <c r="E21796">
        <v>2490</v>
      </c>
      <c r="F21796">
        <v>33593</v>
      </c>
    </row>
    <row r="21797" spans="1:6" ht="15.75" customHeight="1">
      <c r="A21797" t="s">
        <v>39441</v>
      </c>
      <c r="B21797" t="s">
        <v>39300</v>
      </c>
      <c r="C21797" t="s">
        <v>38970</v>
      </c>
      <c r="D21797">
        <v>3654</v>
      </c>
      <c r="E21797">
        <v>2490</v>
      </c>
      <c r="F21797">
        <v>33593</v>
      </c>
    </row>
    <row r="21798" spans="1:6" ht="15.75" customHeight="1">
      <c r="A21798" t="s">
        <v>39442</v>
      </c>
      <c r="B21798" t="s">
        <v>39302</v>
      </c>
      <c r="C21798" t="s">
        <v>38970</v>
      </c>
      <c r="D21798">
        <v>3654</v>
      </c>
      <c r="E21798">
        <v>2490</v>
      </c>
      <c r="F21798">
        <v>33593</v>
      </c>
    </row>
    <row r="21799" spans="1:6" ht="15.75" customHeight="1"/>
    <row r="21800" spans="1:6" ht="15.75" customHeight="1">
      <c r="A21800" s="2" t="s">
        <v>74</v>
      </c>
      <c r="B21800" s="2" t="s">
        <v>75</v>
      </c>
      <c r="C21800" s="2" t="s">
        <v>76</v>
      </c>
      <c r="D21800" s="2" t="s">
        <v>77</v>
      </c>
      <c r="E21800" s="2" t="s">
        <v>78</v>
      </c>
      <c r="F21800" s="2" t="s">
        <v>2</v>
      </c>
    </row>
    <row r="21801" spans="1:6" ht="15.75" customHeight="1">
      <c r="A21801" s="2" t="s">
        <v>39443</v>
      </c>
      <c r="B21801" t="s">
        <v>39444</v>
      </c>
      <c r="C21801" s="2" t="s">
        <v>39445</v>
      </c>
      <c r="D21801">
        <v>1047</v>
      </c>
      <c r="E21801">
        <v>700</v>
      </c>
      <c r="F21801">
        <v>23995</v>
      </c>
    </row>
    <row r="21802" spans="1:6" ht="15.75" customHeight="1"/>
    <row r="21803" spans="1:6" ht="15.75" customHeight="1">
      <c r="A21803" t="s">
        <v>39446</v>
      </c>
      <c r="B21803" t="s">
        <v>39447</v>
      </c>
      <c r="C21803" t="s">
        <v>39445</v>
      </c>
      <c r="D21803">
        <v>1047</v>
      </c>
      <c r="E21803">
        <v>525</v>
      </c>
      <c r="F21803">
        <v>23995</v>
      </c>
    </row>
    <row r="21804" spans="1:6" ht="15.75" customHeight="1">
      <c r="A21804" t="s">
        <v>39448</v>
      </c>
      <c r="B21804" t="s">
        <v>39449</v>
      </c>
      <c r="C21804" s="2" t="s">
        <v>39445</v>
      </c>
      <c r="D21804">
        <v>1047</v>
      </c>
      <c r="E21804">
        <v>525</v>
      </c>
      <c r="F21804">
        <v>23995</v>
      </c>
    </row>
    <row r="21805" spans="1:6" ht="15.75" customHeight="1"/>
    <row r="21806" spans="1:6" ht="15.75" customHeight="1">
      <c r="A21806" t="s">
        <v>39450</v>
      </c>
      <c r="B21806" t="s">
        <v>39451</v>
      </c>
      <c r="C21806" t="s">
        <v>39445</v>
      </c>
      <c r="D21806">
        <v>1047</v>
      </c>
      <c r="E21806">
        <v>990</v>
      </c>
      <c r="F21806">
        <v>23995</v>
      </c>
    </row>
    <row r="21807" spans="1:6" ht="15.75" customHeight="1">
      <c r="A21807" t="s">
        <v>39452</v>
      </c>
      <c r="B21807" t="s">
        <v>39453</v>
      </c>
      <c r="C21807" s="2" t="s">
        <v>39445</v>
      </c>
      <c r="D21807">
        <v>1047</v>
      </c>
      <c r="E21807">
        <v>990</v>
      </c>
      <c r="F21807">
        <v>23995</v>
      </c>
    </row>
    <row r="21808" spans="1:6" ht="15.75" customHeight="1">
      <c r="A21808" t="s">
        <v>39454</v>
      </c>
      <c r="B21808" t="s">
        <v>39455</v>
      </c>
      <c r="C21808" t="s">
        <v>39445</v>
      </c>
      <c r="D21808">
        <v>1047</v>
      </c>
      <c r="E21808">
        <v>990</v>
      </c>
      <c r="F21808">
        <v>23995</v>
      </c>
    </row>
    <row r="21809" spans="1:6" ht="15.75" customHeight="1">
      <c r="A21809" t="s">
        <v>39456</v>
      </c>
      <c r="B21809" t="s">
        <v>39457</v>
      </c>
      <c r="C21809" t="s">
        <v>39445</v>
      </c>
      <c r="D21809">
        <v>1047</v>
      </c>
      <c r="E21809">
        <v>990</v>
      </c>
      <c r="F21809">
        <v>23995</v>
      </c>
    </row>
    <row r="21810" spans="1:6" ht="15.75" customHeight="1">
      <c r="A21810" t="s">
        <v>39458</v>
      </c>
      <c r="B21810" t="s">
        <v>39459</v>
      </c>
      <c r="C21810" t="s">
        <v>39445</v>
      </c>
      <c r="D21810">
        <v>1047</v>
      </c>
      <c r="E21810">
        <v>990</v>
      </c>
      <c r="F21810">
        <v>23995</v>
      </c>
    </row>
    <row r="21811" spans="1:6" ht="15.75" customHeight="1">
      <c r="A21811" t="s">
        <v>39460</v>
      </c>
      <c r="B21811" t="s">
        <v>39461</v>
      </c>
      <c r="C21811" t="s">
        <v>39445</v>
      </c>
      <c r="D21811">
        <v>1047</v>
      </c>
      <c r="E21811">
        <v>990</v>
      </c>
      <c r="F21811">
        <v>23995</v>
      </c>
    </row>
    <row r="21812" spans="1:6" ht="15.75" customHeight="1">
      <c r="A21812" t="s">
        <v>39462</v>
      </c>
      <c r="B21812" t="s">
        <v>39463</v>
      </c>
      <c r="C21812" t="s">
        <v>39445</v>
      </c>
      <c r="D21812">
        <v>1047</v>
      </c>
      <c r="E21812">
        <v>990</v>
      </c>
      <c r="F21812">
        <v>23995</v>
      </c>
    </row>
    <row r="21813" spans="1:6" ht="15.75" customHeight="1">
      <c r="A21813" t="s">
        <v>39464</v>
      </c>
      <c r="B21813" t="s">
        <v>39465</v>
      </c>
      <c r="C21813" t="s">
        <v>39445</v>
      </c>
      <c r="D21813">
        <v>1047</v>
      </c>
      <c r="E21813">
        <v>990</v>
      </c>
      <c r="F21813">
        <v>23995</v>
      </c>
    </row>
    <row r="21814" spans="1:6" ht="15.75" customHeight="1"/>
    <row r="21815" spans="1:6" ht="15.75" customHeight="1">
      <c r="A21815" s="2" t="s">
        <v>39466</v>
      </c>
      <c r="B21815" t="s">
        <v>39467</v>
      </c>
      <c r="C21815" t="s">
        <v>39445</v>
      </c>
      <c r="D21815">
        <v>1047</v>
      </c>
      <c r="E21815">
        <v>1200</v>
      </c>
      <c r="F21815">
        <v>23995</v>
      </c>
    </row>
    <row r="21816" spans="1:6" ht="15.75" customHeight="1">
      <c r="A21816" t="s">
        <v>39468</v>
      </c>
      <c r="B21816" t="s">
        <v>39469</v>
      </c>
      <c r="C21816" t="s">
        <v>39445</v>
      </c>
      <c r="D21816">
        <v>1047</v>
      </c>
      <c r="E21816">
        <v>1200</v>
      </c>
      <c r="F21816">
        <v>23995</v>
      </c>
    </row>
    <row r="21817" spans="1:6" ht="15.75" customHeight="1">
      <c r="A21817" t="s">
        <v>39470</v>
      </c>
      <c r="B21817" t="s">
        <v>39471</v>
      </c>
      <c r="C21817" t="s">
        <v>39445</v>
      </c>
      <c r="D21817">
        <v>1047</v>
      </c>
      <c r="E21817">
        <v>1200</v>
      </c>
      <c r="F21817">
        <v>23995</v>
      </c>
    </row>
    <row r="21818" spans="1:6" ht="15.75" customHeight="1">
      <c r="A21818" t="s">
        <v>39472</v>
      </c>
      <c r="B21818" t="s">
        <v>39473</v>
      </c>
      <c r="C21818" s="2" t="s">
        <v>39445</v>
      </c>
      <c r="D21818">
        <v>1047</v>
      </c>
      <c r="E21818">
        <v>1200</v>
      </c>
      <c r="F21818">
        <v>23995</v>
      </c>
    </row>
    <row r="21819" spans="1:6" ht="15.75" customHeight="1"/>
    <row r="21820" spans="1:6" ht="15.75" customHeight="1">
      <c r="A21820" s="2" t="s">
        <v>74</v>
      </c>
      <c r="B21820" s="2" t="s">
        <v>75</v>
      </c>
      <c r="C21820" s="2" t="s">
        <v>76</v>
      </c>
      <c r="D21820" s="2" t="s">
        <v>77</v>
      </c>
      <c r="E21820" s="2" t="s">
        <v>78</v>
      </c>
      <c r="F21820" s="2" t="s">
        <v>2</v>
      </c>
    </row>
    <row r="21821" spans="1:6" ht="15.75" customHeight="1">
      <c r="A21821" t="s">
        <v>39474</v>
      </c>
      <c r="B21821" t="s">
        <v>39475</v>
      </c>
      <c r="F21821" s="2">
        <v>968</v>
      </c>
    </row>
    <row r="21822" spans="1:6" ht="15.75" customHeight="1">
      <c r="A21822" t="s">
        <v>39476</v>
      </c>
      <c r="B21822" t="s">
        <v>39477</v>
      </c>
      <c r="F21822" s="2">
        <v>968</v>
      </c>
    </row>
    <row r="21823" spans="1:6" ht="15.75" customHeight="1">
      <c r="A21823" t="s">
        <v>39478</v>
      </c>
      <c r="B21823" t="s">
        <v>39479</v>
      </c>
      <c r="F21823" s="2">
        <v>968</v>
      </c>
    </row>
    <row r="21824" spans="1:6" ht="15.75" customHeight="1">
      <c r="A21824" t="s">
        <v>39480</v>
      </c>
      <c r="B21824" t="s">
        <v>39481</v>
      </c>
      <c r="F21824" s="2">
        <v>968</v>
      </c>
    </row>
    <row r="21825" spans="1:6" ht="15.75" customHeight="1">
      <c r="A21825" t="s">
        <v>39482</v>
      </c>
      <c r="B21825" t="s">
        <v>39483</v>
      </c>
      <c r="F21825" s="2">
        <v>968</v>
      </c>
    </row>
    <row r="21826" spans="1:6" ht="15.75" customHeight="1">
      <c r="A21826" t="s">
        <v>39484</v>
      </c>
      <c r="B21826" t="s">
        <v>39485</v>
      </c>
      <c r="F21826" s="2">
        <v>968</v>
      </c>
    </row>
    <row r="21827" spans="1:6" ht="15.75" customHeight="1">
      <c r="A21827" t="s">
        <v>39486</v>
      </c>
      <c r="B21827" t="s">
        <v>39487</v>
      </c>
      <c r="F21827" s="2">
        <v>968</v>
      </c>
    </row>
    <row r="21828" spans="1:6" ht="15.75" customHeight="1">
      <c r="A21828" t="s">
        <v>39488</v>
      </c>
      <c r="B21828" t="s">
        <v>39489</v>
      </c>
      <c r="F21828" s="2">
        <v>968</v>
      </c>
    </row>
    <row r="21829" spans="1:6" ht="15.75" customHeight="1">
      <c r="A21829" t="s">
        <v>39490</v>
      </c>
      <c r="B21829" t="s">
        <v>39491</v>
      </c>
      <c r="F21829" s="2">
        <v>968</v>
      </c>
    </row>
    <row r="21830" spans="1:6" ht="15.75" customHeight="1">
      <c r="A21830" t="s">
        <v>39492</v>
      </c>
      <c r="B21830" t="s">
        <v>39493</v>
      </c>
      <c r="F21830" s="2">
        <v>968</v>
      </c>
    </row>
    <row r="21831" spans="1:6" ht="15.75" customHeight="1">
      <c r="A21831" t="s">
        <v>39494</v>
      </c>
      <c r="B21831" t="s">
        <v>39495</v>
      </c>
      <c r="F21831" s="2">
        <v>968</v>
      </c>
    </row>
    <row r="21832" spans="1:6" ht="15.75" customHeight="1">
      <c r="A21832" t="s">
        <v>39496</v>
      </c>
      <c r="B21832" t="s">
        <v>39497</v>
      </c>
      <c r="F21832" s="2">
        <v>968</v>
      </c>
    </row>
    <row r="21833" spans="1:6" ht="15.75" customHeight="1">
      <c r="A21833" t="s">
        <v>39498</v>
      </c>
      <c r="B21833" t="s">
        <v>39499</v>
      </c>
      <c r="F21833" s="2">
        <v>968</v>
      </c>
    </row>
    <row r="21834" spans="1:6" ht="15.75" customHeight="1">
      <c r="A21834" t="s">
        <v>39500</v>
      </c>
      <c r="B21834" t="s">
        <v>39501</v>
      </c>
      <c r="F21834" s="2">
        <v>968</v>
      </c>
    </row>
    <row r="21835" spans="1:6" ht="15.75" customHeight="1">
      <c r="A21835" t="s">
        <v>39502</v>
      </c>
      <c r="B21835" t="s">
        <v>39503</v>
      </c>
      <c r="F21835" s="2">
        <v>968</v>
      </c>
    </row>
    <row r="21836" spans="1:6" ht="15.75" customHeight="1">
      <c r="A21836" t="s">
        <v>39504</v>
      </c>
      <c r="B21836" t="s">
        <v>39505</v>
      </c>
      <c r="F21836" s="2">
        <v>968</v>
      </c>
    </row>
    <row r="21837" spans="1:6" ht="15.75" customHeight="1">
      <c r="A21837" t="s">
        <v>39506</v>
      </c>
      <c r="B21837" t="s">
        <v>39507</v>
      </c>
      <c r="F21837" s="2">
        <v>968</v>
      </c>
    </row>
    <row r="21838" spans="1:6" ht="15.75" customHeight="1">
      <c r="A21838" t="s">
        <v>39508</v>
      </c>
      <c r="B21838" t="s">
        <v>39509</v>
      </c>
      <c r="F21838" s="2">
        <v>968</v>
      </c>
    </row>
    <row r="21839" spans="1:6" ht="15.75" customHeight="1"/>
    <row r="21840" spans="1:6" ht="15.75" customHeight="1">
      <c r="A21840" t="s">
        <v>39510</v>
      </c>
      <c r="B21840" t="s">
        <v>39511</v>
      </c>
    </row>
    <row r="21841" spans="1:2" ht="15.75" customHeight="1">
      <c r="A21841" t="s">
        <v>39512</v>
      </c>
      <c r="B21841" t="s">
        <v>39513</v>
      </c>
    </row>
    <row r="21842" spans="1:2" ht="15.75" customHeight="1">
      <c r="A21842" t="s">
        <v>39514</v>
      </c>
      <c r="B21842" t="s">
        <v>39515</v>
      </c>
    </row>
    <row r="21843" spans="1:2" ht="15.75" customHeight="1">
      <c r="A21843" t="s">
        <v>39516</v>
      </c>
      <c r="B21843" t="s">
        <v>39517</v>
      </c>
    </row>
    <row r="21844" spans="1:2" ht="15.75" customHeight="1">
      <c r="A21844" t="s">
        <v>39518</v>
      </c>
      <c r="B21844" t="s">
        <v>39519</v>
      </c>
    </row>
    <row r="21845" spans="1:2" ht="15.75" customHeight="1">
      <c r="A21845" t="s">
        <v>39520</v>
      </c>
      <c r="B21845" t="s">
        <v>39521</v>
      </c>
    </row>
    <row r="21846" spans="1:2" ht="15.75" customHeight="1">
      <c r="A21846" t="s">
        <v>39522</v>
      </c>
      <c r="B21846" t="s">
        <v>39523</v>
      </c>
    </row>
    <row r="21847" spans="1:2" ht="15.75" customHeight="1">
      <c r="A21847" t="s">
        <v>39524</v>
      </c>
      <c r="B21847" t="s">
        <v>39525</v>
      </c>
    </row>
    <row r="21848" spans="1:2" ht="15.75" customHeight="1">
      <c r="A21848" t="s">
        <v>39526</v>
      </c>
      <c r="B21848" t="s">
        <v>39527</v>
      </c>
    </row>
    <row r="21849" spans="1:2" ht="15.75" customHeight="1">
      <c r="A21849" t="s">
        <v>39528</v>
      </c>
      <c r="B21849" t="s">
        <v>39529</v>
      </c>
    </row>
    <row r="21850" spans="1:2" ht="15.75" customHeight="1">
      <c r="A21850" t="s">
        <v>39530</v>
      </c>
      <c r="B21850" t="s">
        <v>39531</v>
      </c>
    </row>
    <row r="21851" spans="1:2" ht="15.75" customHeight="1">
      <c r="A21851" t="s">
        <v>39532</v>
      </c>
      <c r="B21851" t="s">
        <v>39533</v>
      </c>
    </row>
    <row r="21852" spans="1:2" ht="15.75" customHeight="1">
      <c r="A21852" t="s">
        <v>39534</v>
      </c>
      <c r="B21852" t="s">
        <v>39535</v>
      </c>
    </row>
    <row r="21853" spans="1:2" ht="15.75" customHeight="1">
      <c r="A21853" t="s">
        <v>39536</v>
      </c>
      <c r="B21853" t="s">
        <v>39537</v>
      </c>
    </row>
    <row r="21854" spans="1:2" ht="15.75" customHeight="1">
      <c r="A21854" t="s">
        <v>39538</v>
      </c>
      <c r="B21854" t="s">
        <v>39539</v>
      </c>
    </row>
    <row r="21855" spans="1:2" ht="15.75" customHeight="1">
      <c r="A21855" t="s">
        <v>39540</v>
      </c>
      <c r="B21855" t="s">
        <v>39541</v>
      </c>
    </row>
    <row r="21856" spans="1:2" ht="15.75" customHeight="1">
      <c r="A21856" t="s">
        <v>39542</v>
      </c>
      <c r="B21856" t="s">
        <v>39543</v>
      </c>
    </row>
    <row r="21857" spans="1:2" ht="15.75" customHeight="1">
      <c r="A21857" t="s">
        <v>39544</v>
      </c>
      <c r="B21857" t="s">
        <v>39545</v>
      </c>
    </row>
    <row r="21858" spans="1:2" ht="15.75" customHeight="1"/>
    <row r="21859" spans="1:2" ht="15.75" customHeight="1">
      <c r="A21859" t="s">
        <v>39546</v>
      </c>
      <c r="B21859" t="s">
        <v>39547</v>
      </c>
    </row>
    <row r="21860" spans="1:2" ht="15.75" customHeight="1">
      <c r="A21860" t="s">
        <v>39548</v>
      </c>
      <c r="B21860" t="s">
        <v>39549</v>
      </c>
    </row>
    <row r="21861" spans="1:2" ht="15.75" customHeight="1">
      <c r="A21861" t="s">
        <v>39550</v>
      </c>
      <c r="B21861" t="s">
        <v>39551</v>
      </c>
    </row>
    <row r="21862" spans="1:2" ht="15.75" customHeight="1"/>
    <row r="21863" spans="1:2" ht="15.75" customHeight="1">
      <c r="A21863" t="s">
        <v>39552</v>
      </c>
      <c r="B21863" t="s">
        <v>39553</v>
      </c>
    </row>
    <row r="21864" spans="1:2" ht="15.75" customHeight="1">
      <c r="A21864" t="s">
        <v>39554</v>
      </c>
      <c r="B21864" t="s">
        <v>39555</v>
      </c>
    </row>
    <row r="21865" spans="1:2" ht="15.75" customHeight="1">
      <c r="A21865" t="s">
        <v>39556</v>
      </c>
      <c r="B21865" t="s">
        <v>39557</v>
      </c>
    </row>
    <row r="21866" spans="1:2" ht="15.75" customHeight="1">
      <c r="A21866" t="s">
        <v>39558</v>
      </c>
      <c r="B21866" t="s">
        <v>39559</v>
      </c>
    </row>
    <row r="21867" spans="1:2" ht="15.75" customHeight="1">
      <c r="A21867" t="s">
        <v>39560</v>
      </c>
      <c r="B21867" t="s">
        <v>39561</v>
      </c>
    </row>
    <row r="21868" spans="1:2" ht="15.75" customHeight="1">
      <c r="A21868" t="s">
        <v>39562</v>
      </c>
      <c r="B21868" t="s">
        <v>39563</v>
      </c>
    </row>
    <row r="21869" spans="1:2" ht="15.75" customHeight="1"/>
    <row r="21870" spans="1:2" ht="15.75" customHeight="1">
      <c r="A21870" t="s">
        <v>39564</v>
      </c>
      <c r="B21870" t="s">
        <v>39565</v>
      </c>
    </row>
    <row r="21871" spans="1:2" ht="15.75" customHeight="1">
      <c r="A21871" t="s">
        <v>39566</v>
      </c>
      <c r="B21871" t="s">
        <v>39567</v>
      </c>
    </row>
    <row r="21872" spans="1:2" ht="15.75" customHeight="1">
      <c r="A21872" t="s">
        <v>39568</v>
      </c>
      <c r="B21872" t="s">
        <v>39569</v>
      </c>
    </row>
    <row r="21873" spans="1:2" ht="15.75" customHeight="1">
      <c r="A21873" t="s">
        <v>39570</v>
      </c>
      <c r="B21873" t="s">
        <v>39571</v>
      </c>
    </row>
    <row r="21874" spans="1:2" ht="15.75" customHeight="1">
      <c r="A21874" t="s">
        <v>39572</v>
      </c>
      <c r="B21874" t="s">
        <v>39573</v>
      </c>
    </row>
    <row r="21875" spans="1:2" ht="15.75" customHeight="1">
      <c r="A21875" t="s">
        <v>39574</v>
      </c>
      <c r="B21875" t="s">
        <v>39575</v>
      </c>
    </row>
    <row r="21876" spans="1:2" ht="15.75" customHeight="1">
      <c r="A21876" t="s">
        <v>39576</v>
      </c>
      <c r="B21876" t="s">
        <v>39577</v>
      </c>
    </row>
    <row r="21877" spans="1:2" ht="15.75" customHeight="1">
      <c r="A21877" t="s">
        <v>39578</v>
      </c>
      <c r="B21877" t="s">
        <v>39579</v>
      </c>
    </row>
    <row r="21878" spans="1:2" ht="15.75" customHeight="1">
      <c r="A21878" t="s">
        <v>39580</v>
      </c>
      <c r="B21878" t="s">
        <v>39581</v>
      </c>
    </row>
    <row r="21879" spans="1:2" ht="15.75" customHeight="1">
      <c r="A21879" t="s">
        <v>39582</v>
      </c>
      <c r="B21879" t="s">
        <v>39583</v>
      </c>
    </row>
    <row r="21880" spans="1:2" ht="15.75" customHeight="1">
      <c r="A21880" t="s">
        <v>39584</v>
      </c>
      <c r="B21880" t="s">
        <v>39585</v>
      </c>
    </row>
    <row r="21881" spans="1:2" ht="15.75" customHeight="1">
      <c r="A21881" t="s">
        <v>39586</v>
      </c>
      <c r="B21881" t="s">
        <v>39587</v>
      </c>
    </row>
    <row r="21882" spans="1:2" ht="15.75" customHeight="1">
      <c r="A21882" t="s">
        <v>39588</v>
      </c>
      <c r="B21882" t="s">
        <v>39589</v>
      </c>
    </row>
    <row r="21883" spans="1:2" ht="15.75" customHeight="1">
      <c r="A21883" t="s">
        <v>39590</v>
      </c>
      <c r="B21883" t="s">
        <v>39591</v>
      </c>
    </row>
    <row r="21884" spans="1:2" ht="15.75" customHeight="1">
      <c r="A21884" t="s">
        <v>39592</v>
      </c>
      <c r="B21884" t="s">
        <v>39593</v>
      </c>
    </row>
    <row r="21885" spans="1:2" ht="15.75" customHeight="1">
      <c r="A21885" t="s">
        <v>39594</v>
      </c>
      <c r="B21885" t="s">
        <v>39595</v>
      </c>
    </row>
    <row r="21886" spans="1:2" ht="15.75" customHeight="1">
      <c r="A21886" t="s">
        <v>39596</v>
      </c>
      <c r="B21886" t="s">
        <v>39597</v>
      </c>
    </row>
    <row r="21887" spans="1:2" ht="15.75" customHeight="1">
      <c r="A21887" t="s">
        <v>39598</v>
      </c>
      <c r="B21887" t="s">
        <v>39599</v>
      </c>
    </row>
    <row r="21888" spans="1:2" ht="15.75" customHeight="1">
      <c r="A21888" t="s">
        <v>39600</v>
      </c>
      <c r="B21888" t="s">
        <v>39601</v>
      </c>
    </row>
    <row r="21889" spans="1:2" ht="15.75" customHeight="1">
      <c r="A21889" t="s">
        <v>39602</v>
      </c>
      <c r="B21889" t="s">
        <v>39603</v>
      </c>
    </row>
    <row r="21890" spans="1:2" ht="15.75" customHeight="1">
      <c r="A21890" t="s">
        <v>39604</v>
      </c>
      <c r="B21890" t="s">
        <v>39605</v>
      </c>
    </row>
    <row r="21891" spans="1:2" ht="15.75" customHeight="1">
      <c r="A21891" t="s">
        <v>39606</v>
      </c>
      <c r="B21891" t="s">
        <v>39607</v>
      </c>
    </row>
    <row r="21892" spans="1:2" ht="15.75" customHeight="1">
      <c r="A21892" t="s">
        <v>39608</v>
      </c>
      <c r="B21892" t="s">
        <v>39609</v>
      </c>
    </row>
    <row r="21893" spans="1:2" ht="15.75" customHeight="1">
      <c r="A21893" t="s">
        <v>39610</v>
      </c>
      <c r="B21893" t="s">
        <v>39611</v>
      </c>
    </row>
    <row r="21894" spans="1:2" ht="15.75" customHeight="1"/>
    <row r="21895" spans="1:2" ht="15.75" customHeight="1">
      <c r="A21895" t="s">
        <v>39612</v>
      </c>
      <c r="B21895" t="s">
        <v>39613</v>
      </c>
    </row>
    <row r="21896" spans="1:2" ht="15.75" customHeight="1">
      <c r="A21896" t="s">
        <v>39614</v>
      </c>
      <c r="B21896" t="s">
        <v>39615</v>
      </c>
    </row>
    <row r="21897" spans="1:2" ht="15.75" customHeight="1">
      <c r="A21897" t="s">
        <v>39616</v>
      </c>
      <c r="B21897" t="s">
        <v>39617</v>
      </c>
    </row>
    <row r="21898" spans="1:2" ht="15.75" customHeight="1">
      <c r="A21898" t="s">
        <v>39618</v>
      </c>
      <c r="B21898" t="s">
        <v>39619</v>
      </c>
    </row>
    <row r="21899" spans="1:2" ht="15.75" customHeight="1">
      <c r="A21899" t="s">
        <v>39620</v>
      </c>
      <c r="B21899" t="s">
        <v>39613</v>
      </c>
    </row>
    <row r="21900" spans="1:2" ht="15.75" customHeight="1">
      <c r="A21900" t="s">
        <v>39621</v>
      </c>
      <c r="B21900" t="s">
        <v>39622</v>
      </c>
    </row>
    <row r="21901" spans="1:2" ht="15.75" customHeight="1">
      <c r="A21901" t="s">
        <v>39623</v>
      </c>
      <c r="B21901" t="s">
        <v>39624</v>
      </c>
    </row>
    <row r="21902" spans="1:2" ht="15.75" customHeight="1">
      <c r="A21902" t="s">
        <v>39625</v>
      </c>
      <c r="B21902" t="s">
        <v>39626</v>
      </c>
    </row>
    <row r="21903" spans="1:2" ht="15.75" customHeight="1">
      <c r="A21903" t="s">
        <v>39627</v>
      </c>
      <c r="B21903" t="s">
        <v>39628</v>
      </c>
    </row>
    <row r="21904" spans="1:2" ht="15.75" customHeight="1">
      <c r="A21904" t="s">
        <v>39629</v>
      </c>
      <c r="B21904" t="s">
        <v>39630</v>
      </c>
    </row>
    <row r="21905" spans="1:2" ht="15.75" customHeight="1">
      <c r="A21905" t="s">
        <v>39631</v>
      </c>
      <c r="B21905" t="s">
        <v>39632</v>
      </c>
    </row>
    <row r="21906" spans="1:2" ht="15.75" customHeight="1">
      <c r="A21906" t="s">
        <v>39633</v>
      </c>
      <c r="B21906" t="s">
        <v>39634</v>
      </c>
    </row>
    <row r="21907" spans="1:2" ht="15.75" customHeight="1">
      <c r="A21907" t="s">
        <v>39635</v>
      </c>
      <c r="B21907" t="s">
        <v>39636</v>
      </c>
    </row>
    <row r="21908" spans="1:2" ht="15.75" customHeight="1"/>
    <row r="21909" spans="1:2" ht="15.75" customHeight="1">
      <c r="A21909" t="s">
        <v>39637</v>
      </c>
      <c r="B21909" t="s">
        <v>39638</v>
      </c>
    </row>
    <row r="21910" spans="1:2" ht="15.75" customHeight="1">
      <c r="A21910" t="s">
        <v>39639</v>
      </c>
      <c r="B21910" t="s">
        <v>39640</v>
      </c>
    </row>
    <row r="21911" spans="1:2" ht="15.75" customHeight="1">
      <c r="A21911" t="s">
        <v>39641</v>
      </c>
      <c r="B21911" t="s">
        <v>39642</v>
      </c>
    </row>
    <row r="21912" spans="1:2" ht="15.75" customHeight="1">
      <c r="A21912" t="s">
        <v>39643</v>
      </c>
      <c r="B21912" t="s">
        <v>39644</v>
      </c>
    </row>
    <row r="21913" spans="1:2" ht="15.75" customHeight="1">
      <c r="A21913" t="s">
        <v>39645</v>
      </c>
      <c r="B21913" t="s">
        <v>39646</v>
      </c>
    </row>
    <row r="21914" spans="1:2" ht="15.75" customHeight="1">
      <c r="A21914" t="s">
        <v>39647</v>
      </c>
      <c r="B21914" t="s">
        <v>39648</v>
      </c>
    </row>
    <row r="21915" spans="1:2" ht="15.75" customHeight="1">
      <c r="A21915" t="s">
        <v>39649</v>
      </c>
      <c r="B21915" t="s">
        <v>39650</v>
      </c>
    </row>
    <row r="21916" spans="1:2" ht="15.75" customHeight="1">
      <c r="A21916" t="s">
        <v>39651</v>
      </c>
      <c r="B21916" t="s">
        <v>39652</v>
      </c>
    </row>
    <row r="21917" spans="1:2" ht="15.75" customHeight="1">
      <c r="A21917" t="s">
        <v>39653</v>
      </c>
      <c r="B21917" t="s">
        <v>39654</v>
      </c>
    </row>
    <row r="21918" spans="1:2" ht="15.75" customHeight="1">
      <c r="A21918" t="s">
        <v>39655</v>
      </c>
      <c r="B21918" t="s">
        <v>39656</v>
      </c>
    </row>
    <row r="21919" spans="1:2" ht="15.75" customHeight="1">
      <c r="A21919" t="s">
        <v>39657</v>
      </c>
      <c r="B21919" t="s">
        <v>39658</v>
      </c>
    </row>
    <row r="21920" spans="1:2" ht="15.75" customHeight="1">
      <c r="A21920" t="s">
        <v>39659</v>
      </c>
      <c r="B21920" t="s">
        <v>39660</v>
      </c>
    </row>
    <row r="21921" spans="1:2" ht="15.75" customHeight="1">
      <c r="A21921" t="s">
        <v>39661</v>
      </c>
      <c r="B21921" t="s">
        <v>39662</v>
      </c>
    </row>
    <row r="21922" spans="1:2" ht="15.75" customHeight="1">
      <c r="A21922" t="s">
        <v>39663</v>
      </c>
      <c r="B21922" t="s">
        <v>39664</v>
      </c>
    </row>
    <row r="21923" spans="1:2" ht="15.75" customHeight="1">
      <c r="A21923" t="s">
        <v>39665</v>
      </c>
      <c r="B21923" t="s">
        <v>39666</v>
      </c>
    </row>
    <row r="21924" spans="1:2" ht="15.75" customHeight="1">
      <c r="A21924" t="s">
        <v>39667</v>
      </c>
      <c r="B21924" t="s">
        <v>39668</v>
      </c>
    </row>
    <row r="21925" spans="1:2" ht="15.75" customHeight="1">
      <c r="A21925" t="s">
        <v>39669</v>
      </c>
      <c r="B21925" t="s">
        <v>39670</v>
      </c>
    </row>
    <row r="21926" spans="1:2" ht="15.75" customHeight="1">
      <c r="A21926" t="s">
        <v>39671</v>
      </c>
      <c r="B21926" t="s">
        <v>39672</v>
      </c>
    </row>
    <row r="21927" spans="1:2" ht="15.75" customHeight="1"/>
    <row r="21928" spans="1:2" ht="15.75" customHeight="1">
      <c r="A21928" t="s">
        <v>39673</v>
      </c>
      <c r="B21928" t="s">
        <v>39674</v>
      </c>
    </row>
    <row r="21929" spans="1:2" ht="15.75" customHeight="1">
      <c r="A21929" t="s">
        <v>39675</v>
      </c>
      <c r="B21929" t="s">
        <v>39676</v>
      </c>
    </row>
    <row r="21930" spans="1:2" ht="15.75" customHeight="1">
      <c r="A21930" t="s">
        <v>39677</v>
      </c>
      <c r="B21930" t="s">
        <v>39678</v>
      </c>
    </row>
    <row r="21931" spans="1:2" ht="15.75" customHeight="1">
      <c r="A21931" t="s">
        <v>39679</v>
      </c>
      <c r="B21931" t="s">
        <v>39680</v>
      </c>
    </row>
    <row r="21932" spans="1:2" ht="15.75" customHeight="1">
      <c r="A21932" t="s">
        <v>39681</v>
      </c>
      <c r="B21932" t="s">
        <v>39682</v>
      </c>
    </row>
    <row r="21933" spans="1:2" ht="15.75" customHeight="1">
      <c r="A21933" t="s">
        <v>39683</v>
      </c>
      <c r="B21933" t="s">
        <v>39684</v>
      </c>
    </row>
    <row r="21934" spans="1:2" ht="15.75" customHeight="1">
      <c r="A21934" t="s">
        <v>39685</v>
      </c>
      <c r="B21934" t="s">
        <v>39686</v>
      </c>
    </row>
    <row r="21935" spans="1:2" ht="15.75" customHeight="1">
      <c r="A21935" t="s">
        <v>39687</v>
      </c>
      <c r="B21935" t="s">
        <v>39688</v>
      </c>
    </row>
    <row r="21936" spans="1:2" ht="15.75" customHeight="1">
      <c r="A21936" t="s">
        <v>39689</v>
      </c>
      <c r="B21936" t="s">
        <v>39690</v>
      </c>
    </row>
    <row r="21937" spans="1:2" ht="15.75" customHeight="1">
      <c r="A21937" t="s">
        <v>39691</v>
      </c>
      <c r="B21937" t="s">
        <v>39692</v>
      </c>
    </row>
    <row r="21938" spans="1:2" ht="15.75" customHeight="1">
      <c r="A21938" t="s">
        <v>39693</v>
      </c>
      <c r="B21938" t="s">
        <v>39694</v>
      </c>
    </row>
    <row r="21939" spans="1:2" ht="15.75" customHeight="1">
      <c r="A21939" t="s">
        <v>39695</v>
      </c>
      <c r="B21939" t="s">
        <v>39696</v>
      </c>
    </row>
    <row r="21940" spans="1:2" ht="15.75" customHeight="1">
      <c r="A21940" t="s">
        <v>39697</v>
      </c>
      <c r="B21940" t="s">
        <v>39698</v>
      </c>
    </row>
    <row r="21941" spans="1:2" ht="15.75" customHeight="1">
      <c r="A21941" t="s">
        <v>39699</v>
      </c>
      <c r="B21941" t="s">
        <v>39700</v>
      </c>
    </row>
    <row r="21942" spans="1:2" ht="15.75" customHeight="1">
      <c r="A21942" t="s">
        <v>39701</v>
      </c>
      <c r="B21942" t="s">
        <v>39702</v>
      </c>
    </row>
    <row r="21943" spans="1:2" ht="15.75" customHeight="1">
      <c r="A21943" t="s">
        <v>39703</v>
      </c>
      <c r="B21943" t="s">
        <v>39704</v>
      </c>
    </row>
    <row r="21944" spans="1:2" ht="15.75" customHeight="1">
      <c r="A21944" t="s">
        <v>39705</v>
      </c>
      <c r="B21944" t="s">
        <v>39706</v>
      </c>
    </row>
    <row r="21945" spans="1:2" ht="15.75" customHeight="1">
      <c r="A21945" t="s">
        <v>39707</v>
      </c>
      <c r="B21945" t="s">
        <v>39708</v>
      </c>
    </row>
    <row r="21946" spans="1:2" ht="15.75" customHeight="1">
      <c r="A21946" t="s">
        <v>39709</v>
      </c>
      <c r="B21946" t="s">
        <v>39710</v>
      </c>
    </row>
    <row r="21947" spans="1:2" ht="15.75" customHeight="1">
      <c r="A21947" t="s">
        <v>39711</v>
      </c>
      <c r="B21947" t="s">
        <v>39712</v>
      </c>
    </row>
    <row r="21948" spans="1:2" ht="15.75" customHeight="1">
      <c r="A21948" t="s">
        <v>39713</v>
      </c>
      <c r="B21948" t="s">
        <v>39714</v>
      </c>
    </row>
    <row r="21949" spans="1:2" ht="15.75" customHeight="1">
      <c r="A21949" t="s">
        <v>39715</v>
      </c>
      <c r="B21949" t="s">
        <v>39716</v>
      </c>
    </row>
    <row r="21950" spans="1:2" ht="15.75" customHeight="1">
      <c r="A21950" t="s">
        <v>39717</v>
      </c>
      <c r="B21950" t="s">
        <v>39718</v>
      </c>
    </row>
    <row r="21951" spans="1:2" ht="15.75" customHeight="1">
      <c r="A21951" t="s">
        <v>39719</v>
      </c>
      <c r="B21951" t="s">
        <v>39720</v>
      </c>
    </row>
    <row r="21952" spans="1:2" ht="15.75" customHeight="1">
      <c r="A21952" t="s">
        <v>39721</v>
      </c>
      <c r="B21952" t="s">
        <v>39722</v>
      </c>
    </row>
    <row r="21953" spans="1:2" ht="15.75" customHeight="1">
      <c r="A21953" t="s">
        <v>39723</v>
      </c>
      <c r="B21953" t="s">
        <v>39724</v>
      </c>
    </row>
    <row r="21954" spans="1:2" ht="15.75" customHeight="1">
      <c r="A21954" t="s">
        <v>39725</v>
      </c>
      <c r="B21954" t="s">
        <v>39726</v>
      </c>
    </row>
    <row r="21955" spans="1:2" ht="15.75" customHeight="1">
      <c r="A21955" t="s">
        <v>39727</v>
      </c>
      <c r="B21955" t="s">
        <v>39728</v>
      </c>
    </row>
    <row r="21956" spans="1:2" ht="15.75" customHeight="1">
      <c r="A21956" t="s">
        <v>39729</v>
      </c>
      <c r="B21956" t="s">
        <v>39730</v>
      </c>
    </row>
    <row r="21957" spans="1:2" ht="15.75" customHeight="1">
      <c r="A21957" t="s">
        <v>39731</v>
      </c>
      <c r="B21957" t="s">
        <v>39732</v>
      </c>
    </row>
    <row r="21958" spans="1:2" ht="15.75" customHeight="1">
      <c r="A21958" t="s">
        <v>39733</v>
      </c>
      <c r="B21958" t="s">
        <v>39734</v>
      </c>
    </row>
    <row r="21959" spans="1:2" ht="15.75" customHeight="1">
      <c r="A21959" t="s">
        <v>39735</v>
      </c>
      <c r="B21959" t="s">
        <v>39736</v>
      </c>
    </row>
    <row r="21960" spans="1:2" ht="15.75" customHeight="1">
      <c r="A21960" t="s">
        <v>39737</v>
      </c>
      <c r="B21960" t="s">
        <v>39738</v>
      </c>
    </row>
    <row r="21961" spans="1:2" ht="15.75" customHeight="1">
      <c r="A21961" t="s">
        <v>39739</v>
      </c>
      <c r="B21961" t="s">
        <v>39740</v>
      </c>
    </row>
    <row r="21962" spans="1:2" ht="15.75" customHeight="1">
      <c r="A21962" t="s">
        <v>39741</v>
      </c>
      <c r="B21962" t="s">
        <v>39742</v>
      </c>
    </row>
    <row r="21963" spans="1:2" ht="15.75" customHeight="1">
      <c r="A21963" t="s">
        <v>39743</v>
      </c>
      <c r="B21963" t="s">
        <v>39744</v>
      </c>
    </row>
    <row r="21964" spans="1:2" ht="15.75" customHeight="1">
      <c r="A21964" t="s">
        <v>39745</v>
      </c>
      <c r="B21964" t="s">
        <v>39746</v>
      </c>
    </row>
    <row r="21965" spans="1:2" ht="15.75" customHeight="1">
      <c r="A21965" t="s">
        <v>39747</v>
      </c>
      <c r="B21965" t="s">
        <v>39748</v>
      </c>
    </row>
    <row r="21966" spans="1:2" ht="15.75" customHeight="1">
      <c r="A21966" t="s">
        <v>39749</v>
      </c>
      <c r="B21966" t="s">
        <v>39750</v>
      </c>
    </row>
    <row r="21967" spans="1:2" ht="15.75" customHeight="1">
      <c r="A21967" t="s">
        <v>39751</v>
      </c>
      <c r="B21967" t="s">
        <v>39752</v>
      </c>
    </row>
    <row r="21968" spans="1:2" ht="15.75" customHeight="1">
      <c r="A21968" t="s">
        <v>39753</v>
      </c>
      <c r="B21968" t="s">
        <v>39754</v>
      </c>
    </row>
    <row r="21969" spans="1:2" ht="15.75" customHeight="1">
      <c r="A21969" t="s">
        <v>39755</v>
      </c>
      <c r="B21969" t="s">
        <v>39756</v>
      </c>
    </row>
    <row r="21970" spans="1:2" ht="15.75" customHeight="1">
      <c r="A21970" t="s">
        <v>39757</v>
      </c>
      <c r="B21970" t="s">
        <v>39758</v>
      </c>
    </row>
    <row r="21971" spans="1:2" ht="15.75" customHeight="1">
      <c r="A21971" t="s">
        <v>39759</v>
      </c>
      <c r="B21971" t="s">
        <v>39760</v>
      </c>
    </row>
    <row r="21972" spans="1:2" ht="15.75" customHeight="1">
      <c r="A21972" t="s">
        <v>39761</v>
      </c>
      <c r="B21972" t="s">
        <v>39762</v>
      </c>
    </row>
    <row r="21973" spans="1:2" ht="15.75" customHeight="1">
      <c r="A21973" t="s">
        <v>39763</v>
      </c>
      <c r="B21973" t="s">
        <v>39764</v>
      </c>
    </row>
    <row r="21974" spans="1:2" ht="15.75" customHeight="1">
      <c r="A21974" t="s">
        <v>39765</v>
      </c>
      <c r="B21974" t="s">
        <v>39766</v>
      </c>
    </row>
    <row r="21975" spans="1:2" ht="15.75" customHeight="1">
      <c r="A21975" t="s">
        <v>39767</v>
      </c>
      <c r="B21975" t="s">
        <v>39768</v>
      </c>
    </row>
    <row r="21976" spans="1:2" ht="15.75" customHeight="1">
      <c r="A21976" t="s">
        <v>39769</v>
      </c>
      <c r="B21976" t="s">
        <v>39770</v>
      </c>
    </row>
    <row r="21977" spans="1:2" ht="15.75" customHeight="1">
      <c r="A21977" t="s">
        <v>39771</v>
      </c>
      <c r="B21977" t="s">
        <v>39772</v>
      </c>
    </row>
    <row r="21978" spans="1:2" ht="15.75" customHeight="1">
      <c r="A21978" t="s">
        <v>39773</v>
      </c>
      <c r="B21978" t="s">
        <v>39774</v>
      </c>
    </row>
    <row r="21979" spans="1:2" ht="15.75" customHeight="1">
      <c r="A21979" t="s">
        <v>39775</v>
      </c>
      <c r="B21979" t="s">
        <v>39776</v>
      </c>
    </row>
    <row r="21980" spans="1:2" ht="15.75" customHeight="1">
      <c r="A21980" t="s">
        <v>39777</v>
      </c>
      <c r="B21980" t="s">
        <v>39778</v>
      </c>
    </row>
    <row r="21981" spans="1:2" ht="15.75" customHeight="1">
      <c r="A21981" t="s">
        <v>39779</v>
      </c>
      <c r="B21981" t="s">
        <v>39780</v>
      </c>
    </row>
    <row r="21982" spans="1:2" ht="15.75" customHeight="1">
      <c r="A21982" t="s">
        <v>39781</v>
      </c>
      <c r="B21982" t="s">
        <v>39782</v>
      </c>
    </row>
    <row r="21983" spans="1:2" ht="15.75" customHeight="1">
      <c r="A21983" t="s">
        <v>39783</v>
      </c>
      <c r="B21983" t="s">
        <v>39784</v>
      </c>
    </row>
    <row r="21984" spans="1:2" ht="15.75" customHeight="1">
      <c r="A21984" t="s">
        <v>39785</v>
      </c>
      <c r="B21984" t="s">
        <v>39786</v>
      </c>
    </row>
    <row r="21985" spans="1:2" ht="15.75" customHeight="1">
      <c r="A21985" t="s">
        <v>39787</v>
      </c>
      <c r="B21985" t="s">
        <v>39788</v>
      </c>
    </row>
    <row r="21986" spans="1:2" ht="15.75" customHeight="1">
      <c r="A21986" t="s">
        <v>39789</v>
      </c>
      <c r="B21986" t="s">
        <v>39790</v>
      </c>
    </row>
    <row r="21987" spans="1:2" ht="15.75" customHeight="1">
      <c r="A21987" t="s">
        <v>39791</v>
      </c>
      <c r="B21987" t="s">
        <v>39792</v>
      </c>
    </row>
    <row r="21988" spans="1:2" ht="15.75" customHeight="1">
      <c r="A21988" t="s">
        <v>39793</v>
      </c>
      <c r="B21988" t="s">
        <v>39794</v>
      </c>
    </row>
    <row r="21989" spans="1:2" ht="15.75" customHeight="1">
      <c r="A21989" t="s">
        <v>39795</v>
      </c>
      <c r="B21989" t="s">
        <v>39796</v>
      </c>
    </row>
    <row r="21990" spans="1:2" ht="15.75" customHeight="1">
      <c r="A21990" t="s">
        <v>39797</v>
      </c>
      <c r="B21990" t="s">
        <v>39798</v>
      </c>
    </row>
    <row r="21991" spans="1:2" ht="15.75" customHeight="1">
      <c r="A21991" t="s">
        <v>39799</v>
      </c>
      <c r="B21991" t="s">
        <v>39800</v>
      </c>
    </row>
    <row r="21992" spans="1:2" ht="15.75" customHeight="1">
      <c r="A21992" t="s">
        <v>39801</v>
      </c>
      <c r="B21992" t="s">
        <v>39802</v>
      </c>
    </row>
    <row r="21993" spans="1:2" ht="15.75" customHeight="1">
      <c r="A21993" t="s">
        <v>39803</v>
      </c>
      <c r="B21993" t="s">
        <v>39804</v>
      </c>
    </row>
    <row r="21994" spans="1:2" ht="15.75" customHeight="1">
      <c r="A21994" t="s">
        <v>39805</v>
      </c>
      <c r="B21994" t="s">
        <v>39806</v>
      </c>
    </row>
    <row r="21995" spans="1:2" ht="15.75" customHeight="1">
      <c r="A21995" t="s">
        <v>39807</v>
      </c>
      <c r="B21995" t="s">
        <v>39808</v>
      </c>
    </row>
    <row r="21996" spans="1:2" ht="15.75" customHeight="1">
      <c r="A21996" t="s">
        <v>39809</v>
      </c>
      <c r="B21996" t="s">
        <v>39810</v>
      </c>
    </row>
    <row r="21997" spans="1:2" ht="15.75" customHeight="1">
      <c r="A21997" t="s">
        <v>39811</v>
      </c>
      <c r="B21997" t="s">
        <v>39812</v>
      </c>
    </row>
    <row r="21998" spans="1:2" ht="15.75" customHeight="1">
      <c r="A21998" t="s">
        <v>39813</v>
      </c>
      <c r="B21998" t="s">
        <v>39814</v>
      </c>
    </row>
    <row r="21999" spans="1:2" ht="15.75" customHeight="1">
      <c r="A21999" t="s">
        <v>39815</v>
      </c>
      <c r="B21999" t="s">
        <v>39816</v>
      </c>
    </row>
    <row r="22000" spans="1:2" ht="15.75" customHeight="1">
      <c r="A22000" t="s">
        <v>39817</v>
      </c>
      <c r="B22000" t="s">
        <v>39818</v>
      </c>
    </row>
    <row r="22001" spans="1:2" ht="15.75" customHeight="1">
      <c r="A22001" t="s">
        <v>39819</v>
      </c>
      <c r="B22001" t="s">
        <v>39820</v>
      </c>
    </row>
    <row r="22002" spans="1:2" ht="15.75" customHeight="1">
      <c r="A22002" t="s">
        <v>39821</v>
      </c>
      <c r="B22002" t="s">
        <v>39822</v>
      </c>
    </row>
    <row r="22003" spans="1:2" ht="15.75" customHeight="1">
      <c r="A22003" t="s">
        <v>39823</v>
      </c>
      <c r="B22003" t="s">
        <v>39824</v>
      </c>
    </row>
    <row r="22004" spans="1:2" ht="15.75" customHeight="1">
      <c r="A22004" t="s">
        <v>39825</v>
      </c>
      <c r="B22004" t="s">
        <v>39826</v>
      </c>
    </row>
    <row r="22005" spans="1:2" ht="15.75" customHeight="1">
      <c r="A22005" t="s">
        <v>39827</v>
      </c>
      <c r="B22005" t="s">
        <v>39828</v>
      </c>
    </row>
    <row r="22006" spans="1:2" ht="15.75" customHeight="1">
      <c r="A22006" t="s">
        <v>39829</v>
      </c>
      <c r="B22006" t="s">
        <v>39830</v>
      </c>
    </row>
    <row r="22007" spans="1:2" ht="15.75" customHeight="1">
      <c r="A22007" t="s">
        <v>39831</v>
      </c>
      <c r="B22007" t="s">
        <v>39832</v>
      </c>
    </row>
    <row r="22008" spans="1:2" ht="15.75" customHeight="1">
      <c r="A22008" t="s">
        <v>39833</v>
      </c>
      <c r="B22008" t="s">
        <v>39834</v>
      </c>
    </row>
    <row r="22009" spans="1:2" ht="15.75" customHeight="1">
      <c r="A22009" t="s">
        <v>39835</v>
      </c>
      <c r="B22009" t="s">
        <v>39836</v>
      </c>
    </row>
    <row r="22010" spans="1:2" ht="15.75" customHeight="1">
      <c r="A22010" t="s">
        <v>39837</v>
      </c>
      <c r="B22010" t="s">
        <v>39838</v>
      </c>
    </row>
    <row r="22011" spans="1:2" ht="15.75" customHeight="1">
      <c r="A22011" t="s">
        <v>39839</v>
      </c>
      <c r="B22011" t="s">
        <v>39840</v>
      </c>
    </row>
    <row r="22012" spans="1:2" ht="15.75" customHeight="1">
      <c r="A22012" t="s">
        <v>39841</v>
      </c>
      <c r="B22012" t="s">
        <v>39842</v>
      </c>
    </row>
    <row r="22013" spans="1:2" ht="15.75" customHeight="1">
      <c r="A22013" t="s">
        <v>39843</v>
      </c>
      <c r="B22013" t="s">
        <v>39844</v>
      </c>
    </row>
    <row r="22014" spans="1:2" ht="15.75" customHeight="1">
      <c r="A22014" t="s">
        <v>39845</v>
      </c>
      <c r="B22014" t="s">
        <v>39846</v>
      </c>
    </row>
    <row r="22015" spans="1:2" ht="15.75" customHeight="1">
      <c r="A22015" t="s">
        <v>39847</v>
      </c>
      <c r="B22015" t="s">
        <v>39848</v>
      </c>
    </row>
    <row r="22016" spans="1:2" ht="15.75" customHeight="1">
      <c r="A22016" t="s">
        <v>39849</v>
      </c>
      <c r="B22016" t="s">
        <v>39850</v>
      </c>
    </row>
    <row r="22017" spans="1:2" ht="15.75" customHeight="1">
      <c r="A22017" t="s">
        <v>39851</v>
      </c>
      <c r="B22017" t="s">
        <v>39852</v>
      </c>
    </row>
    <row r="22018" spans="1:2" ht="15.75" customHeight="1">
      <c r="A22018" t="s">
        <v>39853</v>
      </c>
      <c r="B22018" t="s">
        <v>39854</v>
      </c>
    </row>
    <row r="22019" spans="1:2" ht="15.75" customHeight="1">
      <c r="A22019" t="s">
        <v>39855</v>
      </c>
      <c r="B22019" t="s">
        <v>39856</v>
      </c>
    </row>
    <row r="22020" spans="1:2" ht="15.75" customHeight="1">
      <c r="A22020" t="s">
        <v>39857</v>
      </c>
      <c r="B22020" t="s">
        <v>39858</v>
      </c>
    </row>
    <row r="22021" spans="1:2" ht="15.75" customHeight="1">
      <c r="A22021" t="s">
        <v>39859</v>
      </c>
      <c r="B22021" t="s">
        <v>39860</v>
      </c>
    </row>
    <row r="22022" spans="1:2" ht="15.75" customHeight="1">
      <c r="A22022" t="s">
        <v>39861</v>
      </c>
      <c r="B22022" t="s">
        <v>39862</v>
      </c>
    </row>
    <row r="22023" spans="1:2" ht="15.75" customHeight="1">
      <c r="A22023" t="s">
        <v>39863</v>
      </c>
      <c r="B22023" t="s">
        <v>39864</v>
      </c>
    </row>
    <row r="22024" spans="1:2" ht="15.75" customHeight="1">
      <c r="A22024" t="s">
        <v>39865</v>
      </c>
      <c r="B22024" t="s">
        <v>39866</v>
      </c>
    </row>
    <row r="22025" spans="1:2" ht="15.75" customHeight="1">
      <c r="A22025" t="s">
        <v>39867</v>
      </c>
      <c r="B22025" t="s">
        <v>39868</v>
      </c>
    </row>
    <row r="22026" spans="1:2" ht="15.75" customHeight="1">
      <c r="A22026" t="s">
        <v>39869</v>
      </c>
      <c r="B22026" t="s">
        <v>39870</v>
      </c>
    </row>
    <row r="22027" spans="1:2" ht="15.75" customHeight="1">
      <c r="A22027" t="s">
        <v>39871</v>
      </c>
      <c r="B22027" t="s">
        <v>39872</v>
      </c>
    </row>
    <row r="22028" spans="1:2" ht="15.75" customHeight="1">
      <c r="A22028" t="s">
        <v>39873</v>
      </c>
      <c r="B22028" t="s">
        <v>39874</v>
      </c>
    </row>
    <row r="22029" spans="1:2" ht="15.75" customHeight="1">
      <c r="A22029" t="s">
        <v>39875</v>
      </c>
      <c r="B22029" t="s">
        <v>39876</v>
      </c>
    </row>
    <row r="22030" spans="1:2" ht="15.75" customHeight="1">
      <c r="A22030" t="s">
        <v>39877</v>
      </c>
      <c r="B22030" t="s">
        <v>39878</v>
      </c>
    </row>
    <row r="22031" spans="1:2" ht="15.75" customHeight="1">
      <c r="A22031" t="s">
        <v>39879</v>
      </c>
      <c r="B22031" t="s">
        <v>39880</v>
      </c>
    </row>
    <row r="22032" spans="1:2" ht="15.75" customHeight="1">
      <c r="A22032" t="s">
        <v>39881</v>
      </c>
      <c r="B22032" t="s">
        <v>39882</v>
      </c>
    </row>
    <row r="22033" spans="1:2" ht="15.75" customHeight="1">
      <c r="A22033" t="s">
        <v>39883</v>
      </c>
      <c r="B22033" t="s">
        <v>39884</v>
      </c>
    </row>
    <row r="22034" spans="1:2" ht="15.75" customHeight="1">
      <c r="A22034" t="s">
        <v>39885</v>
      </c>
      <c r="B22034" t="s">
        <v>39886</v>
      </c>
    </row>
    <row r="22035" spans="1:2" ht="15.75" customHeight="1">
      <c r="A22035" t="s">
        <v>39887</v>
      </c>
      <c r="B22035" t="s">
        <v>39888</v>
      </c>
    </row>
    <row r="22036" spans="1:2" ht="15.75" customHeight="1">
      <c r="A22036" t="s">
        <v>39889</v>
      </c>
      <c r="B22036" t="s">
        <v>39890</v>
      </c>
    </row>
    <row r="22037" spans="1:2" ht="15.75" customHeight="1">
      <c r="A22037" t="s">
        <v>39891</v>
      </c>
      <c r="B22037" t="s">
        <v>39892</v>
      </c>
    </row>
    <row r="22038" spans="1:2" ht="15.75" customHeight="1">
      <c r="A22038" t="s">
        <v>39893</v>
      </c>
      <c r="B22038" t="s">
        <v>39894</v>
      </c>
    </row>
    <row r="22039" spans="1:2" ht="15.75" customHeight="1">
      <c r="A22039" t="s">
        <v>39895</v>
      </c>
      <c r="B22039" t="s">
        <v>39896</v>
      </c>
    </row>
    <row r="22040" spans="1:2" ht="15.75" customHeight="1">
      <c r="A22040" t="s">
        <v>39897</v>
      </c>
      <c r="B22040" t="s">
        <v>39898</v>
      </c>
    </row>
    <row r="22041" spans="1:2" ht="15.75" customHeight="1">
      <c r="A22041" t="s">
        <v>39899</v>
      </c>
      <c r="B22041" t="s">
        <v>39900</v>
      </c>
    </row>
    <row r="22042" spans="1:2" ht="15.75" customHeight="1">
      <c r="A22042" t="s">
        <v>39901</v>
      </c>
      <c r="B22042" t="s">
        <v>39902</v>
      </c>
    </row>
    <row r="22043" spans="1:2" ht="15.75" customHeight="1">
      <c r="A22043" t="s">
        <v>39903</v>
      </c>
      <c r="B22043" t="s">
        <v>39904</v>
      </c>
    </row>
    <row r="22044" spans="1:2" ht="15.75" customHeight="1">
      <c r="A22044" t="s">
        <v>39905</v>
      </c>
      <c r="B22044" t="s">
        <v>39906</v>
      </c>
    </row>
    <row r="22045" spans="1:2" ht="15.75" customHeight="1">
      <c r="A22045" t="s">
        <v>39907</v>
      </c>
      <c r="B22045" t="s">
        <v>39908</v>
      </c>
    </row>
    <row r="22046" spans="1:2" ht="15.75" customHeight="1">
      <c r="A22046" t="s">
        <v>39909</v>
      </c>
      <c r="B22046" t="s">
        <v>39910</v>
      </c>
    </row>
    <row r="22047" spans="1:2" ht="15.75" customHeight="1">
      <c r="A22047" t="s">
        <v>39911</v>
      </c>
      <c r="B22047" t="s">
        <v>39912</v>
      </c>
    </row>
    <row r="22048" spans="1:2" ht="15.75" customHeight="1">
      <c r="A22048" t="s">
        <v>39913</v>
      </c>
      <c r="B22048" t="s">
        <v>39914</v>
      </c>
    </row>
    <row r="22049" spans="1:2" ht="15.75" customHeight="1">
      <c r="A22049" t="s">
        <v>39915</v>
      </c>
      <c r="B22049" t="s">
        <v>39916</v>
      </c>
    </row>
    <row r="22050" spans="1:2" ht="15.75" customHeight="1">
      <c r="A22050" t="s">
        <v>39917</v>
      </c>
      <c r="B22050" t="s">
        <v>39918</v>
      </c>
    </row>
    <row r="22051" spans="1:2" ht="15.75" customHeight="1">
      <c r="A22051" t="s">
        <v>39919</v>
      </c>
      <c r="B22051" t="s">
        <v>39920</v>
      </c>
    </row>
    <row r="22052" spans="1:2" ht="15.75" customHeight="1">
      <c r="A22052" t="s">
        <v>39921</v>
      </c>
      <c r="B22052" t="s">
        <v>39922</v>
      </c>
    </row>
    <row r="22053" spans="1:2" ht="15.75" customHeight="1">
      <c r="A22053" t="s">
        <v>39923</v>
      </c>
      <c r="B22053" t="s">
        <v>39924</v>
      </c>
    </row>
    <row r="22054" spans="1:2" ht="15.75" customHeight="1">
      <c r="A22054" t="s">
        <v>39925</v>
      </c>
      <c r="B22054" t="s">
        <v>39926</v>
      </c>
    </row>
    <row r="22055" spans="1:2" ht="15.75" customHeight="1">
      <c r="A22055" t="s">
        <v>39927</v>
      </c>
      <c r="B22055" t="s">
        <v>39928</v>
      </c>
    </row>
    <row r="22056" spans="1:2" ht="15.75" customHeight="1">
      <c r="A22056" t="s">
        <v>39929</v>
      </c>
      <c r="B22056" t="s">
        <v>39930</v>
      </c>
    </row>
    <row r="22057" spans="1:2" ht="15.75" customHeight="1">
      <c r="A22057" t="s">
        <v>39931</v>
      </c>
      <c r="B22057" t="s">
        <v>39932</v>
      </c>
    </row>
    <row r="22058" spans="1:2" ht="15.75" customHeight="1">
      <c r="A22058" t="s">
        <v>39933</v>
      </c>
      <c r="B22058" t="s">
        <v>39934</v>
      </c>
    </row>
    <row r="22059" spans="1:2" ht="15.75" customHeight="1">
      <c r="A22059" t="s">
        <v>39935</v>
      </c>
      <c r="B22059" t="s">
        <v>39936</v>
      </c>
    </row>
    <row r="22060" spans="1:2" ht="15.75" customHeight="1">
      <c r="A22060" t="s">
        <v>39937</v>
      </c>
      <c r="B22060" t="s">
        <v>39938</v>
      </c>
    </row>
    <row r="22061" spans="1:2" ht="15.75" customHeight="1">
      <c r="A22061" t="s">
        <v>39939</v>
      </c>
      <c r="B22061" t="s">
        <v>39940</v>
      </c>
    </row>
    <row r="22062" spans="1:2" ht="15.75" customHeight="1">
      <c r="A22062" t="s">
        <v>39941</v>
      </c>
      <c r="B22062" t="s">
        <v>39942</v>
      </c>
    </row>
    <row r="22063" spans="1:2" ht="15.75" customHeight="1">
      <c r="A22063" t="s">
        <v>39943</v>
      </c>
      <c r="B22063" t="s">
        <v>39944</v>
      </c>
    </row>
    <row r="22064" spans="1:2" ht="15.75" customHeight="1">
      <c r="A22064" t="s">
        <v>39945</v>
      </c>
      <c r="B22064" t="s">
        <v>39946</v>
      </c>
    </row>
    <row r="22065" spans="1:2" ht="15.75" customHeight="1">
      <c r="A22065" t="s">
        <v>39947</v>
      </c>
      <c r="B22065" t="s">
        <v>39948</v>
      </c>
    </row>
    <row r="22066" spans="1:2" ht="15.75" customHeight="1">
      <c r="A22066" t="s">
        <v>39949</v>
      </c>
      <c r="B22066" t="s">
        <v>39950</v>
      </c>
    </row>
    <row r="22067" spans="1:2" ht="15.75" customHeight="1">
      <c r="A22067" t="s">
        <v>39951</v>
      </c>
      <c r="B22067" t="s">
        <v>39952</v>
      </c>
    </row>
    <row r="22068" spans="1:2" ht="15.75" customHeight="1">
      <c r="A22068" t="s">
        <v>39953</v>
      </c>
      <c r="B22068" t="s">
        <v>39954</v>
      </c>
    </row>
    <row r="22069" spans="1:2" ht="15.75" customHeight="1">
      <c r="A22069" t="s">
        <v>39955</v>
      </c>
      <c r="B22069" t="s">
        <v>39956</v>
      </c>
    </row>
    <row r="22070" spans="1:2" ht="15.75" customHeight="1">
      <c r="A22070" t="s">
        <v>39957</v>
      </c>
      <c r="B22070" t="s">
        <v>39958</v>
      </c>
    </row>
    <row r="22071" spans="1:2" ht="15.75" customHeight="1">
      <c r="A22071" t="s">
        <v>39959</v>
      </c>
      <c r="B22071" t="s">
        <v>39960</v>
      </c>
    </row>
    <row r="22072" spans="1:2" ht="15.75" customHeight="1">
      <c r="A22072" t="s">
        <v>39961</v>
      </c>
      <c r="B22072" t="s">
        <v>39962</v>
      </c>
    </row>
    <row r="22073" spans="1:2" ht="15.75" customHeight="1">
      <c r="A22073" t="s">
        <v>39963</v>
      </c>
      <c r="B22073" t="s">
        <v>39964</v>
      </c>
    </row>
    <row r="22074" spans="1:2" ht="15.75" customHeight="1">
      <c r="A22074" t="s">
        <v>39965</v>
      </c>
      <c r="B22074" t="s">
        <v>39966</v>
      </c>
    </row>
    <row r="22075" spans="1:2" ht="15.75" customHeight="1">
      <c r="A22075" t="s">
        <v>39967</v>
      </c>
      <c r="B22075" t="s">
        <v>39968</v>
      </c>
    </row>
    <row r="22076" spans="1:2" ht="15.75" customHeight="1">
      <c r="A22076" t="s">
        <v>39969</v>
      </c>
      <c r="B22076" t="s">
        <v>39970</v>
      </c>
    </row>
    <row r="22077" spans="1:2" ht="15.75" customHeight="1">
      <c r="A22077" t="s">
        <v>39971</v>
      </c>
      <c r="B22077" t="s">
        <v>39972</v>
      </c>
    </row>
    <row r="22078" spans="1:2" ht="15.75" customHeight="1">
      <c r="A22078" t="s">
        <v>39973</v>
      </c>
      <c r="B22078" t="s">
        <v>39974</v>
      </c>
    </row>
    <row r="22079" spans="1:2" ht="15.75" customHeight="1">
      <c r="A22079" t="s">
        <v>39975</v>
      </c>
      <c r="B22079" t="s">
        <v>39976</v>
      </c>
    </row>
    <row r="22080" spans="1:2" ht="15.75" customHeight="1">
      <c r="A22080" t="s">
        <v>39977</v>
      </c>
      <c r="B22080" t="s">
        <v>39978</v>
      </c>
    </row>
    <row r="22081" spans="1:2" ht="15.75" customHeight="1">
      <c r="A22081" t="s">
        <v>39979</v>
      </c>
      <c r="B22081" t="s">
        <v>39980</v>
      </c>
    </row>
    <row r="22082" spans="1:2" ht="15.75" customHeight="1">
      <c r="A22082" t="s">
        <v>39981</v>
      </c>
      <c r="B22082" t="s">
        <v>39982</v>
      </c>
    </row>
    <row r="22083" spans="1:2" ht="15.75" customHeight="1">
      <c r="A22083" t="s">
        <v>39983</v>
      </c>
      <c r="B22083" t="s">
        <v>39984</v>
      </c>
    </row>
    <row r="22084" spans="1:2" ht="15.75" customHeight="1">
      <c r="A22084" t="s">
        <v>39985</v>
      </c>
      <c r="B22084" t="s">
        <v>39986</v>
      </c>
    </row>
    <row r="22085" spans="1:2" ht="15.75" customHeight="1">
      <c r="A22085" t="s">
        <v>39987</v>
      </c>
      <c r="B22085" t="s">
        <v>39988</v>
      </c>
    </row>
    <row r="22086" spans="1:2" ht="15.75" customHeight="1">
      <c r="A22086" t="s">
        <v>39989</v>
      </c>
      <c r="B22086" t="s">
        <v>39990</v>
      </c>
    </row>
    <row r="22087" spans="1:2" ht="15.75" customHeight="1">
      <c r="A22087" t="s">
        <v>39991</v>
      </c>
      <c r="B22087" t="s">
        <v>39992</v>
      </c>
    </row>
    <row r="22088" spans="1:2" ht="15.75" customHeight="1">
      <c r="A22088" t="s">
        <v>39993</v>
      </c>
      <c r="B22088" t="s">
        <v>39994</v>
      </c>
    </row>
    <row r="22089" spans="1:2" ht="15.75" customHeight="1">
      <c r="A22089" t="s">
        <v>39995</v>
      </c>
      <c r="B22089" t="s">
        <v>39996</v>
      </c>
    </row>
    <row r="22090" spans="1:2" ht="15.75" customHeight="1">
      <c r="A22090" t="s">
        <v>39997</v>
      </c>
      <c r="B22090" t="s">
        <v>39998</v>
      </c>
    </row>
    <row r="22091" spans="1:2" ht="15.75" customHeight="1">
      <c r="A22091" t="s">
        <v>39999</v>
      </c>
      <c r="B22091" t="s">
        <v>40000</v>
      </c>
    </row>
    <row r="22092" spans="1:2" ht="15.75" customHeight="1">
      <c r="A22092" t="s">
        <v>40001</v>
      </c>
      <c r="B22092" t="s">
        <v>40002</v>
      </c>
    </row>
    <row r="22093" spans="1:2" ht="15.75" customHeight="1">
      <c r="A22093" t="s">
        <v>40003</v>
      </c>
      <c r="B22093" t="s">
        <v>40004</v>
      </c>
    </row>
    <row r="22094" spans="1:2" ht="15.75" customHeight="1">
      <c r="A22094" t="s">
        <v>40005</v>
      </c>
      <c r="B22094" t="s">
        <v>40006</v>
      </c>
    </row>
    <row r="22095" spans="1:2" ht="15.75" customHeight="1">
      <c r="A22095" t="s">
        <v>40007</v>
      </c>
      <c r="B22095" t="s">
        <v>40008</v>
      </c>
    </row>
    <row r="22096" spans="1:2" ht="15.75" customHeight="1">
      <c r="A22096" t="s">
        <v>40009</v>
      </c>
      <c r="B22096" t="s">
        <v>40010</v>
      </c>
    </row>
    <row r="22097" spans="1:2" ht="15.75" customHeight="1">
      <c r="A22097" t="s">
        <v>40011</v>
      </c>
      <c r="B22097" t="s">
        <v>40012</v>
      </c>
    </row>
    <row r="22098" spans="1:2" ht="15.75" customHeight="1">
      <c r="A22098" t="s">
        <v>40013</v>
      </c>
      <c r="B22098" t="s">
        <v>40014</v>
      </c>
    </row>
    <row r="22099" spans="1:2" ht="15.75" customHeight="1">
      <c r="A22099" t="s">
        <v>40015</v>
      </c>
      <c r="B22099" t="s">
        <v>40016</v>
      </c>
    </row>
    <row r="22100" spans="1:2" ht="15.75" customHeight="1">
      <c r="A22100" t="s">
        <v>40017</v>
      </c>
      <c r="B22100" t="s">
        <v>40018</v>
      </c>
    </row>
    <row r="22101" spans="1:2" ht="15.75" customHeight="1">
      <c r="A22101" t="s">
        <v>40019</v>
      </c>
      <c r="B22101" t="s">
        <v>40020</v>
      </c>
    </row>
    <row r="22102" spans="1:2" ht="15.75" customHeight="1">
      <c r="A22102" t="s">
        <v>40021</v>
      </c>
      <c r="B22102" t="s">
        <v>40022</v>
      </c>
    </row>
    <row r="22103" spans="1:2" ht="15.75" customHeight="1">
      <c r="A22103" t="s">
        <v>40023</v>
      </c>
      <c r="B22103" t="s">
        <v>40024</v>
      </c>
    </row>
    <row r="22104" spans="1:2" ht="15.75" customHeight="1">
      <c r="A22104" t="s">
        <v>40025</v>
      </c>
      <c r="B22104" t="s">
        <v>40026</v>
      </c>
    </row>
    <row r="22105" spans="1:2" ht="15.75" customHeight="1">
      <c r="A22105" t="s">
        <v>40027</v>
      </c>
      <c r="B22105" t="s">
        <v>40028</v>
      </c>
    </row>
    <row r="22106" spans="1:2" ht="15.75" customHeight="1">
      <c r="A22106" t="s">
        <v>40029</v>
      </c>
      <c r="B22106" t="s">
        <v>40030</v>
      </c>
    </row>
    <row r="22107" spans="1:2" ht="15.75" customHeight="1">
      <c r="A22107" t="s">
        <v>40031</v>
      </c>
      <c r="B22107" t="s">
        <v>40032</v>
      </c>
    </row>
    <row r="22108" spans="1:2" ht="15.75" customHeight="1">
      <c r="A22108" t="s">
        <v>40033</v>
      </c>
      <c r="B22108" t="s">
        <v>40034</v>
      </c>
    </row>
    <row r="22109" spans="1:2" ht="15.75" customHeight="1">
      <c r="A22109" t="s">
        <v>40035</v>
      </c>
      <c r="B22109" t="s">
        <v>40036</v>
      </c>
    </row>
    <row r="22110" spans="1:2" ht="15.75" customHeight="1">
      <c r="A22110" t="s">
        <v>40037</v>
      </c>
      <c r="B22110" t="s">
        <v>40038</v>
      </c>
    </row>
    <row r="22111" spans="1:2" ht="15.75" customHeight="1">
      <c r="A22111" t="s">
        <v>40039</v>
      </c>
      <c r="B22111" t="s">
        <v>40040</v>
      </c>
    </row>
    <row r="22112" spans="1:2" ht="15.75" customHeight="1">
      <c r="A22112" t="s">
        <v>40041</v>
      </c>
      <c r="B22112" t="s">
        <v>40042</v>
      </c>
    </row>
    <row r="22113" spans="1:2" ht="15.75" customHeight="1">
      <c r="A22113" t="s">
        <v>40043</v>
      </c>
      <c r="B22113" t="s">
        <v>40044</v>
      </c>
    </row>
    <row r="22114" spans="1:2" ht="15.75" customHeight="1">
      <c r="A22114" t="s">
        <v>40045</v>
      </c>
      <c r="B22114" t="s">
        <v>40046</v>
      </c>
    </row>
    <row r="22115" spans="1:2" ht="15.75" customHeight="1">
      <c r="A22115" t="s">
        <v>40047</v>
      </c>
      <c r="B22115" t="s">
        <v>40048</v>
      </c>
    </row>
    <row r="22116" spans="1:2" ht="15.75" customHeight="1">
      <c r="A22116" t="s">
        <v>40049</v>
      </c>
      <c r="B22116" t="s">
        <v>40050</v>
      </c>
    </row>
    <row r="22117" spans="1:2" ht="15.75" customHeight="1">
      <c r="A22117" t="s">
        <v>40051</v>
      </c>
      <c r="B22117" t="s">
        <v>40052</v>
      </c>
    </row>
    <row r="22118" spans="1:2" ht="15.75" customHeight="1">
      <c r="A22118" t="s">
        <v>40053</v>
      </c>
      <c r="B22118" t="s">
        <v>40054</v>
      </c>
    </row>
    <row r="22119" spans="1:2" ht="15.75" customHeight="1">
      <c r="A22119" t="s">
        <v>40055</v>
      </c>
      <c r="B22119" t="s">
        <v>40056</v>
      </c>
    </row>
    <row r="22120" spans="1:2" ht="15.75" customHeight="1">
      <c r="A22120" t="s">
        <v>40057</v>
      </c>
      <c r="B22120" t="s">
        <v>40058</v>
      </c>
    </row>
    <row r="22121" spans="1:2" ht="15.75" customHeight="1">
      <c r="A22121" t="s">
        <v>40059</v>
      </c>
      <c r="B22121" t="s">
        <v>40060</v>
      </c>
    </row>
    <row r="22122" spans="1:2" ht="15.75" customHeight="1">
      <c r="A22122" t="s">
        <v>40061</v>
      </c>
      <c r="B22122" t="s">
        <v>40062</v>
      </c>
    </row>
    <row r="22123" spans="1:2" ht="15.75" customHeight="1">
      <c r="A22123" t="s">
        <v>40063</v>
      </c>
      <c r="B22123" t="s">
        <v>40064</v>
      </c>
    </row>
    <row r="22124" spans="1:2" ht="15.75" customHeight="1">
      <c r="A22124" t="s">
        <v>40065</v>
      </c>
      <c r="B22124" t="s">
        <v>40066</v>
      </c>
    </row>
    <row r="22125" spans="1:2" ht="15.75" customHeight="1">
      <c r="A22125" t="s">
        <v>40067</v>
      </c>
      <c r="B22125" t="s">
        <v>40068</v>
      </c>
    </row>
    <row r="22126" spans="1:2" ht="15.75" customHeight="1">
      <c r="A22126" t="s">
        <v>40069</v>
      </c>
      <c r="B22126" t="s">
        <v>40070</v>
      </c>
    </row>
    <row r="22127" spans="1:2" ht="15.75" customHeight="1">
      <c r="A22127" t="s">
        <v>40071</v>
      </c>
      <c r="B22127" t="s">
        <v>40072</v>
      </c>
    </row>
    <row r="22128" spans="1:2" ht="15.75" customHeight="1">
      <c r="A22128" t="s">
        <v>40073</v>
      </c>
      <c r="B22128" t="s">
        <v>40074</v>
      </c>
    </row>
    <row r="22129" spans="1:2" ht="15.75" customHeight="1">
      <c r="A22129" t="s">
        <v>40075</v>
      </c>
      <c r="B22129" t="s">
        <v>40076</v>
      </c>
    </row>
    <row r="22130" spans="1:2" ht="15.75" customHeight="1">
      <c r="A22130" t="s">
        <v>40077</v>
      </c>
      <c r="B22130" t="s">
        <v>40078</v>
      </c>
    </row>
    <row r="22131" spans="1:2" ht="15.75" customHeight="1">
      <c r="A22131" t="s">
        <v>40079</v>
      </c>
      <c r="B22131" t="s">
        <v>40080</v>
      </c>
    </row>
    <row r="22132" spans="1:2" ht="15.75" customHeight="1">
      <c r="A22132" t="s">
        <v>40081</v>
      </c>
      <c r="B22132" t="s">
        <v>40082</v>
      </c>
    </row>
    <row r="22133" spans="1:2" ht="15.75" customHeight="1">
      <c r="A22133" t="s">
        <v>40083</v>
      </c>
      <c r="B22133" t="s">
        <v>40084</v>
      </c>
    </row>
    <row r="22134" spans="1:2" ht="15.75" customHeight="1">
      <c r="A22134" t="s">
        <v>40085</v>
      </c>
      <c r="B22134" t="s">
        <v>40086</v>
      </c>
    </row>
    <row r="22135" spans="1:2" ht="15.75" customHeight="1">
      <c r="A22135" t="s">
        <v>40087</v>
      </c>
      <c r="B22135" t="s">
        <v>40088</v>
      </c>
    </row>
    <row r="22136" spans="1:2" ht="15.75" customHeight="1">
      <c r="A22136" t="s">
        <v>40089</v>
      </c>
      <c r="B22136" t="s">
        <v>40090</v>
      </c>
    </row>
    <row r="22137" spans="1:2" ht="15.75" customHeight="1">
      <c r="A22137" t="s">
        <v>40091</v>
      </c>
      <c r="B22137" t="s">
        <v>40092</v>
      </c>
    </row>
    <row r="22138" spans="1:2" ht="15.75" customHeight="1">
      <c r="A22138" t="s">
        <v>40093</v>
      </c>
      <c r="B22138" t="s">
        <v>40094</v>
      </c>
    </row>
    <row r="22139" spans="1:2" ht="15.75" customHeight="1">
      <c r="A22139" t="s">
        <v>40095</v>
      </c>
      <c r="B22139" t="s">
        <v>40096</v>
      </c>
    </row>
    <row r="22140" spans="1:2" ht="15.75" customHeight="1">
      <c r="A22140" t="s">
        <v>40097</v>
      </c>
      <c r="B22140" t="s">
        <v>40098</v>
      </c>
    </row>
    <row r="22141" spans="1:2" ht="15.75" customHeight="1">
      <c r="A22141" t="s">
        <v>40099</v>
      </c>
      <c r="B22141" t="s">
        <v>40100</v>
      </c>
    </row>
    <row r="22142" spans="1:2" ht="15.75" customHeight="1">
      <c r="A22142" t="s">
        <v>40101</v>
      </c>
      <c r="B22142" t="s">
        <v>40102</v>
      </c>
    </row>
    <row r="22143" spans="1:2" ht="15.75" customHeight="1">
      <c r="A22143" t="s">
        <v>40103</v>
      </c>
      <c r="B22143" t="s">
        <v>40104</v>
      </c>
    </row>
    <row r="22144" spans="1:2" ht="15.75" customHeight="1">
      <c r="A22144" t="s">
        <v>40105</v>
      </c>
      <c r="B22144" t="s">
        <v>40106</v>
      </c>
    </row>
    <row r="22145" spans="1:2" ht="15.75" customHeight="1">
      <c r="A22145" t="s">
        <v>40107</v>
      </c>
      <c r="B22145" t="s">
        <v>40108</v>
      </c>
    </row>
    <row r="22146" spans="1:2" ht="15.75" customHeight="1">
      <c r="A22146" t="s">
        <v>40109</v>
      </c>
      <c r="B22146" t="s">
        <v>40110</v>
      </c>
    </row>
    <row r="22147" spans="1:2" ht="15.75" customHeight="1">
      <c r="A22147" t="s">
        <v>40111</v>
      </c>
      <c r="B22147" t="s">
        <v>40112</v>
      </c>
    </row>
    <row r="22148" spans="1:2" ht="15.75" customHeight="1">
      <c r="A22148" t="s">
        <v>40113</v>
      </c>
      <c r="B22148" t="s">
        <v>40114</v>
      </c>
    </row>
    <row r="22149" spans="1:2" ht="15.75" customHeight="1">
      <c r="A22149" t="s">
        <v>40115</v>
      </c>
      <c r="B22149" t="s">
        <v>40116</v>
      </c>
    </row>
    <row r="22150" spans="1:2" ht="15.75" customHeight="1">
      <c r="A22150" t="s">
        <v>40117</v>
      </c>
      <c r="B22150" t="s">
        <v>40118</v>
      </c>
    </row>
    <row r="22151" spans="1:2" ht="15.75" customHeight="1">
      <c r="A22151" t="s">
        <v>40119</v>
      </c>
      <c r="B22151" t="s">
        <v>40120</v>
      </c>
    </row>
    <row r="22152" spans="1:2" ht="15.75" customHeight="1">
      <c r="A22152" t="s">
        <v>40121</v>
      </c>
      <c r="B22152" t="s">
        <v>40122</v>
      </c>
    </row>
    <row r="22153" spans="1:2" ht="15.75" customHeight="1">
      <c r="A22153" t="s">
        <v>40123</v>
      </c>
      <c r="B22153" t="s">
        <v>40124</v>
      </c>
    </row>
    <row r="22154" spans="1:2" ht="15.75" customHeight="1">
      <c r="A22154" t="s">
        <v>40125</v>
      </c>
      <c r="B22154" t="s">
        <v>40126</v>
      </c>
    </row>
    <row r="22155" spans="1:2" ht="15.75" customHeight="1">
      <c r="A22155" t="s">
        <v>40127</v>
      </c>
      <c r="B22155" t="s">
        <v>40128</v>
      </c>
    </row>
    <row r="22156" spans="1:2" ht="15.75" customHeight="1">
      <c r="A22156" t="s">
        <v>40129</v>
      </c>
      <c r="B22156" t="s">
        <v>40130</v>
      </c>
    </row>
    <row r="22157" spans="1:2" ht="15.75" customHeight="1">
      <c r="A22157" t="s">
        <v>40131</v>
      </c>
      <c r="B22157" t="s">
        <v>40132</v>
      </c>
    </row>
    <row r="22158" spans="1:2" ht="15.75" customHeight="1">
      <c r="A22158" t="s">
        <v>40133</v>
      </c>
      <c r="B22158" t="s">
        <v>40134</v>
      </c>
    </row>
    <row r="22159" spans="1:2" ht="15.75" customHeight="1">
      <c r="A22159" t="s">
        <v>40135</v>
      </c>
      <c r="B22159" t="s">
        <v>40136</v>
      </c>
    </row>
    <row r="22160" spans="1:2" ht="15.75" customHeight="1">
      <c r="A22160" t="s">
        <v>40137</v>
      </c>
      <c r="B22160" t="s">
        <v>40138</v>
      </c>
    </row>
    <row r="22161" spans="1:2" ht="15.75" customHeight="1">
      <c r="A22161" t="s">
        <v>40139</v>
      </c>
      <c r="B22161" t="s">
        <v>40140</v>
      </c>
    </row>
    <row r="22162" spans="1:2" ht="15.75" customHeight="1">
      <c r="A22162" t="s">
        <v>40141</v>
      </c>
      <c r="B22162" t="s">
        <v>40142</v>
      </c>
    </row>
    <row r="22163" spans="1:2" ht="15.75" customHeight="1">
      <c r="A22163" t="s">
        <v>40143</v>
      </c>
      <c r="B22163" t="s">
        <v>40144</v>
      </c>
    </row>
    <row r="22164" spans="1:2" ht="15.75" customHeight="1">
      <c r="A22164" t="s">
        <v>40145</v>
      </c>
      <c r="B22164" t="s">
        <v>40146</v>
      </c>
    </row>
    <row r="22165" spans="1:2" ht="15.75" customHeight="1">
      <c r="A22165" t="s">
        <v>40147</v>
      </c>
      <c r="B22165" t="s">
        <v>40148</v>
      </c>
    </row>
    <row r="22166" spans="1:2" ht="15.75" customHeight="1">
      <c r="A22166" t="s">
        <v>40149</v>
      </c>
      <c r="B22166" t="s">
        <v>40150</v>
      </c>
    </row>
    <row r="22167" spans="1:2" ht="15.75" customHeight="1">
      <c r="A22167" t="s">
        <v>40151</v>
      </c>
      <c r="B22167" t="s">
        <v>40152</v>
      </c>
    </row>
    <row r="22168" spans="1:2" ht="15.75" customHeight="1">
      <c r="A22168" t="s">
        <v>40153</v>
      </c>
      <c r="B22168" t="s">
        <v>40154</v>
      </c>
    </row>
    <row r="22169" spans="1:2" ht="15.75" customHeight="1">
      <c r="A22169" t="s">
        <v>40155</v>
      </c>
      <c r="B22169" t="s">
        <v>40156</v>
      </c>
    </row>
    <row r="22170" spans="1:2" ht="15.75" customHeight="1">
      <c r="A22170" t="s">
        <v>40157</v>
      </c>
      <c r="B22170" t="s">
        <v>40158</v>
      </c>
    </row>
    <row r="22171" spans="1:2" ht="15.75" customHeight="1">
      <c r="A22171" t="s">
        <v>40159</v>
      </c>
      <c r="B22171" t="s">
        <v>40160</v>
      </c>
    </row>
    <row r="22172" spans="1:2" ht="15.75" customHeight="1">
      <c r="A22172" t="s">
        <v>40161</v>
      </c>
      <c r="B22172" t="s">
        <v>40162</v>
      </c>
    </row>
    <row r="22173" spans="1:2" ht="15.75" customHeight="1">
      <c r="A22173" t="s">
        <v>40163</v>
      </c>
      <c r="B22173" t="s">
        <v>40164</v>
      </c>
    </row>
    <row r="22174" spans="1:2" ht="15.75" customHeight="1">
      <c r="A22174" t="s">
        <v>40165</v>
      </c>
      <c r="B22174" t="s">
        <v>40166</v>
      </c>
    </row>
    <row r="22175" spans="1:2" ht="15.75" customHeight="1">
      <c r="A22175" t="s">
        <v>40167</v>
      </c>
      <c r="B22175" t="s">
        <v>40168</v>
      </c>
    </row>
    <row r="22176" spans="1:2" ht="15.75" customHeight="1">
      <c r="A22176" t="s">
        <v>40169</v>
      </c>
      <c r="B22176" t="s">
        <v>40170</v>
      </c>
    </row>
    <row r="22177" spans="1:2" ht="15.75" customHeight="1">
      <c r="A22177" t="s">
        <v>40171</v>
      </c>
      <c r="B22177" t="s">
        <v>40172</v>
      </c>
    </row>
    <row r="22178" spans="1:2" ht="15.75" customHeight="1">
      <c r="A22178" t="s">
        <v>40173</v>
      </c>
      <c r="B22178" t="s">
        <v>40174</v>
      </c>
    </row>
    <row r="22179" spans="1:2" ht="15.75" customHeight="1">
      <c r="A22179" t="s">
        <v>40175</v>
      </c>
      <c r="B22179" t="s">
        <v>40176</v>
      </c>
    </row>
    <row r="22180" spans="1:2" ht="15.75" customHeight="1">
      <c r="A22180" t="s">
        <v>40177</v>
      </c>
      <c r="B22180" t="s">
        <v>40178</v>
      </c>
    </row>
    <row r="22181" spans="1:2" ht="15.75" customHeight="1">
      <c r="A22181" t="s">
        <v>40179</v>
      </c>
      <c r="B22181" t="s">
        <v>40180</v>
      </c>
    </row>
    <row r="22182" spans="1:2" ht="15.75" customHeight="1">
      <c r="A22182" t="s">
        <v>40181</v>
      </c>
      <c r="B22182" t="s">
        <v>40182</v>
      </c>
    </row>
    <row r="22183" spans="1:2" ht="15.75" customHeight="1">
      <c r="A22183" t="s">
        <v>40183</v>
      </c>
      <c r="B22183" t="s">
        <v>40184</v>
      </c>
    </row>
    <row r="22184" spans="1:2" ht="15.75" customHeight="1">
      <c r="A22184" t="s">
        <v>40185</v>
      </c>
      <c r="B22184" t="s">
        <v>40186</v>
      </c>
    </row>
    <row r="22185" spans="1:2" ht="15.75" customHeight="1">
      <c r="A22185" t="s">
        <v>40187</v>
      </c>
      <c r="B22185" t="s">
        <v>40188</v>
      </c>
    </row>
    <row r="22186" spans="1:2" ht="15.75" customHeight="1">
      <c r="A22186" t="s">
        <v>40189</v>
      </c>
      <c r="B22186" t="s">
        <v>40190</v>
      </c>
    </row>
    <row r="22187" spans="1:2" ht="15.75" customHeight="1">
      <c r="A22187" t="s">
        <v>40191</v>
      </c>
      <c r="B22187" t="s">
        <v>40192</v>
      </c>
    </row>
    <row r="22188" spans="1:2" ht="15.75" customHeight="1">
      <c r="A22188" t="s">
        <v>40193</v>
      </c>
      <c r="B22188" t="s">
        <v>40194</v>
      </c>
    </row>
    <row r="22189" spans="1:2" ht="15.75" customHeight="1">
      <c r="A22189" t="s">
        <v>40195</v>
      </c>
      <c r="B22189" t="s">
        <v>40196</v>
      </c>
    </row>
    <row r="22190" spans="1:2" ht="15.75" customHeight="1">
      <c r="A22190" t="s">
        <v>40197</v>
      </c>
      <c r="B22190" t="s">
        <v>40198</v>
      </c>
    </row>
    <row r="22191" spans="1:2" ht="15.75" customHeight="1">
      <c r="A22191" t="s">
        <v>40199</v>
      </c>
      <c r="B22191" t="s">
        <v>40200</v>
      </c>
    </row>
    <row r="22192" spans="1:2" ht="15.75" customHeight="1">
      <c r="A22192" t="s">
        <v>40201</v>
      </c>
      <c r="B22192" t="s">
        <v>40202</v>
      </c>
    </row>
    <row r="22193" spans="1:2" ht="15.75" customHeight="1">
      <c r="A22193" t="s">
        <v>40203</v>
      </c>
      <c r="B22193" t="s">
        <v>40204</v>
      </c>
    </row>
    <row r="22194" spans="1:2" ht="15.75" customHeight="1">
      <c r="A22194" t="s">
        <v>40205</v>
      </c>
      <c r="B22194" t="s">
        <v>40206</v>
      </c>
    </row>
    <row r="22195" spans="1:2" ht="15.75" customHeight="1">
      <c r="A22195" t="s">
        <v>40207</v>
      </c>
      <c r="B22195" t="s">
        <v>40208</v>
      </c>
    </row>
    <row r="22196" spans="1:2" ht="15.75" customHeight="1">
      <c r="A22196" t="s">
        <v>40209</v>
      </c>
      <c r="B22196" t="s">
        <v>40210</v>
      </c>
    </row>
    <row r="22197" spans="1:2" ht="15.75" customHeight="1">
      <c r="A22197" t="s">
        <v>40211</v>
      </c>
      <c r="B22197" t="s">
        <v>40212</v>
      </c>
    </row>
    <row r="22198" spans="1:2" ht="15.75" customHeight="1">
      <c r="A22198" t="s">
        <v>40213</v>
      </c>
      <c r="B22198" t="s">
        <v>40214</v>
      </c>
    </row>
    <row r="22199" spans="1:2" ht="15.75" customHeight="1">
      <c r="A22199" t="s">
        <v>40215</v>
      </c>
      <c r="B22199" t="s">
        <v>40216</v>
      </c>
    </row>
    <row r="22200" spans="1:2" ht="15.75" customHeight="1">
      <c r="A22200" t="s">
        <v>40217</v>
      </c>
      <c r="B22200" t="s">
        <v>40218</v>
      </c>
    </row>
    <row r="22201" spans="1:2" ht="15.75" customHeight="1">
      <c r="A22201" t="s">
        <v>40219</v>
      </c>
      <c r="B22201" t="s">
        <v>40220</v>
      </c>
    </row>
    <row r="22202" spans="1:2" ht="15.75" customHeight="1">
      <c r="A22202" t="s">
        <v>40221</v>
      </c>
      <c r="B22202" t="s">
        <v>40222</v>
      </c>
    </row>
    <row r="22203" spans="1:2" ht="15.75" customHeight="1">
      <c r="A22203" t="s">
        <v>40223</v>
      </c>
      <c r="B22203" t="s">
        <v>40224</v>
      </c>
    </row>
    <row r="22204" spans="1:2" ht="15.75" customHeight="1">
      <c r="A22204" t="s">
        <v>40225</v>
      </c>
      <c r="B22204" t="s">
        <v>40226</v>
      </c>
    </row>
    <row r="22205" spans="1:2" ht="15.75" customHeight="1">
      <c r="A22205" t="s">
        <v>40227</v>
      </c>
      <c r="B22205" t="s">
        <v>40228</v>
      </c>
    </row>
    <row r="22206" spans="1:2" ht="15.75" customHeight="1">
      <c r="A22206" t="s">
        <v>40229</v>
      </c>
      <c r="B22206" t="s">
        <v>40230</v>
      </c>
    </row>
    <row r="22207" spans="1:2" ht="15.75" customHeight="1">
      <c r="A22207" t="s">
        <v>40231</v>
      </c>
      <c r="B22207" t="s">
        <v>40232</v>
      </c>
    </row>
    <row r="22208" spans="1:2" ht="15.75" customHeight="1">
      <c r="A22208" t="s">
        <v>40233</v>
      </c>
      <c r="B22208" t="s">
        <v>40234</v>
      </c>
    </row>
    <row r="22209" spans="1:2" ht="15.75" customHeight="1">
      <c r="A22209" t="s">
        <v>40235</v>
      </c>
      <c r="B22209" t="s">
        <v>40236</v>
      </c>
    </row>
    <row r="22210" spans="1:2" ht="15.75" customHeight="1">
      <c r="A22210" t="s">
        <v>40237</v>
      </c>
      <c r="B22210" t="s">
        <v>40238</v>
      </c>
    </row>
    <row r="22211" spans="1:2" ht="15.75" customHeight="1">
      <c r="A22211" t="s">
        <v>40239</v>
      </c>
      <c r="B22211" t="s">
        <v>40240</v>
      </c>
    </row>
    <row r="22212" spans="1:2" ht="15.75" customHeight="1">
      <c r="A22212" t="s">
        <v>40241</v>
      </c>
      <c r="B22212" t="s">
        <v>40242</v>
      </c>
    </row>
    <row r="22213" spans="1:2" ht="15.75" customHeight="1">
      <c r="A22213" t="s">
        <v>40243</v>
      </c>
      <c r="B22213" t="s">
        <v>40244</v>
      </c>
    </row>
    <row r="22214" spans="1:2" ht="15.75" customHeight="1">
      <c r="A22214" t="s">
        <v>40245</v>
      </c>
      <c r="B22214" t="s">
        <v>40246</v>
      </c>
    </row>
    <row r="22215" spans="1:2" ht="15.75" customHeight="1">
      <c r="A22215" t="s">
        <v>40247</v>
      </c>
      <c r="B22215" t="s">
        <v>40248</v>
      </c>
    </row>
    <row r="22216" spans="1:2" ht="15.75" customHeight="1">
      <c r="A22216" t="s">
        <v>40249</v>
      </c>
      <c r="B22216" t="s">
        <v>40250</v>
      </c>
    </row>
    <row r="22217" spans="1:2" ht="15.75" customHeight="1">
      <c r="A22217" t="s">
        <v>40251</v>
      </c>
      <c r="B22217" t="s">
        <v>40252</v>
      </c>
    </row>
    <row r="22218" spans="1:2" ht="15.75" customHeight="1">
      <c r="A22218" t="s">
        <v>40253</v>
      </c>
      <c r="B22218" t="s">
        <v>40254</v>
      </c>
    </row>
    <row r="22219" spans="1:2" ht="15.75" customHeight="1">
      <c r="A22219" t="s">
        <v>40255</v>
      </c>
      <c r="B22219" t="s">
        <v>40256</v>
      </c>
    </row>
    <row r="22220" spans="1:2" ht="15.75" customHeight="1">
      <c r="A22220" t="s">
        <v>40257</v>
      </c>
      <c r="B22220" t="s">
        <v>40258</v>
      </c>
    </row>
    <row r="22221" spans="1:2" ht="15.75" customHeight="1">
      <c r="A22221" t="s">
        <v>40259</v>
      </c>
      <c r="B22221" t="s">
        <v>40260</v>
      </c>
    </row>
    <row r="22222" spans="1:2" ht="15.75" customHeight="1">
      <c r="A22222" t="s">
        <v>40261</v>
      </c>
      <c r="B22222" t="s">
        <v>40262</v>
      </c>
    </row>
    <row r="22223" spans="1:2" ht="15.75" customHeight="1">
      <c r="A22223" t="s">
        <v>40263</v>
      </c>
      <c r="B22223" t="s">
        <v>40264</v>
      </c>
    </row>
    <row r="22224" spans="1:2" ht="15.75" customHeight="1">
      <c r="A22224" t="s">
        <v>40265</v>
      </c>
      <c r="B22224" t="s">
        <v>40266</v>
      </c>
    </row>
    <row r="22225" spans="1:2" ht="15.75" customHeight="1">
      <c r="A22225" t="s">
        <v>40267</v>
      </c>
      <c r="B22225" t="s">
        <v>40268</v>
      </c>
    </row>
    <row r="22226" spans="1:2" ht="15.75" customHeight="1">
      <c r="A22226" t="s">
        <v>40269</v>
      </c>
      <c r="B22226" t="s">
        <v>40270</v>
      </c>
    </row>
    <row r="22227" spans="1:2" ht="15.75" customHeight="1">
      <c r="A22227" t="s">
        <v>40271</v>
      </c>
      <c r="B22227" t="s">
        <v>40272</v>
      </c>
    </row>
    <row r="22228" spans="1:2" ht="15.75" customHeight="1">
      <c r="A22228" t="s">
        <v>40273</v>
      </c>
      <c r="B22228" t="s">
        <v>40274</v>
      </c>
    </row>
    <row r="22229" spans="1:2" ht="15.75" customHeight="1">
      <c r="A22229" t="s">
        <v>40275</v>
      </c>
      <c r="B22229" t="s">
        <v>40276</v>
      </c>
    </row>
    <row r="22230" spans="1:2" ht="15.75" customHeight="1">
      <c r="A22230" t="s">
        <v>40277</v>
      </c>
      <c r="B22230" t="s">
        <v>40278</v>
      </c>
    </row>
    <row r="22231" spans="1:2" ht="15.75" customHeight="1">
      <c r="A22231" t="s">
        <v>40279</v>
      </c>
      <c r="B22231" t="s">
        <v>40280</v>
      </c>
    </row>
    <row r="22232" spans="1:2" ht="15.75" customHeight="1">
      <c r="A22232" t="s">
        <v>40281</v>
      </c>
      <c r="B22232" t="s">
        <v>40282</v>
      </c>
    </row>
    <row r="22233" spans="1:2" ht="15.75" customHeight="1">
      <c r="A22233" t="s">
        <v>40283</v>
      </c>
      <c r="B22233" t="s">
        <v>40284</v>
      </c>
    </row>
    <row r="22234" spans="1:2" ht="15.75" customHeight="1">
      <c r="A22234" t="s">
        <v>40285</v>
      </c>
      <c r="B22234" t="s">
        <v>40286</v>
      </c>
    </row>
    <row r="22235" spans="1:2" ht="15.75" customHeight="1">
      <c r="A22235" t="s">
        <v>40287</v>
      </c>
      <c r="B22235" t="s">
        <v>40288</v>
      </c>
    </row>
    <row r="22236" spans="1:2" ht="15.75" customHeight="1">
      <c r="A22236" t="s">
        <v>40289</v>
      </c>
      <c r="B22236" t="s">
        <v>40290</v>
      </c>
    </row>
    <row r="22237" spans="1:2" ht="15.75" customHeight="1">
      <c r="A22237" t="s">
        <v>40291</v>
      </c>
      <c r="B22237" t="s">
        <v>40292</v>
      </c>
    </row>
    <row r="22238" spans="1:2" ht="15.75" customHeight="1">
      <c r="A22238" t="s">
        <v>40293</v>
      </c>
      <c r="B22238" t="s">
        <v>40294</v>
      </c>
    </row>
    <row r="22239" spans="1:2" ht="15.75" customHeight="1">
      <c r="A22239" t="s">
        <v>40295</v>
      </c>
      <c r="B22239" t="s">
        <v>40296</v>
      </c>
    </row>
    <row r="22240" spans="1:2" ht="15.75" customHeight="1">
      <c r="A22240" t="s">
        <v>40297</v>
      </c>
      <c r="B22240" t="s">
        <v>40298</v>
      </c>
    </row>
    <row r="22241" spans="1:2" ht="15.75" customHeight="1">
      <c r="A22241" t="s">
        <v>40299</v>
      </c>
      <c r="B22241" t="s">
        <v>40300</v>
      </c>
    </row>
    <row r="22242" spans="1:2" ht="15.75" customHeight="1">
      <c r="A22242" t="s">
        <v>40301</v>
      </c>
      <c r="B22242" t="s">
        <v>40302</v>
      </c>
    </row>
    <row r="22243" spans="1:2" ht="15.75" customHeight="1">
      <c r="A22243" t="s">
        <v>40303</v>
      </c>
      <c r="B22243" t="s">
        <v>40304</v>
      </c>
    </row>
    <row r="22244" spans="1:2" ht="15.75" customHeight="1">
      <c r="A22244" t="s">
        <v>40305</v>
      </c>
      <c r="B22244" t="s">
        <v>40306</v>
      </c>
    </row>
    <row r="22245" spans="1:2" ht="15.75" customHeight="1">
      <c r="A22245" t="s">
        <v>40307</v>
      </c>
      <c r="B22245" t="s">
        <v>40308</v>
      </c>
    </row>
    <row r="22246" spans="1:2" ht="15.75" customHeight="1">
      <c r="A22246" t="s">
        <v>40309</v>
      </c>
      <c r="B22246" t="s">
        <v>40310</v>
      </c>
    </row>
    <row r="22247" spans="1:2" ht="15.75" customHeight="1">
      <c r="A22247" t="s">
        <v>40311</v>
      </c>
      <c r="B22247" t="s">
        <v>40312</v>
      </c>
    </row>
    <row r="22248" spans="1:2" ht="15.75" customHeight="1">
      <c r="A22248" t="s">
        <v>40313</v>
      </c>
      <c r="B22248" t="s">
        <v>40314</v>
      </c>
    </row>
    <row r="22249" spans="1:2" ht="15.75" customHeight="1">
      <c r="A22249" t="s">
        <v>40315</v>
      </c>
      <c r="B22249" t="s">
        <v>40316</v>
      </c>
    </row>
    <row r="22250" spans="1:2" ht="15.75" customHeight="1">
      <c r="A22250" t="s">
        <v>40317</v>
      </c>
      <c r="B22250" t="s">
        <v>40318</v>
      </c>
    </row>
    <row r="22251" spans="1:2" ht="15.75" customHeight="1">
      <c r="A22251" t="s">
        <v>40319</v>
      </c>
      <c r="B22251" t="s">
        <v>40320</v>
      </c>
    </row>
    <row r="22252" spans="1:2" ht="15.75" customHeight="1">
      <c r="A22252" t="s">
        <v>40321</v>
      </c>
      <c r="B22252" t="s">
        <v>40322</v>
      </c>
    </row>
    <row r="22253" spans="1:2" ht="15.75" customHeight="1">
      <c r="A22253" t="s">
        <v>40323</v>
      </c>
      <c r="B22253" t="s">
        <v>40324</v>
      </c>
    </row>
    <row r="22254" spans="1:2" ht="15.75" customHeight="1">
      <c r="A22254" t="s">
        <v>40325</v>
      </c>
      <c r="B22254" t="s">
        <v>40326</v>
      </c>
    </row>
    <row r="22255" spans="1:2" ht="15.75" customHeight="1">
      <c r="A22255" t="s">
        <v>40327</v>
      </c>
      <c r="B22255" t="s">
        <v>40328</v>
      </c>
    </row>
    <row r="22256" spans="1:2" ht="15.75" customHeight="1">
      <c r="A22256" t="s">
        <v>40329</v>
      </c>
      <c r="B22256" t="s">
        <v>40330</v>
      </c>
    </row>
    <row r="22257" spans="1:2" ht="15.75" customHeight="1">
      <c r="A22257" t="s">
        <v>40331</v>
      </c>
      <c r="B22257" t="s">
        <v>40332</v>
      </c>
    </row>
    <row r="22258" spans="1:2" ht="15.75" customHeight="1">
      <c r="A22258" t="s">
        <v>40333</v>
      </c>
      <c r="B22258" t="s">
        <v>40334</v>
      </c>
    </row>
    <row r="22259" spans="1:2" ht="15.75" customHeight="1">
      <c r="A22259" t="s">
        <v>40335</v>
      </c>
      <c r="B22259" t="s">
        <v>40336</v>
      </c>
    </row>
    <row r="22260" spans="1:2" ht="15.75" customHeight="1">
      <c r="A22260" t="s">
        <v>40337</v>
      </c>
      <c r="B22260" t="s">
        <v>40338</v>
      </c>
    </row>
    <row r="22261" spans="1:2" ht="15.75" customHeight="1">
      <c r="A22261" t="s">
        <v>40339</v>
      </c>
      <c r="B22261" t="s">
        <v>40340</v>
      </c>
    </row>
    <row r="22262" spans="1:2" ht="15.75" customHeight="1">
      <c r="A22262" t="s">
        <v>40341</v>
      </c>
      <c r="B22262" t="s">
        <v>40342</v>
      </c>
    </row>
    <row r="22263" spans="1:2" ht="15.75" customHeight="1">
      <c r="A22263" t="s">
        <v>40343</v>
      </c>
      <c r="B22263" t="s">
        <v>40344</v>
      </c>
    </row>
    <row r="22264" spans="1:2" ht="15.75" customHeight="1">
      <c r="A22264" t="s">
        <v>40345</v>
      </c>
      <c r="B22264" t="s">
        <v>40346</v>
      </c>
    </row>
    <row r="22265" spans="1:2" ht="15.75" customHeight="1">
      <c r="A22265" t="s">
        <v>40347</v>
      </c>
      <c r="B22265" t="s">
        <v>40348</v>
      </c>
    </row>
    <row r="22266" spans="1:2" ht="15.75" customHeight="1">
      <c r="A22266" t="s">
        <v>40349</v>
      </c>
      <c r="B22266" t="s">
        <v>40350</v>
      </c>
    </row>
    <row r="22267" spans="1:2" ht="15.75" customHeight="1">
      <c r="A22267" t="s">
        <v>40351</v>
      </c>
      <c r="B22267" t="s">
        <v>40352</v>
      </c>
    </row>
    <row r="22268" spans="1:2" ht="15.75" customHeight="1"/>
    <row r="22269" spans="1:2" ht="15.75" customHeight="1">
      <c r="A22269" t="s">
        <v>40353</v>
      </c>
      <c r="B22269" t="s">
        <v>40354</v>
      </c>
    </row>
    <row r="22270" spans="1:2" ht="15.75" customHeight="1">
      <c r="A22270" t="s">
        <v>40355</v>
      </c>
      <c r="B22270" t="s">
        <v>40356</v>
      </c>
    </row>
    <row r="22271" spans="1:2" ht="15.75" customHeight="1">
      <c r="A22271" t="s">
        <v>40357</v>
      </c>
      <c r="B22271" t="s">
        <v>40358</v>
      </c>
    </row>
    <row r="22272" spans="1:2" ht="15.75" customHeight="1"/>
    <row r="22273" spans="1:2" ht="15.75" customHeight="1">
      <c r="A22273" t="s">
        <v>40359</v>
      </c>
      <c r="B22273" t="s">
        <v>40360</v>
      </c>
    </row>
    <row r="22274" spans="1:2" ht="15.75" customHeight="1">
      <c r="A22274" t="s">
        <v>40361</v>
      </c>
      <c r="B22274" t="s">
        <v>40362</v>
      </c>
    </row>
    <row r="22275" spans="1:2" ht="15.75" customHeight="1">
      <c r="A22275" t="s">
        <v>40363</v>
      </c>
      <c r="B22275" t="s">
        <v>40364</v>
      </c>
    </row>
    <row r="22276" spans="1:2" ht="15.75" customHeight="1">
      <c r="A22276" t="s">
        <v>40365</v>
      </c>
      <c r="B22276" t="s">
        <v>40366</v>
      </c>
    </row>
    <row r="22277" spans="1:2" ht="15.75" customHeight="1">
      <c r="A22277" t="s">
        <v>40367</v>
      </c>
      <c r="B22277" t="s">
        <v>40368</v>
      </c>
    </row>
    <row r="22278" spans="1:2" ht="15.75" customHeight="1">
      <c r="A22278" t="s">
        <v>40369</v>
      </c>
      <c r="B22278" t="s">
        <v>40370</v>
      </c>
    </row>
    <row r="22279" spans="1:2" ht="15.75" customHeight="1">
      <c r="A22279" t="s">
        <v>40371</v>
      </c>
      <c r="B22279" t="s">
        <v>40372</v>
      </c>
    </row>
    <row r="22280" spans="1:2" ht="15.75" customHeight="1">
      <c r="A22280" t="s">
        <v>40373</v>
      </c>
      <c r="B22280" t="s">
        <v>40374</v>
      </c>
    </row>
    <row r="22281" spans="1:2" ht="15.75" customHeight="1">
      <c r="A22281" t="s">
        <v>40375</v>
      </c>
      <c r="B22281" t="s">
        <v>40376</v>
      </c>
    </row>
    <row r="22282" spans="1:2" ht="15.75" customHeight="1">
      <c r="A22282" t="s">
        <v>40377</v>
      </c>
      <c r="B22282" t="s">
        <v>40378</v>
      </c>
    </row>
    <row r="22283" spans="1:2" ht="15.75" customHeight="1">
      <c r="A22283" t="s">
        <v>40379</v>
      </c>
      <c r="B22283" t="s">
        <v>40380</v>
      </c>
    </row>
    <row r="22284" spans="1:2" ht="15.75" customHeight="1">
      <c r="A22284" t="s">
        <v>40381</v>
      </c>
      <c r="B22284" t="s">
        <v>40382</v>
      </c>
    </row>
    <row r="22285" spans="1:2" ht="15.75" customHeight="1">
      <c r="A22285" t="s">
        <v>40383</v>
      </c>
      <c r="B22285" t="s">
        <v>40384</v>
      </c>
    </row>
    <row r="22286" spans="1:2" ht="15.75" customHeight="1">
      <c r="A22286" t="s">
        <v>40385</v>
      </c>
      <c r="B22286" t="s">
        <v>40364</v>
      </c>
    </row>
    <row r="22287" spans="1:2" ht="15.75" customHeight="1">
      <c r="A22287" t="s">
        <v>40386</v>
      </c>
      <c r="B22287" t="s">
        <v>40366</v>
      </c>
    </row>
    <row r="22288" spans="1:2" ht="15.75" customHeight="1">
      <c r="A22288" t="s">
        <v>40387</v>
      </c>
      <c r="B22288" t="s">
        <v>40368</v>
      </c>
    </row>
    <row r="22289" spans="1:2" ht="15.75" customHeight="1">
      <c r="A22289" t="s">
        <v>40388</v>
      </c>
      <c r="B22289" t="s">
        <v>40370</v>
      </c>
    </row>
    <row r="22290" spans="1:2" ht="15.75" customHeight="1">
      <c r="A22290" t="s">
        <v>40389</v>
      </c>
      <c r="B22290" t="s">
        <v>40372</v>
      </c>
    </row>
    <row r="22291" spans="1:2" ht="15.75" customHeight="1">
      <c r="A22291" t="s">
        <v>40390</v>
      </c>
      <c r="B22291" t="s">
        <v>40374</v>
      </c>
    </row>
    <row r="22292" spans="1:2" ht="15.75" customHeight="1">
      <c r="A22292" t="s">
        <v>40391</v>
      </c>
      <c r="B22292" t="s">
        <v>40376</v>
      </c>
    </row>
    <row r="22293" spans="1:2" ht="15.75" customHeight="1">
      <c r="A22293" t="s">
        <v>40392</v>
      </c>
      <c r="B22293" t="s">
        <v>40378</v>
      </c>
    </row>
    <row r="22294" spans="1:2" ht="15.75" customHeight="1">
      <c r="A22294" t="s">
        <v>40393</v>
      </c>
      <c r="B22294" t="s">
        <v>40380</v>
      </c>
    </row>
    <row r="22295" spans="1:2" ht="15.75" customHeight="1">
      <c r="A22295" t="s">
        <v>40394</v>
      </c>
      <c r="B22295" t="s">
        <v>40382</v>
      </c>
    </row>
    <row r="22296" spans="1:2" ht="15.75" customHeight="1">
      <c r="A22296" t="s">
        <v>40395</v>
      </c>
      <c r="B22296" t="s">
        <v>40384</v>
      </c>
    </row>
    <row r="22297" spans="1:2" ht="15.75" customHeight="1">
      <c r="A22297" t="s">
        <v>40396</v>
      </c>
      <c r="B22297" t="s">
        <v>40397</v>
      </c>
    </row>
    <row r="22298" spans="1:2" ht="15.75" customHeight="1">
      <c r="A22298" t="s">
        <v>40398</v>
      </c>
      <c r="B22298" t="s">
        <v>40399</v>
      </c>
    </row>
    <row r="22299" spans="1:2" ht="15.75" customHeight="1">
      <c r="A22299" t="s">
        <v>40400</v>
      </c>
      <c r="B22299" t="s">
        <v>40401</v>
      </c>
    </row>
    <row r="22300" spans="1:2" ht="15.75" customHeight="1">
      <c r="A22300" t="s">
        <v>40402</v>
      </c>
      <c r="B22300" t="s">
        <v>40403</v>
      </c>
    </row>
    <row r="22301" spans="1:2" ht="15.75" customHeight="1">
      <c r="A22301" t="s">
        <v>40404</v>
      </c>
      <c r="B22301" t="s">
        <v>40405</v>
      </c>
    </row>
    <row r="22302" spans="1:2" ht="15.75" customHeight="1">
      <c r="A22302" t="s">
        <v>40406</v>
      </c>
      <c r="B22302" t="s">
        <v>40407</v>
      </c>
    </row>
    <row r="22303" spans="1:2" ht="15.75" customHeight="1">
      <c r="A22303" t="s">
        <v>40408</v>
      </c>
      <c r="B22303" t="s">
        <v>40409</v>
      </c>
    </row>
    <row r="22304" spans="1:2" ht="15.75" customHeight="1">
      <c r="A22304" t="s">
        <v>40410</v>
      </c>
      <c r="B22304" t="s">
        <v>40411</v>
      </c>
    </row>
    <row r="22305" spans="1:2" ht="15.75" customHeight="1">
      <c r="A22305" t="s">
        <v>40412</v>
      </c>
      <c r="B22305" t="s">
        <v>40413</v>
      </c>
    </row>
    <row r="22306" spans="1:2" ht="15.75" customHeight="1">
      <c r="A22306" t="s">
        <v>40414</v>
      </c>
      <c r="B22306" t="s">
        <v>40415</v>
      </c>
    </row>
    <row r="22307" spans="1:2" ht="15.75" customHeight="1">
      <c r="A22307" t="s">
        <v>40416</v>
      </c>
      <c r="B22307" t="s">
        <v>40417</v>
      </c>
    </row>
    <row r="22308" spans="1:2" ht="15.75" customHeight="1">
      <c r="A22308" t="s">
        <v>40418</v>
      </c>
      <c r="B22308" t="s">
        <v>40419</v>
      </c>
    </row>
    <row r="22309" spans="1:2" ht="15.75" customHeight="1">
      <c r="A22309" t="s">
        <v>40420</v>
      </c>
      <c r="B22309" t="s">
        <v>40421</v>
      </c>
    </row>
    <row r="22310" spans="1:2" ht="15.75" customHeight="1">
      <c r="A22310" t="s">
        <v>40422</v>
      </c>
      <c r="B22310" t="s">
        <v>40401</v>
      </c>
    </row>
    <row r="22311" spans="1:2" ht="15.75" customHeight="1">
      <c r="A22311" t="s">
        <v>40423</v>
      </c>
      <c r="B22311" t="s">
        <v>40403</v>
      </c>
    </row>
    <row r="22312" spans="1:2" ht="15.75" customHeight="1">
      <c r="A22312" t="s">
        <v>40424</v>
      </c>
      <c r="B22312" t="s">
        <v>40405</v>
      </c>
    </row>
    <row r="22313" spans="1:2" ht="15.75" customHeight="1">
      <c r="A22313" t="s">
        <v>40425</v>
      </c>
      <c r="B22313" t="s">
        <v>40407</v>
      </c>
    </row>
    <row r="22314" spans="1:2" ht="15.75" customHeight="1">
      <c r="A22314" t="s">
        <v>40426</v>
      </c>
      <c r="B22314" t="s">
        <v>40409</v>
      </c>
    </row>
    <row r="22315" spans="1:2" ht="15.75" customHeight="1">
      <c r="A22315" t="s">
        <v>40427</v>
      </c>
      <c r="B22315" t="s">
        <v>40411</v>
      </c>
    </row>
    <row r="22316" spans="1:2" ht="15.75" customHeight="1">
      <c r="A22316" t="s">
        <v>40428</v>
      </c>
      <c r="B22316" t="s">
        <v>40413</v>
      </c>
    </row>
    <row r="22317" spans="1:2" ht="15.75" customHeight="1">
      <c r="A22317" t="s">
        <v>40429</v>
      </c>
      <c r="B22317" t="s">
        <v>40415</v>
      </c>
    </row>
    <row r="22318" spans="1:2" ht="15.75" customHeight="1">
      <c r="A22318" t="s">
        <v>40430</v>
      </c>
      <c r="B22318" t="s">
        <v>40417</v>
      </c>
    </row>
    <row r="22319" spans="1:2" ht="15.75" customHeight="1">
      <c r="A22319" t="s">
        <v>40431</v>
      </c>
      <c r="B22319" t="s">
        <v>40419</v>
      </c>
    </row>
    <row r="22320" spans="1:2" ht="15.75" customHeight="1">
      <c r="A22320" t="s">
        <v>40432</v>
      </c>
      <c r="B22320" t="s">
        <v>40421</v>
      </c>
    </row>
    <row r="22321" spans="1:2" ht="15.75" customHeight="1">
      <c r="A22321" t="s">
        <v>40433</v>
      </c>
      <c r="B22321" t="s">
        <v>40434</v>
      </c>
    </row>
    <row r="22322" spans="1:2" ht="15.75" customHeight="1">
      <c r="A22322" t="s">
        <v>40435</v>
      </c>
      <c r="B22322" t="s">
        <v>40436</v>
      </c>
    </row>
    <row r="22323" spans="1:2" ht="15.75" customHeight="1">
      <c r="A22323" t="s">
        <v>40437</v>
      </c>
      <c r="B22323" t="s">
        <v>40438</v>
      </c>
    </row>
    <row r="22324" spans="1:2" ht="15.75" customHeight="1">
      <c r="A22324" t="s">
        <v>40439</v>
      </c>
      <c r="B22324" t="s">
        <v>40440</v>
      </c>
    </row>
    <row r="22325" spans="1:2" ht="15.75" customHeight="1">
      <c r="A22325" t="s">
        <v>40441</v>
      </c>
      <c r="B22325" t="s">
        <v>40442</v>
      </c>
    </row>
    <row r="22326" spans="1:2" ht="15.75" customHeight="1">
      <c r="A22326" t="s">
        <v>40443</v>
      </c>
      <c r="B22326" t="s">
        <v>40444</v>
      </c>
    </row>
    <row r="22327" spans="1:2" ht="15.75" customHeight="1">
      <c r="A22327" t="s">
        <v>40445</v>
      </c>
      <c r="B22327" t="s">
        <v>40446</v>
      </c>
    </row>
    <row r="22328" spans="1:2" ht="15.75" customHeight="1">
      <c r="A22328" t="s">
        <v>40447</v>
      </c>
      <c r="B22328" t="s">
        <v>40448</v>
      </c>
    </row>
    <row r="22329" spans="1:2" ht="15.75" customHeight="1">
      <c r="A22329" t="s">
        <v>40449</v>
      </c>
      <c r="B22329" t="s">
        <v>40450</v>
      </c>
    </row>
    <row r="22330" spans="1:2" ht="15.75" customHeight="1">
      <c r="A22330" t="s">
        <v>40451</v>
      </c>
      <c r="B22330" t="s">
        <v>40452</v>
      </c>
    </row>
    <row r="22331" spans="1:2" ht="15.75" customHeight="1">
      <c r="A22331" t="s">
        <v>40453</v>
      </c>
      <c r="B22331" t="s">
        <v>40454</v>
      </c>
    </row>
    <row r="22332" spans="1:2" ht="15.75" customHeight="1">
      <c r="A22332" t="s">
        <v>40455</v>
      </c>
      <c r="B22332" t="s">
        <v>40456</v>
      </c>
    </row>
    <row r="22333" spans="1:2" ht="15.75" customHeight="1">
      <c r="A22333" t="s">
        <v>40457</v>
      </c>
      <c r="B22333" t="s">
        <v>40458</v>
      </c>
    </row>
    <row r="22334" spans="1:2" ht="15.75" customHeight="1">
      <c r="A22334" t="s">
        <v>40459</v>
      </c>
      <c r="B22334" t="s">
        <v>40460</v>
      </c>
    </row>
    <row r="22335" spans="1:2" ht="15.75" customHeight="1">
      <c r="A22335" t="s">
        <v>40461</v>
      </c>
      <c r="B22335" t="s">
        <v>40462</v>
      </c>
    </row>
    <row r="22336" spans="1:2" ht="15.75" customHeight="1">
      <c r="A22336" t="s">
        <v>40463</v>
      </c>
      <c r="B22336" t="s">
        <v>40464</v>
      </c>
    </row>
    <row r="22337" spans="1:2" ht="15.75" customHeight="1">
      <c r="A22337" t="s">
        <v>40465</v>
      </c>
      <c r="B22337" t="s">
        <v>40466</v>
      </c>
    </row>
    <row r="22338" spans="1:2" ht="15.75" customHeight="1">
      <c r="A22338" t="s">
        <v>40467</v>
      </c>
      <c r="B22338" t="s">
        <v>40468</v>
      </c>
    </row>
    <row r="22339" spans="1:2" ht="15.75" customHeight="1">
      <c r="A22339" t="s">
        <v>40469</v>
      </c>
      <c r="B22339" t="s">
        <v>40470</v>
      </c>
    </row>
    <row r="22340" spans="1:2" ht="15.75" customHeight="1">
      <c r="A22340" t="s">
        <v>40471</v>
      </c>
      <c r="B22340" t="s">
        <v>40472</v>
      </c>
    </row>
    <row r="22341" spans="1:2" ht="15.75" customHeight="1">
      <c r="A22341" t="s">
        <v>40473</v>
      </c>
      <c r="B22341" t="s">
        <v>40474</v>
      </c>
    </row>
    <row r="22342" spans="1:2" ht="15.75" customHeight="1">
      <c r="A22342" t="s">
        <v>40475</v>
      </c>
      <c r="B22342" t="s">
        <v>40476</v>
      </c>
    </row>
    <row r="22343" spans="1:2" ht="15.75" customHeight="1">
      <c r="A22343" t="s">
        <v>40477</v>
      </c>
      <c r="B22343" t="s">
        <v>40478</v>
      </c>
    </row>
    <row r="22344" spans="1:2" ht="15.75" customHeight="1">
      <c r="A22344" t="s">
        <v>40479</v>
      </c>
      <c r="B22344" t="s">
        <v>40480</v>
      </c>
    </row>
    <row r="22345" spans="1:2" ht="15.75" customHeight="1"/>
    <row r="22346" spans="1:2" ht="15.75" customHeight="1">
      <c r="A22346" t="s">
        <v>40481</v>
      </c>
      <c r="B22346" t="s">
        <v>40482</v>
      </c>
    </row>
    <row r="22347" spans="1:2" ht="15.75" customHeight="1">
      <c r="A22347" t="s">
        <v>40483</v>
      </c>
      <c r="B22347" t="s">
        <v>40484</v>
      </c>
    </row>
    <row r="22348" spans="1:2" ht="15.75" customHeight="1"/>
    <row r="22349" spans="1:2" ht="15.75" customHeight="1">
      <c r="A22349" t="s">
        <v>40485</v>
      </c>
      <c r="B22349" t="s">
        <v>40486</v>
      </c>
    </row>
    <row r="22350" spans="1:2" ht="15.75" customHeight="1">
      <c r="A22350" t="s">
        <v>40487</v>
      </c>
      <c r="B22350" t="s">
        <v>40488</v>
      </c>
    </row>
    <row r="22351" spans="1:2" ht="15.75" customHeight="1">
      <c r="A22351" t="s">
        <v>40489</v>
      </c>
      <c r="B22351" t="s">
        <v>40490</v>
      </c>
    </row>
    <row r="22352" spans="1:2" ht="15.75" customHeight="1">
      <c r="A22352" t="s">
        <v>40491</v>
      </c>
      <c r="B22352" t="s">
        <v>40492</v>
      </c>
    </row>
    <row r="22353" spans="1:2" ht="15.75" customHeight="1">
      <c r="A22353" t="s">
        <v>40493</v>
      </c>
      <c r="B22353" t="s">
        <v>40494</v>
      </c>
    </row>
    <row r="22354" spans="1:2" ht="15.75" customHeight="1">
      <c r="A22354" t="s">
        <v>40495</v>
      </c>
      <c r="B22354" t="s">
        <v>40496</v>
      </c>
    </row>
    <row r="22355" spans="1:2" ht="15.75" customHeight="1">
      <c r="A22355" t="s">
        <v>40497</v>
      </c>
      <c r="B22355" t="s">
        <v>40498</v>
      </c>
    </row>
    <row r="22356" spans="1:2" ht="15.75" customHeight="1">
      <c r="A22356" t="s">
        <v>40499</v>
      </c>
      <c r="B22356" t="s">
        <v>40500</v>
      </c>
    </row>
    <row r="22357" spans="1:2" ht="15.75" customHeight="1"/>
    <row r="22358" spans="1:2" ht="15.75" customHeight="1">
      <c r="A22358" t="s">
        <v>40501</v>
      </c>
      <c r="B22358" t="s">
        <v>40502</v>
      </c>
    </row>
    <row r="22359" spans="1:2" ht="15.75" customHeight="1">
      <c r="A22359" t="s">
        <v>40503</v>
      </c>
      <c r="B22359" t="s">
        <v>40504</v>
      </c>
    </row>
    <row r="22360" spans="1:2" ht="15.75" customHeight="1">
      <c r="A22360" t="s">
        <v>40505</v>
      </c>
      <c r="B22360" t="s">
        <v>40506</v>
      </c>
    </row>
    <row r="22361" spans="1:2" ht="15.75" customHeight="1">
      <c r="A22361" t="s">
        <v>40507</v>
      </c>
      <c r="B22361" t="s">
        <v>40508</v>
      </c>
    </row>
    <row r="22362" spans="1:2" ht="15.75" customHeight="1">
      <c r="A22362" t="s">
        <v>40509</v>
      </c>
      <c r="B22362" t="s">
        <v>40510</v>
      </c>
    </row>
    <row r="22363" spans="1:2" ht="15.75" customHeight="1">
      <c r="A22363" t="s">
        <v>40511</v>
      </c>
      <c r="B22363" t="s">
        <v>40512</v>
      </c>
    </row>
    <row r="22364" spans="1:2" ht="15.75" customHeight="1">
      <c r="A22364" t="s">
        <v>40513</v>
      </c>
      <c r="B22364" t="s">
        <v>40514</v>
      </c>
    </row>
    <row r="22365" spans="1:2" ht="15.75" customHeight="1">
      <c r="A22365" t="s">
        <v>40515</v>
      </c>
      <c r="B22365" t="s">
        <v>40516</v>
      </c>
    </row>
    <row r="22366" spans="1:2" ht="15.75" customHeight="1">
      <c r="A22366" t="s">
        <v>40517</v>
      </c>
      <c r="B22366" t="s">
        <v>40518</v>
      </c>
    </row>
    <row r="22367" spans="1:2" ht="15.75" customHeight="1">
      <c r="A22367" t="s">
        <v>40519</v>
      </c>
      <c r="B22367" t="s">
        <v>40520</v>
      </c>
    </row>
    <row r="22368" spans="1:2" ht="15.75" customHeight="1">
      <c r="A22368" t="s">
        <v>40521</v>
      </c>
      <c r="B22368" t="s">
        <v>40522</v>
      </c>
    </row>
    <row r="22369" spans="1:2" ht="15.75" customHeight="1">
      <c r="A22369" t="s">
        <v>40523</v>
      </c>
      <c r="B22369" t="s">
        <v>40524</v>
      </c>
    </row>
    <row r="22370" spans="1:2" ht="15.75" customHeight="1">
      <c r="A22370" t="s">
        <v>40525</v>
      </c>
      <c r="B22370" t="s">
        <v>40526</v>
      </c>
    </row>
    <row r="22371" spans="1:2" ht="15.75" customHeight="1">
      <c r="A22371" t="s">
        <v>40527</v>
      </c>
      <c r="B22371" t="s">
        <v>40528</v>
      </c>
    </row>
    <row r="22372" spans="1:2" ht="15.75" customHeight="1">
      <c r="A22372" t="s">
        <v>40529</v>
      </c>
      <c r="B22372" t="s">
        <v>40530</v>
      </c>
    </row>
    <row r="22373" spans="1:2" ht="15.75" customHeight="1">
      <c r="A22373" t="s">
        <v>40531</v>
      </c>
      <c r="B22373" t="s">
        <v>40532</v>
      </c>
    </row>
    <row r="22374" spans="1:2" ht="15.75" customHeight="1"/>
    <row r="22375" spans="1:2" ht="15.75" customHeight="1">
      <c r="A22375" t="s">
        <v>40533</v>
      </c>
      <c r="B22375" t="s">
        <v>40534</v>
      </c>
    </row>
    <row r="22376" spans="1:2" ht="15.75" customHeight="1">
      <c r="A22376" t="s">
        <v>40535</v>
      </c>
      <c r="B22376" t="s">
        <v>40536</v>
      </c>
    </row>
    <row r="22377" spans="1:2" ht="15.75" customHeight="1">
      <c r="A22377" t="s">
        <v>40537</v>
      </c>
      <c r="B22377" t="s">
        <v>40538</v>
      </c>
    </row>
    <row r="22378" spans="1:2" ht="15.75" customHeight="1">
      <c r="A22378" t="s">
        <v>40539</v>
      </c>
      <c r="B22378" t="s">
        <v>40540</v>
      </c>
    </row>
    <row r="22379" spans="1:2" ht="15.75" customHeight="1">
      <c r="A22379" t="s">
        <v>40541</v>
      </c>
      <c r="B22379" t="s">
        <v>40542</v>
      </c>
    </row>
    <row r="22380" spans="1:2" ht="15.75" customHeight="1">
      <c r="A22380" t="s">
        <v>40543</v>
      </c>
      <c r="B22380" t="s">
        <v>40544</v>
      </c>
    </row>
    <row r="22381" spans="1:2" ht="15.75" customHeight="1">
      <c r="A22381" t="s">
        <v>40545</v>
      </c>
      <c r="B22381" t="s">
        <v>40546</v>
      </c>
    </row>
    <row r="22382" spans="1:2" ht="15.75" customHeight="1">
      <c r="A22382" t="s">
        <v>40547</v>
      </c>
      <c r="B22382" t="s">
        <v>40548</v>
      </c>
    </row>
    <row r="22383" spans="1:2" ht="15.75" customHeight="1">
      <c r="A22383" t="s">
        <v>40549</v>
      </c>
      <c r="B22383" t="s">
        <v>40550</v>
      </c>
    </row>
    <row r="22384" spans="1:2" ht="15.75" customHeight="1">
      <c r="A22384" t="s">
        <v>40551</v>
      </c>
      <c r="B22384" t="s">
        <v>40552</v>
      </c>
    </row>
    <row r="22385" spans="1:2" ht="15.75" customHeight="1">
      <c r="A22385" t="s">
        <v>40553</v>
      </c>
      <c r="B22385" t="s">
        <v>40554</v>
      </c>
    </row>
    <row r="22386" spans="1:2" ht="15.75" customHeight="1">
      <c r="A22386" t="s">
        <v>40555</v>
      </c>
      <c r="B22386" t="s">
        <v>40556</v>
      </c>
    </row>
    <row r="22387" spans="1:2" ht="15.75" customHeight="1">
      <c r="A22387" t="s">
        <v>40557</v>
      </c>
      <c r="B22387" t="s">
        <v>40558</v>
      </c>
    </row>
    <row r="22388" spans="1:2" ht="15.75" customHeight="1">
      <c r="A22388" t="s">
        <v>40559</v>
      </c>
      <c r="B22388" t="s">
        <v>40560</v>
      </c>
    </row>
    <row r="22389" spans="1:2" ht="15.75" customHeight="1">
      <c r="A22389" t="s">
        <v>40561</v>
      </c>
      <c r="B22389" t="s">
        <v>40562</v>
      </c>
    </row>
    <row r="22390" spans="1:2" ht="15.75" customHeight="1">
      <c r="A22390" t="s">
        <v>40563</v>
      </c>
      <c r="B22390" t="s">
        <v>40564</v>
      </c>
    </row>
    <row r="22391" spans="1:2" ht="15.75" customHeight="1"/>
    <row r="22392" spans="1:2" ht="15.75" customHeight="1">
      <c r="A22392" t="s">
        <v>40565</v>
      </c>
      <c r="B22392" t="s">
        <v>40566</v>
      </c>
    </row>
    <row r="22393" spans="1:2" ht="15.75" customHeight="1">
      <c r="A22393" t="s">
        <v>40567</v>
      </c>
      <c r="B22393" s="2" t="s">
        <v>40568</v>
      </c>
    </row>
    <row r="22394" spans="1:2" ht="15.75" customHeight="1">
      <c r="A22394" t="s">
        <v>40569</v>
      </c>
      <c r="B22394" t="s">
        <v>40570</v>
      </c>
    </row>
    <row r="22395" spans="1:2" ht="15.75" customHeight="1">
      <c r="A22395" t="s">
        <v>40571</v>
      </c>
      <c r="B22395" t="s">
        <v>40572</v>
      </c>
    </row>
    <row r="22396" spans="1:2" ht="15.75" customHeight="1">
      <c r="A22396" t="s">
        <v>40573</v>
      </c>
      <c r="B22396" t="s">
        <v>40574</v>
      </c>
    </row>
    <row r="22397" spans="1:2" ht="15.75" customHeight="1">
      <c r="A22397" t="s">
        <v>40575</v>
      </c>
      <c r="B22397" t="s">
        <v>40576</v>
      </c>
    </row>
    <row r="22398" spans="1:2" ht="15.75" customHeight="1">
      <c r="A22398" t="s">
        <v>40577</v>
      </c>
      <c r="B22398" t="s">
        <v>40578</v>
      </c>
    </row>
    <row r="22399" spans="1:2" ht="15.75" customHeight="1">
      <c r="A22399" t="s">
        <v>40579</v>
      </c>
      <c r="B22399" t="s">
        <v>40580</v>
      </c>
    </row>
    <row r="22400" spans="1:2" ht="15.75" customHeight="1">
      <c r="A22400" t="s">
        <v>40581</v>
      </c>
      <c r="B22400" t="s">
        <v>40582</v>
      </c>
    </row>
    <row r="22401" spans="1:2" ht="15.75" customHeight="1">
      <c r="A22401" t="s">
        <v>40583</v>
      </c>
      <c r="B22401" t="s">
        <v>40584</v>
      </c>
    </row>
    <row r="22402" spans="1:2" ht="15.75" customHeight="1">
      <c r="A22402" t="s">
        <v>40585</v>
      </c>
      <c r="B22402" t="s">
        <v>40586</v>
      </c>
    </row>
    <row r="22403" spans="1:2" ht="15.75" customHeight="1">
      <c r="A22403" t="s">
        <v>40587</v>
      </c>
      <c r="B22403" t="s">
        <v>40588</v>
      </c>
    </row>
    <row r="22404" spans="1:2" ht="15.75" customHeight="1">
      <c r="A22404" t="s">
        <v>40589</v>
      </c>
      <c r="B22404" t="s">
        <v>40590</v>
      </c>
    </row>
    <row r="22405" spans="1:2" ht="15.75" customHeight="1">
      <c r="A22405" t="s">
        <v>40591</v>
      </c>
      <c r="B22405" t="s">
        <v>40592</v>
      </c>
    </row>
    <row r="22406" spans="1:2" ht="15.75" customHeight="1">
      <c r="A22406" t="s">
        <v>40593</v>
      </c>
      <c r="B22406" t="s">
        <v>40594</v>
      </c>
    </row>
    <row r="22407" spans="1:2" ht="15.75" customHeight="1">
      <c r="A22407" t="s">
        <v>40595</v>
      </c>
      <c r="B22407" s="2" t="s">
        <v>40596</v>
      </c>
    </row>
    <row r="22408" spans="1:2" ht="15.75" customHeight="1"/>
    <row r="22409" spans="1:2" ht="15.75" customHeight="1">
      <c r="A22409" t="s">
        <v>40597</v>
      </c>
      <c r="B22409" t="s">
        <v>40598</v>
      </c>
    </row>
    <row r="22410" spans="1:2" ht="15.75" customHeight="1">
      <c r="A22410" t="s">
        <v>40599</v>
      </c>
      <c r="B22410" t="s">
        <v>40600</v>
      </c>
    </row>
    <row r="22411" spans="1:2" ht="15.75" customHeight="1">
      <c r="A22411" t="s">
        <v>40601</v>
      </c>
      <c r="B22411" t="s">
        <v>40602</v>
      </c>
    </row>
    <row r="22412" spans="1:2" ht="15.75" customHeight="1">
      <c r="A22412" t="s">
        <v>40603</v>
      </c>
      <c r="B22412" t="s">
        <v>40604</v>
      </c>
    </row>
    <row r="22413" spans="1:2" ht="15.75" customHeight="1">
      <c r="A22413" t="s">
        <v>40605</v>
      </c>
      <c r="B22413" t="s">
        <v>40602</v>
      </c>
    </row>
    <row r="22414" spans="1:2" ht="15.75" customHeight="1">
      <c r="A22414" t="s">
        <v>40606</v>
      </c>
      <c r="B22414" t="s">
        <v>40604</v>
      </c>
    </row>
    <row r="22415" spans="1:2" ht="15.75" customHeight="1">
      <c r="A22415" t="s">
        <v>40607</v>
      </c>
      <c r="B22415" t="s">
        <v>40598</v>
      </c>
    </row>
    <row r="22416" spans="1:2" ht="15.75" customHeight="1">
      <c r="A22416" t="s">
        <v>40608</v>
      </c>
      <c r="B22416" t="s">
        <v>40600</v>
      </c>
    </row>
    <row r="22417" spans="1:2" ht="15.75" customHeight="1"/>
    <row r="22418" spans="1:2" ht="15.75" customHeight="1">
      <c r="A22418" t="s">
        <v>40609</v>
      </c>
      <c r="B22418" t="s">
        <v>40610</v>
      </c>
    </row>
    <row r="22419" spans="1:2" ht="15.75" customHeight="1">
      <c r="A22419" t="s">
        <v>40611</v>
      </c>
      <c r="B22419" t="s">
        <v>40612</v>
      </c>
    </row>
    <row r="22420" spans="1:2" ht="15.75" customHeight="1">
      <c r="A22420" t="s">
        <v>40613</v>
      </c>
      <c r="B22420" t="s">
        <v>40614</v>
      </c>
    </row>
    <row r="22421" spans="1:2" ht="15.75" customHeight="1">
      <c r="A22421" t="s">
        <v>40615</v>
      </c>
      <c r="B22421" t="s">
        <v>40616</v>
      </c>
    </row>
    <row r="22422" spans="1:2" ht="15.75" customHeight="1"/>
    <row r="22423" spans="1:2" ht="15.75" customHeight="1">
      <c r="A22423" t="s">
        <v>40617</v>
      </c>
      <c r="B22423" s="2" t="s">
        <v>40618</v>
      </c>
    </row>
    <row r="22424" spans="1:2" ht="15.75" customHeight="1">
      <c r="A22424" t="s">
        <v>40619</v>
      </c>
      <c r="B22424" t="s">
        <v>40620</v>
      </c>
    </row>
    <row r="22425" spans="1:2" ht="15.75" customHeight="1">
      <c r="A22425" t="s">
        <v>40621</v>
      </c>
      <c r="B22425" t="s">
        <v>40622</v>
      </c>
    </row>
    <row r="22426" spans="1:2" ht="15.75" customHeight="1">
      <c r="A22426" t="s">
        <v>40623</v>
      </c>
      <c r="B22426" t="s">
        <v>40624</v>
      </c>
    </row>
    <row r="22427" spans="1:2" ht="15.75" customHeight="1">
      <c r="A22427" t="s">
        <v>40625</v>
      </c>
      <c r="B22427" t="s">
        <v>40626</v>
      </c>
    </row>
    <row r="22428" spans="1:2" ht="15.75" customHeight="1">
      <c r="A22428" t="s">
        <v>40627</v>
      </c>
      <c r="B22428" t="s">
        <v>40628</v>
      </c>
    </row>
    <row r="22429" spans="1:2" ht="15.75" customHeight="1">
      <c r="A22429" t="s">
        <v>40629</v>
      </c>
      <c r="B22429" t="s">
        <v>40630</v>
      </c>
    </row>
    <row r="22430" spans="1:2" ht="15.75" customHeight="1">
      <c r="A22430" t="s">
        <v>40631</v>
      </c>
      <c r="B22430" t="s">
        <v>40632</v>
      </c>
    </row>
    <row r="22431" spans="1:2" ht="15.75" customHeight="1">
      <c r="A22431" t="s">
        <v>40633</v>
      </c>
      <c r="B22431" t="s">
        <v>40634</v>
      </c>
    </row>
    <row r="22432" spans="1:2" ht="15.75" customHeight="1">
      <c r="A22432" t="s">
        <v>40635</v>
      </c>
      <c r="B22432" t="s">
        <v>40636</v>
      </c>
    </row>
    <row r="22433" spans="1:2" ht="15.75" customHeight="1">
      <c r="A22433" t="s">
        <v>40637</v>
      </c>
      <c r="B22433" t="s">
        <v>40618</v>
      </c>
    </row>
    <row r="22434" spans="1:2" ht="15.75" customHeight="1">
      <c r="A22434" t="s">
        <v>40638</v>
      </c>
      <c r="B22434" t="s">
        <v>40620</v>
      </c>
    </row>
    <row r="22435" spans="1:2" ht="15.75" customHeight="1">
      <c r="A22435" t="s">
        <v>40639</v>
      </c>
      <c r="B22435" t="s">
        <v>40622</v>
      </c>
    </row>
    <row r="22436" spans="1:2" ht="15.75" customHeight="1">
      <c r="A22436" t="s">
        <v>40640</v>
      </c>
      <c r="B22436" t="s">
        <v>40624</v>
      </c>
    </row>
    <row r="22437" spans="1:2" ht="15.75" customHeight="1">
      <c r="A22437" t="s">
        <v>40641</v>
      </c>
      <c r="B22437" t="s">
        <v>40626</v>
      </c>
    </row>
    <row r="22438" spans="1:2" ht="15.75" customHeight="1">
      <c r="A22438" t="s">
        <v>40642</v>
      </c>
      <c r="B22438" t="s">
        <v>40628</v>
      </c>
    </row>
    <row r="22439" spans="1:2" ht="15.75" customHeight="1">
      <c r="A22439" t="s">
        <v>40643</v>
      </c>
      <c r="B22439" t="s">
        <v>40630</v>
      </c>
    </row>
    <row r="22440" spans="1:2" ht="15.75" customHeight="1">
      <c r="A22440" t="s">
        <v>40644</v>
      </c>
      <c r="B22440" t="s">
        <v>40632</v>
      </c>
    </row>
    <row r="22441" spans="1:2" ht="15.75" customHeight="1">
      <c r="A22441" t="s">
        <v>40645</v>
      </c>
      <c r="B22441" t="s">
        <v>40634</v>
      </c>
    </row>
    <row r="22442" spans="1:2" ht="15.75" customHeight="1">
      <c r="A22442" t="s">
        <v>40646</v>
      </c>
      <c r="B22442" t="s">
        <v>40636</v>
      </c>
    </row>
    <row r="22443" spans="1:2" ht="15.75" customHeight="1"/>
    <row r="22444" spans="1:2" ht="15.75" customHeight="1">
      <c r="A22444" t="s">
        <v>40647</v>
      </c>
      <c r="B22444" t="s">
        <v>40648</v>
      </c>
    </row>
    <row r="22445" spans="1:2" ht="15.75" customHeight="1">
      <c r="A22445" t="s">
        <v>40649</v>
      </c>
      <c r="B22445" t="s">
        <v>40650</v>
      </c>
    </row>
    <row r="22446" spans="1:2" ht="15.75" customHeight="1">
      <c r="A22446" t="s">
        <v>40651</v>
      </c>
      <c r="B22446" t="s">
        <v>40652</v>
      </c>
    </row>
    <row r="22447" spans="1:2" ht="15.75" customHeight="1">
      <c r="A22447" t="s">
        <v>40653</v>
      </c>
      <c r="B22447" t="s">
        <v>40654</v>
      </c>
    </row>
    <row r="22448" spans="1:2" ht="15.75" customHeight="1">
      <c r="A22448" t="s">
        <v>40655</v>
      </c>
      <c r="B22448" t="s">
        <v>40656</v>
      </c>
    </row>
    <row r="22449" spans="1:2" ht="15.75" customHeight="1">
      <c r="A22449" t="s">
        <v>40657</v>
      </c>
      <c r="B22449" t="s">
        <v>40658</v>
      </c>
    </row>
    <row r="22450" spans="1:2" ht="15.75" customHeight="1">
      <c r="A22450" t="s">
        <v>40659</v>
      </c>
      <c r="B22450" s="2" t="s">
        <v>40660</v>
      </c>
    </row>
    <row r="22451" spans="1:2" ht="15.75" customHeight="1">
      <c r="A22451" t="s">
        <v>40661</v>
      </c>
      <c r="B22451" t="s">
        <v>40662</v>
      </c>
    </row>
    <row r="22452" spans="1:2" ht="15.75" customHeight="1">
      <c r="A22452" t="s">
        <v>40663</v>
      </c>
      <c r="B22452" t="s">
        <v>40664</v>
      </c>
    </row>
    <row r="22453" spans="1:2" ht="15.75" customHeight="1">
      <c r="A22453" t="s">
        <v>40665</v>
      </c>
      <c r="B22453" t="s">
        <v>40666</v>
      </c>
    </row>
    <row r="22454" spans="1:2" ht="15.75" customHeight="1"/>
    <row r="22455" spans="1:2" ht="15.75" customHeight="1">
      <c r="A22455" t="s">
        <v>40667</v>
      </c>
      <c r="B22455" s="2" t="s">
        <v>40668</v>
      </c>
    </row>
    <row r="22456" spans="1:2" ht="15.75" customHeight="1">
      <c r="A22456" t="s">
        <v>40669</v>
      </c>
      <c r="B22456" t="s">
        <v>40670</v>
      </c>
    </row>
    <row r="22457" spans="1:2" ht="15.75" customHeight="1">
      <c r="A22457" t="s">
        <v>40671</v>
      </c>
      <c r="B22457" t="s">
        <v>40672</v>
      </c>
    </row>
    <row r="22458" spans="1:2" ht="15.75" customHeight="1">
      <c r="A22458" t="s">
        <v>40673</v>
      </c>
      <c r="B22458" t="s">
        <v>40674</v>
      </c>
    </row>
    <row r="22459" spans="1:2" ht="15.75" customHeight="1">
      <c r="A22459" t="s">
        <v>40675</v>
      </c>
      <c r="B22459" t="s">
        <v>40676</v>
      </c>
    </row>
    <row r="22460" spans="1:2" ht="15.75" customHeight="1">
      <c r="A22460" t="s">
        <v>40677</v>
      </c>
      <c r="B22460" t="s">
        <v>40678</v>
      </c>
    </row>
    <row r="22461" spans="1:2" ht="15.75" customHeight="1">
      <c r="A22461" t="s">
        <v>40679</v>
      </c>
      <c r="B22461" t="s">
        <v>40680</v>
      </c>
    </row>
    <row r="22462" spans="1:2" ht="15.75" customHeight="1">
      <c r="A22462" t="s">
        <v>40681</v>
      </c>
      <c r="B22462" t="s">
        <v>40682</v>
      </c>
    </row>
    <row r="22463" spans="1:2" ht="15.75" customHeight="1">
      <c r="A22463" t="s">
        <v>40683</v>
      </c>
      <c r="B22463" t="s">
        <v>40684</v>
      </c>
    </row>
    <row r="22464" spans="1:2" ht="15.75" customHeight="1">
      <c r="A22464" t="s">
        <v>40685</v>
      </c>
      <c r="B22464" t="s">
        <v>40686</v>
      </c>
    </row>
    <row r="22465" spans="1:6" ht="15.75" customHeight="1"/>
    <row r="22466" spans="1:6" ht="15.75" customHeight="1">
      <c r="A22466" t="s">
        <v>40687</v>
      </c>
      <c r="B22466" t="s">
        <v>40688</v>
      </c>
    </row>
    <row r="22467" spans="1:6" ht="15.75" customHeight="1">
      <c r="A22467" t="s">
        <v>40689</v>
      </c>
      <c r="B22467" t="s">
        <v>40690</v>
      </c>
    </row>
    <row r="22468" spans="1:6" ht="15.75" customHeight="1"/>
    <row r="22469" spans="1:6" ht="15.75" customHeight="1">
      <c r="A22469" s="2" t="s">
        <v>74</v>
      </c>
      <c r="B22469" s="2" t="s">
        <v>75</v>
      </c>
      <c r="C22469" s="2" t="s">
        <v>76</v>
      </c>
      <c r="D22469" s="2" t="s">
        <v>77</v>
      </c>
      <c r="E22469" s="2" t="s">
        <v>78</v>
      </c>
      <c r="F22469" s="2" t="s">
        <v>2</v>
      </c>
    </row>
    <row r="22470" spans="1:6" ht="15.75" customHeight="1">
      <c r="A22470" t="s">
        <v>40691</v>
      </c>
      <c r="B22470" t="s">
        <v>40692</v>
      </c>
      <c r="C22470" t="s">
        <v>40693</v>
      </c>
      <c r="D22470">
        <v>1176</v>
      </c>
      <c r="E22470">
        <v>1850</v>
      </c>
      <c r="F22470">
        <v>18429</v>
      </c>
    </row>
    <row r="22471" spans="1:6" ht="15.75" customHeight="1">
      <c r="A22471" t="s">
        <v>40694</v>
      </c>
      <c r="B22471" t="s">
        <v>40695</v>
      </c>
      <c r="C22471" t="s">
        <v>40693</v>
      </c>
      <c r="D22471">
        <v>1176</v>
      </c>
      <c r="E22471">
        <v>1850</v>
      </c>
      <c r="F22471">
        <v>18429</v>
      </c>
    </row>
    <row r="22472" spans="1:6" ht="15.75" customHeight="1">
      <c r="A22472" t="s">
        <v>40696</v>
      </c>
      <c r="B22472" t="s">
        <v>40697</v>
      </c>
      <c r="C22472" t="s">
        <v>40693</v>
      </c>
      <c r="D22472">
        <v>1176</v>
      </c>
      <c r="E22472">
        <v>1950</v>
      </c>
      <c r="F22472">
        <v>18429</v>
      </c>
    </row>
    <row r="22473" spans="1:6" ht="15.75" customHeight="1">
      <c r="A22473" t="s">
        <v>40698</v>
      </c>
      <c r="B22473" t="s">
        <v>40699</v>
      </c>
      <c r="C22473" t="s">
        <v>40693</v>
      </c>
      <c r="D22473">
        <v>1176</v>
      </c>
      <c r="E22473">
        <v>1950</v>
      </c>
      <c r="F22473">
        <v>18429</v>
      </c>
    </row>
    <row r="22474" spans="1:6" ht="15.75" customHeight="1">
      <c r="A22474" t="s">
        <v>40700</v>
      </c>
      <c r="B22474" s="2" t="s">
        <v>40701</v>
      </c>
      <c r="C22474" s="2" t="s">
        <v>40693</v>
      </c>
      <c r="D22474">
        <v>1176</v>
      </c>
      <c r="E22474">
        <v>1850</v>
      </c>
      <c r="F22474">
        <v>18429</v>
      </c>
    </row>
    <row r="22475" spans="1:6" ht="15.75" customHeight="1">
      <c r="A22475" t="s">
        <v>40702</v>
      </c>
      <c r="B22475" t="s">
        <v>40703</v>
      </c>
      <c r="C22475" t="s">
        <v>40693</v>
      </c>
      <c r="D22475">
        <v>1176</v>
      </c>
      <c r="E22475">
        <v>1850</v>
      </c>
      <c r="F22475">
        <v>18429</v>
      </c>
    </row>
    <row r="22476" spans="1:6" ht="15.75" customHeight="1"/>
    <row r="22477" spans="1:6" ht="15.75" customHeight="1">
      <c r="A22477" t="s">
        <v>40704</v>
      </c>
      <c r="B22477" t="s">
        <v>40705</v>
      </c>
      <c r="C22477" t="s">
        <v>40693</v>
      </c>
      <c r="D22477">
        <v>1176</v>
      </c>
      <c r="E22477">
        <v>900</v>
      </c>
      <c r="F22477">
        <v>18429</v>
      </c>
    </row>
    <row r="22478" spans="1:6" ht="15.75" customHeight="1">
      <c r="A22478" t="s">
        <v>40706</v>
      </c>
      <c r="B22478" s="2" t="s">
        <v>40707</v>
      </c>
      <c r="C22478" s="2" t="s">
        <v>40693</v>
      </c>
      <c r="D22478">
        <v>1176</v>
      </c>
      <c r="E22478">
        <v>900</v>
      </c>
      <c r="F22478">
        <v>18429</v>
      </c>
    </row>
    <row r="22479" spans="1:6" ht="15.75" customHeight="1">
      <c r="A22479" t="s">
        <v>40708</v>
      </c>
      <c r="B22479" t="s">
        <v>40709</v>
      </c>
      <c r="C22479" t="s">
        <v>40693</v>
      </c>
      <c r="D22479">
        <v>1176</v>
      </c>
      <c r="E22479">
        <v>1000</v>
      </c>
      <c r="F22479">
        <v>18429</v>
      </c>
    </row>
    <row r="22480" spans="1:6" ht="15.75" customHeight="1">
      <c r="A22480" t="s">
        <v>40710</v>
      </c>
      <c r="B22480" t="s">
        <v>40711</v>
      </c>
      <c r="C22480" t="s">
        <v>40693</v>
      </c>
      <c r="D22480">
        <v>1176</v>
      </c>
      <c r="E22480">
        <v>1000</v>
      </c>
      <c r="F22480">
        <v>18429</v>
      </c>
    </row>
    <row r="22481" spans="1:6" ht="15.75" customHeight="1">
      <c r="A22481" t="s">
        <v>40712</v>
      </c>
      <c r="B22481" t="s">
        <v>40713</v>
      </c>
      <c r="C22481" t="s">
        <v>40693</v>
      </c>
      <c r="D22481">
        <v>1176</v>
      </c>
      <c r="E22481">
        <v>900</v>
      </c>
      <c r="F22481">
        <v>18429</v>
      </c>
    </row>
    <row r="22482" spans="1:6" ht="15.75" customHeight="1">
      <c r="A22482" t="s">
        <v>40714</v>
      </c>
      <c r="B22482" t="s">
        <v>40715</v>
      </c>
      <c r="C22482" t="s">
        <v>40693</v>
      </c>
      <c r="D22482">
        <v>1176</v>
      </c>
      <c r="E22482">
        <v>900</v>
      </c>
      <c r="F22482">
        <v>18429</v>
      </c>
    </row>
    <row r="22483" spans="1:6" ht="15.75" customHeight="1"/>
    <row r="22484" spans="1:6" ht="15.75" customHeight="1">
      <c r="A22484" t="s">
        <v>40716</v>
      </c>
      <c r="B22484" s="2" t="s">
        <v>40717</v>
      </c>
      <c r="C22484" s="2" t="s">
        <v>40693</v>
      </c>
      <c r="D22484">
        <v>1176</v>
      </c>
      <c r="E22484">
        <v>700</v>
      </c>
      <c r="F22484" s="2">
        <v>18429</v>
      </c>
    </row>
    <row r="22485" spans="1:6" ht="15.75" customHeight="1"/>
    <row r="22486" spans="1:6" ht="15.75" customHeight="1">
      <c r="A22486" t="s">
        <v>40718</v>
      </c>
      <c r="B22486" t="s">
        <v>40719</v>
      </c>
      <c r="C22486" t="s">
        <v>40693</v>
      </c>
      <c r="D22486">
        <v>1176</v>
      </c>
      <c r="E22486">
        <v>525</v>
      </c>
      <c r="F22486">
        <v>18429</v>
      </c>
    </row>
    <row r="22487" spans="1:6" ht="15.75" customHeight="1">
      <c r="A22487" t="s">
        <v>40720</v>
      </c>
      <c r="B22487" t="s">
        <v>40721</v>
      </c>
      <c r="C22487" s="2" t="s">
        <v>40693</v>
      </c>
      <c r="D22487">
        <v>1176</v>
      </c>
      <c r="E22487">
        <v>525</v>
      </c>
      <c r="F22487">
        <v>18429</v>
      </c>
    </row>
    <row r="22488" spans="1:6" ht="15.75" customHeight="1"/>
    <row r="22489" spans="1:6" ht="15.75" customHeight="1">
      <c r="A22489" t="s">
        <v>40722</v>
      </c>
      <c r="B22489" t="s">
        <v>40723</v>
      </c>
      <c r="C22489" s="2" t="s">
        <v>40693</v>
      </c>
      <c r="D22489">
        <v>1176</v>
      </c>
      <c r="E22489">
        <v>990</v>
      </c>
      <c r="F22489">
        <v>18429</v>
      </c>
    </row>
    <row r="22490" spans="1:6" ht="15.75" customHeight="1">
      <c r="A22490" t="s">
        <v>40724</v>
      </c>
      <c r="B22490" t="s">
        <v>40725</v>
      </c>
      <c r="C22490" t="s">
        <v>40693</v>
      </c>
      <c r="D22490">
        <v>1176</v>
      </c>
      <c r="E22490">
        <v>990</v>
      </c>
      <c r="F22490">
        <v>18429</v>
      </c>
    </row>
    <row r="22491" spans="1:6" ht="15.75" customHeight="1">
      <c r="A22491" t="s">
        <v>40726</v>
      </c>
      <c r="B22491" t="s">
        <v>40727</v>
      </c>
      <c r="C22491" t="s">
        <v>40693</v>
      </c>
      <c r="D22491">
        <v>1176</v>
      </c>
      <c r="E22491">
        <v>990</v>
      </c>
      <c r="F22491">
        <v>18429</v>
      </c>
    </row>
    <row r="22492" spans="1:6" ht="15.75" customHeight="1">
      <c r="A22492" t="s">
        <v>40728</v>
      </c>
      <c r="B22492" s="2" t="s">
        <v>40729</v>
      </c>
      <c r="C22492" t="s">
        <v>40693</v>
      </c>
      <c r="D22492">
        <v>1176</v>
      </c>
      <c r="E22492">
        <v>990</v>
      </c>
      <c r="F22492">
        <v>18429</v>
      </c>
    </row>
    <row r="22493" spans="1:6" ht="15.75" customHeight="1">
      <c r="A22493" t="s">
        <v>40730</v>
      </c>
      <c r="B22493" t="s">
        <v>40731</v>
      </c>
      <c r="C22493" t="s">
        <v>40693</v>
      </c>
      <c r="D22493">
        <v>1176</v>
      </c>
      <c r="E22493">
        <v>990</v>
      </c>
      <c r="F22493">
        <v>18429</v>
      </c>
    </row>
    <row r="22494" spans="1:6" ht="15.75" customHeight="1">
      <c r="A22494" t="s">
        <v>40732</v>
      </c>
      <c r="B22494" t="s">
        <v>40733</v>
      </c>
      <c r="C22494" t="s">
        <v>40693</v>
      </c>
      <c r="D22494">
        <v>1176</v>
      </c>
      <c r="E22494">
        <v>990</v>
      </c>
      <c r="F22494">
        <v>18429</v>
      </c>
    </row>
    <row r="22495" spans="1:6" ht="15.75" customHeight="1">
      <c r="A22495" t="s">
        <v>40734</v>
      </c>
      <c r="B22495" t="s">
        <v>40735</v>
      </c>
      <c r="C22495" t="s">
        <v>40693</v>
      </c>
      <c r="D22495">
        <v>1176</v>
      </c>
      <c r="E22495">
        <v>990</v>
      </c>
      <c r="F22495">
        <v>18429</v>
      </c>
    </row>
    <row r="22496" spans="1:6" ht="15.75" customHeight="1">
      <c r="A22496" t="s">
        <v>40736</v>
      </c>
      <c r="B22496" t="s">
        <v>40737</v>
      </c>
      <c r="C22496" t="s">
        <v>40693</v>
      </c>
      <c r="D22496">
        <v>1176</v>
      </c>
      <c r="E22496">
        <v>990</v>
      </c>
      <c r="F22496">
        <v>18429</v>
      </c>
    </row>
    <row r="22497" spans="1:6" ht="15.75" customHeight="1"/>
    <row r="22498" spans="1:6" ht="15.75" customHeight="1">
      <c r="A22498" t="s">
        <v>40738</v>
      </c>
      <c r="B22498" t="s">
        <v>40739</v>
      </c>
      <c r="C22498" s="2" t="s">
        <v>40693</v>
      </c>
      <c r="D22498">
        <v>1176</v>
      </c>
      <c r="E22498">
        <v>1200</v>
      </c>
      <c r="F22498">
        <v>18429</v>
      </c>
    </row>
    <row r="22499" spans="1:6" ht="15.75" customHeight="1">
      <c r="A22499" t="s">
        <v>40740</v>
      </c>
      <c r="B22499" s="2" t="s">
        <v>40741</v>
      </c>
      <c r="C22499" t="s">
        <v>40693</v>
      </c>
      <c r="D22499">
        <v>1176</v>
      </c>
      <c r="E22499">
        <v>1200</v>
      </c>
      <c r="F22499">
        <v>18429</v>
      </c>
    </row>
    <row r="22500" spans="1:6" ht="15.75" customHeight="1">
      <c r="A22500" t="s">
        <v>40742</v>
      </c>
      <c r="B22500" t="s">
        <v>40743</v>
      </c>
      <c r="C22500" t="s">
        <v>40693</v>
      </c>
      <c r="D22500">
        <v>1176</v>
      </c>
      <c r="E22500">
        <v>1200</v>
      </c>
      <c r="F22500">
        <v>18429</v>
      </c>
    </row>
    <row r="22501" spans="1:6" ht="15.75" customHeight="1">
      <c r="A22501" t="s">
        <v>40744</v>
      </c>
      <c r="B22501" t="s">
        <v>40745</v>
      </c>
      <c r="C22501" t="s">
        <v>40693</v>
      </c>
      <c r="D22501">
        <v>1176</v>
      </c>
      <c r="E22501">
        <v>1200</v>
      </c>
      <c r="F22501">
        <v>18429</v>
      </c>
    </row>
    <row r="22502" spans="1:6" ht="15.75" customHeight="1"/>
    <row r="22503" spans="1:6" ht="15.75" customHeight="1">
      <c r="A22503" t="s">
        <v>40746</v>
      </c>
      <c r="B22503" t="s">
        <v>40747</v>
      </c>
      <c r="C22503" t="s">
        <v>40693</v>
      </c>
      <c r="D22503">
        <v>1176</v>
      </c>
      <c r="E22503">
        <v>800</v>
      </c>
      <c r="F22503">
        <v>18429</v>
      </c>
    </row>
    <row r="22504" spans="1:6" ht="15.75" customHeight="1">
      <c r="A22504" t="s">
        <v>40748</v>
      </c>
      <c r="B22504" t="s">
        <v>40749</v>
      </c>
      <c r="C22504" t="s">
        <v>40693</v>
      </c>
      <c r="D22504">
        <v>1176</v>
      </c>
      <c r="E22504">
        <v>800</v>
      </c>
      <c r="F22504">
        <v>18429</v>
      </c>
    </row>
    <row r="22505" spans="1:6" ht="15.75" customHeight="1">
      <c r="A22505" t="s">
        <v>40750</v>
      </c>
      <c r="B22505" s="2" t="s">
        <v>40751</v>
      </c>
      <c r="C22505" s="2" t="s">
        <v>40693</v>
      </c>
      <c r="D22505">
        <v>1176</v>
      </c>
      <c r="E22505">
        <v>900</v>
      </c>
      <c r="F22505">
        <v>18429</v>
      </c>
    </row>
    <row r="22506" spans="1:6" ht="15.75" customHeight="1">
      <c r="A22506" t="s">
        <v>40752</v>
      </c>
      <c r="B22506" t="s">
        <v>40753</v>
      </c>
      <c r="C22506" s="2" t="s">
        <v>40693</v>
      </c>
      <c r="D22506">
        <v>1176</v>
      </c>
      <c r="E22506">
        <v>1750</v>
      </c>
      <c r="F22506">
        <v>18429</v>
      </c>
    </row>
    <row r="22507" spans="1:6" ht="15.75" customHeight="1">
      <c r="A22507" t="s">
        <v>40754</v>
      </c>
      <c r="B22507" t="s">
        <v>40755</v>
      </c>
      <c r="C22507" t="s">
        <v>40693</v>
      </c>
      <c r="D22507">
        <v>1176</v>
      </c>
      <c r="E22507">
        <v>1750</v>
      </c>
      <c r="F22507">
        <v>18429</v>
      </c>
    </row>
    <row r="22508" spans="1:6" ht="15.75" customHeight="1">
      <c r="A22508" t="s">
        <v>40756</v>
      </c>
      <c r="B22508" t="s">
        <v>40757</v>
      </c>
      <c r="C22508" t="s">
        <v>40693</v>
      </c>
      <c r="D22508">
        <v>1176</v>
      </c>
      <c r="E22508">
        <v>1850</v>
      </c>
      <c r="F22508">
        <v>18429</v>
      </c>
    </row>
    <row r="22509" spans="1:6" ht="15.75" customHeight="1"/>
    <row r="22510" spans="1:6" ht="15.75" customHeight="1">
      <c r="A22510" t="s">
        <v>40758</v>
      </c>
      <c r="B22510" s="2" t="s">
        <v>40759</v>
      </c>
      <c r="C22510" t="s">
        <v>40693</v>
      </c>
    </row>
    <row r="22511" spans="1:6" ht="15.75" customHeight="1"/>
    <row r="22512" spans="1:6" ht="15.75" customHeight="1">
      <c r="A22512" t="s">
        <v>40760</v>
      </c>
      <c r="B22512" t="s">
        <v>40761</v>
      </c>
      <c r="C22512" t="s">
        <v>40693</v>
      </c>
      <c r="D22512">
        <v>1176</v>
      </c>
      <c r="E22512">
        <v>1090</v>
      </c>
      <c r="F22512">
        <v>18429</v>
      </c>
    </row>
    <row r="22513" spans="1:6" ht="15.75" customHeight="1">
      <c r="A22513" t="s">
        <v>40762</v>
      </c>
      <c r="B22513" t="s">
        <v>40763</v>
      </c>
      <c r="C22513" t="s">
        <v>40693</v>
      </c>
      <c r="D22513">
        <v>1176</v>
      </c>
      <c r="E22513">
        <v>1090</v>
      </c>
      <c r="F22513">
        <v>18429</v>
      </c>
    </row>
    <row r="22514" spans="1:6" ht="15.75" customHeight="1">
      <c r="A22514" t="s">
        <v>40764</v>
      </c>
      <c r="B22514" t="s">
        <v>40765</v>
      </c>
      <c r="C22514" t="s">
        <v>40693</v>
      </c>
      <c r="D22514">
        <v>1176</v>
      </c>
      <c r="E22514">
        <v>1090</v>
      </c>
      <c r="F22514">
        <v>18429</v>
      </c>
    </row>
    <row r="22515" spans="1:6" ht="15.75" customHeight="1">
      <c r="A22515" t="s">
        <v>40766</v>
      </c>
      <c r="B22515" t="s">
        <v>40767</v>
      </c>
      <c r="C22515" t="s">
        <v>40693</v>
      </c>
      <c r="D22515">
        <v>1176</v>
      </c>
      <c r="E22515">
        <v>1090</v>
      </c>
      <c r="F22515">
        <v>18429</v>
      </c>
    </row>
    <row r="22516" spans="1:6" ht="15.75" customHeight="1">
      <c r="A22516" t="s">
        <v>40768</v>
      </c>
      <c r="B22516" t="s">
        <v>40769</v>
      </c>
      <c r="C22516" t="s">
        <v>40693</v>
      </c>
      <c r="D22516">
        <v>1176</v>
      </c>
      <c r="E22516">
        <v>1090</v>
      </c>
      <c r="F22516">
        <v>18429</v>
      </c>
    </row>
    <row r="22517" spans="1:6" ht="15.75" customHeight="1">
      <c r="A22517" t="s">
        <v>40770</v>
      </c>
      <c r="B22517" t="s">
        <v>40771</v>
      </c>
      <c r="C22517" t="s">
        <v>40693</v>
      </c>
      <c r="D22517">
        <v>1176</v>
      </c>
      <c r="E22517">
        <v>1090</v>
      </c>
      <c r="F22517">
        <v>18429</v>
      </c>
    </row>
    <row r="22518" spans="1:6" ht="15.75" customHeight="1">
      <c r="A22518" t="s">
        <v>40772</v>
      </c>
      <c r="B22518" t="s">
        <v>40773</v>
      </c>
      <c r="C22518" t="s">
        <v>40693</v>
      </c>
      <c r="D22518">
        <v>1176</v>
      </c>
      <c r="E22518">
        <v>1090</v>
      </c>
      <c r="F22518">
        <v>18429</v>
      </c>
    </row>
    <row r="22519" spans="1:6" ht="15.75" customHeight="1">
      <c r="A22519" t="s">
        <v>40774</v>
      </c>
      <c r="B22519" t="s">
        <v>40775</v>
      </c>
      <c r="C22519" t="s">
        <v>40693</v>
      </c>
      <c r="D22519">
        <v>1176</v>
      </c>
      <c r="E22519">
        <v>1090</v>
      </c>
      <c r="F22519">
        <v>18429</v>
      </c>
    </row>
    <row r="22520" spans="1:6" ht="15.75" customHeight="1">
      <c r="A22520" t="s">
        <v>40776</v>
      </c>
      <c r="B22520" t="s">
        <v>40777</v>
      </c>
      <c r="C22520" t="s">
        <v>40693</v>
      </c>
      <c r="D22520">
        <v>1176</v>
      </c>
      <c r="E22520">
        <v>1090</v>
      </c>
      <c r="F22520">
        <v>18429</v>
      </c>
    </row>
    <row r="22521" spans="1:6" ht="15.75" customHeight="1">
      <c r="A22521" t="s">
        <v>40778</v>
      </c>
      <c r="B22521" t="s">
        <v>40779</v>
      </c>
      <c r="C22521" t="s">
        <v>40693</v>
      </c>
      <c r="D22521">
        <v>1176</v>
      </c>
      <c r="E22521">
        <v>990</v>
      </c>
      <c r="F22521">
        <v>18429</v>
      </c>
    </row>
    <row r="22522" spans="1:6" ht="15.75" customHeight="1">
      <c r="A22522" t="s">
        <v>40780</v>
      </c>
      <c r="B22522" t="s">
        <v>40781</v>
      </c>
      <c r="C22522" t="s">
        <v>40693</v>
      </c>
      <c r="D22522">
        <v>1176</v>
      </c>
      <c r="E22522">
        <v>990</v>
      </c>
      <c r="F22522">
        <v>18429</v>
      </c>
    </row>
    <row r="22523" spans="1:6" ht="15.75" customHeight="1">
      <c r="A22523" t="s">
        <v>40782</v>
      </c>
      <c r="B22523" t="s">
        <v>40783</v>
      </c>
      <c r="C22523" t="s">
        <v>40693</v>
      </c>
      <c r="D22523">
        <v>1176</v>
      </c>
      <c r="E22523">
        <v>990</v>
      </c>
      <c r="F22523">
        <v>18429</v>
      </c>
    </row>
    <row r="22524" spans="1:6" ht="15.75" customHeight="1">
      <c r="A22524" t="s">
        <v>40784</v>
      </c>
      <c r="B22524" t="s">
        <v>40785</v>
      </c>
      <c r="C22524" t="s">
        <v>40693</v>
      </c>
      <c r="D22524">
        <v>1176</v>
      </c>
      <c r="E22524">
        <v>990</v>
      </c>
      <c r="F22524">
        <v>18429</v>
      </c>
    </row>
    <row r="22525" spans="1:6" ht="15.75" customHeight="1">
      <c r="A22525" t="s">
        <v>40786</v>
      </c>
      <c r="B22525" t="s">
        <v>40787</v>
      </c>
      <c r="C22525" t="s">
        <v>40693</v>
      </c>
      <c r="D22525">
        <v>1176</v>
      </c>
      <c r="E22525">
        <v>990</v>
      </c>
      <c r="F22525">
        <v>18429</v>
      </c>
    </row>
    <row r="22526" spans="1:6" ht="15.75" customHeight="1">
      <c r="A22526" t="s">
        <v>40788</v>
      </c>
      <c r="B22526" t="s">
        <v>40789</v>
      </c>
      <c r="C22526" t="s">
        <v>40693</v>
      </c>
      <c r="D22526">
        <v>1176</v>
      </c>
      <c r="E22526">
        <v>1990</v>
      </c>
      <c r="F22526">
        <v>18429</v>
      </c>
    </row>
    <row r="22527" spans="1:6" ht="15.75" customHeight="1">
      <c r="A22527" t="s">
        <v>40790</v>
      </c>
      <c r="B22527" t="s">
        <v>40791</v>
      </c>
      <c r="C22527" t="s">
        <v>40693</v>
      </c>
      <c r="D22527">
        <v>1176</v>
      </c>
      <c r="E22527">
        <v>1990</v>
      </c>
      <c r="F22527">
        <v>18429</v>
      </c>
    </row>
    <row r="22528" spans="1:6" ht="15.75" customHeight="1">
      <c r="A22528" t="s">
        <v>40792</v>
      </c>
      <c r="B22528" t="s">
        <v>40793</v>
      </c>
      <c r="C22528" t="s">
        <v>40693</v>
      </c>
      <c r="D22528">
        <v>1176</v>
      </c>
      <c r="E22528">
        <v>1990</v>
      </c>
      <c r="F22528">
        <v>18429</v>
      </c>
    </row>
    <row r="22529" spans="1:6" ht="15.75" customHeight="1">
      <c r="A22529" t="s">
        <v>40794</v>
      </c>
      <c r="B22529" t="s">
        <v>40795</v>
      </c>
      <c r="C22529" t="s">
        <v>40693</v>
      </c>
      <c r="D22529">
        <v>1176</v>
      </c>
      <c r="E22529">
        <v>1990</v>
      </c>
      <c r="F22529">
        <v>18429</v>
      </c>
    </row>
    <row r="22530" spans="1:6" ht="15.75" customHeight="1">
      <c r="A22530" t="s">
        <v>40796</v>
      </c>
      <c r="B22530" t="s">
        <v>40797</v>
      </c>
      <c r="C22530" t="s">
        <v>40693</v>
      </c>
      <c r="D22530">
        <v>1176</v>
      </c>
      <c r="E22530">
        <v>1990</v>
      </c>
      <c r="F22530">
        <v>18429</v>
      </c>
    </row>
    <row r="22531" spans="1:6" ht="15.75" customHeight="1">
      <c r="A22531" t="s">
        <v>40798</v>
      </c>
      <c r="B22531" t="s">
        <v>40799</v>
      </c>
      <c r="C22531" t="s">
        <v>40693</v>
      </c>
      <c r="D22531">
        <v>1176</v>
      </c>
      <c r="E22531">
        <v>1990</v>
      </c>
      <c r="F22531">
        <v>18429</v>
      </c>
    </row>
    <row r="22532" spans="1:6" ht="15.75" customHeight="1">
      <c r="A22532" t="s">
        <v>40800</v>
      </c>
      <c r="B22532" t="s">
        <v>40801</v>
      </c>
      <c r="C22532" t="s">
        <v>40693</v>
      </c>
      <c r="D22532">
        <v>1176</v>
      </c>
      <c r="E22532">
        <v>1990</v>
      </c>
      <c r="F22532">
        <v>18429</v>
      </c>
    </row>
    <row r="22533" spans="1:6" ht="15.75" customHeight="1">
      <c r="A22533" t="s">
        <v>40802</v>
      </c>
      <c r="B22533" t="s">
        <v>40803</v>
      </c>
      <c r="C22533" t="s">
        <v>40693</v>
      </c>
      <c r="D22533">
        <v>1176</v>
      </c>
      <c r="E22533">
        <v>1990</v>
      </c>
      <c r="F22533">
        <v>18429</v>
      </c>
    </row>
    <row r="22534" spans="1:6" ht="15.75" customHeight="1">
      <c r="A22534" t="s">
        <v>40804</v>
      </c>
      <c r="B22534" t="s">
        <v>40805</v>
      </c>
      <c r="C22534" t="s">
        <v>40693</v>
      </c>
      <c r="D22534">
        <v>1176</v>
      </c>
      <c r="E22534">
        <v>1990</v>
      </c>
      <c r="F22534">
        <v>18429</v>
      </c>
    </row>
    <row r="22535" spans="1:6" ht="15.75" customHeight="1">
      <c r="A22535" t="s">
        <v>40806</v>
      </c>
      <c r="B22535" t="s">
        <v>40807</v>
      </c>
      <c r="C22535" t="s">
        <v>40693</v>
      </c>
      <c r="D22535">
        <v>1176</v>
      </c>
      <c r="E22535">
        <v>1990</v>
      </c>
      <c r="F22535">
        <v>18429</v>
      </c>
    </row>
    <row r="22536" spans="1:6" ht="15.75" customHeight="1">
      <c r="A22536" t="s">
        <v>40808</v>
      </c>
      <c r="B22536" t="s">
        <v>40809</v>
      </c>
      <c r="C22536" t="s">
        <v>40693</v>
      </c>
      <c r="D22536">
        <v>1176</v>
      </c>
      <c r="E22536">
        <v>1990</v>
      </c>
      <c r="F22536">
        <v>18429</v>
      </c>
    </row>
    <row r="22537" spans="1:6" ht="15.75" customHeight="1">
      <c r="A22537" t="s">
        <v>40810</v>
      </c>
      <c r="B22537" t="s">
        <v>40811</v>
      </c>
      <c r="C22537" t="s">
        <v>40693</v>
      </c>
      <c r="D22537">
        <v>1176</v>
      </c>
      <c r="E22537">
        <v>1990</v>
      </c>
      <c r="F22537">
        <v>18429</v>
      </c>
    </row>
    <row r="22538" spans="1:6" ht="15.75" customHeight="1">
      <c r="A22538" t="s">
        <v>40812</v>
      </c>
      <c r="B22538" t="s">
        <v>40813</v>
      </c>
      <c r="C22538" t="s">
        <v>40693</v>
      </c>
      <c r="D22538">
        <v>1176</v>
      </c>
      <c r="E22538">
        <v>1990</v>
      </c>
      <c r="F22538">
        <v>18429</v>
      </c>
    </row>
    <row r="22539" spans="1:6" ht="15.75" customHeight="1">
      <c r="A22539" t="s">
        <v>40814</v>
      </c>
      <c r="B22539" t="s">
        <v>40815</v>
      </c>
      <c r="C22539" t="s">
        <v>40693</v>
      </c>
      <c r="D22539">
        <v>1176</v>
      </c>
      <c r="E22539">
        <v>1990</v>
      </c>
      <c r="F22539">
        <v>18429</v>
      </c>
    </row>
    <row r="22540" spans="1:6" ht="15.75" customHeight="1">
      <c r="A22540" t="s">
        <v>40816</v>
      </c>
      <c r="B22540" t="s">
        <v>40817</v>
      </c>
      <c r="C22540" t="s">
        <v>40693</v>
      </c>
      <c r="D22540">
        <v>1176</v>
      </c>
      <c r="E22540">
        <v>1990</v>
      </c>
      <c r="F22540">
        <v>18429</v>
      </c>
    </row>
    <row r="22541" spans="1:6" ht="15.75" customHeight="1">
      <c r="A22541" t="s">
        <v>40818</v>
      </c>
      <c r="B22541" t="s">
        <v>40819</v>
      </c>
      <c r="C22541" t="s">
        <v>40693</v>
      </c>
      <c r="D22541">
        <v>1176</v>
      </c>
      <c r="E22541">
        <v>1990</v>
      </c>
      <c r="F22541">
        <v>18429</v>
      </c>
    </row>
    <row r="22542" spans="1:6" ht="15.75" customHeight="1">
      <c r="A22542" t="s">
        <v>40820</v>
      </c>
      <c r="B22542" t="s">
        <v>40821</v>
      </c>
      <c r="C22542" t="s">
        <v>40693</v>
      </c>
      <c r="D22542">
        <v>1176</v>
      </c>
      <c r="E22542">
        <v>1990</v>
      </c>
      <c r="F22542">
        <v>18429</v>
      </c>
    </row>
    <row r="22543" spans="1:6" ht="15.75" customHeight="1">
      <c r="A22543" t="s">
        <v>40822</v>
      </c>
      <c r="B22543" t="s">
        <v>40823</v>
      </c>
      <c r="C22543" t="s">
        <v>40693</v>
      </c>
      <c r="D22543">
        <v>1176</v>
      </c>
      <c r="E22543">
        <v>1990</v>
      </c>
      <c r="F22543">
        <v>18429</v>
      </c>
    </row>
    <row r="22544" spans="1:6" ht="15.75" customHeight="1">
      <c r="A22544" t="s">
        <v>40824</v>
      </c>
      <c r="B22544" t="s">
        <v>40825</v>
      </c>
      <c r="C22544" t="s">
        <v>40693</v>
      </c>
      <c r="D22544">
        <v>1176</v>
      </c>
      <c r="E22544">
        <v>1990</v>
      </c>
      <c r="F22544">
        <v>18429</v>
      </c>
    </row>
    <row r="22545" spans="1:6" ht="15.75" customHeight="1">
      <c r="A22545" t="s">
        <v>40826</v>
      </c>
      <c r="B22545" t="s">
        <v>40827</v>
      </c>
      <c r="C22545" t="s">
        <v>40693</v>
      </c>
      <c r="D22545">
        <v>1176</v>
      </c>
      <c r="E22545">
        <v>1990</v>
      </c>
      <c r="F22545">
        <v>18429</v>
      </c>
    </row>
    <row r="22546" spans="1:6" ht="15.75" customHeight="1">
      <c r="A22546" t="s">
        <v>40828</v>
      </c>
      <c r="B22546" t="s">
        <v>40829</v>
      </c>
      <c r="C22546" t="s">
        <v>40693</v>
      </c>
      <c r="D22546">
        <v>1176</v>
      </c>
      <c r="E22546">
        <v>1990</v>
      </c>
      <c r="F22546">
        <v>18429</v>
      </c>
    </row>
    <row r="22547" spans="1:6" ht="15.75" customHeight="1">
      <c r="A22547" t="s">
        <v>40830</v>
      </c>
      <c r="B22547" t="s">
        <v>40831</v>
      </c>
      <c r="C22547" t="s">
        <v>40693</v>
      </c>
      <c r="D22547">
        <v>1176</v>
      </c>
      <c r="E22547">
        <v>1990</v>
      </c>
      <c r="F22547">
        <v>18429</v>
      </c>
    </row>
    <row r="22548" spans="1:6" ht="15.75" customHeight="1">
      <c r="A22548" t="s">
        <v>40832</v>
      </c>
      <c r="B22548" t="s">
        <v>40833</v>
      </c>
      <c r="C22548" t="s">
        <v>40693</v>
      </c>
      <c r="D22548">
        <v>1176</v>
      </c>
      <c r="E22548">
        <v>1990</v>
      </c>
      <c r="F22548">
        <v>18429</v>
      </c>
    </row>
    <row r="22549" spans="1:6" ht="15.75" customHeight="1">
      <c r="A22549" t="s">
        <v>40834</v>
      </c>
      <c r="B22549" t="s">
        <v>40835</v>
      </c>
      <c r="C22549" t="s">
        <v>40693</v>
      </c>
      <c r="D22549">
        <v>1176</v>
      </c>
      <c r="E22549">
        <v>1990</v>
      </c>
      <c r="F22549">
        <v>18429</v>
      </c>
    </row>
    <row r="22550" spans="1:6" ht="15.75" customHeight="1">
      <c r="A22550" t="s">
        <v>40836</v>
      </c>
      <c r="B22550" t="s">
        <v>40837</v>
      </c>
      <c r="C22550" t="s">
        <v>40693</v>
      </c>
      <c r="D22550">
        <v>1176</v>
      </c>
      <c r="E22550">
        <v>1990</v>
      </c>
      <c r="F22550">
        <v>18429</v>
      </c>
    </row>
    <row r="22551" spans="1:6" ht="15.75" customHeight="1">
      <c r="A22551" t="s">
        <v>40838</v>
      </c>
      <c r="B22551" t="s">
        <v>40839</v>
      </c>
      <c r="C22551" t="s">
        <v>40693</v>
      </c>
      <c r="D22551">
        <v>1176</v>
      </c>
      <c r="E22551">
        <v>1990</v>
      </c>
      <c r="F22551">
        <v>18429</v>
      </c>
    </row>
    <row r="22552" spans="1:6" ht="15.75" customHeight="1">
      <c r="A22552" t="s">
        <v>40840</v>
      </c>
      <c r="B22552" t="s">
        <v>40841</v>
      </c>
      <c r="C22552" t="s">
        <v>40693</v>
      </c>
      <c r="D22552">
        <v>1176</v>
      </c>
      <c r="E22552">
        <v>1990</v>
      </c>
      <c r="F22552">
        <v>18429</v>
      </c>
    </row>
    <row r="22553" spans="1:6" ht="15.75" customHeight="1">
      <c r="A22553" t="s">
        <v>40842</v>
      </c>
      <c r="B22553" t="s">
        <v>40843</v>
      </c>
      <c r="C22553" t="s">
        <v>40693</v>
      </c>
      <c r="D22553">
        <v>1176</v>
      </c>
      <c r="E22553">
        <v>1990</v>
      </c>
      <c r="F22553">
        <v>18429</v>
      </c>
    </row>
    <row r="22554" spans="1:6" ht="15.75" customHeight="1">
      <c r="A22554" t="s">
        <v>40844</v>
      </c>
      <c r="B22554" t="s">
        <v>40845</v>
      </c>
      <c r="C22554" t="s">
        <v>40693</v>
      </c>
      <c r="D22554">
        <v>1176</v>
      </c>
      <c r="E22554">
        <v>1990</v>
      </c>
      <c r="F22554">
        <v>18429</v>
      </c>
    </row>
    <row r="22555" spans="1:6" ht="15.75" customHeight="1">
      <c r="A22555" t="s">
        <v>40846</v>
      </c>
      <c r="B22555" t="s">
        <v>40847</v>
      </c>
      <c r="C22555" t="s">
        <v>40693</v>
      </c>
      <c r="D22555">
        <v>1176</v>
      </c>
      <c r="E22555">
        <v>1990</v>
      </c>
      <c r="F22555">
        <v>18429</v>
      </c>
    </row>
    <row r="22556" spans="1:6" ht="15.75" customHeight="1">
      <c r="A22556" t="s">
        <v>40848</v>
      </c>
      <c r="B22556" t="s">
        <v>40849</v>
      </c>
      <c r="C22556" t="s">
        <v>40693</v>
      </c>
      <c r="D22556">
        <v>1176</v>
      </c>
      <c r="E22556">
        <v>1990</v>
      </c>
      <c r="F22556">
        <v>18429</v>
      </c>
    </row>
    <row r="22557" spans="1:6" ht="15.75" customHeight="1">
      <c r="A22557" t="s">
        <v>40850</v>
      </c>
      <c r="B22557" t="s">
        <v>40851</v>
      </c>
      <c r="C22557" t="s">
        <v>40693</v>
      </c>
      <c r="D22557">
        <v>1176</v>
      </c>
      <c r="E22557">
        <v>1990</v>
      </c>
      <c r="F22557">
        <v>18429</v>
      </c>
    </row>
    <row r="22558" spans="1:6" ht="15.75" customHeight="1">
      <c r="A22558" t="s">
        <v>40852</v>
      </c>
      <c r="B22558" t="s">
        <v>40853</v>
      </c>
      <c r="C22558" t="s">
        <v>40693</v>
      </c>
      <c r="D22558">
        <v>1176</v>
      </c>
      <c r="E22558">
        <v>1990</v>
      </c>
      <c r="F22558">
        <v>18429</v>
      </c>
    </row>
    <row r="22559" spans="1:6" ht="15.75" customHeight="1">
      <c r="A22559" t="s">
        <v>40854</v>
      </c>
      <c r="B22559" t="s">
        <v>40855</v>
      </c>
      <c r="C22559" t="s">
        <v>40693</v>
      </c>
      <c r="D22559">
        <v>1176</v>
      </c>
      <c r="E22559">
        <v>1990</v>
      </c>
      <c r="F22559">
        <v>18429</v>
      </c>
    </row>
    <row r="22560" spans="1:6" ht="15.75" customHeight="1">
      <c r="A22560" t="s">
        <v>40856</v>
      </c>
      <c r="B22560" t="s">
        <v>40857</v>
      </c>
      <c r="C22560" t="s">
        <v>40693</v>
      </c>
      <c r="D22560">
        <v>1176</v>
      </c>
      <c r="E22560">
        <v>1990</v>
      </c>
      <c r="F22560">
        <v>18429</v>
      </c>
    </row>
    <row r="22561" spans="1:6" ht="15.75" customHeight="1">
      <c r="A22561" t="s">
        <v>40858</v>
      </c>
      <c r="B22561" t="s">
        <v>40859</v>
      </c>
      <c r="C22561" t="s">
        <v>40693</v>
      </c>
      <c r="D22561">
        <v>1176</v>
      </c>
      <c r="E22561">
        <v>1990</v>
      </c>
      <c r="F22561">
        <v>18429</v>
      </c>
    </row>
    <row r="22562" spans="1:6" ht="15.75" customHeight="1">
      <c r="A22562" t="s">
        <v>40860</v>
      </c>
      <c r="B22562" t="s">
        <v>40861</v>
      </c>
      <c r="C22562" t="s">
        <v>40693</v>
      </c>
      <c r="D22562">
        <v>1176</v>
      </c>
      <c r="E22562">
        <v>1990</v>
      </c>
      <c r="F22562">
        <v>18429</v>
      </c>
    </row>
    <row r="22563" spans="1:6" ht="15.75" customHeight="1">
      <c r="A22563" t="s">
        <v>40862</v>
      </c>
      <c r="B22563" t="s">
        <v>40863</v>
      </c>
      <c r="C22563" t="s">
        <v>40693</v>
      </c>
      <c r="D22563">
        <v>1176</v>
      </c>
      <c r="E22563">
        <v>1990</v>
      </c>
      <c r="F22563">
        <v>18429</v>
      </c>
    </row>
    <row r="22564" spans="1:6" ht="15.75" customHeight="1">
      <c r="A22564" t="s">
        <v>40864</v>
      </c>
      <c r="B22564" t="s">
        <v>40865</v>
      </c>
      <c r="C22564" t="s">
        <v>40693</v>
      </c>
      <c r="D22564">
        <v>1176</v>
      </c>
      <c r="E22564">
        <v>1990</v>
      </c>
      <c r="F22564">
        <v>18429</v>
      </c>
    </row>
    <row r="22565" spans="1:6" ht="15.75" customHeight="1">
      <c r="A22565" t="s">
        <v>40866</v>
      </c>
      <c r="B22565" t="s">
        <v>40867</v>
      </c>
      <c r="C22565" t="s">
        <v>40693</v>
      </c>
      <c r="D22565">
        <v>1176</v>
      </c>
      <c r="E22565">
        <v>1990</v>
      </c>
      <c r="F22565">
        <v>18429</v>
      </c>
    </row>
    <row r="22566" spans="1:6" ht="15.75" customHeight="1">
      <c r="A22566" t="s">
        <v>40868</v>
      </c>
      <c r="B22566" t="s">
        <v>40869</v>
      </c>
      <c r="C22566" t="s">
        <v>40693</v>
      </c>
      <c r="D22566">
        <v>1176</v>
      </c>
      <c r="E22566">
        <v>1990</v>
      </c>
      <c r="F22566">
        <v>18429</v>
      </c>
    </row>
    <row r="22567" spans="1:6" ht="15.75" customHeight="1">
      <c r="A22567" t="s">
        <v>40870</v>
      </c>
      <c r="B22567" t="s">
        <v>40871</v>
      </c>
      <c r="C22567" t="s">
        <v>40693</v>
      </c>
      <c r="D22567">
        <v>1176</v>
      </c>
      <c r="E22567">
        <v>1990</v>
      </c>
      <c r="F22567">
        <v>18429</v>
      </c>
    </row>
    <row r="22568" spans="1:6" ht="15.75" customHeight="1">
      <c r="A22568" t="s">
        <v>40872</v>
      </c>
      <c r="B22568" t="s">
        <v>40873</v>
      </c>
      <c r="C22568" t="s">
        <v>40693</v>
      </c>
      <c r="D22568">
        <v>1176</v>
      </c>
      <c r="E22568">
        <v>1990</v>
      </c>
      <c r="F22568">
        <v>18429</v>
      </c>
    </row>
    <row r="22569" spans="1:6" ht="15.75" customHeight="1">
      <c r="A22569" t="s">
        <v>40874</v>
      </c>
      <c r="B22569" t="s">
        <v>40875</v>
      </c>
      <c r="C22569" t="s">
        <v>40693</v>
      </c>
      <c r="D22569">
        <v>1176</v>
      </c>
      <c r="E22569">
        <v>1990</v>
      </c>
      <c r="F22569">
        <v>18429</v>
      </c>
    </row>
    <row r="22570" spans="1:6" ht="15.75" customHeight="1">
      <c r="A22570" t="s">
        <v>40876</v>
      </c>
      <c r="B22570" t="s">
        <v>40877</v>
      </c>
      <c r="C22570" t="s">
        <v>40693</v>
      </c>
      <c r="D22570">
        <v>1176</v>
      </c>
      <c r="E22570">
        <v>1990</v>
      </c>
      <c r="F22570">
        <v>18429</v>
      </c>
    </row>
    <row r="22571" spans="1:6" ht="15.75" customHeight="1">
      <c r="A22571" t="s">
        <v>40878</v>
      </c>
      <c r="B22571" t="s">
        <v>40879</v>
      </c>
      <c r="C22571" t="s">
        <v>40693</v>
      </c>
      <c r="D22571">
        <v>1176</v>
      </c>
      <c r="E22571">
        <v>1990</v>
      </c>
      <c r="F22571">
        <v>18429</v>
      </c>
    </row>
    <row r="22572" spans="1:6" ht="15.75" customHeight="1">
      <c r="A22572" t="s">
        <v>40880</v>
      </c>
      <c r="B22572" t="s">
        <v>40881</v>
      </c>
      <c r="C22572" t="s">
        <v>40693</v>
      </c>
      <c r="D22572">
        <v>1176</v>
      </c>
      <c r="E22572">
        <v>1990</v>
      </c>
      <c r="F22572">
        <v>18429</v>
      </c>
    </row>
    <row r="22573" spans="1:6" ht="15.75" customHeight="1">
      <c r="A22573" t="s">
        <v>40882</v>
      </c>
      <c r="B22573" t="s">
        <v>40883</v>
      </c>
      <c r="C22573" t="s">
        <v>40693</v>
      </c>
      <c r="D22573">
        <v>1176</v>
      </c>
      <c r="E22573">
        <v>1990</v>
      </c>
      <c r="F22573">
        <v>18429</v>
      </c>
    </row>
    <row r="22574" spans="1:6" ht="15.75" customHeight="1">
      <c r="A22574" t="s">
        <v>40884</v>
      </c>
      <c r="B22574" t="s">
        <v>40885</v>
      </c>
      <c r="C22574" t="s">
        <v>40693</v>
      </c>
      <c r="D22574">
        <v>1176</v>
      </c>
      <c r="E22574">
        <v>1990</v>
      </c>
      <c r="F22574">
        <v>18429</v>
      </c>
    </row>
    <row r="22575" spans="1:6" ht="15.75" customHeight="1">
      <c r="A22575" t="s">
        <v>40886</v>
      </c>
      <c r="B22575" t="s">
        <v>40887</v>
      </c>
      <c r="C22575" t="s">
        <v>40693</v>
      </c>
      <c r="D22575">
        <v>1176</v>
      </c>
      <c r="E22575">
        <v>1990</v>
      </c>
      <c r="F22575">
        <v>18429</v>
      </c>
    </row>
    <row r="22576" spans="1:6" ht="15.75" customHeight="1">
      <c r="A22576" t="s">
        <v>40888</v>
      </c>
      <c r="B22576" t="s">
        <v>40889</v>
      </c>
      <c r="C22576" t="s">
        <v>40693</v>
      </c>
      <c r="D22576">
        <v>1176</v>
      </c>
      <c r="E22576">
        <v>1990</v>
      </c>
      <c r="F22576">
        <v>18429</v>
      </c>
    </row>
    <row r="22577" spans="1:6" ht="15.75" customHeight="1">
      <c r="A22577" t="s">
        <v>40890</v>
      </c>
      <c r="B22577" t="s">
        <v>40891</v>
      </c>
      <c r="C22577" t="s">
        <v>40693</v>
      </c>
      <c r="D22577">
        <v>1176</v>
      </c>
      <c r="E22577">
        <v>1990</v>
      </c>
      <c r="F22577">
        <v>18429</v>
      </c>
    </row>
    <row r="22578" spans="1:6" ht="15.75" customHeight="1">
      <c r="A22578" t="s">
        <v>40892</v>
      </c>
      <c r="B22578" t="s">
        <v>40893</v>
      </c>
      <c r="C22578" t="s">
        <v>40693</v>
      </c>
      <c r="D22578">
        <v>1176</v>
      </c>
      <c r="E22578">
        <v>1990</v>
      </c>
      <c r="F22578">
        <v>18429</v>
      </c>
    </row>
    <row r="22579" spans="1:6" ht="15.75" customHeight="1">
      <c r="A22579" t="s">
        <v>40894</v>
      </c>
      <c r="B22579" t="s">
        <v>40895</v>
      </c>
      <c r="C22579" t="s">
        <v>40693</v>
      </c>
      <c r="D22579">
        <v>1176</v>
      </c>
      <c r="E22579">
        <v>1990</v>
      </c>
      <c r="F22579">
        <v>18429</v>
      </c>
    </row>
    <row r="22580" spans="1:6" ht="15.75" customHeight="1">
      <c r="A22580" t="s">
        <v>40896</v>
      </c>
      <c r="B22580" t="s">
        <v>40897</v>
      </c>
      <c r="C22580" t="s">
        <v>40693</v>
      </c>
      <c r="D22580">
        <v>1176</v>
      </c>
      <c r="E22580">
        <v>1990</v>
      </c>
      <c r="F22580">
        <v>18429</v>
      </c>
    </row>
    <row r="22581" spans="1:6" ht="15.75" customHeight="1">
      <c r="A22581" t="s">
        <v>40898</v>
      </c>
      <c r="B22581" t="s">
        <v>40899</v>
      </c>
      <c r="C22581" t="s">
        <v>40693</v>
      </c>
      <c r="D22581">
        <v>1176</v>
      </c>
      <c r="E22581">
        <v>1990</v>
      </c>
      <c r="F22581">
        <v>18429</v>
      </c>
    </row>
    <row r="22582" spans="1:6" ht="15.75" customHeight="1">
      <c r="A22582" t="s">
        <v>40900</v>
      </c>
      <c r="B22582" t="s">
        <v>40901</v>
      </c>
      <c r="C22582" t="s">
        <v>40693</v>
      </c>
      <c r="D22582">
        <v>1176</v>
      </c>
      <c r="E22582">
        <v>1990</v>
      </c>
      <c r="F22582">
        <v>18429</v>
      </c>
    </row>
    <row r="22583" spans="1:6" ht="15.75" customHeight="1">
      <c r="A22583" t="s">
        <v>40902</v>
      </c>
      <c r="B22583" t="s">
        <v>40903</v>
      </c>
      <c r="C22583" t="s">
        <v>40693</v>
      </c>
      <c r="D22583">
        <v>1176</v>
      </c>
      <c r="E22583">
        <v>1990</v>
      </c>
      <c r="F22583">
        <v>18429</v>
      </c>
    </row>
    <row r="22584" spans="1:6" ht="15.75" customHeight="1">
      <c r="A22584" t="s">
        <v>40904</v>
      </c>
      <c r="B22584" t="s">
        <v>40905</v>
      </c>
      <c r="C22584" t="s">
        <v>40693</v>
      </c>
      <c r="D22584">
        <v>1176</v>
      </c>
      <c r="E22584">
        <v>1990</v>
      </c>
      <c r="F22584">
        <v>18429</v>
      </c>
    </row>
    <row r="22585" spans="1:6" ht="15.75" customHeight="1">
      <c r="A22585" t="s">
        <v>40906</v>
      </c>
      <c r="B22585" t="s">
        <v>40907</v>
      </c>
      <c r="C22585" t="s">
        <v>40693</v>
      </c>
      <c r="D22585">
        <v>1176</v>
      </c>
      <c r="E22585">
        <v>1990</v>
      </c>
      <c r="F22585">
        <v>18429</v>
      </c>
    </row>
    <row r="22586" spans="1:6" ht="15.75" customHeight="1">
      <c r="A22586" t="s">
        <v>40908</v>
      </c>
      <c r="B22586" t="s">
        <v>40909</v>
      </c>
      <c r="C22586" t="s">
        <v>40693</v>
      </c>
      <c r="D22586">
        <v>1176</v>
      </c>
      <c r="E22586">
        <v>1990</v>
      </c>
      <c r="F22586">
        <v>18429</v>
      </c>
    </row>
    <row r="22587" spans="1:6" ht="15.75" customHeight="1">
      <c r="A22587" t="s">
        <v>40910</v>
      </c>
      <c r="B22587" t="s">
        <v>40911</v>
      </c>
      <c r="C22587" t="s">
        <v>40693</v>
      </c>
      <c r="D22587">
        <v>1176</v>
      </c>
      <c r="E22587">
        <v>1990</v>
      </c>
      <c r="F22587">
        <v>18429</v>
      </c>
    </row>
    <row r="22588" spans="1:6" ht="15.75" customHeight="1">
      <c r="A22588" t="s">
        <v>40912</v>
      </c>
      <c r="B22588" t="s">
        <v>40913</v>
      </c>
      <c r="C22588" t="s">
        <v>40693</v>
      </c>
      <c r="D22588">
        <v>1176</v>
      </c>
      <c r="E22588">
        <v>1990</v>
      </c>
      <c r="F22588">
        <v>18429</v>
      </c>
    </row>
    <row r="22589" spans="1:6" ht="15.75" customHeight="1">
      <c r="A22589" t="s">
        <v>40914</v>
      </c>
      <c r="B22589" t="s">
        <v>40915</v>
      </c>
      <c r="C22589" t="s">
        <v>40693</v>
      </c>
      <c r="D22589">
        <v>1176</v>
      </c>
      <c r="E22589">
        <v>1990</v>
      </c>
      <c r="F22589">
        <v>18429</v>
      </c>
    </row>
    <row r="22590" spans="1:6" ht="15.75" customHeight="1">
      <c r="A22590" t="s">
        <v>40916</v>
      </c>
      <c r="B22590" t="s">
        <v>40917</v>
      </c>
      <c r="C22590" t="s">
        <v>40693</v>
      </c>
      <c r="D22590">
        <v>1176</v>
      </c>
      <c r="E22590">
        <v>1990</v>
      </c>
      <c r="F22590">
        <v>18429</v>
      </c>
    </row>
    <row r="22591" spans="1:6" ht="15.75" customHeight="1">
      <c r="A22591" t="s">
        <v>40918</v>
      </c>
      <c r="B22591" t="s">
        <v>40919</v>
      </c>
      <c r="C22591" t="s">
        <v>40693</v>
      </c>
      <c r="D22591">
        <v>1176</v>
      </c>
      <c r="E22591">
        <v>1990</v>
      </c>
      <c r="F22591">
        <v>18429</v>
      </c>
    </row>
    <row r="22592" spans="1:6" ht="15.75" customHeight="1">
      <c r="A22592" t="s">
        <v>40920</v>
      </c>
      <c r="B22592" t="s">
        <v>40921</v>
      </c>
      <c r="C22592" t="s">
        <v>40693</v>
      </c>
      <c r="D22592">
        <v>1176</v>
      </c>
      <c r="E22592">
        <v>1990</v>
      </c>
      <c r="F22592">
        <v>18429</v>
      </c>
    </row>
    <row r="22593" spans="1:6" ht="15.75" customHeight="1">
      <c r="A22593" t="s">
        <v>40922</v>
      </c>
      <c r="B22593" t="s">
        <v>40923</v>
      </c>
      <c r="C22593" t="s">
        <v>40693</v>
      </c>
      <c r="D22593">
        <v>1176</v>
      </c>
      <c r="E22593">
        <v>1990</v>
      </c>
      <c r="F22593">
        <v>18429</v>
      </c>
    </row>
    <row r="22594" spans="1:6" ht="15.75" customHeight="1">
      <c r="A22594" t="s">
        <v>40924</v>
      </c>
      <c r="B22594" t="s">
        <v>40925</v>
      </c>
      <c r="C22594" t="s">
        <v>40693</v>
      </c>
      <c r="D22594">
        <v>1176</v>
      </c>
      <c r="E22594">
        <v>1990</v>
      </c>
      <c r="F22594">
        <v>18429</v>
      </c>
    </row>
    <row r="22595" spans="1:6" ht="15.75" customHeight="1">
      <c r="A22595" t="s">
        <v>40926</v>
      </c>
      <c r="B22595" t="s">
        <v>40927</v>
      </c>
      <c r="C22595" t="s">
        <v>40693</v>
      </c>
      <c r="D22595">
        <v>1176</v>
      </c>
      <c r="E22595">
        <v>1990</v>
      </c>
      <c r="F22595">
        <v>18429</v>
      </c>
    </row>
    <row r="22596" spans="1:6" ht="15.75" customHeight="1">
      <c r="A22596" t="s">
        <v>40928</v>
      </c>
      <c r="B22596" t="s">
        <v>40929</v>
      </c>
      <c r="C22596" t="s">
        <v>40693</v>
      </c>
      <c r="D22596">
        <v>1176</v>
      </c>
      <c r="E22596">
        <v>1990</v>
      </c>
      <c r="F22596">
        <v>18429</v>
      </c>
    </row>
    <row r="22597" spans="1:6" ht="15.75" customHeight="1">
      <c r="A22597" t="s">
        <v>40930</v>
      </c>
      <c r="B22597" t="s">
        <v>40931</v>
      </c>
      <c r="C22597" t="s">
        <v>40693</v>
      </c>
      <c r="D22597">
        <v>1176</v>
      </c>
      <c r="E22597">
        <v>1990</v>
      </c>
      <c r="F22597">
        <v>18429</v>
      </c>
    </row>
    <row r="22598" spans="1:6" ht="15.75" customHeight="1">
      <c r="A22598" t="s">
        <v>40932</v>
      </c>
      <c r="B22598" t="s">
        <v>40933</v>
      </c>
      <c r="C22598" t="s">
        <v>40693</v>
      </c>
      <c r="D22598">
        <v>1176</v>
      </c>
      <c r="E22598">
        <v>1990</v>
      </c>
      <c r="F22598">
        <v>18429</v>
      </c>
    </row>
    <row r="22599" spans="1:6" ht="15.75" customHeight="1">
      <c r="A22599" t="s">
        <v>40934</v>
      </c>
      <c r="B22599" t="s">
        <v>40935</v>
      </c>
      <c r="C22599" t="s">
        <v>40693</v>
      </c>
      <c r="D22599">
        <v>1176</v>
      </c>
      <c r="E22599">
        <v>1990</v>
      </c>
      <c r="F22599">
        <v>18429</v>
      </c>
    </row>
    <row r="22600" spans="1:6" ht="15.75" customHeight="1">
      <c r="A22600" t="s">
        <v>40936</v>
      </c>
      <c r="B22600" t="s">
        <v>40937</v>
      </c>
      <c r="C22600" t="s">
        <v>40693</v>
      </c>
      <c r="D22600">
        <v>1176</v>
      </c>
      <c r="E22600">
        <v>1990</v>
      </c>
      <c r="F22600">
        <v>18429</v>
      </c>
    </row>
    <row r="22601" spans="1:6" ht="15.75" customHeight="1">
      <c r="A22601" t="s">
        <v>40938</v>
      </c>
      <c r="B22601" t="s">
        <v>40939</v>
      </c>
      <c r="C22601" t="s">
        <v>40693</v>
      </c>
      <c r="D22601">
        <v>1176</v>
      </c>
      <c r="E22601">
        <v>1990</v>
      </c>
      <c r="F22601">
        <v>18429</v>
      </c>
    </row>
    <row r="22602" spans="1:6" ht="15.75" customHeight="1">
      <c r="A22602" t="s">
        <v>40940</v>
      </c>
      <c r="B22602" t="s">
        <v>40941</v>
      </c>
      <c r="C22602" t="s">
        <v>40693</v>
      </c>
      <c r="D22602">
        <v>1176</v>
      </c>
      <c r="E22602">
        <v>1990</v>
      </c>
      <c r="F22602">
        <v>18429</v>
      </c>
    </row>
    <row r="22603" spans="1:6" ht="15.75" customHeight="1">
      <c r="A22603" t="s">
        <v>40942</v>
      </c>
      <c r="B22603" t="s">
        <v>40943</v>
      </c>
      <c r="C22603" t="s">
        <v>40693</v>
      </c>
      <c r="D22603">
        <v>1176</v>
      </c>
      <c r="E22603">
        <v>1990</v>
      </c>
      <c r="F22603">
        <v>18429</v>
      </c>
    </row>
    <row r="22604" spans="1:6" ht="15.75" customHeight="1">
      <c r="A22604" t="s">
        <v>40944</v>
      </c>
      <c r="B22604" t="s">
        <v>40945</v>
      </c>
      <c r="C22604" t="s">
        <v>40693</v>
      </c>
      <c r="D22604">
        <v>1176</v>
      </c>
      <c r="E22604">
        <v>1990</v>
      </c>
      <c r="F22604">
        <v>18429</v>
      </c>
    </row>
    <row r="22605" spans="1:6" ht="15.75" customHeight="1">
      <c r="A22605" t="s">
        <v>40946</v>
      </c>
      <c r="B22605" t="s">
        <v>40947</v>
      </c>
      <c r="C22605" t="s">
        <v>40693</v>
      </c>
      <c r="D22605">
        <v>1176</v>
      </c>
      <c r="E22605">
        <v>1990</v>
      </c>
      <c r="F22605">
        <v>18429</v>
      </c>
    </row>
    <row r="22606" spans="1:6" ht="15.75" customHeight="1">
      <c r="A22606" t="s">
        <v>40948</v>
      </c>
      <c r="B22606" t="s">
        <v>40949</v>
      </c>
      <c r="C22606" t="s">
        <v>40693</v>
      </c>
      <c r="D22606">
        <v>1176</v>
      </c>
      <c r="E22606">
        <v>1990</v>
      </c>
      <c r="F22606">
        <v>18429</v>
      </c>
    </row>
    <row r="22607" spans="1:6" ht="15.75" customHeight="1">
      <c r="A22607" t="s">
        <v>40950</v>
      </c>
      <c r="B22607" t="s">
        <v>40951</v>
      </c>
      <c r="C22607" t="s">
        <v>40693</v>
      </c>
      <c r="D22607">
        <v>1176</v>
      </c>
      <c r="E22607">
        <v>1890</v>
      </c>
      <c r="F22607">
        <v>18429</v>
      </c>
    </row>
    <row r="22608" spans="1:6" ht="15.75" customHeight="1">
      <c r="A22608" t="s">
        <v>40952</v>
      </c>
      <c r="B22608" t="s">
        <v>40953</v>
      </c>
      <c r="C22608" t="s">
        <v>40693</v>
      </c>
      <c r="D22608">
        <v>1176</v>
      </c>
      <c r="E22608">
        <v>1890</v>
      </c>
      <c r="F22608">
        <v>18429</v>
      </c>
    </row>
    <row r="22609" spans="1:6" ht="15.75" customHeight="1">
      <c r="A22609" t="s">
        <v>40954</v>
      </c>
      <c r="B22609" t="s">
        <v>40955</v>
      </c>
      <c r="C22609" t="s">
        <v>40693</v>
      </c>
      <c r="D22609">
        <v>1176</v>
      </c>
      <c r="E22609">
        <v>1890</v>
      </c>
      <c r="F22609">
        <v>18429</v>
      </c>
    </row>
    <row r="22610" spans="1:6" ht="15.75" customHeight="1">
      <c r="A22610" t="s">
        <v>40956</v>
      </c>
      <c r="B22610" t="s">
        <v>40957</v>
      </c>
      <c r="C22610" t="s">
        <v>40693</v>
      </c>
      <c r="D22610">
        <v>1176</v>
      </c>
      <c r="E22610">
        <v>1890</v>
      </c>
      <c r="F22610">
        <v>18429</v>
      </c>
    </row>
    <row r="22611" spans="1:6" ht="15.75" customHeight="1">
      <c r="A22611" t="s">
        <v>40958</v>
      </c>
      <c r="B22611" t="s">
        <v>40959</v>
      </c>
      <c r="C22611" t="s">
        <v>40693</v>
      </c>
      <c r="D22611">
        <v>1176</v>
      </c>
      <c r="E22611">
        <v>1890</v>
      </c>
      <c r="F22611">
        <v>18429</v>
      </c>
    </row>
    <row r="22612" spans="1:6" ht="15.75" customHeight="1">
      <c r="A22612" t="s">
        <v>40960</v>
      </c>
      <c r="B22612" t="s">
        <v>40961</v>
      </c>
      <c r="C22612" t="s">
        <v>40693</v>
      </c>
      <c r="D22612">
        <v>1176</v>
      </c>
      <c r="E22612">
        <v>1890</v>
      </c>
      <c r="F22612">
        <v>18429</v>
      </c>
    </row>
    <row r="22613" spans="1:6" ht="15.75" customHeight="1">
      <c r="A22613" t="s">
        <v>40962</v>
      </c>
      <c r="B22613" t="s">
        <v>40963</v>
      </c>
      <c r="C22613" t="s">
        <v>40693</v>
      </c>
      <c r="D22613">
        <v>1176</v>
      </c>
      <c r="E22613">
        <v>1890</v>
      </c>
      <c r="F22613">
        <v>18429</v>
      </c>
    </row>
    <row r="22614" spans="1:6" ht="15.75" customHeight="1">
      <c r="A22614" t="s">
        <v>40964</v>
      </c>
      <c r="B22614" t="s">
        <v>40965</v>
      </c>
      <c r="C22614" t="s">
        <v>40693</v>
      </c>
      <c r="D22614">
        <v>1176</v>
      </c>
      <c r="E22614">
        <v>1890</v>
      </c>
      <c r="F22614">
        <v>18429</v>
      </c>
    </row>
    <row r="22615" spans="1:6" ht="15.75" customHeight="1">
      <c r="A22615" t="s">
        <v>40966</v>
      </c>
      <c r="B22615" t="s">
        <v>40967</v>
      </c>
      <c r="C22615" t="s">
        <v>40693</v>
      </c>
      <c r="D22615">
        <v>1176</v>
      </c>
      <c r="E22615">
        <v>1890</v>
      </c>
      <c r="F22615">
        <v>18429</v>
      </c>
    </row>
    <row r="22616" spans="1:6" ht="15.75" customHeight="1">
      <c r="A22616" t="s">
        <v>40968</v>
      </c>
      <c r="B22616" t="s">
        <v>40969</v>
      </c>
      <c r="C22616" t="s">
        <v>40693</v>
      </c>
      <c r="D22616">
        <v>1176</v>
      </c>
      <c r="E22616">
        <v>1890</v>
      </c>
      <c r="F22616">
        <v>18429</v>
      </c>
    </row>
    <row r="22617" spans="1:6" ht="15.75" customHeight="1">
      <c r="A22617" t="s">
        <v>40970</v>
      </c>
      <c r="B22617" t="s">
        <v>40971</v>
      </c>
      <c r="C22617" t="s">
        <v>40693</v>
      </c>
      <c r="D22617">
        <v>1176</v>
      </c>
      <c r="E22617">
        <v>1890</v>
      </c>
      <c r="F22617">
        <v>18429</v>
      </c>
    </row>
    <row r="22618" spans="1:6" ht="15.75" customHeight="1">
      <c r="A22618" t="s">
        <v>40972</v>
      </c>
      <c r="B22618" t="s">
        <v>40973</v>
      </c>
      <c r="C22618" t="s">
        <v>40693</v>
      </c>
      <c r="D22618">
        <v>1176</v>
      </c>
      <c r="E22618">
        <v>1890</v>
      </c>
      <c r="F22618">
        <v>18429</v>
      </c>
    </row>
    <row r="22619" spans="1:6" ht="15.75" customHeight="1">
      <c r="A22619" t="s">
        <v>40974</v>
      </c>
      <c r="B22619" t="s">
        <v>40975</v>
      </c>
      <c r="C22619" t="s">
        <v>40693</v>
      </c>
      <c r="D22619">
        <v>1176</v>
      </c>
      <c r="E22619">
        <v>1890</v>
      </c>
      <c r="F22619">
        <v>18429</v>
      </c>
    </row>
    <row r="22620" spans="1:6" ht="15.75" customHeight="1">
      <c r="A22620" t="s">
        <v>40976</v>
      </c>
      <c r="B22620" t="s">
        <v>40977</v>
      </c>
      <c r="C22620" t="s">
        <v>40693</v>
      </c>
      <c r="D22620">
        <v>1176</v>
      </c>
      <c r="E22620">
        <v>1890</v>
      </c>
      <c r="F22620">
        <v>18429</v>
      </c>
    </row>
    <row r="22621" spans="1:6" ht="15.75" customHeight="1">
      <c r="A22621" t="s">
        <v>40978</v>
      </c>
      <c r="B22621" t="s">
        <v>40979</v>
      </c>
      <c r="C22621" t="s">
        <v>40693</v>
      </c>
      <c r="D22621">
        <v>1176</v>
      </c>
      <c r="E22621">
        <v>1890</v>
      </c>
      <c r="F22621">
        <v>18429</v>
      </c>
    </row>
    <row r="22622" spans="1:6" ht="15.75" customHeight="1">
      <c r="A22622" t="s">
        <v>40980</v>
      </c>
      <c r="B22622" t="s">
        <v>40981</v>
      </c>
      <c r="C22622" t="s">
        <v>40693</v>
      </c>
      <c r="D22622">
        <v>1176</v>
      </c>
      <c r="E22622">
        <v>1890</v>
      </c>
      <c r="F22622">
        <v>18429</v>
      </c>
    </row>
    <row r="22623" spans="1:6" ht="15.75" customHeight="1">
      <c r="A22623" t="s">
        <v>40982</v>
      </c>
      <c r="B22623" t="s">
        <v>40983</v>
      </c>
      <c r="C22623" t="s">
        <v>40693</v>
      </c>
      <c r="D22623">
        <v>1176</v>
      </c>
      <c r="E22623">
        <v>1890</v>
      </c>
      <c r="F22623">
        <v>18429</v>
      </c>
    </row>
    <row r="22624" spans="1:6" ht="15.75" customHeight="1">
      <c r="A22624" t="s">
        <v>40984</v>
      </c>
      <c r="B22624" t="s">
        <v>40985</v>
      </c>
      <c r="C22624" t="s">
        <v>40693</v>
      </c>
      <c r="D22624">
        <v>1176</v>
      </c>
      <c r="E22624">
        <v>1890</v>
      </c>
      <c r="F22624">
        <v>18429</v>
      </c>
    </row>
    <row r="22625" spans="1:6" ht="15.75" customHeight="1">
      <c r="A22625" t="s">
        <v>40986</v>
      </c>
      <c r="B22625" t="s">
        <v>40987</v>
      </c>
      <c r="C22625" t="s">
        <v>40693</v>
      </c>
      <c r="D22625">
        <v>1176</v>
      </c>
      <c r="E22625">
        <v>1890</v>
      </c>
      <c r="F22625">
        <v>18429</v>
      </c>
    </row>
    <row r="22626" spans="1:6" ht="15.75" customHeight="1">
      <c r="A22626" t="s">
        <v>40988</v>
      </c>
      <c r="B22626" t="s">
        <v>40989</v>
      </c>
      <c r="C22626" t="s">
        <v>40693</v>
      </c>
      <c r="D22626">
        <v>1176</v>
      </c>
      <c r="E22626">
        <v>1890</v>
      </c>
      <c r="F22626">
        <v>18429</v>
      </c>
    </row>
    <row r="22627" spans="1:6" ht="15.75" customHeight="1">
      <c r="A22627" t="s">
        <v>40990</v>
      </c>
      <c r="B22627" t="s">
        <v>40991</v>
      </c>
      <c r="C22627" t="s">
        <v>40693</v>
      </c>
      <c r="D22627">
        <v>1176</v>
      </c>
      <c r="E22627">
        <v>1890</v>
      </c>
      <c r="F22627">
        <v>18429</v>
      </c>
    </row>
    <row r="22628" spans="1:6" ht="15.75" customHeight="1">
      <c r="A22628" t="s">
        <v>40992</v>
      </c>
      <c r="B22628" t="s">
        <v>40993</v>
      </c>
      <c r="C22628" t="s">
        <v>40693</v>
      </c>
      <c r="D22628">
        <v>1176</v>
      </c>
      <c r="E22628">
        <v>1890</v>
      </c>
      <c r="F22628">
        <v>18429</v>
      </c>
    </row>
    <row r="22629" spans="1:6" ht="15.75" customHeight="1">
      <c r="A22629" t="s">
        <v>40994</v>
      </c>
      <c r="B22629" t="s">
        <v>40995</v>
      </c>
      <c r="C22629" t="s">
        <v>40693</v>
      </c>
      <c r="D22629">
        <v>1176</v>
      </c>
      <c r="E22629">
        <v>1890</v>
      </c>
      <c r="F22629">
        <v>18429</v>
      </c>
    </row>
    <row r="22630" spans="1:6" ht="15.75" customHeight="1">
      <c r="A22630" t="s">
        <v>40996</v>
      </c>
      <c r="B22630" t="s">
        <v>40997</v>
      </c>
      <c r="C22630" t="s">
        <v>40693</v>
      </c>
      <c r="D22630">
        <v>1176</v>
      </c>
      <c r="E22630">
        <v>1890</v>
      </c>
      <c r="F22630">
        <v>18429</v>
      </c>
    </row>
    <row r="22631" spans="1:6" ht="15.75" customHeight="1">
      <c r="A22631" t="s">
        <v>40998</v>
      </c>
      <c r="B22631" t="s">
        <v>40999</v>
      </c>
      <c r="C22631" t="s">
        <v>40693</v>
      </c>
      <c r="D22631">
        <v>1176</v>
      </c>
      <c r="E22631">
        <v>1890</v>
      </c>
      <c r="F22631">
        <v>18429</v>
      </c>
    </row>
    <row r="22632" spans="1:6" ht="15.75" customHeight="1">
      <c r="A22632" t="s">
        <v>41000</v>
      </c>
      <c r="B22632" t="s">
        <v>41001</v>
      </c>
      <c r="C22632" t="s">
        <v>40693</v>
      </c>
      <c r="D22632">
        <v>1176</v>
      </c>
      <c r="E22632">
        <v>1890</v>
      </c>
      <c r="F22632">
        <v>18429</v>
      </c>
    </row>
    <row r="22633" spans="1:6" ht="15.75" customHeight="1">
      <c r="A22633" t="s">
        <v>41002</v>
      </c>
      <c r="B22633" t="s">
        <v>41003</v>
      </c>
      <c r="C22633" t="s">
        <v>40693</v>
      </c>
      <c r="D22633">
        <v>1176</v>
      </c>
      <c r="E22633">
        <v>1890</v>
      </c>
      <c r="F22633">
        <v>18429</v>
      </c>
    </row>
    <row r="22634" spans="1:6" ht="15.75" customHeight="1">
      <c r="A22634" t="s">
        <v>41004</v>
      </c>
      <c r="B22634" t="s">
        <v>41005</v>
      </c>
      <c r="C22634" t="s">
        <v>40693</v>
      </c>
      <c r="D22634">
        <v>1176</v>
      </c>
      <c r="E22634">
        <v>1890</v>
      </c>
      <c r="F22634">
        <v>18429</v>
      </c>
    </row>
    <row r="22635" spans="1:6" ht="15.75" customHeight="1">
      <c r="A22635" t="s">
        <v>41006</v>
      </c>
      <c r="B22635" t="s">
        <v>41007</v>
      </c>
      <c r="C22635" t="s">
        <v>40693</v>
      </c>
      <c r="D22635">
        <v>1176</v>
      </c>
      <c r="E22635">
        <v>1890</v>
      </c>
      <c r="F22635">
        <v>18429</v>
      </c>
    </row>
    <row r="22636" spans="1:6" ht="15.75" customHeight="1">
      <c r="A22636" t="s">
        <v>41008</v>
      </c>
      <c r="B22636" t="s">
        <v>41009</v>
      </c>
      <c r="C22636" t="s">
        <v>40693</v>
      </c>
      <c r="D22636">
        <v>1176</v>
      </c>
      <c r="E22636">
        <v>1890</v>
      </c>
      <c r="F22636">
        <v>18429</v>
      </c>
    </row>
    <row r="22637" spans="1:6" ht="15.75" customHeight="1">
      <c r="A22637" t="s">
        <v>41010</v>
      </c>
      <c r="B22637" t="s">
        <v>41011</v>
      </c>
      <c r="C22637" t="s">
        <v>40693</v>
      </c>
      <c r="D22637">
        <v>1176</v>
      </c>
      <c r="E22637">
        <v>1890</v>
      </c>
      <c r="F22637">
        <v>18429</v>
      </c>
    </row>
    <row r="22638" spans="1:6" ht="15.75" customHeight="1">
      <c r="A22638" t="s">
        <v>41012</v>
      </c>
      <c r="B22638" t="s">
        <v>41013</v>
      </c>
      <c r="C22638" t="s">
        <v>40693</v>
      </c>
      <c r="D22638">
        <v>1176</v>
      </c>
      <c r="E22638">
        <v>1890</v>
      </c>
      <c r="F22638">
        <v>18429</v>
      </c>
    </row>
    <row r="22639" spans="1:6" ht="15.75" customHeight="1">
      <c r="A22639" t="s">
        <v>41014</v>
      </c>
      <c r="B22639" t="s">
        <v>41015</v>
      </c>
      <c r="C22639" t="s">
        <v>40693</v>
      </c>
      <c r="D22639">
        <v>1176</v>
      </c>
      <c r="E22639">
        <v>1890</v>
      </c>
      <c r="F22639">
        <v>18429</v>
      </c>
    </row>
    <row r="22640" spans="1:6" ht="15.75" customHeight="1">
      <c r="A22640" t="s">
        <v>41016</v>
      </c>
      <c r="B22640" t="s">
        <v>41017</v>
      </c>
      <c r="C22640" t="s">
        <v>40693</v>
      </c>
      <c r="D22640">
        <v>1176</v>
      </c>
      <c r="E22640">
        <v>1890</v>
      </c>
      <c r="F22640">
        <v>18429</v>
      </c>
    </row>
    <row r="22641" spans="1:6" ht="15.75" customHeight="1">
      <c r="A22641" t="s">
        <v>41018</v>
      </c>
      <c r="B22641" t="s">
        <v>41019</v>
      </c>
      <c r="C22641" t="s">
        <v>40693</v>
      </c>
      <c r="D22641">
        <v>1176</v>
      </c>
      <c r="E22641">
        <v>1890</v>
      </c>
      <c r="F22641">
        <v>18429</v>
      </c>
    </row>
    <row r="22642" spans="1:6" ht="15.75" customHeight="1">
      <c r="A22642" t="s">
        <v>41020</v>
      </c>
      <c r="B22642" t="s">
        <v>41021</v>
      </c>
      <c r="C22642" t="s">
        <v>40693</v>
      </c>
      <c r="D22642">
        <v>1176</v>
      </c>
      <c r="E22642">
        <v>1890</v>
      </c>
      <c r="F22642">
        <v>18429</v>
      </c>
    </row>
    <row r="22643" spans="1:6" ht="15.75" customHeight="1">
      <c r="A22643" t="s">
        <v>41022</v>
      </c>
      <c r="B22643" t="s">
        <v>41023</v>
      </c>
      <c r="C22643" s="2" t="s">
        <v>40693</v>
      </c>
      <c r="D22643">
        <v>1176</v>
      </c>
      <c r="E22643">
        <v>1890</v>
      </c>
      <c r="F22643">
        <v>18429</v>
      </c>
    </row>
    <row r="22644" spans="1:6" ht="15.75" customHeight="1">
      <c r="A22644" t="s">
        <v>41024</v>
      </c>
      <c r="B22644" t="s">
        <v>41025</v>
      </c>
      <c r="C22644" t="s">
        <v>40693</v>
      </c>
      <c r="D22644">
        <v>1176</v>
      </c>
      <c r="E22644">
        <v>1890</v>
      </c>
      <c r="F22644">
        <v>18429</v>
      </c>
    </row>
    <row r="22645" spans="1:6" ht="15.75" customHeight="1">
      <c r="A22645" t="s">
        <v>41026</v>
      </c>
      <c r="B22645" t="s">
        <v>41027</v>
      </c>
      <c r="C22645" t="s">
        <v>40693</v>
      </c>
      <c r="D22645">
        <v>1176</v>
      </c>
      <c r="E22645">
        <v>1890</v>
      </c>
      <c r="F22645">
        <v>18429</v>
      </c>
    </row>
    <row r="22646" spans="1:6" ht="15.75" customHeight="1">
      <c r="A22646" t="s">
        <v>41028</v>
      </c>
      <c r="B22646" t="s">
        <v>41029</v>
      </c>
      <c r="C22646" t="s">
        <v>40693</v>
      </c>
      <c r="D22646">
        <v>1176</v>
      </c>
      <c r="E22646">
        <v>1890</v>
      </c>
      <c r="F22646">
        <v>18429</v>
      </c>
    </row>
    <row r="22647" spans="1:6" ht="15.75" customHeight="1">
      <c r="A22647" t="s">
        <v>41030</v>
      </c>
      <c r="B22647" t="s">
        <v>41031</v>
      </c>
      <c r="C22647" t="s">
        <v>40693</v>
      </c>
      <c r="D22647">
        <v>1176</v>
      </c>
      <c r="E22647">
        <v>1890</v>
      </c>
      <c r="F22647">
        <v>18429</v>
      </c>
    </row>
    <row r="22648" spans="1:6" ht="15.75" customHeight="1">
      <c r="A22648" t="s">
        <v>41032</v>
      </c>
      <c r="B22648" t="s">
        <v>41033</v>
      </c>
      <c r="C22648" t="s">
        <v>40693</v>
      </c>
      <c r="D22648">
        <v>1176</v>
      </c>
      <c r="E22648">
        <v>1890</v>
      </c>
      <c r="F22648">
        <v>18429</v>
      </c>
    </row>
    <row r="22649" spans="1:6" ht="15.75" customHeight="1">
      <c r="A22649" t="s">
        <v>41034</v>
      </c>
      <c r="B22649" t="s">
        <v>41035</v>
      </c>
      <c r="C22649" t="s">
        <v>40693</v>
      </c>
      <c r="D22649">
        <v>1176</v>
      </c>
      <c r="E22649">
        <v>1890</v>
      </c>
      <c r="F22649">
        <v>18429</v>
      </c>
    </row>
    <row r="22650" spans="1:6" ht="15.75" customHeight="1">
      <c r="A22650" t="s">
        <v>41036</v>
      </c>
      <c r="B22650" t="s">
        <v>41037</v>
      </c>
      <c r="C22650" t="s">
        <v>40693</v>
      </c>
      <c r="D22650">
        <v>1176</v>
      </c>
      <c r="E22650">
        <v>1890</v>
      </c>
      <c r="F22650">
        <v>18429</v>
      </c>
    </row>
    <row r="22651" spans="1:6" ht="15.75" customHeight="1">
      <c r="A22651" t="s">
        <v>41038</v>
      </c>
      <c r="B22651" s="2" t="s">
        <v>41039</v>
      </c>
      <c r="C22651" t="s">
        <v>40693</v>
      </c>
      <c r="D22651">
        <v>1176</v>
      </c>
      <c r="E22651">
        <v>1890</v>
      </c>
      <c r="F22651">
        <v>18429</v>
      </c>
    </row>
    <row r="22652" spans="1:6" ht="15.75" customHeight="1"/>
    <row r="22653" spans="1:6" ht="15.75" customHeight="1">
      <c r="A22653" t="s">
        <v>41040</v>
      </c>
      <c r="B22653" t="s">
        <v>41041</v>
      </c>
      <c r="C22653" t="s">
        <v>40693</v>
      </c>
      <c r="E22653">
        <v>490</v>
      </c>
      <c r="F22653">
        <v>18429</v>
      </c>
    </row>
    <row r="22654" spans="1:6" ht="15.75" customHeight="1">
      <c r="A22654" t="s">
        <v>41042</v>
      </c>
      <c r="B22654" t="s">
        <v>41043</v>
      </c>
      <c r="C22654" t="s">
        <v>40693</v>
      </c>
      <c r="E22654">
        <v>190</v>
      </c>
      <c r="F22654">
        <v>18429</v>
      </c>
    </row>
    <row r="22655" spans="1:6" ht="15.75" customHeight="1">
      <c r="A22655" t="s">
        <v>41044</v>
      </c>
      <c r="B22655" t="s">
        <v>41045</v>
      </c>
      <c r="C22655" t="s">
        <v>40693</v>
      </c>
      <c r="E22655">
        <v>190</v>
      </c>
      <c r="F22655">
        <v>18429</v>
      </c>
    </row>
    <row r="22656" spans="1:6" ht="15.75" customHeight="1">
      <c r="A22656" t="s">
        <v>41046</v>
      </c>
      <c r="B22656" s="2" t="s">
        <v>41047</v>
      </c>
      <c r="C22656" t="s">
        <v>40693</v>
      </c>
      <c r="E22656">
        <v>190</v>
      </c>
      <c r="F22656">
        <v>18429</v>
      </c>
    </row>
    <row r="22657" spans="1:6" ht="15.75" customHeight="1">
      <c r="A22657" t="s">
        <v>41048</v>
      </c>
      <c r="B22657" t="s">
        <v>41049</v>
      </c>
      <c r="C22657" t="s">
        <v>40693</v>
      </c>
      <c r="E22657">
        <v>990</v>
      </c>
      <c r="F22657">
        <v>18429</v>
      </c>
    </row>
    <row r="22658" spans="1:6" ht="15.75" customHeight="1">
      <c r="A22658" t="s">
        <v>41050</v>
      </c>
      <c r="B22658" t="s">
        <v>41051</v>
      </c>
      <c r="C22658" s="2" t="s">
        <v>40693</v>
      </c>
      <c r="E22658">
        <v>690</v>
      </c>
      <c r="F22658">
        <v>18429</v>
      </c>
    </row>
    <row r="22659" spans="1:6" ht="15.75" customHeight="1">
      <c r="A22659" t="s">
        <v>41052</v>
      </c>
      <c r="B22659" s="2" t="s">
        <v>41053</v>
      </c>
      <c r="C22659" t="s">
        <v>40693</v>
      </c>
      <c r="E22659">
        <v>690</v>
      </c>
      <c r="F22659">
        <v>18429</v>
      </c>
    </row>
    <row r="22660" spans="1:6" ht="15.75" customHeight="1">
      <c r="A22660" t="s">
        <v>41054</v>
      </c>
      <c r="B22660" t="s">
        <v>41055</v>
      </c>
      <c r="C22660" t="s">
        <v>40693</v>
      </c>
      <c r="E22660">
        <v>690</v>
      </c>
      <c r="F22660">
        <v>18429</v>
      </c>
    </row>
    <row r="22661" spans="1:6" ht="15.75" customHeight="1"/>
    <row r="22662" spans="1:6" ht="15.75" customHeight="1">
      <c r="A22662" t="s">
        <v>41056</v>
      </c>
      <c r="B22662" t="s">
        <v>41057</v>
      </c>
      <c r="C22662" t="s">
        <v>40693</v>
      </c>
    </row>
    <row r="22663" spans="1:6" ht="15.75" customHeight="1">
      <c r="A22663" t="s">
        <v>41058</v>
      </c>
      <c r="B22663" t="s">
        <v>41059</v>
      </c>
      <c r="C22663" t="s">
        <v>40693</v>
      </c>
    </row>
    <row r="22664" spans="1:6" ht="15.75" customHeight="1">
      <c r="A22664" t="s">
        <v>41060</v>
      </c>
      <c r="B22664" t="s">
        <v>41061</v>
      </c>
      <c r="C22664" t="s">
        <v>40693</v>
      </c>
    </row>
    <row r="22665" spans="1:6" ht="15.75" customHeight="1">
      <c r="A22665" t="s">
        <v>41062</v>
      </c>
      <c r="B22665" t="s">
        <v>41063</v>
      </c>
      <c r="C22665" t="s">
        <v>40693</v>
      </c>
    </row>
    <row r="22666" spans="1:6" ht="15.75" customHeight="1">
      <c r="A22666" t="s">
        <v>41064</v>
      </c>
      <c r="B22666" t="s">
        <v>41065</v>
      </c>
      <c r="C22666" t="s">
        <v>40693</v>
      </c>
    </row>
    <row r="22667" spans="1:6" ht="15.75" customHeight="1">
      <c r="A22667" t="s">
        <v>41066</v>
      </c>
      <c r="B22667" t="s">
        <v>41067</v>
      </c>
      <c r="C22667" t="s">
        <v>40693</v>
      </c>
    </row>
    <row r="22668" spans="1:6" ht="15.75" customHeight="1">
      <c r="A22668" t="s">
        <v>41068</v>
      </c>
      <c r="B22668" t="s">
        <v>41069</v>
      </c>
      <c r="C22668" t="s">
        <v>40693</v>
      </c>
    </row>
    <row r="22669" spans="1:6" ht="15.75" customHeight="1">
      <c r="A22669" t="s">
        <v>41070</v>
      </c>
      <c r="B22669" t="s">
        <v>41071</v>
      </c>
      <c r="C22669" t="s">
        <v>40693</v>
      </c>
    </row>
    <row r="22670" spans="1:6" ht="15.75" customHeight="1">
      <c r="A22670" t="s">
        <v>41072</v>
      </c>
      <c r="B22670" t="s">
        <v>41073</v>
      </c>
      <c r="C22670" t="s">
        <v>40693</v>
      </c>
    </row>
    <row r="22671" spans="1:6" ht="15.75" customHeight="1">
      <c r="A22671" t="s">
        <v>41074</v>
      </c>
      <c r="B22671" t="s">
        <v>41075</v>
      </c>
      <c r="C22671" t="s">
        <v>40693</v>
      </c>
    </row>
    <row r="22672" spans="1:6" ht="15.75" customHeight="1">
      <c r="A22672" t="s">
        <v>41076</v>
      </c>
      <c r="B22672" t="s">
        <v>41077</v>
      </c>
      <c r="C22672" t="s">
        <v>40693</v>
      </c>
    </row>
    <row r="22673" spans="1:3" ht="15.75" customHeight="1">
      <c r="A22673" t="s">
        <v>41078</v>
      </c>
      <c r="B22673" t="s">
        <v>41079</v>
      </c>
      <c r="C22673" t="s">
        <v>40693</v>
      </c>
    </row>
    <row r="22674" spans="1:3" ht="15.75" customHeight="1">
      <c r="A22674" t="s">
        <v>41080</v>
      </c>
      <c r="B22674" t="s">
        <v>41081</v>
      </c>
      <c r="C22674" t="s">
        <v>40693</v>
      </c>
    </row>
    <row r="22675" spans="1:3" ht="15.75" customHeight="1">
      <c r="A22675" t="s">
        <v>41082</v>
      </c>
      <c r="B22675" t="s">
        <v>41083</v>
      </c>
      <c r="C22675" t="s">
        <v>40693</v>
      </c>
    </row>
    <row r="22676" spans="1:3" ht="15.75" customHeight="1">
      <c r="A22676" t="s">
        <v>41084</v>
      </c>
      <c r="B22676" t="s">
        <v>41085</v>
      </c>
      <c r="C22676" t="s">
        <v>40693</v>
      </c>
    </row>
    <row r="22677" spans="1:3" ht="15.75" customHeight="1">
      <c r="A22677" t="s">
        <v>41086</v>
      </c>
      <c r="B22677" t="s">
        <v>41087</v>
      </c>
      <c r="C22677" t="s">
        <v>40693</v>
      </c>
    </row>
    <row r="22678" spans="1:3" ht="15.75" customHeight="1">
      <c r="A22678" t="s">
        <v>41088</v>
      </c>
      <c r="B22678" t="s">
        <v>41089</v>
      </c>
      <c r="C22678" t="s">
        <v>40693</v>
      </c>
    </row>
    <row r="22679" spans="1:3" ht="15.75" customHeight="1">
      <c r="A22679" t="s">
        <v>41090</v>
      </c>
      <c r="B22679" t="s">
        <v>41091</v>
      </c>
      <c r="C22679" t="s">
        <v>40693</v>
      </c>
    </row>
    <row r="22680" spans="1:3" ht="15.75" customHeight="1">
      <c r="A22680" t="s">
        <v>41092</v>
      </c>
      <c r="B22680" t="s">
        <v>41093</v>
      </c>
      <c r="C22680" t="s">
        <v>40693</v>
      </c>
    </row>
    <row r="22681" spans="1:3" ht="15.75" customHeight="1">
      <c r="A22681" t="s">
        <v>41094</v>
      </c>
      <c r="B22681" t="s">
        <v>41095</v>
      </c>
      <c r="C22681" t="s">
        <v>40693</v>
      </c>
    </row>
    <row r="22682" spans="1:3" ht="15.75" customHeight="1">
      <c r="A22682" t="s">
        <v>41096</v>
      </c>
      <c r="B22682" t="s">
        <v>41097</v>
      </c>
      <c r="C22682" t="s">
        <v>40693</v>
      </c>
    </row>
    <row r="22683" spans="1:3" ht="15.75" customHeight="1">
      <c r="A22683" t="s">
        <v>41098</v>
      </c>
      <c r="B22683" t="s">
        <v>41099</v>
      </c>
      <c r="C22683" t="s">
        <v>40693</v>
      </c>
    </row>
    <row r="22684" spans="1:3" ht="15.75" customHeight="1">
      <c r="A22684" t="s">
        <v>41100</v>
      </c>
      <c r="B22684" t="s">
        <v>41101</v>
      </c>
      <c r="C22684" s="2" t="s">
        <v>40693</v>
      </c>
    </row>
    <row r="22685" spans="1:3" ht="15.75" customHeight="1">
      <c r="A22685" t="s">
        <v>41102</v>
      </c>
      <c r="B22685" t="s">
        <v>41103</v>
      </c>
      <c r="C22685" t="s">
        <v>40693</v>
      </c>
    </row>
    <row r="22686" spans="1:3" ht="15.75" customHeight="1">
      <c r="A22686" t="s">
        <v>41104</v>
      </c>
      <c r="B22686" t="s">
        <v>41105</v>
      </c>
      <c r="C22686" t="s">
        <v>40693</v>
      </c>
    </row>
    <row r="22687" spans="1:3" ht="15.75" customHeight="1">
      <c r="A22687" t="s">
        <v>41106</v>
      </c>
      <c r="B22687" t="s">
        <v>41107</v>
      </c>
      <c r="C22687" t="s">
        <v>40693</v>
      </c>
    </row>
    <row r="22688" spans="1:3" ht="15.75" customHeight="1">
      <c r="A22688" t="s">
        <v>41108</v>
      </c>
      <c r="B22688" t="s">
        <v>41109</v>
      </c>
      <c r="C22688" t="s">
        <v>40693</v>
      </c>
    </row>
    <row r="22689" spans="1:3" ht="15.75" customHeight="1">
      <c r="A22689" t="s">
        <v>41110</v>
      </c>
      <c r="B22689" t="s">
        <v>41111</v>
      </c>
      <c r="C22689" t="s">
        <v>40693</v>
      </c>
    </row>
    <row r="22690" spans="1:3" ht="15.75" customHeight="1">
      <c r="A22690" t="s">
        <v>41112</v>
      </c>
      <c r="B22690" t="s">
        <v>41113</v>
      </c>
      <c r="C22690" t="s">
        <v>40693</v>
      </c>
    </row>
    <row r="22691" spans="1:3" ht="15.75" customHeight="1">
      <c r="A22691" t="s">
        <v>41114</v>
      </c>
      <c r="B22691" t="s">
        <v>41115</v>
      </c>
      <c r="C22691" t="s">
        <v>40693</v>
      </c>
    </row>
    <row r="22692" spans="1:3" ht="15.75" customHeight="1">
      <c r="A22692" t="s">
        <v>41116</v>
      </c>
      <c r="B22692" t="s">
        <v>41117</v>
      </c>
      <c r="C22692" t="s">
        <v>40693</v>
      </c>
    </row>
    <row r="22693" spans="1:3" ht="15.75" customHeight="1">
      <c r="A22693" t="s">
        <v>41118</v>
      </c>
      <c r="B22693" t="s">
        <v>41119</v>
      </c>
      <c r="C22693" t="s">
        <v>40693</v>
      </c>
    </row>
    <row r="22694" spans="1:3" ht="15.75" customHeight="1">
      <c r="A22694" t="s">
        <v>41120</v>
      </c>
      <c r="B22694" t="s">
        <v>41121</v>
      </c>
      <c r="C22694" t="s">
        <v>40693</v>
      </c>
    </row>
    <row r="22695" spans="1:3" ht="15.75" customHeight="1">
      <c r="A22695" t="s">
        <v>41122</v>
      </c>
      <c r="B22695" t="s">
        <v>41123</v>
      </c>
      <c r="C22695" t="s">
        <v>40693</v>
      </c>
    </row>
    <row r="22696" spans="1:3" ht="15.75" customHeight="1">
      <c r="A22696" t="s">
        <v>41124</v>
      </c>
      <c r="B22696" t="s">
        <v>41125</v>
      </c>
      <c r="C22696" t="s">
        <v>40693</v>
      </c>
    </row>
    <row r="22697" spans="1:3" ht="15.75" customHeight="1">
      <c r="A22697" t="s">
        <v>41126</v>
      </c>
      <c r="B22697" t="s">
        <v>41127</v>
      </c>
      <c r="C22697" t="s">
        <v>40693</v>
      </c>
    </row>
    <row r="22698" spans="1:3" ht="15.75" customHeight="1"/>
    <row r="22699" spans="1:3" ht="15.75" customHeight="1">
      <c r="A22699" t="s">
        <v>41128</v>
      </c>
      <c r="B22699" s="2" t="s">
        <v>41129</v>
      </c>
      <c r="C22699" s="2" t="s">
        <v>40693</v>
      </c>
    </row>
    <row r="22700" spans="1:3" ht="15.75" customHeight="1"/>
    <row r="22701" spans="1:3" ht="15.75" customHeight="1">
      <c r="A22701" t="s">
        <v>41130</v>
      </c>
      <c r="B22701" t="s">
        <v>41131</v>
      </c>
      <c r="C22701" t="s">
        <v>40693</v>
      </c>
    </row>
    <row r="22702" spans="1:3" ht="15.75" customHeight="1">
      <c r="A22702" t="s">
        <v>41132</v>
      </c>
      <c r="B22702" t="s">
        <v>41133</v>
      </c>
      <c r="C22702" t="s">
        <v>40693</v>
      </c>
    </row>
    <row r="22703" spans="1:3" ht="15.75" customHeight="1">
      <c r="A22703" t="s">
        <v>41134</v>
      </c>
      <c r="B22703" t="s">
        <v>41135</v>
      </c>
      <c r="C22703" t="s">
        <v>40693</v>
      </c>
    </row>
    <row r="22704" spans="1:3" ht="15.75" customHeight="1">
      <c r="A22704" t="s">
        <v>41136</v>
      </c>
      <c r="B22704" t="s">
        <v>41137</v>
      </c>
      <c r="C22704" t="s">
        <v>40693</v>
      </c>
    </row>
    <row r="22705" spans="1:3" ht="15.75" customHeight="1">
      <c r="A22705" t="s">
        <v>41138</v>
      </c>
      <c r="B22705" t="s">
        <v>41139</v>
      </c>
      <c r="C22705" t="s">
        <v>40693</v>
      </c>
    </row>
    <row r="22706" spans="1:3" ht="15.75" customHeight="1">
      <c r="A22706" t="s">
        <v>41140</v>
      </c>
      <c r="B22706" t="s">
        <v>41141</v>
      </c>
      <c r="C22706" t="s">
        <v>40693</v>
      </c>
    </row>
    <row r="22707" spans="1:3" ht="15.75" customHeight="1">
      <c r="A22707" t="s">
        <v>41142</v>
      </c>
      <c r="B22707" t="s">
        <v>41143</v>
      </c>
      <c r="C22707" t="s">
        <v>40693</v>
      </c>
    </row>
    <row r="22708" spans="1:3" ht="15.75" customHeight="1">
      <c r="A22708" t="s">
        <v>41144</v>
      </c>
      <c r="B22708" t="s">
        <v>41145</v>
      </c>
      <c r="C22708" t="s">
        <v>40693</v>
      </c>
    </row>
    <row r="22709" spans="1:3" ht="15.75" customHeight="1"/>
    <row r="22710" spans="1:3" ht="15.75" customHeight="1">
      <c r="A22710" t="s">
        <v>41146</v>
      </c>
      <c r="B22710" t="s">
        <v>41147</v>
      </c>
      <c r="C22710" t="s">
        <v>40693</v>
      </c>
    </row>
    <row r="22711" spans="1:3" ht="15.75" customHeight="1">
      <c r="A22711" t="s">
        <v>41148</v>
      </c>
      <c r="B22711" t="s">
        <v>41149</v>
      </c>
      <c r="C22711" t="s">
        <v>40693</v>
      </c>
    </row>
    <row r="22712" spans="1:3" ht="15.75" customHeight="1">
      <c r="A22712" t="s">
        <v>41150</v>
      </c>
      <c r="B22712" t="s">
        <v>41151</v>
      </c>
      <c r="C22712" t="s">
        <v>40693</v>
      </c>
    </row>
    <row r="22713" spans="1:3" ht="15.75" customHeight="1">
      <c r="A22713" t="s">
        <v>41152</v>
      </c>
      <c r="B22713" t="s">
        <v>41153</v>
      </c>
      <c r="C22713" t="s">
        <v>40693</v>
      </c>
    </row>
    <row r="22714" spans="1:3" ht="15.75" customHeight="1">
      <c r="A22714" t="s">
        <v>41154</v>
      </c>
      <c r="B22714" t="s">
        <v>41155</v>
      </c>
      <c r="C22714" t="s">
        <v>40693</v>
      </c>
    </row>
    <row r="22715" spans="1:3" ht="15.75" customHeight="1">
      <c r="A22715" t="s">
        <v>41156</v>
      </c>
      <c r="B22715" s="2" t="s">
        <v>41157</v>
      </c>
      <c r="C22715" s="2" t="s">
        <v>40693</v>
      </c>
    </row>
    <row r="22716" spans="1:3" ht="15.75" customHeight="1">
      <c r="A22716" t="s">
        <v>41158</v>
      </c>
      <c r="B22716" t="s">
        <v>41159</v>
      </c>
      <c r="C22716" t="s">
        <v>40693</v>
      </c>
    </row>
    <row r="22717" spans="1:3" ht="15.75" customHeight="1">
      <c r="A22717" t="s">
        <v>41160</v>
      </c>
      <c r="B22717" t="s">
        <v>41161</v>
      </c>
      <c r="C22717" t="s">
        <v>40693</v>
      </c>
    </row>
    <row r="22718" spans="1:3" ht="15.75" customHeight="1"/>
    <row r="22719" spans="1:3" ht="15.75" customHeight="1">
      <c r="A22719" t="s">
        <v>41162</v>
      </c>
      <c r="B22719" s="2" t="s">
        <v>41163</v>
      </c>
      <c r="C22719" t="s">
        <v>40693</v>
      </c>
    </row>
    <row r="22720" spans="1:3" ht="15.75" customHeight="1">
      <c r="A22720" t="s">
        <v>41164</v>
      </c>
      <c r="B22720" t="s">
        <v>41165</v>
      </c>
      <c r="C22720" t="s">
        <v>40693</v>
      </c>
    </row>
    <row r="22721" spans="1:3" ht="15.75" customHeight="1">
      <c r="A22721" t="s">
        <v>41166</v>
      </c>
      <c r="B22721" t="s">
        <v>41167</v>
      </c>
      <c r="C22721" t="s">
        <v>40693</v>
      </c>
    </row>
    <row r="22722" spans="1:3" ht="15.75" customHeight="1">
      <c r="A22722" t="s">
        <v>41168</v>
      </c>
      <c r="B22722" t="s">
        <v>41169</v>
      </c>
      <c r="C22722" t="s">
        <v>40693</v>
      </c>
    </row>
    <row r="22723" spans="1:3" ht="15.75" customHeight="1">
      <c r="A22723" t="s">
        <v>41170</v>
      </c>
      <c r="B22723" t="s">
        <v>41171</v>
      </c>
      <c r="C22723" s="2" t="s">
        <v>40693</v>
      </c>
    </row>
    <row r="22724" spans="1:3" ht="15.75" customHeight="1">
      <c r="A22724" t="s">
        <v>41172</v>
      </c>
      <c r="B22724" t="s">
        <v>41173</v>
      </c>
      <c r="C22724" t="s">
        <v>40693</v>
      </c>
    </row>
    <row r="22725" spans="1:3" ht="15.75" customHeight="1">
      <c r="A22725" t="s">
        <v>41174</v>
      </c>
      <c r="B22725" t="s">
        <v>41175</v>
      </c>
      <c r="C22725" t="s">
        <v>40693</v>
      </c>
    </row>
    <row r="22726" spans="1:3" ht="15.75" customHeight="1">
      <c r="A22726" t="s">
        <v>41176</v>
      </c>
      <c r="B22726" t="s">
        <v>41177</v>
      </c>
      <c r="C22726" t="s">
        <v>40693</v>
      </c>
    </row>
    <row r="22727" spans="1:3" ht="15.75" customHeight="1"/>
    <row r="22728" spans="1:3" ht="15.75" customHeight="1">
      <c r="A22728" t="s">
        <v>41178</v>
      </c>
      <c r="B22728" s="2" t="s">
        <v>41179</v>
      </c>
      <c r="C22728" t="s">
        <v>40693</v>
      </c>
    </row>
    <row r="22729" spans="1:3" ht="15.75" customHeight="1">
      <c r="A22729" t="s">
        <v>41180</v>
      </c>
      <c r="B22729" t="s">
        <v>41181</v>
      </c>
      <c r="C22729" t="s">
        <v>40693</v>
      </c>
    </row>
    <row r="22730" spans="1:3" ht="15.75" customHeight="1">
      <c r="A22730" t="s">
        <v>41182</v>
      </c>
      <c r="B22730" t="s">
        <v>41183</v>
      </c>
      <c r="C22730" t="s">
        <v>40693</v>
      </c>
    </row>
    <row r="22731" spans="1:3" ht="15.75" customHeight="1">
      <c r="A22731" t="s">
        <v>41184</v>
      </c>
      <c r="B22731" t="s">
        <v>41185</v>
      </c>
      <c r="C22731" t="s">
        <v>40693</v>
      </c>
    </row>
    <row r="22732" spans="1:3" ht="15.75" customHeight="1">
      <c r="A22732" t="s">
        <v>41186</v>
      </c>
      <c r="B22732" t="s">
        <v>41187</v>
      </c>
      <c r="C22732" t="s">
        <v>40693</v>
      </c>
    </row>
    <row r="22733" spans="1:3" ht="15.75" customHeight="1">
      <c r="A22733" t="s">
        <v>41188</v>
      </c>
      <c r="B22733" t="s">
        <v>41189</v>
      </c>
      <c r="C22733" t="s">
        <v>40693</v>
      </c>
    </row>
    <row r="22734" spans="1:3" ht="15.75" customHeight="1">
      <c r="A22734" t="s">
        <v>41190</v>
      </c>
      <c r="B22734" t="s">
        <v>41191</v>
      </c>
      <c r="C22734" t="s">
        <v>40693</v>
      </c>
    </row>
    <row r="22735" spans="1:3" ht="15.75" customHeight="1">
      <c r="A22735" t="s">
        <v>41192</v>
      </c>
      <c r="B22735" t="s">
        <v>41193</v>
      </c>
      <c r="C22735" t="s">
        <v>40693</v>
      </c>
    </row>
    <row r="22736" spans="1:3" ht="15.75" customHeight="1"/>
    <row r="22737" spans="1:5" ht="15.75" customHeight="1">
      <c r="A22737" t="s">
        <v>41194</v>
      </c>
      <c r="B22737" s="2" t="s">
        <v>41195</v>
      </c>
      <c r="C22737" s="2" t="s">
        <v>40693</v>
      </c>
      <c r="E22737">
        <v>0</v>
      </c>
    </row>
    <row r="22738" spans="1:5" ht="15.75" customHeight="1">
      <c r="A22738" t="s">
        <v>41196</v>
      </c>
      <c r="B22738" s="2" t="s">
        <v>41197</v>
      </c>
      <c r="C22738" s="2" t="s">
        <v>40693</v>
      </c>
      <c r="E22738">
        <v>0</v>
      </c>
    </row>
    <row r="22739" spans="1:5" ht="15.75" customHeight="1">
      <c r="A22739" t="s">
        <v>41198</v>
      </c>
      <c r="B22739" t="s">
        <v>41199</v>
      </c>
      <c r="C22739" t="s">
        <v>40693</v>
      </c>
      <c r="E22739">
        <v>0</v>
      </c>
    </row>
    <row r="22740" spans="1:5" ht="15.75" customHeight="1">
      <c r="A22740" t="s">
        <v>41200</v>
      </c>
      <c r="B22740" t="s">
        <v>41201</v>
      </c>
      <c r="C22740" t="s">
        <v>40693</v>
      </c>
      <c r="E22740">
        <v>0</v>
      </c>
    </row>
    <row r="22741" spans="1:5" ht="15.75" customHeight="1"/>
    <row r="22742" spans="1:5" ht="15.75" customHeight="1">
      <c r="A22742" t="s">
        <v>41202</v>
      </c>
      <c r="B22742" t="s">
        <v>41203</v>
      </c>
      <c r="C22742" t="s">
        <v>40693</v>
      </c>
      <c r="E22742">
        <v>0</v>
      </c>
    </row>
    <row r="22743" spans="1:5" ht="15.75" customHeight="1">
      <c r="A22743" t="s">
        <v>41204</v>
      </c>
      <c r="B22743" t="s">
        <v>41205</v>
      </c>
      <c r="C22743" t="s">
        <v>40693</v>
      </c>
      <c r="E22743">
        <v>0</v>
      </c>
    </row>
    <row r="22744" spans="1:5" ht="15.75" customHeight="1"/>
    <row r="22745" spans="1:5" ht="15.75" customHeight="1">
      <c r="A22745" t="s">
        <v>41206</v>
      </c>
      <c r="B22745" s="2" t="s">
        <v>41207</v>
      </c>
      <c r="C22745" t="s">
        <v>40693</v>
      </c>
    </row>
    <row r="22746" spans="1:5" ht="15.75" customHeight="1">
      <c r="A22746" t="s">
        <v>41208</v>
      </c>
      <c r="B22746" t="s">
        <v>41209</v>
      </c>
      <c r="C22746" t="s">
        <v>40693</v>
      </c>
    </row>
    <row r="22747" spans="1:5" ht="15.75" customHeight="1">
      <c r="A22747" t="s">
        <v>41210</v>
      </c>
      <c r="B22747" t="s">
        <v>41211</v>
      </c>
      <c r="C22747" s="2" t="s">
        <v>40693</v>
      </c>
    </row>
    <row r="22748" spans="1:5" ht="15.75" customHeight="1">
      <c r="A22748" t="s">
        <v>41212</v>
      </c>
      <c r="B22748" t="s">
        <v>41213</v>
      </c>
      <c r="C22748" t="s">
        <v>40693</v>
      </c>
    </row>
    <row r="22749" spans="1:5" ht="15.75" customHeight="1">
      <c r="A22749" t="s">
        <v>41214</v>
      </c>
      <c r="B22749" t="s">
        <v>41215</v>
      </c>
      <c r="C22749" t="s">
        <v>40693</v>
      </c>
    </row>
    <row r="22750" spans="1:5" ht="15.75" customHeight="1">
      <c r="A22750" t="s">
        <v>41216</v>
      </c>
      <c r="B22750" t="s">
        <v>41217</v>
      </c>
      <c r="C22750" t="s">
        <v>40693</v>
      </c>
    </row>
    <row r="22751" spans="1:5" ht="15.75" customHeight="1">
      <c r="A22751" t="s">
        <v>41218</v>
      </c>
      <c r="B22751" t="s">
        <v>41219</v>
      </c>
      <c r="C22751" t="s">
        <v>40693</v>
      </c>
    </row>
    <row r="22752" spans="1:5" ht="15.75" customHeight="1">
      <c r="A22752" t="s">
        <v>41220</v>
      </c>
      <c r="B22752" t="s">
        <v>41221</v>
      </c>
      <c r="C22752" t="s">
        <v>40693</v>
      </c>
    </row>
    <row r="22753" spans="1:3" ht="15.75" customHeight="1">
      <c r="A22753" t="s">
        <v>41222</v>
      </c>
      <c r="B22753" t="s">
        <v>41223</v>
      </c>
      <c r="C22753" t="s">
        <v>40693</v>
      </c>
    </row>
    <row r="22754" spans="1:3" ht="15.75" customHeight="1">
      <c r="A22754" t="s">
        <v>41224</v>
      </c>
      <c r="B22754" t="s">
        <v>41225</v>
      </c>
      <c r="C22754" t="s">
        <v>40693</v>
      </c>
    </row>
    <row r="22755" spans="1:3" ht="15.75" customHeight="1"/>
    <row r="22756" spans="1:3" ht="15.75" customHeight="1">
      <c r="A22756" t="s">
        <v>41226</v>
      </c>
      <c r="B22756" t="s">
        <v>41227</v>
      </c>
      <c r="C22756" t="s">
        <v>40693</v>
      </c>
    </row>
    <row r="22757" spans="1:3" ht="15.75" customHeight="1">
      <c r="A22757" t="s">
        <v>41228</v>
      </c>
      <c r="B22757" t="s">
        <v>41229</v>
      </c>
      <c r="C22757" t="s">
        <v>40693</v>
      </c>
    </row>
    <row r="22758" spans="1:3" ht="15.75" customHeight="1">
      <c r="A22758" t="s">
        <v>41230</v>
      </c>
      <c r="B22758" s="2" t="s">
        <v>41231</v>
      </c>
      <c r="C22758" s="2" t="s">
        <v>40693</v>
      </c>
    </row>
    <row r="22759" spans="1:3" ht="15.75" customHeight="1">
      <c r="A22759" t="s">
        <v>41232</v>
      </c>
      <c r="B22759" t="s">
        <v>41233</v>
      </c>
      <c r="C22759" t="s">
        <v>40693</v>
      </c>
    </row>
    <row r="22760" spans="1:3" ht="15.75" customHeight="1">
      <c r="A22760" t="s">
        <v>41234</v>
      </c>
      <c r="B22760" t="s">
        <v>41235</v>
      </c>
      <c r="C22760" t="s">
        <v>40693</v>
      </c>
    </row>
    <row r="22761" spans="1:3" ht="15.75" customHeight="1"/>
    <row r="22762" spans="1:3" ht="15.75" customHeight="1">
      <c r="A22762" t="s">
        <v>41236</v>
      </c>
      <c r="B22762" t="s">
        <v>41237</v>
      </c>
      <c r="C22762" t="s">
        <v>40693</v>
      </c>
    </row>
    <row r="22763" spans="1:3" ht="15.75" customHeight="1">
      <c r="A22763" t="s">
        <v>41238</v>
      </c>
      <c r="B22763" s="2" t="s">
        <v>41239</v>
      </c>
      <c r="C22763" t="s">
        <v>40693</v>
      </c>
    </row>
    <row r="22764" spans="1:3" ht="15.75" customHeight="1">
      <c r="A22764" t="s">
        <v>41240</v>
      </c>
      <c r="B22764" t="s">
        <v>41241</v>
      </c>
      <c r="C22764" s="2" t="s">
        <v>40693</v>
      </c>
    </row>
    <row r="22765" spans="1:3" ht="15.75" customHeight="1">
      <c r="A22765" t="s">
        <v>41242</v>
      </c>
      <c r="B22765" t="s">
        <v>41243</v>
      </c>
      <c r="C22765" t="s">
        <v>40693</v>
      </c>
    </row>
    <row r="22766" spans="1:3" ht="15.75" customHeight="1">
      <c r="A22766" t="s">
        <v>41244</v>
      </c>
      <c r="B22766" t="s">
        <v>41245</v>
      </c>
      <c r="C22766" t="s">
        <v>40693</v>
      </c>
    </row>
    <row r="22767" spans="1:3" ht="15.75" customHeight="1"/>
    <row r="22768" spans="1:3" ht="15.75" customHeight="1">
      <c r="A22768" t="s">
        <v>41246</v>
      </c>
      <c r="B22768" t="s">
        <v>41247</v>
      </c>
      <c r="C22768" t="s">
        <v>40693</v>
      </c>
    </row>
    <row r="22769" spans="1:10" ht="15.75" customHeight="1">
      <c r="A22769" s="31"/>
      <c r="B22769" s="31"/>
      <c r="C22769" s="31"/>
      <c r="D22769" s="31"/>
      <c r="E22769" s="31"/>
      <c r="F22769" s="31"/>
    </row>
    <row r="22770" spans="1:10" ht="15.75" customHeight="1">
      <c r="A22770" s="2" t="s">
        <v>74</v>
      </c>
      <c r="B22770" s="2" t="s">
        <v>75</v>
      </c>
      <c r="C22770" s="2" t="s">
        <v>76</v>
      </c>
      <c r="D22770" s="2" t="s">
        <v>77</v>
      </c>
      <c r="E22770" s="2" t="s">
        <v>78</v>
      </c>
      <c r="F22770" s="2" t="s">
        <v>2</v>
      </c>
      <c r="G22770" s="34"/>
      <c r="H22770" s="34"/>
      <c r="I22770" s="34"/>
      <c r="J22770" s="34"/>
    </row>
    <row r="22771" spans="1:10" ht="15.75" customHeight="1">
      <c r="A22771" t="s">
        <v>41248</v>
      </c>
      <c r="B22771" t="s">
        <v>41249</v>
      </c>
      <c r="C22771" s="2" t="s">
        <v>41250</v>
      </c>
      <c r="D22771">
        <v>1563</v>
      </c>
      <c r="E22771">
        <v>1410</v>
      </c>
      <c r="F22771">
        <v>26071</v>
      </c>
    </row>
    <row r="22772" spans="1:10" ht="15.75" customHeight="1">
      <c r="A22772" t="s">
        <v>41251</v>
      </c>
      <c r="B22772" t="s">
        <v>41252</v>
      </c>
      <c r="C22772" t="s">
        <v>41250</v>
      </c>
      <c r="D22772">
        <v>1563</v>
      </c>
      <c r="E22772">
        <v>1510</v>
      </c>
      <c r="F22772">
        <v>26071</v>
      </c>
    </row>
    <row r="22773" spans="1:10" ht="15.75" customHeight="1">
      <c r="A22773" t="s">
        <v>41253</v>
      </c>
      <c r="B22773" t="s">
        <v>41254</v>
      </c>
      <c r="C22773" t="s">
        <v>41250</v>
      </c>
      <c r="D22773">
        <v>1563</v>
      </c>
      <c r="E22773">
        <v>1410</v>
      </c>
      <c r="F22773">
        <v>26071</v>
      </c>
    </row>
    <row r="22774" spans="1:10" ht="15.75" customHeight="1">
      <c r="A22774" t="s">
        <v>41255</v>
      </c>
      <c r="B22774" t="s">
        <v>41256</v>
      </c>
      <c r="C22774" t="s">
        <v>41250</v>
      </c>
      <c r="D22774">
        <v>1563</v>
      </c>
      <c r="E22774">
        <v>1410</v>
      </c>
      <c r="F22774">
        <v>26071</v>
      </c>
    </row>
    <row r="22775" spans="1:10" ht="15.75" customHeight="1">
      <c r="A22775" t="s">
        <v>41257</v>
      </c>
      <c r="B22775" t="s">
        <v>41258</v>
      </c>
      <c r="C22775" s="2" t="s">
        <v>41250</v>
      </c>
      <c r="D22775">
        <v>1563</v>
      </c>
      <c r="E22775">
        <v>1410</v>
      </c>
      <c r="F22775">
        <v>26071</v>
      </c>
    </row>
    <row r="22776" spans="1:10" ht="15.75" customHeight="1">
      <c r="A22776" t="s">
        <v>41259</v>
      </c>
      <c r="B22776" t="s">
        <v>41260</v>
      </c>
      <c r="C22776" t="s">
        <v>41250</v>
      </c>
      <c r="D22776">
        <v>1563</v>
      </c>
      <c r="E22776">
        <v>1510</v>
      </c>
      <c r="F22776">
        <v>26071</v>
      </c>
    </row>
    <row r="22777" spans="1:10" ht="15.75" customHeight="1">
      <c r="A22777" t="s">
        <v>41261</v>
      </c>
      <c r="B22777" t="s">
        <v>41249</v>
      </c>
      <c r="C22777" t="s">
        <v>41262</v>
      </c>
      <c r="D22777">
        <v>1242</v>
      </c>
      <c r="E22777">
        <v>1410</v>
      </c>
      <c r="F22777">
        <v>26071</v>
      </c>
    </row>
    <row r="22778" spans="1:10" ht="15.75" customHeight="1">
      <c r="A22778" t="s">
        <v>41263</v>
      </c>
      <c r="B22778" t="s">
        <v>41254</v>
      </c>
      <c r="C22778" t="s">
        <v>41262</v>
      </c>
      <c r="D22778">
        <v>1242</v>
      </c>
      <c r="E22778">
        <v>1410</v>
      </c>
      <c r="F22778">
        <v>26071</v>
      </c>
    </row>
    <row r="22779" spans="1:10" ht="15.75" customHeight="1">
      <c r="A22779" t="s">
        <v>41264</v>
      </c>
      <c r="B22779" t="s">
        <v>41252</v>
      </c>
      <c r="C22779" t="s">
        <v>41262</v>
      </c>
      <c r="D22779">
        <v>1242</v>
      </c>
      <c r="E22779">
        <v>1510</v>
      </c>
      <c r="F22779">
        <v>26071</v>
      </c>
    </row>
    <row r="22780" spans="1:10" ht="15.75" customHeight="1">
      <c r="A22780" t="s">
        <v>41265</v>
      </c>
      <c r="B22780" t="s">
        <v>41260</v>
      </c>
      <c r="C22780" t="s">
        <v>41262</v>
      </c>
      <c r="D22780">
        <v>1242</v>
      </c>
      <c r="E22780">
        <v>1510</v>
      </c>
      <c r="F22780">
        <v>26071</v>
      </c>
    </row>
    <row r="22781" spans="1:10" ht="15.75" customHeight="1">
      <c r="A22781" t="s">
        <v>41266</v>
      </c>
      <c r="B22781" t="s">
        <v>41258</v>
      </c>
      <c r="C22781" t="s">
        <v>41262</v>
      </c>
      <c r="D22781">
        <v>1242</v>
      </c>
      <c r="E22781">
        <v>1410</v>
      </c>
      <c r="F22781">
        <v>26071</v>
      </c>
    </row>
    <row r="22782" spans="1:10" ht="15.75" customHeight="1">
      <c r="A22782" t="s">
        <v>41267</v>
      </c>
      <c r="B22782" t="s">
        <v>41256</v>
      </c>
      <c r="C22782" t="s">
        <v>41262</v>
      </c>
      <c r="D22782">
        <v>1242</v>
      </c>
      <c r="E22782">
        <v>1410</v>
      </c>
      <c r="F22782" s="2">
        <v>26071</v>
      </c>
    </row>
    <row r="22783" spans="1:10" ht="15.75" customHeight="1"/>
    <row r="22784" spans="1:10" ht="15.75" customHeight="1">
      <c r="A22784" t="s">
        <v>41268</v>
      </c>
      <c r="B22784" t="s">
        <v>41269</v>
      </c>
      <c r="C22784" t="s">
        <v>41250</v>
      </c>
      <c r="D22784">
        <v>1563</v>
      </c>
      <c r="E22784">
        <v>460</v>
      </c>
      <c r="F22784">
        <v>26071</v>
      </c>
    </row>
    <row r="22785" spans="1:6" ht="15.75" customHeight="1">
      <c r="A22785" t="s">
        <v>41270</v>
      </c>
      <c r="B22785" t="s">
        <v>41271</v>
      </c>
      <c r="C22785" t="s">
        <v>41250</v>
      </c>
      <c r="D22785">
        <v>1563</v>
      </c>
      <c r="E22785">
        <v>560</v>
      </c>
      <c r="F22785">
        <v>26071</v>
      </c>
    </row>
    <row r="22786" spans="1:6" ht="15.75" customHeight="1">
      <c r="A22786" t="s">
        <v>41272</v>
      </c>
      <c r="B22786" t="s">
        <v>41273</v>
      </c>
      <c r="C22786" t="s">
        <v>41250</v>
      </c>
      <c r="D22786">
        <v>1563</v>
      </c>
      <c r="E22786">
        <v>460</v>
      </c>
      <c r="F22786">
        <v>26071</v>
      </c>
    </row>
    <row r="22787" spans="1:6" ht="15.75" customHeight="1">
      <c r="A22787" t="s">
        <v>41274</v>
      </c>
      <c r="B22787" t="s">
        <v>41275</v>
      </c>
      <c r="C22787" t="s">
        <v>41250</v>
      </c>
      <c r="D22787">
        <v>1563</v>
      </c>
      <c r="E22787">
        <v>460</v>
      </c>
      <c r="F22787">
        <v>26071</v>
      </c>
    </row>
    <row r="22788" spans="1:6" ht="15.75" customHeight="1">
      <c r="A22788" t="s">
        <v>41276</v>
      </c>
      <c r="B22788" t="s">
        <v>41277</v>
      </c>
      <c r="C22788" t="s">
        <v>41250</v>
      </c>
      <c r="D22788">
        <v>1563</v>
      </c>
      <c r="E22788">
        <v>460</v>
      </c>
      <c r="F22788">
        <v>26071</v>
      </c>
    </row>
    <row r="22789" spans="1:6" ht="15.75" customHeight="1">
      <c r="A22789" t="s">
        <v>41278</v>
      </c>
      <c r="B22789" t="s">
        <v>41279</v>
      </c>
      <c r="C22789" s="2" t="s">
        <v>41250</v>
      </c>
      <c r="D22789">
        <v>1563</v>
      </c>
      <c r="E22789">
        <v>560</v>
      </c>
      <c r="F22789">
        <v>26071</v>
      </c>
    </row>
    <row r="22790" spans="1:6" ht="15.75" customHeight="1">
      <c r="A22790" t="s">
        <v>41280</v>
      </c>
      <c r="B22790" t="s">
        <v>41269</v>
      </c>
      <c r="C22790" t="s">
        <v>41262</v>
      </c>
      <c r="D22790">
        <v>1242</v>
      </c>
      <c r="E22790">
        <v>460</v>
      </c>
      <c r="F22790">
        <v>26071</v>
      </c>
    </row>
    <row r="22791" spans="1:6" ht="15.75" customHeight="1">
      <c r="A22791" t="s">
        <v>41281</v>
      </c>
      <c r="B22791" t="s">
        <v>41273</v>
      </c>
      <c r="C22791" t="s">
        <v>41262</v>
      </c>
      <c r="D22791">
        <v>1242</v>
      </c>
      <c r="E22791">
        <v>460</v>
      </c>
      <c r="F22791">
        <v>26071</v>
      </c>
    </row>
    <row r="22792" spans="1:6" ht="15.75" customHeight="1">
      <c r="A22792" t="s">
        <v>41282</v>
      </c>
      <c r="B22792" t="s">
        <v>41271</v>
      </c>
      <c r="C22792" t="s">
        <v>41262</v>
      </c>
      <c r="D22792">
        <v>1242</v>
      </c>
      <c r="E22792">
        <v>560</v>
      </c>
      <c r="F22792">
        <v>26071</v>
      </c>
    </row>
    <row r="22793" spans="1:6" ht="15.75" customHeight="1">
      <c r="A22793" t="s">
        <v>41283</v>
      </c>
      <c r="B22793" t="s">
        <v>41279</v>
      </c>
      <c r="C22793" t="s">
        <v>41262</v>
      </c>
      <c r="D22793">
        <v>1242</v>
      </c>
      <c r="E22793">
        <v>560</v>
      </c>
      <c r="F22793">
        <v>26071</v>
      </c>
    </row>
    <row r="22794" spans="1:6" ht="15.75" customHeight="1">
      <c r="A22794" t="s">
        <v>41284</v>
      </c>
      <c r="B22794" t="s">
        <v>41277</v>
      </c>
      <c r="C22794" t="s">
        <v>41262</v>
      </c>
      <c r="D22794">
        <v>1242</v>
      </c>
      <c r="E22794">
        <v>460</v>
      </c>
      <c r="F22794">
        <v>26071</v>
      </c>
    </row>
    <row r="22795" spans="1:6" ht="15.75" customHeight="1">
      <c r="A22795" t="s">
        <v>41285</v>
      </c>
      <c r="B22795" t="s">
        <v>41275</v>
      </c>
      <c r="C22795" t="s">
        <v>41262</v>
      </c>
      <c r="D22795">
        <v>1242</v>
      </c>
      <c r="E22795">
        <v>460</v>
      </c>
      <c r="F22795">
        <v>26071</v>
      </c>
    </row>
    <row r="22796" spans="1:6" ht="15.75" customHeight="1"/>
    <row r="22797" spans="1:6" ht="15.75" customHeight="1">
      <c r="A22797" t="s">
        <v>41286</v>
      </c>
      <c r="B22797" t="s">
        <v>41287</v>
      </c>
      <c r="C22797" t="s">
        <v>41262</v>
      </c>
      <c r="D22797">
        <v>1242</v>
      </c>
      <c r="E22797">
        <v>90</v>
      </c>
      <c r="F22797">
        <v>26071</v>
      </c>
    </row>
    <row r="22798" spans="1:6" ht="15.75" customHeight="1">
      <c r="A22798" t="s">
        <v>41288</v>
      </c>
      <c r="B22798" t="s">
        <v>41287</v>
      </c>
      <c r="C22798" s="2" t="s">
        <v>41250</v>
      </c>
      <c r="D22798">
        <v>1563</v>
      </c>
      <c r="E22798">
        <v>90</v>
      </c>
      <c r="F22798">
        <v>26071</v>
      </c>
    </row>
    <row r="22799" spans="1:6" ht="15.75" customHeight="1"/>
    <row r="22800" spans="1:6" ht="15.75" customHeight="1">
      <c r="A22800" t="s">
        <v>41289</v>
      </c>
      <c r="B22800" t="s">
        <v>41290</v>
      </c>
      <c r="C22800" t="s">
        <v>41250</v>
      </c>
      <c r="D22800">
        <v>1563</v>
      </c>
      <c r="E22800">
        <v>195</v>
      </c>
      <c r="F22800">
        <v>26071</v>
      </c>
    </row>
    <row r="22801" spans="1:10" ht="15.75" customHeight="1">
      <c r="A22801" t="s">
        <v>41291</v>
      </c>
      <c r="B22801" t="s">
        <v>41292</v>
      </c>
      <c r="C22801" s="2" t="s">
        <v>41250</v>
      </c>
      <c r="D22801">
        <v>1563</v>
      </c>
      <c r="E22801">
        <v>195</v>
      </c>
      <c r="F22801">
        <v>26071</v>
      </c>
    </row>
    <row r="22802" spans="1:10" ht="15.75" customHeight="1">
      <c r="A22802" t="s">
        <v>41293</v>
      </c>
      <c r="B22802" t="s">
        <v>41290</v>
      </c>
      <c r="C22802" t="s">
        <v>41262</v>
      </c>
      <c r="D22802">
        <v>1242</v>
      </c>
      <c r="E22802">
        <v>525</v>
      </c>
      <c r="F22802">
        <v>26071</v>
      </c>
    </row>
    <row r="22803" spans="1:10" ht="15.75" customHeight="1">
      <c r="A22803" t="s">
        <v>41294</v>
      </c>
      <c r="B22803" t="s">
        <v>41292</v>
      </c>
      <c r="C22803" t="s">
        <v>41262</v>
      </c>
      <c r="D22803">
        <v>1242</v>
      </c>
      <c r="E22803">
        <v>525</v>
      </c>
      <c r="F22803">
        <v>26071</v>
      </c>
    </row>
    <row r="22804" spans="1:10" ht="15.75" customHeight="1"/>
    <row r="22805" spans="1:10" ht="15.75" customHeight="1">
      <c r="A22805" t="s">
        <v>41295</v>
      </c>
      <c r="B22805" t="s">
        <v>41296</v>
      </c>
      <c r="C22805" t="s">
        <v>41262</v>
      </c>
      <c r="D22805">
        <v>1242</v>
      </c>
      <c r="E22805">
        <v>1200</v>
      </c>
      <c r="F22805">
        <v>26071</v>
      </c>
    </row>
    <row r="22806" spans="1:10" ht="15.75" customHeight="1">
      <c r="A22806" t="s">
        <v>41297</v>
      </c>
      <c r="B22806" t="s">
        <v>41298</v>
      </c>
      <c r="C22806" t="s">
        <v>41262</v>
      </c>
      <c r="D22806">
        <v>1242</v>
      </c>
      <c r="E22806">
        <v>1200</v>
      </c>
      <c r="F22806">
        <v>26071</v>
      </c>
    </row>
    <row r="22807" spans="1:10" ht="15.75" customHeight="1">
      <c r="A22807" t="s">
        <v>41299</v>
      </c>
      <c r="B22807" t="s">
        <v>41300</v>
      </c>
      <c r="C22807" t="s">
        <v>41262</v>
      </c>
      <c r="D22807">
        <v>1242</v>
      </c>
      <c r="E22807">
        <v>1200</v>
      </c>
      <c r="F22807">
        <v>26071</v>
      </c>
    </row>
    <row r="22808" spans="1:10" ht="15.75" customHeight="1">
      <c r="A22808" t="s">
        <v>41301</v>
      </c>
      <c r="B22808" t="s">
        <v>41296</v>
      </c>
      <c r="C22808" t="s">
        <v>41250</v>
      </c>
      <c r="D22808">
        <v>1563</v>
      </c>
      <c r="E22808">
        <v>750</v>
      </c>
      <c r="F22808">
        <v>26071</v>
      </c>
    </row>
    <row r="22809" spans="1:10" ht="15.75" customHeight="1">
      <c r="A22809" t="s">
        <v>41302</v>
      </c>
      <c r="B22809" t="s">
        <v>41298</v>
      </c>
      <c r="C22809" s="2" t="s">
        <v>41250</v>
      </c>
      <c r="D22809">
        <v>1563</v>
      </c>
      <c r="E22809">
        <v>750</v>
      </c>
      <c r="F22809">
        <v>26071</v>
      </c>
    </row>
    <row r="22810" spans="1:10" ht="15.75" customHeight="1">
      <c r="A22810" t="s">
        <v>41303</v>
      </c>
      <c r="B22810" t="s">
        <v>41300</v>
      </c>
      <c r="C22810" t="s">
        <v>41250</v>
      </c>
      <c r="D22810">
        <v>1563</v>
      </c>
      <c r="E22810">
        <v>750</v>
      </c>
      <c r="F22810">
        <v>26071</v>
      </c>
    </row>
    <row r="22811" spans="1:10" ht="15.75" customHeight="1"/>
    <row r="22812" spans="1:10" ht="15.75" customHeight="1">
      <c r="A22812" s="2" t="s">
        <v>41304</v>
      </c>
      <c r="B22812" s="2" t="s">
        <v>41305</v>
      </c>
      <c r="C22812" s="2" t="s">
        <v>41262</v>
      </c>
      <c r="D22812" s="2">
        <v>1242</v>
      </c>
      <c r="E22812" s="2">
        <v>1850</v>
      </c>
      <c r="F22812" s="2">
        <v>26071</v>
      </c>
      <c r="G22812" s="2"/>
      <c r="H22812" s="2"/>
      <c r="I22812" s="2"/>
      <c r="J22812" s="2"/>
    </row>
    <row r="22813" spans="1:10" ht="15.75" customHeight="1">
      <c r="A22813" s="2" t="s">
        <v>41306</v>
      </c>
      <c r="B22813" s="2" t="s">
        <v>41307</v>
      </c>
      <c r="C22813" s="2" t="s">
        <v>41262</v>
      </c>
      <c r="D22813" s="2">
        <v>1242</v>
      </c>
      <c r="E22813" s="2">
        <v>1750</v>
      </c>
      <c r="F22813" s="2">
        <v>26071</v>
      </c>
      <c r="G22813" s="2"/>
      <c r="H22813" s="2"/>
      <c r="I22813" s="2"/>
      <c r="J22813" s="2"/>
    </row>
    <row r="22814" spans="1:10" ht="15.75" customHeight="1">
      <c r="A22814" s="2" t="s">
        <v>41308</v>
      </c>
      <c r="B22814" s="2" t="s">
        <v>41309</v>
      </c>
      <c r="C22814" s="2" t="s">
        <v>41262</v>
      </c>
      <c r="D22814" s="2">
        <v>1242</v>
      </c>
      <c r="E22814" s="2">
        <v>1750</v>
      </c>
      <c r="F22814" s="2">
        <v>26071</v>
      </c>
      <c r="G22814" s="2"/>
      <c r="H22814" s="2"/>
      <c r="I22814" s="2"/>
      <c r="J22814" s="2"/>
    </row>
    <row r="22815" spans="1:10" ht="15.75" customHeight="1">
      <c r="A22815" s="2" t="s">
        <v>41310</v>
      </c>
      <c r="B22815" s="2" t="s">
        <v>41311</v>
      </c>
      <c r="C22815" s="2" t="s">
        <v>41262</v>
      </c>
      <c r="D22815" s="2">
        <v>1242</v>
      </c>
      <c r="E22815" s="2">
        <v>900</v>
      </c>
      <c r="F22815" s="2">
        <v>26071</v>
      </c>
      <c r="G22815" s="2"/>
      <c r="H22815" s="2"/>
      <c r="I22815" s="2"/>
      <c r="J22815" s="2"/>
    </row>
    <row r="22816" spans="1:10" ht="15.75" customHeight="1">
      <c r="A22816" s="2" t="s">
        <v>41312</v>
      </c>
      <c r="B22816" s="2" t="s">
        <v>41313</v>
      </c>
      <c r="C22816" s="2" t="s">
        <v>41262</v>
      </c>
      <c r="D22816" s="2">
        <v>1242</v>
      </c>
      <c r="E22816" s="2">
        <v>800</v>
      </c>
      <c r="F22816" s="2">
        <v>26071</v>
      </c>
      <c r="G22816" s="2"/>
      <c r="H22816" s="2"/>
      <c r="I22816" s="2"/>
      <c r="J22816" s="2"/>
    </row>
    <row r="22817" spans="1:10" ht="15.75" customHeight="1">
      <c r="A22817" s="2" t="s">
        <v>41314</v>
      </c>
      <c r="B22817" s="2" t="s">
        <v>41315</v>
      </c>
      <c r="C22817" s="2" t="s">
        <v>41262</v>
      </c>
      <c r="D22817" s="2">
        <v>1242</v>
      </c>
      <c r="E22817" s="2">
        <v>800</v>
      </c>
      <c r="F22817" s="2">
        <v>26071</v>
      </c>
      <c r="G22817" s="2"/>
      <c r="H22817" s="2"/>
      <c r="I22817" s="2"/>
      <c r="J22817" s="2"/>
    </row>
    <row r="22818" spans="1:10" ht="15.75" customHeight="1">
      <c r="A22818" t="s">
        <v>41316</v>
      </c>
      <c r="B22818" t="s">
        <v>41315</v>
      </c>
      <c r="C22818" s="2" t="s">
        <v>41250</v>
      </c>
      <c r="D22818">
        <v>1563</v>
      </c>
      <c r="E22818">
        <v>460</v>
      </c>
      <c r="F22818">
        <v>26071</v>
      </c>
    </row>
    <row r="22819" spans="1:10" ht="15.75" customHeight="1">
      <c r="A22819" t="s">
        <v>41317</v>
      </c>
      <c r="B22819" t="s">
        <v>41313</v>
      </c>
      <c r="C22819" s="2" t="s">
        <v>41250</v>
      </c>
      <c r="D22819">
        <v>1563</v>
      </c>
      <c r="E22819">
        <v>460</v>
      </c>
      <c r="F22819">
        <v>26071</v>
      </c>
    </row>
    <row r="22820" spans="1:10" ht="15.75" customHeight="1">
      <c r="A22820" t="s">
        <v>41318</v>
      </c>
      <c r="B22820" t="s">
        <v>41311</v>
      </c>
      <c r="C22820" s="2" t="s">
        <v>41250</v>
      </c>
      <c r="D22820">
        <v>1563</v>
      </c>
      <c r="E22820">
        <v>560</v>
      </c>
      <c r="F22820">
        <v>26071</v>
      </c>
    </row>
    <row r="22821" spans="1:10" ht="15.75" customHeight="1">
      <c r="A22821" t="s">
        <v>41319</v>
      </c>
      <c r="B22821" t="s">
        <v>41309</v>
      </c>
      <c r="C22821" t="s">
        <v>41250</v>
      </c>
      <c r="D22821">
        <v>1563</v>
      </c>
      <c r="E22821">
        <v>1410</v>
      </c>
      <c r="F22821">
        <v>26071</v>
      </c>
    </row>
    <row r="22822" spans="1:10" ht="15.75" customHeight="1">
      <c r="A22822" t="s">
        <v>41320</v>
      </c>
      <c r="B22822" t="s">
        <v>41307</v>
      </c>
      <c r="C22822" t="s">
        <v>41250</v>
      </c>
      <c r="D22822">
        <v>1563</v>
      </c>
      <c r="E22822">
        <v>1410</v>
      </c>
      <c r="F22822">
        <v>26071</v>
      </c>
    </row>
    <row r="22823" spans="1:10" ht="15.75" customHeight="1">
      <c r="A22823" t="s">
        <v>41321</v>
      </c>
      <c r="B22823" t="s">
        <v>41305</v>
      </c>
      <c r="C22823" t="s">
        <v>41250</v>
      </c>
      <c r="D22823">
        <v>1563</v>
      </c>
      <c r="E22823">
        <v>1510</v>
      </c>
      <c r="F22823">
        <v>26071</v>
      </c>
    </row>
    <row r="22824" spans="1:10" ht="15.75" customHeight="1"/>
    <row r="22825" spans="1:10" ht="15.75" customHeight="1">
      <c r="A22825" s="2" t="s">
        <v>41322</v>
      </c>
      <c r="B22825" t="s">
        <v>41323</v>
      </c>
      <c r="C22825" s="2" t="s">
        <v>41250</v>
      </c>
      <c r="D22825">
        <v>1563</v>
      </c>
      <c r="E22825">
        <v>590</v>
      </c>
      <c r="F22825">
        <v>26071</v>
      </c>
    </row>
    <row r="22826" spans="1:10" ht="15.75" customHeight="1">
      <c r="A22826" t="s">
        <v>41324</v>
      </c>
      <c r="B22826" t="s">
        <v>41325</v>
      </c>
      <c r="C22826" t="s">
        <v>41250</v>
      </c>
      <c r="D22826">
        <v>1563</v>
      </c>
      <c r="E22826">
        <v>590</v>
      </c>
      <c r="F22826">
        <v>26071</v>
      </c>
    </row>
    <row r="22827" spans="1:10" ht="15.75" customHeight="1">
      <c r="A22827" t="s">
        <v>41326</v>
      </c>
      <c r="B22827" t="s">
        <v>41327</v>
      </c>
      <c r="C22827" t="s">
        <v>41250</v>
      </c>
      <c r="D22827">
        <v>1563</v>
      </c>
      <c r="E22827">
        <v>590</v>
      </c>
      <c r="F22827">
        <v>26071</v>
      </c>
    </row>
    <row r="22828" spans="1:10" ht="15.75" customHeight="1">
      <c r="A22828" t="s">
        <v>41328</v>
      </c>
      <c r="B22828" t="s">
        <v>41329</v>
      </c>
      <c r="C22828" t="s">
        <v>41250</v>
      </c>
      <c r="D22828">
        <v>1563</v>
      </c>
      <c r="E22828">
        <v>590</v>
      </c>
      <c r="F22828">
        <v>26071</v>
      </c>
    </row>
    <row r="22829" spans="1:10" ht="15.75" customHeight="1">
      <c r="A22829" t="s">
        <v>41330</v>
      </c>
      <c r="B22829" t="s">
        <v>41331</v>
      </c>
      <c r="C22829" t="s">
        <v>41250</v>
      </c>
      <c r="D22829">
        <v>1563</v>
      </c>
      <c r="E22829">
        <v>590</v>
      </c>
      <c r="F22829">
        <v>26071</v>
      </c>
    </row>
    <row r="22830" spans="1:10" ht="15.75" customHeight="1">
      <c r="A22830" t="s">
        <v>41332</v>
      </c>
      <c r="B22830" t="s">
        <v>41333</v>
      </c>
      <c r="C22830" t="s">
        <v>41250</v>
      </c>
      <c r="D22830">
        <v>1563</v>
      </c>
      <c r="E22830">
        <v>590</v>
      </c>
      <c r="F22830">
        <v>26071</v>
      </c>
    </row>
    <row r="22831" spans="1:10" ht="15.75" customHeight="1">
      <c r="A22831" t="s">
        <v>41334</v>
      </c>
      <c r="B22831" t="s">
        <v>41335</v>
      </c>
      <c r="C22831" t="s">
        <v>41250</v>
      </c>
      <c r="D22831">
        <v>1563</v>
      </c>
      <c r="E22831">
        <v>590</v>
      </c>
      <c r="F22831">
        <v>26071</v>
      </c>
    </row>
    <row r="22832" spans="1:10" ht="15.75" customHeight="1">
      <c r="A22832" t="s">
        <v>41336</v>
      </c>
      <c r="B22832" t="s">
        <v>41337</v>
      </c>
      <c r="C22832" t="s">
        <v>41250</v>
      </c>
      <c r="D22832">
        <v>1563</v>
      </c>
      <c r="E22832">
        <v>590</v>
      </c>
      <c r="F22832">
        <v>26071</v>
      </c>
    </row>
    <row r="22833" spans="1:6" ht="15.75" customHeight="1">
      <c r="A22833" t="s">
        <v>41338</v>
      </c>
      <c r="B22833" t="s">
        <v>41339</v>
      </c>
      <c r="C22833" t="s">
        <v>41250</v>
      </c>
      <c r="D22833">
        <v>1563</v>
      </c>
      <c r="E22833">
        <v>590</v>
      </c>
      <c r="F22833">
        <v>26071</v>
      </c>
    </row>
    <row r="22834" spans="1:6" ht="15.75" customHeight="1">
      <c r="A22834" t="s">
        <v>41340</v>
      </c>
      <c r="B22834" t="s">
        <v>41341</v>
      </c>
      <c r="C22834" t="s">
        <v>41250</v>
      </c>
      <c r="D22834">
        <v>1563</v>
      </c>
      <c r="E22834">
        <v>490</v>
      </c>
      <c r="F22834">
        <v>26071</v>
      </c>
    </row>
    <row r="22835" spans="1:6" ht="15.75" customHeight="1">
      <c r="A22835" t="s">
        <v>41342</v>
      </c>
      <c r="B22835" t="s">
        <v>41343</v>
      </c>
      <c r="C22835" t="s">
        <v>41250</v>
      </c>
      <c r="D22835">
        <v>1563</v>
      </c>
      <c r="E22835">
        <v>490</v>
      </c>
      <c r="F22835">
        <v>26071</v>
      </c>
    </row>
    <row r="22836" spans="1:6" ht="15.75" customHeight="1">
      <c r="A22836" t="s">
        <v>41344</v>
      </c>
      <c r="B22836" t="s">
        <v>41345</v>
      </c>
      <c r="C22836" t="s">
        <v>41250</v>
      </c>
      <c r="D22836">
        <v>1563</v>
      </c>
      <c r="E22836">
        <v>490</v>
      </c>
      <c r="F22836">
        <v>26071</v>
      </c>
    </row>
    <row r="22837" spans="1:6" ht="15.75" customHeight="1">
      <c r="A22837" t="s">
        <v>41346</v>
      </c>
      <c r="B22837" t="s">
        <v>41347</v>
      </c>
      <c r="C22837" t="s">
        <v>41250</v>
      </c>
      <c r="D22837">
        <v>1563</v>
      </c>
      <c r="E22837">
        <v>490</v>
      </c>
      <c r="F22837">
        <v>26071</v>
      </c>
    </row>
    <row r="22838" spans="1:6" ht="15.75" customHeight="1">
      <c r="A22838" t="s">
        <v>41348</v>
      </c>
      <c r="B22838" t="s">
        <v>41349</v>
      </c>
      <c r="C22838" t="s">
        <v>41250</v>
      </c>
      <c r="D22838">
        <v>1563</v>
      </c>
      <c r="E22838">
        <v>490</v>
      </c>
      <c r="F22838">
        <v>26071</v>
      </c>
    </row>
    <row r="22839" spans="1:6" ht="15.75" customHeight="1">
      <c r="A22839" t="s">
        <v>41350</v>
      </c>
      <c r="B22839" t="s">
        <v>41351</v>
      </c>
      <c r="C22839" t="s">
        <v>41250</v>
      </c>
      <c r="D22839">
        <v>1563</v>
      </c>
      <c r="E22839">
        <v>1490</v>
      </c>
      <c r="F22839">
        <v>26071</v>
      </c>
    </row>
    <row r="22840" spans="1:6" ht="15.75" customHeight="1">
      <c r="A22840" t="s">
        <v>41352</v>
      </c>
      <c r="B22840" t="s">
        <v>41353</v>
      </c>
      <c r="C22840" t="s">
        <v>41250</v>
      </c>
      <c r="D22840">
        <v>1563</v>
      </c>
      <c r="E22840">
        <v>1490</v>
      </c>
      <c r="F22840">
        <v>26071</v>
      </c>
    </row>
    <row r="22841" spans="1:6" ht="15.75" customHeight="1">
      <c r="A22841" t="s">
        <v>41354</v>
      </c>
      <c r="B22841" t="s">
        <v>41355</v>
      </c>
      <c r="C22841" t="s">
        <v>41250</v>
      </c>
      <c r="D22841">
        <v>1563</v>
      </c>
      <c r="E22841">
        <v>1490</v>
      </c>
      <c r="F22841">
        <v>26071</v>
      </c>
    </row>
    <row r="22842" spans="1:6" ht="15.75" customHeight="1">
      <c r="A22842" t="s">
        <v>41356</v>
      </c>
      <c r="B22842" t="s">
        <v>41357</v>
      </c>
      <c r="C22842" t="s">
        <v>41250</v>
      </c>
      <c r="D22842">
        <v>1563</v>
      </c>
      <c r="E22842">
        <v>1490</v>
      </c>
      <c r="F22842">
        <v>26071</v>
      </c>
    </row>
    <row r="22843" spans="1:6" ht="15.75" customHeight="1">
      <c r="A22843" t="s">
        <v>41358</v>
      </c>
      <c r="B22843" t="s">
        <v>41359</v>
      </c>
      <c r="C22843" t="s">
        <v>41250</v>
      </c>
      <c r="D22843">
        <v>1563</v>
      </c>
      <c r="E22843">
        <v>1490</v>
      </c>
      <c r="F22843">
        <v>26071</v>
      </c>
    </row>
    <row r="22844" spans="1:6" ht="15.75" customHeight="1">
      <c r="A22844" t="s">
        <v>41360</v>
      </c>
      <c r="B22844" t="s">
        <v>41361</v>
      </c>
      <c r="C22844" t="s">
        <v>41250</v>
      </c>
      <c r="D22844">
        <v>1563</v>
      </c>
      <c r="E22844">
        <v>1490</v>
      </c>
      <c r="F22844">
        <v>26071</v>
      </c>
    </row>
    <row r="22845" spans="1:6" ht="15.75" customHeight="1">
      <c r="A22845" t="s">
        <v>41362</v>
      </c>
      <c r="B22845" t="s">
        <v>41363</v>
      </c>
      <c r="C22845" t="s">
        <v>41250</v>
      </c>
      <c r="D22845">
        <v>1563</v>
      </c>
      <c r="E22845">
        <v>1490</v>
      </c>
      <c r="F22845">
        <v>26071</v>
      </c>
    </row>
    <row r="22846" spans="1:6" ht="15.75" customHeight="1">
      <c r="A22846" t="s">
        <v>41364</v>
      </c>
      <c r="B22846" t="s">
        <v>41365</v>
      </c>
      <c r="C22846" t="s">
        <v>41250</v>
      </c>
      <c r="D22846">
        <v>1563</v>
      </c>
      <c r="E22846">
        <v>1490</v>
      </c>
      <c r="F22846">
        <v>26071</v>
      </c>
    </row>
    <row r="22847" spans="1:6" ht="15.75" customHeight="1">
      <c r="A22847" t="s">
        <v>41366</v>
      </c>
      <c r="B22847" t="s">
        <v>41367</v>
      </c>
      <c r="C22847" t="s">
        <v>41250</v>
      </c>
      <c r="D22847">
        <v>1563</v>
      </c>
      <c r="E22847">
        <v>1490</v>
      </c>
      <c r="F22847">
        <v>26071</v>
      </c>
    </row>
    <row r="22848" spans="1:6" ht="15.75" customHeight="1">
      <c r="A22848" t="s">
        <v>41368</v>
      </c>
      <c r="B22848" t="s">
        <v>41369</v>
      </c>
      <c r="C22848" t="s">
        <v>41250</v>
      </c>
      <c r="D22848">
        <v>1563</v>
      </c>
      <c r="E22848">
        <v>1490</v>
      </c>
      <c r="F22848">
        <v>26071</v>
      </c>
    </row>
    <row r="22849" spans="1:6" ht="15.75" customHeight="1">
      <c r="A22849" t="s">
        <v>41370</v>
      </c>
      <c r="B22849" t="s">
        <v>41371</v>
      </c>
      <c r="C22849" t="s">
        <v>41250</v>
      </c>
      <c r="D22849">
        <v>1563</v>
      </c>
      <c r="E22849">
        <v>1490</v>
      </c>
      <c r="F22849">
        <v>26071</v>
      </c>
    </row>
    <row r="22850" spans="1:6" ht="15.75" customHeight="1">
      <c r="A22850" t="s">
        <v>41372</v>
      </c>
      <c r="B22850" t="s">
        <v>41373</v>
      </c>
      <c r="C22850" t="s">
        <v>41250</v>
      </c>
      <c r="D22850">
        <v>1563</v>
      </c>
      <c r="E22850">
        <v>1490</v>
      </c>
      <c r="F22850">
        <v>26071</v>
      </c>
    </row>
    <row r="22851" spans="1:6" ht="15.75" customHeight="1">
      <c r="A22851" t="s">
        <v>41374</v>
      </c>
      <c r="B22851" t="s">
        <v>41375</v>
      </c>
      <c r="C22851" t="s">
        <v>41250</v>
      </c>
      <c r="D22851">
        <v>1563</v>
      </c>
      <c r="E22851">
        <v>1490</v>
      </c>
      <c r="F22851">
        <v>26071</v>
      </c>
    </row>
    <row r="22852" spans="1:6" ht="15.75" customHeight="1">
      <c r="A22852" t="s">
        <v>41376</v>
      </c>
      <c r="B22852" t="s">
        <v>41377</v>
      </c>
      <c r="C22852" t="s">
        <v>41250</v>
      </c>
      <c r="D22852">
        <v>1563</v>
      </c>
      <c r="E22852">
        <v>1490</v>
      </c>
      <c r="F22852">
        <v>26071</v>
      </c>
    </row>
    <row r="22853" spans="1:6" ht="15.75" customHeight="1">
      <c r="A22853" t="s">
        <v>41378</v>
      </c>
      <c r="B22853" t="s">
        <v>41379</v>
      </c>
      <c r="C22853" t="s">
        <v>41250</v>
      </c>
      <c r="D22853">
        <v>1563</v>
      </c>
      <c r="E22853">
        <v>1490</v>
      </c>
      <c r="F22853">
        <v>26071</v>
      </c>
    </row>
    <row r="22854" spans="1:6" ht="15.75" customHeight="1">
      <c r="A22854" t="s">
        <v>41380</v>
      </c>
      <c r="B22854" t="s">
        <v>41381</v>
      </c>
      <c r="C22854" t="s">
        <v>41250</v>
      </c>
      <c r="D22854">
        <v>1563</v>
      </c>
      <c r="E22854">
        <v>1490</v>
      </c>
      <c r="F22854">
        <v>26071</v>
      </c>
    </row>
    <row r="22855" spans="1:6" ht="15.75" customHeight="1">
      <c r="A22855" t="s">
        <v>41382</v>
      </c>
      <c r="B22855" t="s">
        <v>41383</v>
      </c>
      <c r="C22855" t="s">
        <v>41250</v>
      </c>
      <c r="D22855">
        <v>1563</v>
      </c>
      <c r="E22855">
        <v>1490</v>
      </c>
      <c r="F22855">
        <v>26071</v>
      </c>
    </row>
    <row r="22856" spans="1:6" ht="15.75" customHeight="1">
      <c r="A22856" t="s">
        <v>41384</v>
      </c>
      <c r="B22856" t="s">
        <v>41385</v>
      </c>
      <c r="C22856" t="s">
        <v>41250</v>
      </c>
      <c r="D22856">
        <v>1563</v>
      </c>
      <c r="E22856">
        <v>1490</v>
      </c>
      <c r="F22856">
        <v>26071</v>
      </c>
    </row>
    <row r="22857" spans="1:6" ht="15.75" customHeight="1">
      <c r="A22857" t="s">
        <v>41386</v>
      </c>
      <c r="B22857" t="s">
        <v>41387</v>
      </c>
      <c r="C22857" t="s">
        <v>41250</v>
      </c>
      <c r="D22857">
        <v>1563</v>
      </c>
      <c r="E22857">
        <v>1490</v>
      </c>
      <c r="F22857">
        <v>26071</v>
      </c>
    </row>
    <row r="22858" spans="1:6" ht="15.75" customHeight="1">
      <c r="A22858" t="s">
        <v>41388</v>
      </c>
      <c r="B22858" t="s">
        <v>41389</v>
      </c>
      <c r="C22858" t="s">
        <v>41250</v>
      </c>
      <c r="D22858">
        <v>1563</v>
      </c>
      <c r="E22858">
        <v>1490</v>
      </c>
      <c r="F22858">
        <v>26071</v>
      </c>
    </row>
    <row r="22859" spans="1:6" ht="15.75" customHeight="1">
      <c r="A22859" t="s">
        <v>41390</v>
      </c>
      <c r="B22859" t="s">
        <v>41391</v>
      </c>
      <c r="C22859" t="s">
        <v>41250</v>
      </c>
      <c r="D22859">
        <v>1563</v>
      </c>
      <c r="E22859">
        <v>1490</v>
      </c>
      <c r="F22859">
        <v>26071</v>
      </c>
    </row>
    <row r="22860" spans="1:6" ht="15.75" customHeight="1">
      <c r="A22860" t="s">
        <v>41392</v>
      </c>
      <c r="B22860" t="s">
        <v>41393</v>
      </c>
      <c r="C22860" t="s">
        <v>41250</v>
      </c>
      <c r="D22860">
        <v>1563</v>
      </c>
      <c r="E22860">
        <v>1490</v>
      </c>
      <c r="F22860">
        <v>26071</v>
      </c>
    </row>
    <row r="22861" spans="1:6" ht="15.75" customHeight="1">
      <c r="A22861" t="s">
        <v>41394</v>
      </c>
      <c r="B22861" t="s">
        <v>41395</v>
      </c>
      <c r="C22861" t="s">
        <v>41250</v>
      </c>
      <c r="D22861">
        <v>1563</v>
      </c>
      <c r="E22861">
        <v>1490</v>
      </c>
      <c r="F22861">
        <v>26071</v>
      </c>
    </row>
    <row r="22862" spans="1:6" ht="15.75" customHeight="1">
      <c r="A22862" t="s">
        <v>41396</v>
      </c>
      <c r="B22862" t="s">
        <v>41397</v>
      </c>
      <c r="C22862" t="s">
        <v>41250</v>
      </c>
      <c r="D22862">
        <v>1563</v>
      </c>
      <c r="E22862">
        <v>1490</v>
      </c>
      <c r="F22862">
        <v>26071</v>
      </c>
    </row>
    <row r="22863" spans="1:6" ht="15.75" customHeight="1">
      <c r="A22863" t="s">
        <v>41398</v>
      </c>
      <c r="B22863" t="s">
        <v>41399</v>
      </c>
      <c r="C22863" t="s">
        <v>41250</v>
      </c>
      <c r="D22863">
        <v>1563</v>
      </c>
      <c r="E22863">
        <v>1490</v>
      </c>
      <c r="F22863">
        <v>26071</v>
      </c>
    </row>
    <row r="22864" spans="1:6" ht="15.75" customHeight="1">
      <c r="A22864" t="s">
        <v>41400</v>
      </c>
      <c r="B22864" t="s">
        <v>41401</v>
      </c>
      <c r="C22864" t="s">
        <v>41250</v>
      </c>
      <c r="D22864">
        <v>1563</v>
      </c>
      <c r="E22864">
        <v>1490</v>
      </c>
      <c r="F22864">
        <v>26071</v>
      </c>
    </row>
    <row r="22865" spans="1:6" ht="15.75" customHeight="1">
      <c r="A22865" t="s">
        <v>41402</v>
      </c>
      <c r="B22865" t="s">
        <v>41403</v>
      </c>
      <c r="C22865" t="s">
        <v>41250</v>
      </c>
      <c r="D22865">
        <v>1563</v>
      </c>
      <c r="E22865">
        <v>1490</v>
      </c>
      <c r="F22865">
        <v>26071</v>
      </c>
    </row>
    <row r="22866" spans="1:6" ht="15.75" customHeight="1">
      <c r="A22866" t="s">
        <v>41404</v>
      </c>
      <c r="B22866" t="s">
        <v>41405</v>
      </c>
      <c r="C22866" t="s">
        <v>41250</v>
      </c>
      <c r="D22866">
        <v>1563</v>
      </c>
      <c r="E22866">
        <v>1490</v>
      </c>
      <c r="F22866">
        <v>26071</v>
      </c>
    </row>
    <row r="22867" spans="1:6" ht="15.75" customHeight="1">
      <c r="A22867" t="s">
        <v>41406</v>
      </c>
      <c r="B22867" t="s">
        <v>41407</v>
      </c>
      <c r="C22867" t="s">
        <v>41250</v>
      </c>
      <c r="D22867">
        <v>1563</v>
      </c>
      <c r="E22867">
        <v>1490</v>
      </c>
      <c r="F22867">
        <v>26071</v>
      </c>
    </row>
    <row r="22868" spans="1:6" ht="15.75" customHeight="1">
      <c r="A22868" t="s">
        <v>41408</v>
      </c>
      <c r="B22868" t="s">
        <v>41409</v>
      </c>
      <c r="C22868" t="s">
        <v>41250</v>
      </c>
      <c r="D22868">
        <v>1563</v>
      </c>
      <c r="E22868">
        <v>1490</v>
      </c>
      <c r="F22868">
        <v>26071</v>
      </c>
    </row>
    <row r="22869" spans="1:6" ht="15.75" customHeight="1">
      <c r="A22869" t="s">
        <v>41410</v>
      </c>
      <c r="B22869" t="s">
        <v>41411</v>
      </c>
      <c r="C22869" t="s">
        <v>41250</v>
      </c>
      <c r="D22869">
        <v>1563</v>
      </c>
      <c r="E22869">
        <v>1490</v>
      </c>
      <c r="F22869">
        <v>26071</v>
      </c>
    </row>
    <row r="22870" spans="1:6" ht="15.75" customHeight="1">
      <c r="A22870" t="s">
        <v>41412</v>
      </c>
      <c r="B22870" t="s">
        <v>41413</v>
      </c>
      <c r="C22870" t="s">
        <v>41250</v>
      </c>
      <c r="D22870">
        <v>1563</v>
      </c>
      <c r="E22870">
        <v>1490</v>
      </c>
      <c r="F22870">
        <v>26071</v>
      </c>
    </row>
    <row r="22871" spans="1:6" ht="15.75" customHeight="1">
      <c r="A22871" t="s">
        <v>41414</v>
      </c>
      <c r="B22871" t="s">
        <v>41415</v>
      </c>
      <c r="C22871" t="s">
        <v>41250</v>
      </c>
      <c r="D22871">
        <v>1563</v>
      </c>
      <c r="E22871">
        <v>1490</v>
      </c>
      <c r="F22871">
        <v>26071</v>
      </c>
    </row>
    <row r="22872" spans="1:6" ht="15.75" customHeight="1">
      <c r="A22872" t="s">
        <v>41416</v>
      </c>
      <c r="B22872" t="s">
        <v>41417</v>
      </c>
      <c r="C22872" t="s">
        <v>41250</v>
      </c>
      <c r="D22872">
        <v>1563</v>
      </c>
      <c r="E22872">
        <v>1490</v>
      </c>
      <c r="F22872">
        <v>26071</v>
      </c>
    </row>
    <row r="22873" spans="1:6" ht="15.75" customHeight="1">
      <c r="A22873" t="s">
        <v>41418</v>
      </c>
      <c r="B22873" t="s">
        <v>41419</v>
      </c>
      <c r="C22873" t="s">
        <v>41250</v>
      </c>
      <c r="D22873">
        <v>1563</v>
      </c>
      <c r="E22873">
        <v>1490</v>
      </c>
      <c r="F22873">
        <v>26071</v>
      </c>
    </row>
    <row r="22874" spans="1:6" ht="15.75" customHeight="1">
      <c r="A22874" t="s">
        <v>41420</v>
      </c>
      <c r="B22874" t="s">
        <v>41421</v>
      </c>
      <c r="C22874" t="s">
        <v>41250</v>
      </c>
      <c r="D22874">
        <v>1563</v>
      </c>
      <c r="E22874">
        <v>1490</v>
      </c>
      <c r="F22874">
        <v>26071</v>
      </c>
    </row>
    <row r="22875" spans="1:6" ht="15.75" customHeight="1">
      <c r="A22875" t="s">
        <v>41422</v>
      </c>
      <c r="B22875" t="s">
        <v>41423</v>
      </c>
      <c r="C22875" t="s">
        <v>41250</v>
      </c>
      <c r="D22875">
        <v>1563</v>
      </c>
      <c r="E22875">
        <v>1490</v>
      </c>
      <c r="F22875">
        <v>26071</v>
      </c>
    </row>
    <row r="22876" spans="1:6" ht="15.75" customHeight="1">
      <c r="A22876" t="s">
        <v>41424</v>
      </c>
      <c r="B22876" t="s">
        <v>41425</v>
      </c>
      <c r="C22876" t="s">
        <v>41250</v>
      </c>
      <c r="D22876">
        <v>1563</v>
      </c>
      <c r="E22876">
        <v>1490</v>
      </c>
      <c r="F22876">
        <v>26071</v>
      </c>
    </row>
    <row r="22877" spans="1:6" ht="15.75" customHeight="1">
      <c r="A22877" t="s">
        <v>41426</v>
      </c>
      <c r="B22877" t="s">
        <v>41427</v>
      </c>
      <c r="C22877" t="s">
        <v>41250</v>
      </c>
      <c r="D22877">
        <v>1563</v>
      </c>
      <c r="E22877">
        <v>1490</v>
      </c>
      <c r="F22877">
        <v>26071</v>
      </c>
    </row>
    <row r="22878" spans="1:6" ht="15.75" customHeight="1">
      <c r="A22878" t="s">
        <v>41428</v>
      </c>
      <c r="B22878" t="s">
        <v>41429</v>
      </c>
      <c r="C22878" t="s">
        <v>41250</v>
      </c>
      <c r="D22878">
        <v>1563</v>
      </c>
      <c r="E22878">
        <v>1490</v>
      </c>
      <c r="F22878">
        <v>26071</v>
      </c>
    </row>
    <row r="22879" spans="1:6" ht="15.75" customHeight="1">
      <c r="A22879" t="s">
        <v>41430</v>
      </c>
      <c r="B22879" t="s">
        <v>41431</v>
      </c>
      <c r="C22879" t="s">
        <v>41250</v>
      </c>
      <c r="D22879">
        <v>1563</v>
      </c>
      <c r="E22879">
        <v>1490</v>
      </c>
      <c r="F22879">
        <v>26071</v>
      </c>
    </row>
    <row r="22880" spans="1:6" ht="15.75" customHeight="1">
      <c r="A22880" t="s">
        <v>41432</v>
      </c>
      <c r="B22880" t="s">
        <v>41433</v>
      </c>
      <c r="C22880" t="s">
        <v>41250</v>
      </c>
      <c r="D22880">
        <v>1563</v>
      </c>
      <c r="E22880">
        <v>1490</v>
      </c>
      <c r="F22880">
        <v>26071</v>
      </c>
    </row>
    <row r="22881" spans="1:6" ht="15.75" customHeight="1">
      <c r="A22881" t="s">
        <v>41434</v>
      </c>
      <c r="B22881" t="s">
        <v>41435</v>
      </c>
      <c r="C22881" t="s">
        <v>41250</v>
      </c>
      <c r="D22881">
        <v>1563</v>
      </c>
      <c r="E22881">
        <v>1490</v>
      </c>
      <c r="F22881">
        <v>26071</v>
      </c>
    </row>
    <row r="22882" spans="1:6" ht="15.75" customHeight="1">
      <c r="A22882" t="s">
        <v>41436</v>
      </c>
      <c r="B22882" t="s">
        <v>41437</v>
      </c>
      <c r="C22882" t="s">
        <v>41250</v>
      </c>
      <c r="D22882">
        <v>1563</v>
      </c>
      <c r="E22882">
        <v>1490</v>
      </c>
      <c r="F22882">
        <v>26071</v>
      </c>
    </row>
    <row r="22883" spans="1:6" ht="15.75" customHeight="1">
      <c r="A22883" t="s">
        <v>41438</v>
      </c>
      <c r="B22883" t="s">
        <v>41439</v>
      </c>
      <c r="C22883" t="s">
        <v>41250</v>
      </c>
      <c r="D22883">
        <v>1563</v>
      </c>
      <c r="E22883">
        <v>1490</v>
      </c>
      <c r="F22883">
        <v>26071</v>
      </c>
    </row>
    <row r="22884" spans="1:6" ht="15.75" customHeight="1">
      <c r="A22884" t="s">
        <v>41440</v>
      </c>
      <c r="B22884" t="s">
        <v>41441</v>
      </c>
      <c r="C22884" t="s">
        <v>41250</v>
      </c>
      <c r="D22884">
        <v>1563</v>
      </c>
      <c r="E22884">
        <v>1490</v>
      </c>
      <c r="F22884">
        <v>26071</v>
      </c>
    </row>
    <row r="22885" spans="1:6" ht="15.75" customHeight="1">
      <c r="A22885" t="s">
        <v>41442</v>
      </c>
      <c r="B22885" t="s">
        <v>41443</v>
      </c>
      <c r="C22885" t="s">
        <v>41250</v>
      </c>
      <c r="D22885">
        <v>1563</v>
      </c>
      <c r="E22885">
        <v>1490</v>
      </c>
      <c r="F22885">
        <v>26071</v>
      </c>
    </row>
    <row r="22886" spans="1:6" ht="15.75" customHeight="1">
      <c r="A22886" t="s">
        <v>41444</v>
      </c>
      <c r="B22886" t="s">
        <v>41445</v>
      </c>
      <c r="C22886" t="s">
        <v>41250</v>
      </c>
      <c r="D22886">
        <v>1563</v>
      </c>
      <c r="E22886">
        <v>1490</v>
      </c>
      <c r="F22886">
        <v>26071</v>
      </c>
    </row>
    <row r="22887" spans="1:6" ht="15.75" customHeight="1">
      <c r="A22887" t="s">
        <v>41446</v>
      </c>
      <c r="B22887" t="s">
        <v>41447</v>
      </c>
      <c r="C22887" t="s">
        <v>41250</v>
      </c>
      <c r="D22887">
        <v>1563</v>
      </c>
      <c r="E22887">
        <v>1490</v>
      </c>
      <c r="F22887">
        <v>26071</v>
      </c>
    </row>
    <row r="22888" spans="1:6" ht="15.75" customHeight="1">
      <c r="A22888" t="s">
        <v>41448</v>
      </c>
      <c r="B22888" t="s">
        <v>41449</v>
      </c>
      <c r="C22888" t="s">
        <v>41250</v>
      </c>
      <c r="D22888">
        <v>1563</v>
      </c>
      <c r="E22888">
        <v>1490</v>
      </c>
      <c r="F22888">
        <v>26071</v>
      </c>
    </row>
    <row r="22889" spans="1:6" ht="15.75" customHeight="1">
      <c r="A22889" t="s">
        <v>41450</v>
      </c>
      <c r="B22889" t="s">
        <v>41451</v>
      </c>
      <c r="C22889" t="s">
        <v>41250</v>
      </c>
      <c r="D22889">
        <v>1563</v>
      </c>
      <c r="E22889">
        <v>1490</v>
      </c>
      <c r="F22889">
        <v>26071</v>
      </c>
    </row>
    <row r="22890" spans="1:6" ht="15.75" customHeight="1">
      <c r="A22890" t="s">
        <v>41452</v>
      </c>
      <c r="B22890" t="s">
        <v>41453</v>
      </c>
      <c r="C22890" t="s">
        <v>41250</v>
      </c>
      <c r="D22890">
        <v>1563</v>
      </c>
      <c r="E22890">
        <v>1490</v>
      </c>
      <c r="F22890">
        <v>26071</v>
      </c>
    </row>
    <row r="22891" spans="1:6" ht="15.75" customHeight="1">
      <c r="A22891" t="s">
        <v>41454</v>
      </c>
      <c r="B22891" t="s">
        <v>41455</v>
      </c>
      <c r="C22891" t="s">
        <v>41250</v>
      </c>
      <c r="D22891">
        <v>1563</v>
      </c>
      <c r="E22891">
        <v>1490</v>
      </c>
      <c r="F22891">
        <v>26071</v>
      </c>
    </row>
    <row r="22892" spans="1:6" ht="15.75" customHeight="1">
      <c r="A22892" t="s">
        <v>41456</v>
      </c>
      <c r="B22892" t="s">
        <v>41457</v>
      </c>
      <c r="C22892" t="s">
        <v>41250</v>
      </c>
      <c r="D22892">
        <v>1563</v>
      </c>
      <c r="E22892">
        <v>1490</v>
      </c>
      <c r="F22892">
        <v>26071</v>
      </c>
    </row>
    <row r="22893" spans="1:6" ht="15.75" customHeight="1">
      <c r="A22893" t="s">
        <v>41458</v>
      </c>
      <c r="B22893" t="s">
        <v>41459</v>
      </c>
      <c r="C22893" t="s">
        <v>41250</v>
      </c>
      <c r="D22893">
        <v>1563</v>
      </c>
      <c r="E22893">
        <v>1490</v>
      </c>
      <c r="F22893">
        <v>26071</v>
      </c>
    </row>
    <row r="22894" spans="1:6" ht="15.75" customHeight="1">
      <c r="A22894" t="s">
        <v>41460</v>
      </c>
      <c r="B22894" t="s">
        <v>41461</v>
      </c>
      <c r="C22894" t="s">
        <v>41250</v>
      </c>
      <c r="D22894">
        <v>1563</v>
      </c>
      <c r="E22894">
        <v>1490</v>
      </c>
      <c r="F22894">
        <v>26071</v>
      </c>
    </row>
    <row r="22895" spans="1:6" ht="15.75" customHeight="1">
      <c r="A22895" t="s">
        <v>41462</v>
      </c>
      <c r="B22895" t="s">
        <v>41463</v>
      </c>
      <c r="C22895" t="s">
        <v>41250</v>
      </c>
      <c r="D22895">
        <v>1563</v>
      </c>
      <c r="E22895">
        <v>1490</v>
      </c>
      <c r="F22895">
        <v>26071</v>
      </c>
    </row>
    <row r="22896" spans="1:6" ht="15.75" customHeight="1">
      <c r="A22896" t="s">
        <v>41464</v>
      </c>
      <c r="B22896" t="s">
        <v>41465</v>
      </c>
      <c r="C22896" t="s">
        <v>41250</v>
      </c>
      <c r="D22896">
        <v>1563</v>
      </c>
      <c r="E22896">
        <v>1490</v>
      </c>
      <c r="F22896">
        <v>26071</v>
      </c>
    </row>
    <row r="22897" spans="1:6" ht="15.75" customHeight="1">
      <c r="A22897" t="s">
        <v>41466</v>
      </c>
      <c r="B22897" t="s">
        <v>41467</v>
      </c>
      <c r="C22897" t="s">
        <v>41250</v>
      </c>
      <c r="D22897">
        <v>1563</v>
      </c>
      <c r="E22897">
        <v>1490</v>
      </c>
      <c r="F22897">
        <v>26071</v>
      </c>
    </row>
    <row r="22898" spans="1:6" ht="15.75" customHeight="1">
      <c r="A22898" t="s">
        <v>41468</v>
      </c>
      <c r="B22898" t="s">
        <v>41469</v>
      </c>
      <c r="C22898" t="s">
        <v>41250</v>
      </c>
      <c r="D22898">
        <v>1563</v>
      </c>
      <c r="E22898">
        <v>1490</v>
      </c>
      <c r="F22898">
        <v>26071</v>
      </c>
    </row>
    <row r="22899" spans="1:6" ht="15.75" customHeight="1">
      <c r="A22899" t="s">
        <v>41470</v>
      </c>
      <c r="B22899" t="s">
        <v>41471</v>
      </c>
      <c r="C22899" t="s">
        <v>41250</v>
      </c>
      <c r="D22899">
        <v>1563</v>
      </c>
      <c r="E22899">
        <v>1490</v>
      </c>
      <c r="F22899">
        <v>26071</v>
      </c>
    </row>
    <row r="22900" spans="1:6" ht="15.75" customHeight="1">
      <c r="A22900" t="s">
        <v>41472</v>
      </c>
      <c r="B22900" t="s">
        <v>41473</v>
      </c>
      <c r="C22900" t="s">
        <v>41250</v>
      </c>
      <c r="D22900">
        <v>1563</v>
      </c>
      <c r="E22900">
        <v>1490</v>
      </c>
      <c r="F22900">
        <v>26071</v>
      </c>
    </row>
    <row r="22901" spans="1:6" ht="15.75" customHeight="1">
      <c r="A22901" t="s">
        <v>41474</v>
      </c>
      <c r="B22901" t="s">
        <v>41475</v>
      </c>
      <c r="C22901" t="s">
        <v>41250</v>
      </c>
      <c r="D22901">
        <v>1563</v>
      </c>
      <c r="E22901">
        <v>1490</v>
      </c>
      <c r="F22901">
        <v>26071</v>
      </c>
    </row>
    <row r="22902" spans="1:6" ht="15.75" customHeight="1">
      <c r="A22902" t="s">
        <v>41476</v>
      </c>
      <c r="B22902" t="s">
        <v>41477</v>
      </c>
      <c r="C22902" t="s">
        <v>41250</v>
      </c>
      <c r="D22902">
        <v>1563</v>
      </c>
      <c r="E22902">
        <v>1490</v>
      </c>
      <c r="F22902">
        <v>26071</v>
      </c>
    </row>
    <row r="22903" spans="1:6" ht="15.75" customHeight="1">
      <c r="A22903" t="s">
        <v>41478</v>
      </c>
      <c r="B22903" t="s">
        <v>41479</v>
      </c>
      <c r="C22903" t="s">
        <v>41250</v>
      </c>
      <c r="D22903">
        <v>1563</v>
      </c>
      <c r="E22903">
        <v>1490</v>
      </c>
      <c r="F22903">
        <v>26071</v>
      </c>
    </row>
    <row r="22904" spans="1:6" ht="15.75" customHeight="1">
      <c r="A22904" t="s">
        <v>41480</v>
      </c>
      <c r="B22904" t="s">
        <v>41481</v>
      </c>
      <c r="C22904" t="s">
        <v>41250</v>
      </c>
      <c r="D22904">
        <v>1563</v>
      </c>
      <c r="E22904">
        <v>1490</v>
      </c>
      <c r="F22904">
        <v>26071</v>
      </c>
    </row>
    <row r="22905" spans="1:6" ht="15.75" customHeight="1">
      <c r="A22905" t="s">
        <v>41482</v>
      </c>
      <c r="B22905" t="s">
        <v>41483</v>
      </c>
      <c r="C22905" t="s">
        <v>41250</v>
      </c>
      <c r="D22905">
        <v>1563</v>
      </c>
      <c r="E22905">
        <v>1490</v>
      </c>
      <c r="F22905">
        <v>26071</v>
      </c>
    </row>
    <row r="22906" spans="1:6" ht="15.75" customHeight="1">
      <c r="A22906" t="s">
        <v>41484</v>
      </c>
      <c r="B22906" t="s">
        <v>41485</v>
      </c>
      <c r="C22906" t="s">
        <v>41250</v>
      </c>
      <c r="D22906">
        <v>1563</v>
      </c>
      <c r="E22906">
        <v>1490</v>
      </c>
      <c r="F22906">
        <v>26071</v>
      </c>
    </row>
    <row r="22907" spans="1:6" ht="15.75" customHeight="1">
      <c r="A22907" t="s">
        <v>41486</v>
      </c>
      <c r="B22907" t="s">
        <v>41487</v>
      </c>
      <c r="C22907" t="s">
        <v>41250</v>
      </c>
      <c r="D22907">
        <v>1563</v>
      </c>
      <c r="E22907">
        <v>1490</v>
      </c>
      <c r="F22907">
        <v>26071</v>
      </c>
    </row>
    <row r="22908" spans="1:6" ht="15.75" customHeight="1">
      <c r="A22908" t="s">
        <v>41488</v>
      </c>
      <c r="B22908" t="s">
        <v>41489</v>
      </c>
      <c r="C22908" t="s">
        <v>41250</v>
      </c>
      <c r="D22908">
        <v>1563</v>
      </c>
      <c r="E22908">
        <v>1490</v>
      </c>
      <c r="F22908">
        <v>26071</v>
      </c>
    </row>
    <row r="22909" spans="1:6" ht="15.75" customHeight="1">
      <c r="A22909" t="s">
        <v>41490</v>
      </c>
      <c r="B22909" t="s">
        <v>41491</v>
      </c>
      <c r="C22909" t="s">
        <v>41250</v>
      </c>
      <c r="D22909">
        <v>1563</v>
      </c>
      <c r="E22909">
        <v>1490</v>
      </c>
      <c r="F22909">
        <v>26071</v>
      </c>
    </row>
    <row r="22910" spans="1:6" ht="15.75" customHeight="1">
      <c r="A22910" t="s">
        <v>41492</v>
      </c>
      <c r="B22910" t="s">
        <v>41493</v>
      </c>
      <c r="C22910" t="s">
        <v>41250</v>
      </c>
      <c r="D22910">
        <v>1563</v>
      </c>
      <c r="E22910">
        <v>1490</v>
      </c>
      <c r="F22910">
        <v>26071</v>
      </c>
    </row>
    <row r="22911" spans="1:6" ht="15.75" customHeight="1">
      <c r="A22911" t="s">
        <v>41494</v>
      </c>
      <c r="B22911" t="s">
        <v>41495</v>
      </c>
      <c r="C22911" t="s">
        <v>41250</v>
      </c>
      <c r="D22911">
        <v>1563</v>
      </c>
      <c r="E22911">
        <v>1490</v>
      </c>
      <c r="F22911">
        <v>26071</v>
      </c>
    </row>
    <row r="22912" spans="1:6" ht="15.75" customHeight="1">
      <c r="A22912" t="s">
        <v>41496</v>
      </c>
      <c r="B22912" t="s">
        <v>41497</v>
      </c>
      <c r="C22912" t="s">
        <v>41250</v>
      </c>
      <c r="D22912">
        <v>1563</v>
      </c>
      <c r="E22912">
        <v>1490</v>
      </c>
      <c r="F22912">
        <v>26071</v>
      </c>
    </row>
    <row r="22913" spans="1:6" ht="15.75" customHeight="1">
      <c r="A22913" t="s">
        <v>41498</v>
      </c>
      <c r="B22913" t="s">
        <v>41499</v>
      </c>
      <c r="C22913" t="s">
        <v>41250</v>
      </c>
      <c r="D22913">
        <v>1563</v>
      </c>
      <c r="E22913">
        <v>1490</v>
      </c>
      <c r="F22913">
        <v>26071</v>
      </c>
    </row>
    <row r="22914" spans="1:6" ht="15.75" customHeight="1">
      <c r="A22914" t="s">
        <v>41500</v>
      </c>
      <c r="B22914" t="s">
        <v>41501</v>
      </c>
      <c r="C22914" t="s">
        <v>41250</v>
      </c>
      <c r="D22914">
        <v>1563</v>
      </c>
      <c r="E22914">
        <v>1490</v>
      </c>
      <c r="F22914">
        <v>26071</v>
      </c>
    </row>
    <row r="22915" spans="1:6" ht="15.75" customHeight="1">
      <c r="A22915" t="s">
        <v>41502</v>
      </c>
      <c r="B22915" t="s">
        <v>41503</v>
      </c>
      <c r="C22915" t="s">
        <v>41250</v>
      </c>
      <c r="D22915">
        <v>1563</v>
      </c>
      <c r="E22915">
        <v>1490</v>
      </c>
      <c r="F22915">
        <v>26071</v>
      </c>
    </row>
    <row r="22916" spans="1:6" ht="15.75" customHeight="1">
      <c r="A22916" t="s">
        <v>41504</v>
      </c>
      <c r="B22916" t="s">
        <v>41505</v>
      </c>
      <c r="C22916" t="s">
        <v>41250</v>
      </c>
      <c r="D22916">
        <v>1563</v>
      </c>
      <c r="E22916">
        <v>1490</v>
      </c>
      <c r="F22916">
        <v>26071</v>
      </c>
    </row>
    <row r="22917" spans="1:6" ht="15.75" customHeight="1">
      <c r="A22917" t="s">
        <v>41506</v>
      </c>
      <c r="B22917" t="s">
        <v>41507</v>
      </c>
      <c r="C22917" t="s">
        <v>41250</v>
      </c>
      <c r="D22917">
        <v>1563</v>
      </c>
      <c r="E22917">
        <v>1490</v>
      </c>
      <c r="F22917">
        <v>26071</v>
      </c>
    </row>
    <row r="22918" spans="1:6" ht="15.75" customHeight="1">
      <c r="A22918" t="s">
        <v>41508</v>
      </c>
      <c r="B22918" t="s">
        <v>41509</v>
      </c>
      <c r="C22918" t="s">
        <v>41250</v>
      </c>
      <c r="D22918">
        <v>1563</v>
      </c>
      <c r="E22918">
        <v>1490</v>
      </c>
      <c r="F22918">
        <v>26071</v>
      </c>
    </row>
    <row r="22919" spans="1:6" ht="15.75" customHeight="1">
      <c r="A22919" t="s">
        <v>41510</v>
      </c>
      <c r="B22919" t="s">
        <v>41511</v>
      </c>
      <c r="C22919" t="s">
        <v>41250</v>
      </c>
      <c r="D22919">
        <v>1563</v>
      </c>
      <c r="E22919">
        <v>1490</v>
      </c>
      <c r="F22919">
        <v>26071</v>
      </c>
    </row>
    <row r="22920" spans="1:6" ht="15.75" customHeight="1">
      <c r="A22920" t="s">
        <v>41512</v>
      </c>
      <c r="B22920" t="s">
        <v>41513</v>
      </c>
      <c r="C22920" t="s">
        <v>41250</v>
      </c>
      <c r="D22920">
        <v>1563</v>
      </c>
      <c r="E22920">
        <v>1390</v>
      </c>
      <c r="F22920">
        <v>26071</v>
      </c>
    </row>
    <row r="22921" spans="1:6" ht="15.75" customHeight="1">
      <c r="A22921" t="s">
        <v>41514</v>
      </c>
      <c r="B22921" t="s">
        <v>41515</v>
      </c>
      <c r="C22921" t="s">
        <v>41250</v>
      </c>
      <c r="D22921">
        <v>1563</v>
      </c>
      <c r="E22921">
        <v>1390</v>
      </c>
      <c r="F22921">
        <v>26071</v>
      </c>
    </row>
    <row r="22922" spans="1:6" ht="15.75" customHeight="1">
      <c r="A22922" t="s">
        <v>41516</v>
      </c>
      <c r="B22922" t="s">
        <v>41517</v>
      </c>
      <c r="C22922" t="s">
        <v>41250</v>
      </c>
      <c r="D22922">
        <v>1563</v>
      </c>
      <c r="E22922">
        <v>1390</v>
      </c>
      <c r="F22922">
        <v>26071</v>
      </c>
    </row>
    <row r="22923" spans="1:6" ht="15.75" customHeight="1">
      <c r="A22923" t="s">
        <v>41518</v>
      </c>
      <c r="B22923" t="s">
        <v>41519</v>
      </c>
      <c r="C22923" t="s">
        <v>41250</v>
      </c>
      <c r="D22923">
        <v>1563</v>
      </c>
      <c r="E22923">
        <v>1390</v>
      </c>
      <c r="F22923">
        <v>26071</v>
      </c>
    </row>
    <row r="22924" spans="1:6" ht="15.75" customHeight="1">
      <c r="A22924" t="s">
        <v>41520</v>
      </c>
      <c r="B22924" t="s">
        <v>41521</v>
      </c>
      <c r="C22924" t="s">
        <v>41250</v>
      </c>
      <c r="D22924">
        <v>1563</v>
      </c>
      <c r="E22924">
        <v>1390</v>
      </c>
      <c r="F22924">
        <v>26071</v>
      </c>
    </row>
    <row r="22925" spans="1:6" ht="15.75" customHeight="1">
      <c r="A22925" t="s">
        <v>41522</v>
      </c>
      <c r="B22925" t="s">
        <v>41523</v>
      </c>
      <c r="C22925" t="s">
        <v>41250</v>
      </c>
      <c r="D22925">
        <v>1563</v>
      </c>
      <c r="E22925">
        <v>1390</v>
      </c>
      <c r="F22925">
        <v>26071</v>
      </c>
    </row>
    <row r="22926" spans="1:6" ht="15.75" customHeight="1">
      <c r="A22926" t="s">
        <v>41524</v>
      </c>
      <c r="B22926" t="s">
        <v>41525</v>
      </c>
      <c r="C22926" t="s">
        <v>41250</v>
      </c>
      <c r="D22926">
        <v>1563</v>
      </c>
      <c r="E22926">
        <v>1390</v>
      </c>
      <c r="F22926">
        <v>26071</v>
      </c>
    </row>
    <row r="22927" spans="1:6" ht="15.75" customHeight="1">
      <c r="A22927" t="s">
        <v>41526</v>
      </c>
      <c r="B22927" t="s">
        <v>41527</v>
      </c>
      <c r="C22927" t="s">
        <v>41250</v>
      </c>
      <c r="D22927">
        <v>1563</v>
      </c>
      <c r="E22927">
        <v>1390</v>
      </c>
      <c r="F22927">
        <v>26071</v>
      </c>
    </row>
    <row r="22928" spans="1:6" ht="15.75" customHeight="1">
      <c r="A22928" t="s">
        <v>41528</v>
      </c>
      <c r="B22928" t="s">
        <v>41529</v>
      </c>
      <c r="C22928" t="s">
        <v>41250</v>
      </c>
      <c r="D22928">
        <v>1563</v>
      </c>
      <c r="E22928">
        <v>1390</v>
      </c>
      <c r="F22928">
        <v>26071</v>
      </c>
    </row>
    <row r="22929" spans="1:6" ht="15.75" customHeight="1">
      <c r="A22929" t="s">
        <v>41530</v>
      </c>
      <c r="B22929" t="s">
        <v>41531</v>
      </c>
      <c r="C22929" t="s">
        <v>41250</v>
      </c>
      <c r="D22929">
        <v>1563</v>
      </c>
      <c r="E22929">
        <v>1390</v>
      </c>
      <c r="F22929">
        <v>26071</v>
      </c>
    </row>
    <row r="22930" spans="1:6" ht="15.75" customHeight="1">
      <c r="A22930" t="s">
        <v>41532</v>
      </c>
      <c r="B22930" t="s">
        <v>41533</v>
      </c>
      <c r="C22930" t="s">
        <v>41250</v>
      </c>
      <c r="D22930">
        <v>1563</v>
      </c>
      <c r="E22930">
        <v>1390</v>
      </c>
      <c r="F22930">
        <v>26071</v>
      </c>
    </row>
    <row r="22931" spans="1:6" ht="15.75" customHeight="1">
      <c r="A22931" t="s">
        <v>41534</v>
      </c>
      <c r="B22931" t="s">
        <v>41535</v>
      </c>
      <c r="C22931" t="s">
        <v>41250</v>
      </c>
      <c r="D22931">
        <v>1563</v>
      </c>
      <c r="E22931">
        <v>1390</v>
      </c>
      <c r="F22931">
        <v>26071</v>
      </c>
    </row>
    <row r="22932" spans="1:6" ht="15.75" customHeight="1">
      <c r="A22932" t="s">
        <v>41536</v>
      </c>
      <c r="B22932" t="s">
        <v>41537</v>
      </c>
      <c r="C22932" t="s">
        <v>41250</v>
      </c>
      <c r="D22932">
        <v>1563</v>
      </c>
      <c r="E22932">
        <v>1390</v>
      </c>
      <c r="F22932">
        <v>26071</v>
      </c>
    </row>
    <row r="22933" spans="1:6" ht="15.75" customHeight="1">
      <c r="A22933" t="s">
        <v>41538</v>
      </c>
      <c r="B22933" t="s">
        <v>41539</v>
      </c>
      <c r="C22933" t="s">
        <v>41250</v>
      </c>
      <c r="D22933">
        <v>1563</v>
      </c>
      <c r="E22933">
        <v>1390</v>
      </c>
      <c r="F22933">
        <v>26071</v>
      </c>
    </row>
    <row r="22934" spans="1:6" ht="15.75" customHeight="1">
      <c r="A22934" t="s">
        <v>41540</v>
      </c>
      <c r="B22934" t="s">
        <v>41541</v>
      </c>
      <c r="C22934" t="s">
        <v>41250</v>
      </c>
      <c r="D22934">
        <v>1563</v>
      </c>
      <c r="E22934">
        <v>1390</v>
      </c>
      <c r="F22934">
        <v>26071</v>
      </c>
    </row>
    <row r="22935" spans="1:6" ht="15.75" customHeight="1">
      <c r="A22935" t="s">
        <v>41542</v>
      </c>
      <c r="B22935" t="s">
        <v>41543</v>
      </c>
      <c r="C22935" t="s">
        <v>41250</v>
      </c>
      <c r="D22935">
        <v>1563</v>
      </c>
      <c r="E22935">
        <v>1390</v>
      </c>
      <c r="F22935">
        <v>26071</v>
      </c>
    </row>
    <row r="22936" spans="1:6" ht="15.75" customHeight="1">
      <c r="A22936" t="s">
        <v>41544</v>
      </c>
      <c r="B22936" t="s">
        <v>41545</v>
      </c>
      <c r="C22936" t="s">
        <v>41250</v>
      </c>
      <c r="D22936">
        <v>1563</v>
      </c>
      <c r="E22936">
        <v>1390</v>
      </c>
      <c r="F22936">
        <v>26071</v>
      </c>
    </row>
    <row r="22937" spans="1:6" ht="15.75" customHeight="1">
      <c r="A22937" t="s">
        <v>41546</v>
      </c>
      <c r="B22937" t="s">
        <v>41547</v>
      </c>
      <c r="C22937" t="s">
        <v>41250</v>
      </c>
      <c r="D22937">
        <v>1563</v>
      </c>
      <c r="E22937">
        <v>1390</v>
      </c>
      <c r="F22937">
        <v>26071</v>
      </c>
    </row>
    <row r="22938" spans="1:6" ht="15.75" customHeight="1">
      <c r="A22938" t="s">
        <v>41548</v>
      </c>
      <c r="B22938" t="s">
        <v>41549</v>
      </c>
      <c r="C22938" t="s">
        <v>41250</v>
      </c>
      <c r="D22938">
        <v>1563</v>
      </c>
      <c r="E22938">
        <v>1390</v>
      </c>
      <c r="F22938">
        <v>26071</v>
      </c>
    </row>
    <row r="22939" spans="1:6" ht="15.75" customHeight="1">
      <c r="A22939" t="s">
        <v>41550</v>
      </c>
      <c r="B22939" t="s">
        <v>41551</v>
      </c>
      <c r="C22939" t="s">
        <v>41250</v>
      </c>
      <c r="D22939">
        <v>1563</v>
      </c>
      <c r="E22939">
        <v>1390</v>
      </c>
      <c r="F22939">
        <v>26071</v>
      </c>
    </row>
    <row r="22940" spans="1:6" ht="15.75" customHeight="1">
      <c r="A22940" t="s">
        <v>41552</v>
      </c>
      <c r="B22940" t="s">
        <v>41553</v>
      </c>
      <c r="C22940" t="s">
        <v>41250</v>
      </c>
      <c r="D22940">
        <v>1563</v>
      </c>
      <c r="E22940">
        <v>1390</v>
      </c>
      <c r="F22940">
        <v>26071</v>
      </c>
    </row>
    <row r="22941" spans="1:6" ht="15.75" customHeight="1">
      <c r="A22941" t="s">
        <v>41554</v>
      </c>
      <c r="B22941" t="s">
        <v>41555</v>
      </c>
      <c r="C22941" t="s">
        <v>41250</v>
      </c>
      <c r="D22941">
        <v>1563</v>
      </c>
      <c r="E22941">
        <v>1390</v>
      </c>
      <c r="F22941">
        <v>26071</v>
      </c>
    </row>
    <row r="22942" spans="1:6" ht="15.75" customHeight="1">
      <c r="A22942" t="s">
        <v>41556</v>
      </c>
      <c r="B22942" t="s">
        <v>41557</v>
      </c>
      <c r="C22942" t="s">
        <v>41250</v>
      </c>
      <c r="D22942">
        <v>1563</v>
      </c>
      <c r="E22942">
        <v>1390</v>
      </c>
      <c r="F22942">
        <v>26071</v>
      </c>
    </row>
    <row r="22943" spans="1:6" ht="15.75" customHeight="1">
      <c r="A22943" t="s">
        <v>41558</v>
      </c>
      <c r="B22943" t="s">
        <v>41559</v>
      </c>
      <c r="C22943" t="s">
        <v>41250</v>
      </c>
      <c r="D22943">
        <v>1563</v>
      </c>
      <c r="E22943">
        <v>1390</v>
      </c>
      <c r="F22943">
        <v>26071</v>
      </c>
    </row>
    <row r="22944" spans="1:6" ht="15.75" customHeight="1">
      <c r="A22944" t="s">
        <v>41560</v>
      </c>
      <c r="B22944" t="s">
        <v>41561</v>
      </c>
      <c r="C22944" t="s">
        <v>41250</v>
      </c>
      <c r="D22944">
        <v>1563</v>
      </c>
      <c r="E22944">
        <v>1390</v>
      </c>
      <c r="F22944">
        <v>26071</v>
      </c>
    </row>
    <row r="22945" spans="1:6" ht="15.75" customHeight="1">
      <c r="A22945" t="s">
        <v>41562</v>
      </c>
      <c r="B22945" t="s">
        <v>41563</v>
      </c>
      <c r="C22945" t="s">
        <v>41250</v>
      </c>
      <c r="D22945">
        <v>1563</v>
      </c>
      <c r="E22945">
        <v>1390</v>
      </c>
      <c r="F22945">
        <v>26071</v>
      </c>
    </row>
    <row r="22946" spans="1:6" ht="15.75" customHeight="1">
      <c r="A22946" t="s">
        <v>41564</v>
      </c>
      <c r="B22946" t="s">
        <v>41565</v>
      </c>
      <c r="C22946" t="s">
        <v>41250</v>
      </c>
      <c r="D22946">
        <v>1563</v>
      </c>
      <c r="E22946">
        <v>1390</v>
      </c>
      <c r="F22946">
        <v>26071</v>
      </c>
    </row>
    <row r="22947" spans="1:6" ht="15.75" customHeight="1">
      <c r="A22947" t="s">
        <v>41566</v>
      </c>
      <c r="B22947" t="s">
        <v>41567</v>
      </c>
      <c r="C22947" t="s">
        <v>41250</v>
      </c>
      <c r="D22947">
        <v>1563</v>
      </c>
      <c r="E22947">
        <v>1390</v>
      </c>
      <c r="F22947">
        <v>26071</v>
      </c>
    </row>
    <row r="22948" spans="1:6" ht="15.75" customHeight="1">
      <c r="A22948" t="s">
        <v>41568</v>
      </c>
      <c r="B22948" t="s">
        <v>41569</v>
      </c>
      <c r="C22948" t="s">
        <v>41250</v>
      </c>
      <c r="D22948">
        <v>1563</v>
      </c>
      <c r="E22948">
        <v>1390</v>
      </c>
      <c r="F22948">
        <v>26071</v>
      </c>
    </row>
    <row r="22949" spans="1:6" ht="15.75" customHeight="1">
      <c r="A22949" t="s">
        <v>41570</v>
      </c>
      <c r="B22949" t="s">
        <v>41571</v>
      </c>
      <c r="C22949" t="s">
        <v>41250</v>
      </c>
      <c r="D22949">
        <v>1563</v>
      </c>
      <c r="E22949">
        <v>1390</v>
      </c>
      <c r="F22949">
        <v>26071</v>
      </c>
    </row>
    <row r="22950" spans="1:6" ht="15.75" customHeight="1">
      <c r="A22950" t="s">
        <v>41572</v>
      </c>
      <c r="B22950" t="s">
        <v>41573</v>
      </c>
      <c r="C22950" t="s">
        <v>41250</v>
      </c>
      <c r="D22950">
        <v>1563</v>
      </c>
      <c r="E22950">
        <v>1390</v>
      </c>
      <c r="F22950">
        <v>26071</v>
      </c>
    </row>
    <row r="22951" spans="1:6" ht="15.75" customHeight="1">
      <c r="A22951" t="s">
        <v>41574</v>
      </c>
      <c r="B22951" t="s">
        <v>41575</v>
      </c>
      <c r="C22951" t="s">
        <v>41250</v>
      </c>
      <c r="D22951">
        <v>1563</v>
      </c>
      <c r="E22951">
        <v>1390</v>
      </c>
      <c r="F22951">
        <v>26071</v>
      </c>
    </row>
    <row r="22952" spans="1:6" ht="15.75" customHeight="1">
      <c r="A22952" t="s">
        <v>41576</v>
      </c>
      <c r="B22952" t="s">
        <v>41577</v>
      </c>
      <c r="C22952" t="s">
        <v>41250</v>
      </c>
      <c r="D22952">
        <v>1563</v>
      </c>
      <c r="E22952">
        <v>1390</v>
      </c>
      <c r="F22952">
        <v>26071</v>
      </c>
    </row>
    <row r="22953" spans="1:6" ht="15.75" customHeight="1">
      <c r="A22953" t="s">
        <v>41578</v>
      </c>
      <c r="B22953" t="s">
        <v>41579</v>
      </c>
      <c r="C22953" t="s">
        <v>41250</v>
      </c>
      <c r="D22953">
        <v>1563</v>
      </c>
      <c r="E22953">
        <v>1390</v>
      </c>
      <c r="F22953">
        <v>26071</v>
      </c>
    </row>
    <row r="22954" spans="1:6" ht="15.75" customHeight="1">
      <c r="A22954" t="s">
        <v>41580</v>
      </c>
      <c r="B22954" t="s">
        <v>41581</v>
      </c>
      <c r="C22954" t="s">
        <v>41250</v>
      </c>
      <c r="D22954">
        <v>1563</v>
      </c>
      <c r="E22954">
        <v>1390</v>
      </c>
      <c r="F22954">
        <v>26071</v>
      </c>
    </row>
    <row r="22955" spans="1:6" ht="15.75" customHeight="1">
      <c r="A22955" t="s">
        <v>41582</v>
      </c>
      <c r="B22955" t="s">
        <v>41583</v>
      </c>
      <c r="C22955" t="s">
        <v>41250</v>
      </c>
      <c r="D22955">
        <v>1563</v>
      </c>
      <c r="E22955">
        <v>1390</v>
      </c>
      <c r="F22955">
        <v>26071</v>
      </c>
    </row>
    <row r="22956" spans="1:6" ht="15.75" customHeight="1">
      <c r="A22956" t="s">
        <v>41584</v>
      </c>
      <c r="B22956" t="s">
        <v>41585</v>
      </c>
      <c r="C22956" t="s">
        <v>41250</v>
      </c>
      <c r="D22956">
        <v>1563</v>
      </c>
      <c r="E22956">
        <v>1390</v>
      </c>
      <c r="F22956">
        <v>26071</v>
      </c>
    </row>
    <row r="22957" spans="1:6" ht="15.75" customHeight="1">
      <c r="A22957" t="s">
        <v>41586</v>
      </c>
      <c r="B22957" t="s">
        <v>41587</v>
      </c>
      <c r="C22957" t="s">
        <v>41250</v>
      </c>
      <c r="D22957">
        <v>1563</v>
      </c>
      <c r="E22957">
        <v>1390</v>
      </c>
      <c r="F22957">
        <v>26071</v>
      </c>
    </row>
    <row r="22958" spans="1:6" ht="15.75" customHeight="1">
      <c r="A22958" t="s">
        <v>41588</v>
      </c>
      <c r="B22958" t="s">
        <v>41589</v>
      </c>
      <c r="C22958" t="s">
        <v>41250</v>
      </c>
      <c r="D22958">
        <v>1563</v>
      </c>
      <c r="E22958">
        <v>1390</v>
      </c>
      <c r="F22958">
        <v>26071</v>
      </c>
    </row>
    <row r="22959" spans="1:6" ht="15.75" customHeight="1">
      <c r="A22959" t="s">
        <v>41590</v>
      </c>
      <c r="B22959" t="s">
        <v>41591</v>
      </c>
      <c r="C22959" t="s">
        <v>41250</v>
      </c>
      <c r="D22959">
        <v>1563</v>
      </c>
      <c r="E22959">
        <v>1390</v>
      </c>
      <c r="F22959">
        <v>26071</v>
      </c>
    </row>
    <row r="22960" spans="1:6" ht="15.75" customHeight="1">
      <c r="A22960" t="s">
        <v>41592</v>
      </c>
      <c r="B22960" t="s">
        <v>41593</v>
      </c>
      <c r="C22960" t="s">
        <v>41250</v>
      </c>
      <c r="D22960">
        <v>1563</v>
      </c>
      <c r="E22960">
        <v>1390</v>
      </c>
      <c r="F22960">
        <v>26071</v>
      </c>
    </row>
    <row r="22961" spans="1:6" ht="15.75" customHeight="1">
      <c r="A22961" t="s">
        <v>41594</v>
      </c>
      <c r="B22961" t="s">
        <v>41595</v>
      </c>
      <c r="C22961" t="s">
        <v>41250</v>
      </c>
      <c r="D22961">
        <v>1563</v>
      </c>
      <c r="E22961">
        <v>1390</v>
      </c>
      <c r="F22961">
        <v>26071</v>
      </c>
    </row>
    <row r="22962" spans="1:6" ht="15.75" customHeight="1">
      <c r="A22962" t="s">
        <v>41596</v>
      </c>
      <c r="B22962" t="s">
        <v>41597</v>
      </c>
      <c r="C22962" t="s">
        <v>41250</v>
      </c>
      <c r="D22962">
        <v>1563</v>
      </c>
      <c r="E22962">
        <v>1390</v>
      </c>
      <c r="F22962">
        <v>26071</v>
      </c>
    </row>
    <row r="22963" spans="1:6" ht="15.75" customHeight="1">
      <c r="A22963" t="s">
        <v>41598</v>
      </c>
      <c r="B22963" t="s">
        <v>41599</v>
      </c>
      <c r="C22963" t="s">
        <v>41250</v>
      </c>
      <c r="D22963">
        <v>1563</v>
      </c>
      <c r="E22963">
        <v>1390</v>
      </c>
      <c r="F22963">
        <v>26071</v>
      </c>
    </row>
    <row r="22964" spans="1:6" ht="15.75" customHeight="1">
      <c r="A22964" t="s">
        <v>41600</v>
      </c>
      <c r="B22964" t="s">
        <v>41601</v>
      </c>
      <c r="C22964" t="s">
        <v>41250</v>
      </c>
      <c r="D22964">
        <v>1563</v>
      </c>
      <c r="E22964">
        <v>1390</v>
      </c>
      <c r="F22964">
        <v>26071</v>
      </c>
    </row>
    <row r="22965" spans="1:6" ht="15.75" customHeight="1">
      <c r="A22965" t="s">
        <v>41602</v>
      </c>
      <c r="B22965" t="s">
        <v>41323</v>
      </c>
      <c r="C22965" t="s">
        <v>41262</v>
      </c>
      <c r="D22965">
        <v>1242</v>
      </c>
      <c r="E22965">
        <v>1090</v>
      </c>
      <c r="F22965">
        <v>26071</v>
      </c>
    </row>
    <row r="22966" spans="1:6" ht="15.75" customHeight="1">
      <c r="A22966" t="s">
        <v>41603</v>
      </c>
      <c r="B22966" t="s">
        <v>41325</v>
      </c>
      <c r="C22966" t="s">
        <v>41262</v>
      </c>
      <c r="D22966">
        <v>1242</v>
      </c>
      <c r="E22966">
        <v>1090</v>
      </c>
      <c r="F22966">
        <v>26071</v>
      </c>
    </row>
    <row r="22967" spans="1:6" ht="15.75" customHeight="1">
      <c r="A22967" t="s">
        <v>41604</v>
      </c>
      <c r="B22967" t="s">
        <v>41327</v>
      </c>
      <c r="C22967" t="s">
        <v>41262</v>
      </c>
      <c r="D22967">
        <v>1242</v>
      </c>
      <c r="E22967">
        <v>1090</v>
      </c>
      <c r="F22967">
        <v>26071</v>
      </c>
    </row>
    <row r="22968" spans="1:6" ht="15.75" customHeight="1">
      <c r="A22968" t="s">
        <v>41605</v>
      </c>
      <c r="B22968" t="s">
        <v>41329</v>
      </c>
      <c r="C22968" t="s">
        <v>41262</v>
      </c>
      <c r="D22968">
        <v>1242</v>
      </c>
      <c r="E22968">
        <v>1090</v>
      </c>
      <c r="F22968">
        <v>26071</v>
      </c>
    </row>
    <row r="22969" spans="1:6" ht="15.75" customHeight="1">
      <c r="A22969" t="s">
        <v>41606</v>
      </c>
      <c r="B22969" t="s">
        <v>41333</v>
      </c>
      <c r="C22969" t="s">
        <v>41262</v>
      </c>
      <c r="D22969">
        <v>1242</v>
      </c>
      <c r="E22969">
        <v>1090</v>
      </c>
      <c r="F22969">
        <v>26071</v>
      </c>
    </row>
    <row r="22970" spans="1:6" ht="15.75" customHeight="1">
      <c r="A22970" t="s">
        <v>41607</v>
      </c>
      <c r="B22970" t="s">
        <v>41335</v>
      </c>
      <c r="C22970" t="s">
        <v>41262</v>
      </c>
      <c r="D22970">
        <v>1242</v>
      </c>
      <c r="E22970">
        <v>1090</v>
      </c>
      <c r="F22970">
        <v>26071</v>
      </c>
    </row>
    <row r="22971" spans="1:6" ht="15.75" customHeight="1">
      <c r="A22971" t="s">
        <v>41608</v>
      </c>
      <c r="B22971" t="s">
        <v>41339</v>
      </c>
      <c r="C22971" t="s">
        <v>41262</v>
      </c>
      <c r="D22971">
        <v>1242</v>
      </c>
      <c r="E22971">
        <v>1090</v>
      </c>
      <c r="F22971">
        <v>26071</v>
      </c>
    </row>
    <row r="22972" spans="1:6" ht="15.75" customHeight="1">
      <c r="A22972" t="s">
        <v>41609</v>
      </c>
      <c r="B22972" t="s">
        <v>41341</v>
      </c>
      <c r="C22972" t="s">
        <v>41262</v>
      </c>
      <c r="D22972">
        <v>1242</v>
      </c>
      <c r="E22972">
        <v>990</v>
      </c>
      <c r="F22972">
        <v>26071</v>
      </c>
    </row>
    <row r="22973" spans="1:6" ht="15.75" customHeight="1">
      <c r="A22973" t="s">
        <v>41610</v>
      </c>
      <c r="B22973" t="s">
        <v>41343</v>
      </c>
      <c r="C22973" t="s">
        <v>41262</v>
      </c>
      <c r="D22973">
        <v>1242</v>
      </c>
      <c r="E22973">
        <v>990</v>
      </c>
      <c r="F22973">
        <v>26071</v>
      </c>
    </row>
    <row r="22974" spans="1:6" ht="15.75" customHeight="1">
      <c r="A22974" t="s">
        <v>41611</v>
      </c>
      <c r="B22974" t="s">
        <v>41345</v>
      </c>
      <c r="C22974" t="s">
        <v>41262</v>
      </c>
      <c r="D22974">
        <v>1242</v>
      </c>
      <c r="E22974">
        <v>990</v>
      </c>
      <c r="F22974">
        <v>26071</v>
      </c>
    </row>
    <row r="22975" spans="1:6" ht="15.75" customHeight="1">
      <c r="A22975" t="s">
        <v>41612</v>
      </c>
      <c r="B22975" t="s">
        <v>41347</v>
      </c>
      <c r="C22975" t="s">
        <v>41262</v>
      </c>
      <c r="D22975">
        <v>1242</v>
      </c>
      <c r="E22975">
        <v>990</v>
      </c>
      <c r="F22975">
        <v>26071</v>
      </c>
    </row>
    <row r="22976" spans="1:6" ht="15.75" customHeight="1">
      <c r="A22976" t="s">
        <v>41613</v>
      </c>
      <c r="B22976" t="s">
        <v>41349</v>
      </c>
      <c r="C22976" t="s">
        <v>41262</v>
      </c>
      <c r="D22976">
        <v>1242</v>
      </c>
      <c r="E22976">
        <v>990</v>
      </c>
      <c r="F22976">
        <v>26071</v>
      </c>
    </row>
    <row r="22977" spans="1:6" ht="15.75" customHeight="1">
      <c r="A22977" t="s">
        <v>41614</v>
      </c>
      <c r="B22977" t="s">
        <v>41351</v>
      </c>
      <c r="C22977" t="s">
        <v>41262</v>
      </c>
      <c r="D22977">
        <v>1242</v>
      </c>
      <c r="E22977">
        <v>1990</v>
      </c>
      <c r="F22977">
        <v>26071</v>
      </c>
    </row>
    <row r="22978" spans="1:6" ht="15.75" customHeight="1">
      <c r="A22978" t="s">
        <v>41615</v>
      </c>
      <c r="B22978" t="s">
        <v>41353</v>
      </c>
      <c r="C22978" t="s">
        <v>41262</v>
      </c>
      <c r="D22978">
        <v>1242</v>
      </c>
      <c r="E22978">
        <v>1990</v>
      </c>
      <c r="F22978">
        <v>26071</v>
      </c>
    </row>
    <row r="22979" spans="1:6" ht="15.75" customHeight="1">
      <c r="A22979" t="s">
        <v>41616</v>
      </c>
      <c r="B22979" t="s">
        <v>41355</v>
      </c>
      <c r="C22979" t="s">
        <v>41262</v>
      </c>
      <c r="D22979">
        <v>1242</v>
      </c>
      <c r="E22979">
        <v>1990</v>
      </c>
      <c r="F22979">
        <v>26071</v>
      </c>
    </row>
    <row r="22980" spans="1:6" ht="15.75" customHeight="1">
      <c r="A22980" t="s">
        <v>41617</v>
      </c>
      <c r="B22980" t="s">
        <v>41357</v>
      </c>
      <c r="C22980" t="s">
        <v>41262</v>
      </c>
      <c r="D22980">
        <v>1242</v>
      </c>
      <c r="E22980">
        <v>1990</v>
      </c>
      <c r="F22980">
        <v>26071</v>
      </c>
    </row>
    <row r="22981" spans="1:6" ht="15.75" customHeight="1">
      <c r="A22981" t="s">
        <v>41618</v>
      </c>
      <c r="B22981" t="s">
        <v>41359</v>
      </c>
      <c r="C22981" t="s">
        <v>41262</v>
      </c>
      <c r="D22981">
        <v>1242</v>
      </c>
      <c r="E22981">
        <v>1990</v>
      </c>
      <c r="F22981">
        <v>26071</v>
      </c>
    </row>
    <row r="22982" spans="1:6" ht="15.75" customHeight="1">
      <c r="A22982" t="s">
        <v>41619</v>
      </c>
      <c r="B22982" t="s">
        <v>41361</v>
      </c>
      <c r="C22982" t="s">
        <v>41262</v>
      </c>
      <c r="D22982">
        <v>1242</v>
      </c>
      <c r="E22982">
        <v>1990</v>
      </c>
      <c r="F22982">
        <v>26071</v>
      </c>
    </row>
    <row r="22983" spans="1:6" ht="15.75" customHeight="1">
      <c r="A22983" t="s">
        <v>41620</v>
      </c>
      <c r="B22983" t="s">
        <v>41363</v>
      </c>
      <c r="C22983" t="s">
        <v>41262</v>
      </c>
      <c r="D22983">
        <v>1242</v>
      </c>
      <c r="E22983">
        <v>1990</v>
      </c>
      <c r="F22983">
        <v>26071</v>
      </c>
    </row>
    <row r="22984" spans="1:6" ht="15.75" customHeight="1">
      <c r="A22984" t="s">
        <v>41621</v>
      </c>
      <c r="B22984" t="s">
        <v>41365</v>
      </c>
      <c r="C22984" t="s">
        <v>41262</v>
      </c>
      <c r="D22984">
        <v>1242</v>
      </c>
      <c r="E22984">
        <v>1990</v>
      </c>
      <c r="F22984">
        <v>26071</v>
      </c>
    </row>
    <row r="22985" spans="1:6" ht="15.75" customHeight="1">
      <c r="A22985" t="s">
        <v>41622</v>
      </c>
      <c r="B22985" t="s">
        <v>41367</v>
      </c>
      <c r="C22985" t="s">
        <v>41262</v>
      </c>
      <c r="D22985">
        <v>1242</v>
      </c>
      <c r="E22985">
        <v>1990</v>
      </c>
      <c r="F22985">
        <v>26071</v>
      </c>
    </row>
    <row r="22986" spans="1:6" ht="15.75" customHeight="1">
      <c r="A22986" t="s">
        <v>41623</v>
      </c>
      <c r="B22986" t="s">
        <v>41369</v>
      </c>
      <c r="C22986" t="s">
        <v>41262</v>
      </c>
      <c r="D22986">
        <v>1242</v>
      </c>
      <c r="E22986">
        <v>1990</v>
      </c>
      <c r="F22986">
        <v>26071</v>
      </c>
    </row>
    <row r="22987" spans="1:6" ht="15.75" customHeight="1">
      <c r="A22987" t="s">
        <v>41624</v>
      </c>
      <c r="B22987" t="s">
        <v>41371</v>
      </c>
      <c r="C22987" t="s">
        <v>41262</v>
      </c>
      <c r="D22987">
        <v>1242</v>
      </c>
      <c r="E22987">
        <v>1990</v>
      </c>
      <c r="F22987">
        <v>26071</v>
      </c>
    </row>
    <row r="22988" spans="1:6" ht="15.75" customHeight="1">
      <c r="A22988" t="s">
        <v>41625</v>
      </c>
      <c r="B22988" t="s">
        <v>41373</v>
      </c>
      <c r="C22988" t="s">
        <v>41262</v>
      </c>
      <c r="D22988">
        <v>1242</v>
      </c>
      <c r="E22988">
        <v>1990</v>
      </c>
      <c r="F22988">
        <v>26071</v>
      </c>
    </row>
    <row r="22989" spans="1:6" ht="15.75" customHeight="1">
      <c r="A22989" t="s">
        <v>41626</v>
      </c>
      <c r="B22989" t="s">
        <v>41375</v>
      </c>
      <c r="C22989" t="s">
        <v>41262</v>
      </c>
      <c r="D22989">
        <v>1242</v>
      </c>
      <c r="E22989">
        <v>1990</v>
      </c>
      <c r="F22989">
        <v>26071</v>
      </c>
    </row>
    <row r="22990" spans="1:6" ht="15.75" customHeight="1">
      <c r="A22990" t="s">
        <v>41627</v>
      </c>
      <c r="B22990" t="s">
        <v>41377</v>
      </c>
      <c r="C22990" t="s">
        <v>41262</v>
      </c>
      <c r="D22990">
        <v>1242</v>
      </c>
      <c r="E22990">
        <v>1990</v>
      </c>
      <c r="F22990">
        <v>26071</v>
      </c>
    </row>
    <row r="22991" spans="1:6" ht="15.75" customHeight="1">
      <c r="A22991" t="s">
        <v>41628</v>
      </c>
      <c r="B22991" t="s">
        <v>41379</v>
      </c>
      <c r="C22991" t="s">
        <v>41262</v>
      </c>
      <c r="D22991">
        <v>1242</v>
      </c>
      <c r="E22991">
        <v>1990</v>
      </c>
      <c r="F22991">
        <v>26071</v>
      </c>
    </row>
    <row r="22992" spans="1:6" ht="15.75" customHeight="1">
      <c r="A22992" t="s">
        <v>41629</v>
      </c>
      <c r="B22992" t="s">
        <v>41381</v>
      </c>
      <c r="C22992" t="s">
        <v>41262</v>
      </c>
      <c r="D22992">
        <v>1242</v>
      </c>
      <c r="E22992">
        <v>1990</v>
      </c>
      <c r="F22992">
        <v>26071</v>
      </c>
    </row>
    <row r="22993" spans="1:6" ht="15.75" customHeight="1">
      <c r="A22993" t="s">
        <v>41630</v>
      </c>
      <c r="B22993" t="s">
        <v>41383</v>
      </c>
      <c r="C22993" t="s">
        <v>41262</v>
      </c>
      <c r="D22993">
        <v>1242</v>
      </c>
      <c r="E22993">
        <v>1990</v>
      </c>
      <c r="F22993">
        <v>26071</v>
      </c>
    </row>
    <row r="22994" spans="1:6" ht="15.75" customHeight="1">
      <c r="A22994" t="s">
        <v>41631</v>
      </c>
      <c r="B22994" t="s">
        <v>41385</v>
      </c>
      <c r="C22994" t="s">
        <v>41262</v>
      </c>
      <c r="D22994">
        <v>1242</v>
      </c>
      <c r="E22994">
        <v>1990</v>
      </c>
      <c r="F22994">
        <v>26071</v>
      </c>
    </row>
    <row r="22995" spans="1:6" ht="15.75" customHeight="1">
      <c r="A22995" t="s">
        <v>41632</v>
      </c>
      <c r="B22995" t="s">
        <v>41387</v>
      </c>
      <c r="C22995" t="s">
        <v>41262</v>
      </c>
      <c r="D22995">
        <v>1242</v>
      </c>
      <c r="E22995">
        <v>1990</v>
      </c>
      <c r="F22995">
        <v>26071</v>
      </c>
    </row>
    <row r="22996" spans="1:6" ht="15.75" customHeight="1">
      <c r="A22996" t="s">
        <v>41633</v>
      </c>
      <c r="B22996" t="s">
        <v>41389</v>
      </c>
      <c r="C22996" t="s">
        <v>41262</v>
      </c>
      <c r="D22996">
        <v>1242</v>
      </c>
      <c r="E22996">
        <v>1990</v>
      </c>
      <c r="F22996">
        <v>26071</v>
      </c>
    </row>
    <row r="22997" spans="1:6" ht="15.75" customHeight="1">
      <c r="A22997" t="s">
        <v>41634</v>
      </c>
      <c r="B22997" t="s">
        <v>41391</v>
      </c>
      <c r="C22997" t="s">
        <v>41262</v>
      </c>
      <c r="D22997">
        <v>1242</v>
      </c>
      <c r="E22997">
        <v>1990</v>
      </c>
      <c r="F22997">
        <v>26071</v>
      </c>
    </row>
    <row r="22998" spans="1:6" ht="15.75" customHeight="1">
      <c r="A22998" t="s">
        <v>41635</v>
      </c>
      <c r="B22998" t="s">
        <v>41393</v>
      </c>
      <c r="C22998" t="s">
        <v>41262</v>
      </c>
      <c r="D22998">
        <v>1242</v>
      </c>
      <c r="E22998">
        <v>1990</v>
      </c>
      <c r="F22998">
        <v>26071</v>
      </c>
    </row>
    <row r="22999" spans="1:6" ht="15.75" customHeight="1">
      <c r="A22999" t="s">
        <v>41636</v>
      </c>
      <c r="B22999" t="s">
        <v>41395</v>
      </c>
      <c r="C22999" t="s">
        <v>41262</v>
      </c>
      <c r="D22999">
        <v>1242</v>
      </c>
      <c r="E22999">
        <v>1990</v>
      </c>
      <c r="F22999">
        <v>26071</v>
      </c>
    </row>
    <row r="23000" spans="1:6" ht="15.75" customHeight="1">
      <c r="A23000" t="s">
        <v>41637</v>
      </c>
      <c r="B23000" t="s">
        <v>41397</v>
      </c>
      <c r="C23000" t="s">
        <v>41262</v>
      </c>
      <c r="D23000">
        <v>1242</v>
      </c>
      <c r="E23000">
        <v>1990</v>
      </c>
      <c r="F23000">
        <v>26071</v>
      </c>
    </row>
    <row r="23001" spans="1:6" ht="15.75" customHeight="1">
      <c r="A23001" t="s">
        <v>41638</v>
      </c>
      <c r="B23001" t="s">
        <v>41399</v>
      </c>
      <c r="C23001" t="s">
        <v>41262</v>
      </c>
      <c r="D23001">
        <v>1242</v>
      </c>
      <c r="E23001">
        <v>1990</v>
      </c>
      <c r="F23001">
        <v>26071</v>
      </c>
    </row>
    <row r="23002" spans="1:6" ht="15.75" customHeight="1">
      <c r="A23002" t="s">
        <v>41639</v>
      </c>
      <c r="B23002" t="s">
        <v>41401</v>
      </c>
      <c r="C23002" t="s">
        <v>41262</v>
      </c>
      <c r="D23002">
        <v>1242</v>
      </c>
      <c r="E23002">
        <v>1990</v>
      </c>
      <c r="F23002">
        <v>26071</v>
      </c>
    </row>
    <row r="23003" spans="1:6" ht="15.75" customHeight="1">
      <c r="A23003" t="s">
        <v>41640</v>
      </c>
      <c r="B23003" t="s">
        <v>41403</v>
      </c>
      <c r="C23003" t="s">
        <v>41262</v>
      </c>
      <c r="D23003">
        <v>1242</v>
      </c>
      <c r="E23003">
        <v>1990</v>
      </c>
      <c r="F23003">
        <v>26071</v>
      </c>
    </row>
    <row r="23004" spans="1:6" ht="15.75" customHeight="1">
      <c r="A23004" t="s">
        <v>41641</v>
      </c>
      <c r="B23004" t="s">
        <v>41405</v>
      </c>
      <c r="C23004" t="s">
        <v>41262</v>
      </c>
      <c r="D23004">
        <v>1242</v>
      </c>
      <c r="E23004">
        <v>1990</v>
      </c>
      <c r="F23004">
        <v>26071</v>
      </c>
    </row>
    <row r="23005" spans="1:6" ht="15.75" customHeight="1">
      <c r="A23005" t="s">
        <v>41642</v>
      </c>
      <c r="B23005" t="s">
        <v>41421</v>
      </c>
      <c r="C23005" t="s">
        <v>41262</v>
      </c>
      <c r="D23005">
        <v>1242</v>
      </c>
      <c r="E23005">
        <v>1990</v>
      </c>
      <c r="F23005">
        <v>26071</v>
      </c>
    </row>
    <row r="23006" spans="1:6" ht="15.75" customHeight="1">
      <c r="A23006" t="s">
        <v>41643</v>
      </c>
      <c r="B23006" t="s">
        <v>41423</v>
      </c>
      <c r="C23006" t="s">
        <v>41262</v>
      </c>
      <c r="D23006">
        <v>1242</v>
      </c>
      <c r="E23006">
        <v>1990</v>
      </c>
      <c r="F23006">
        <v>26071</v>
      </c>
    </row>
    <row r="23007" spans="1:6" ht="15.75" customHeight="1">
      <c r="A23007" t="s">
        <v>41644</v>
      </c>
      <c r="B23007" t="s">
        <v>41425</v>
      </c>
      <c r="C23007" t="s">
        <v>41262</v>
      </c>
      <c r="D23007">
        <v>1242</v>
      </c>
      <c r="E23007">
        <v>1990</v>
      </c>
      <c r="F23007">
        <v>26071</v>
      </c>
    </row>
    <row r="23008" spans="1:6" ht="15.75" customHeight="1">
      <c r="A23008" t="s">
        <v>41645</v>
      </c>
      <c r="B23008" t="s">
        <v>41427</v>
      </c>
      <c r="C23008" t="s">
        <v>41262</v>
      </c>
      <c r="D23008">
        <v>1242</v>
      </c>
      <c r="E23008">
        <v>1990</v>
      </c>
      <c r="F23008">
        <v>26071</v>
      </c>
    </row>
    <row r="23009" spans="1:6" ht="15.75" customHeight="1">
      <c r="A23009" t="s">
        <v>41646</v>
      </c>
      <c r="B23009" t="s">
        <v>41429</v>
      </c>
      <c r="C23009" t="s">
        <v>41262</v>
      </c>
      <c r="D23009">
        <v>1242</v>
      </c>
      <c r="E23009">
        <v>1990</v>
      </c>
      <c r="F23009">
        <v>26071</v>
      </c>
    </row>
    <row r="23010" spans="1:6" ht="15.75" customHeight="1">
      <c r="A23010" t="s">
        <v>41647</v>
      </c>
      <c r="B23010" t="s">
        <v>41431</v>
      </c>
      <c r="C23010" t="s">
        <v>41262</v>
      </c>
      <c r="D23010">
        <v>1242</v>
      </c>
      <c r="E23010">
        <v>1990</v>
      </c>
      <c r="F23010">
        <v>26071</v>
      </c>
    </row>
    <row r="23011" spans="1:6" ht="15.75" customHeight="1">
      <c r="A23011" t="s">
        <v>41648</v>
      </c>
      <c r="B23011" t="s">
        <v>41433</v>
      </c>
      <c r="C23011" t="s">
        <v>41262</v>
      </c>
      <c r="D23011">
        <v>1242</v>
      </c>
      <c r="E23011">
        <v>1990</v>
      </c>
      <c r="F23011">
        <v>26071</v>
      </c>
    </row>
    <row r="23012" spans="1:6" ht="15.75" customHeight="1">
      <c r="A23012" t="s">
        <v>41649</v>
      </c>
      <c r="B23012" t="s">
        <v>41435</v>
      </c>
      <c r="C23012" t="s">
        <v>41262</v>
      </c>
      <c r="D23012">
        <v>1242</v>
      </c>
      <c r="E23012">
        <v>1990</v>
      </c>
      <c r="F23012">
        <v>26071</v>
      </c>
    </row>
    <row r="23013" spans="1:6" ht="15.75" customHeight="1">
      <c r="A23013" t="s">
        <v>41650</v>
      </c>
      <c r="B23013" t="s">
        <v>41441</v>
      </c>
      <c r="C23013" t="s">
        <v>41262</v>
      </c>
      <c r="D23013">
        <v>1242</v>
      </c>
      <c r="E23013">
        <v>1990</v>
      </c>
      <c r="F23013">
        <v>26071</v>
      </c>
    </row>
    <row r="23014" spans="1:6" ht="15.75" customHeight="1">
      <c r="A23014" t="s">
        <v>41651</v>
      </c>
      <c r="B23014" t="s">
        <v>41443</v>
      </c>
      <c r="C23014" t="s">
        <v>41262</v>
      </c>
      <c r="D23014">
        <v>1242</v>
      </c>
      <c r="E23014">
        <v>1990</v>
      </c>
      <c r="F23014">
        <v>26071</v>
      </c>
    </row>
    <row r="23015" spans="1:6" ht="15.75" customHeight="1">
      <c r="A23015" t="s">
        <v>41652</v>
      </c>
      <c r="B23015" t="s">
        <v>41445</v>
      </c>
      <c r="C23015" t="s">
        <v>41262</v>
      </c>
      <c r="D23015">
        <v>1242</v>
      </c>
      <c r="E23015">
        <v>1990</v>
      </c>
      <c r="F23015">
        <v>26071</v>
      </c>
    </row>
    <row r="23016" spans="1:6" ht="15.75" customHeight="1">
      <c r="A23016" t="s">
        <v>41653</v>
      </c>
      <c r="B23016" t="s">
        <v>41447</v>
      </c>
      <c r="C23016" t="s">
        <v>41262</v>
      </c>
      <c r="D23016">
        <v>1242</v>
      </c>
      <c r="E23016">
        <v>1990</v>
      </c>
      <c r="F23016">
        <v>26071</v>
      </c>
    </row>
    <row r="23017" spans="1:6" ht="15.75" customHeight="1">
      <c r="A23017" t="s">
        <v>41654</v>
      </c>
      <c r="B23017" t="s">
        <v>41449</v>
      </c>
      <c r="C23017" t="s">
        <v>41262</v>
      </c>
      <c r="D23017">
        <v>1242</v>
      </c>
      <c r="E23017">
        <v>1990</v>
      </c>
      <c r="F23017">
        <v>26071</v>
      </c>
    </row>
    <row r="23018" spans="1:6" ht="15.75" customHeight="1">
      <c r="A23018" t="s">
        <v>41655</v>
      </c>
      <c r="B23018" t="s">
        <v>41451</v>
      </c>
      <c r="C23018" t="s">
        <v>41262</v>
      </c>
      <c r="D23018">
        <v>1242</v>
      </c>
      <c r="E23018">
        <v>1990</v>
      </c>
      <c r="F23018">
        <v>26071</v>
      </c>
    </row>
    <row r="23019" spans="1:6" ht="15.75" customHeight="1">
      <c r="A23019" t="s">
        <v>41656</v>
      </c>
      <c r="B23019" t="s">
        <v>41453</v>
      </c>
      <c r="C23019" t="s">
        <v>41262</v>
      </c>
      <c r="D23019">
        <v>1242</v>
      </c>
      <c r="E23019">
        <v>1990</v>
      </c>
      <c r="F23019">
        <v>26071</v>
      </c>
    </row>
    <row r="23020" spans="1:6" ht="15.75" customHeight="1">
      <c r="A23020" t="s">
        <v>41657</v>
      </c>
      <c r="B23020" t="s">
        <v>41455</v>
      </c>
      <c r="C23020" t="s">
        <v>41262</v>
      </c>
      <c r="D23020">
        <v>1242</v>
      </c>
      <c r="E23020">
        <v>1990</v>
      </c>
      <c r="F23020">
        <v>26071</v>
      </c>
    </row>
    <row r="23021" spans="1:6" ht="15.75" customHeight="1">
      <c r="A23021" t="s">
        <v>41658</v>
      </c>
      <c r="B23021" t="s">
        <v>41457</v>
      </c>
      <c r="C23021" t="s">
        <v>41262</v>
      </c>
      <c r="D23021">
        <v>1242</v>
      </c>
      <c r="E23021">
        <v>1990</v>
      </c>
      <c r="F23021">
        <v>26071</v>
      </c>
    </row>
    <row r="23022" spans="1:6" ht="15.75" customHeight="1">
      <c r="A23022" t="s">
        <v>41659</v>
      </c>
      <c r="B23022" t="s">
        <v>41459</v>
      </c>
      <c r="C23022" t="s">
        <v>41262</v>
      </c>
      <c r="D23022">
        <v>1242</v>
      </c>
      <c r="E23022">
        <v>1990</v>
      </c>
      <c r="F23022">
        <v>26071</v>
      </c>
    </row>
    <row r="23023" spans="1:6" ht="15.75" customHeight="1">
      <c r="A23023" t="s">
        <v>41660</v>
      </c>
      <c r="B23023" t="s">
        <v>41461</v>
      </c>
      <c r="C23023" t="s">
        <v>41262</v>
      </c>
      <c r="D23023">
        <v>1242</v>
      </c>
      <c r="E23023">
        <v>1990</v>
      </c>
      <c r="F23023">
        <v>26071</v>
      </c>
    </row>
    <row r="23024" spans="1:6" ht="15.75" customHeight="1">
      <c r="A23024" t="s">
        <v>41661</v>
      </c>
      <c r="B23024" t="s">
        <v>41463</v>
      </c>
      <c r="C23024" t="s">
        <v>41262</v>
      </c>
      <c r="D23024">
        <v>1242</v>
      </c>
      <c r="E23024">
        <v>1990</v>
      </c>
      <c r="F23024">
        <v>26071</v>
      </c>
    </row>
    <row r="23025" spans="1:6" ht="15.75" customHeight="1">
      <c r="A23025" t="s">
        <v>41662</v>
      </c>
      <c r="B23025" t="s">
        <v>41465</v>
      </c>
      <c r="C23025" t="s">
        <v>41262</v>
      </c>
      <c r="D23025">
        <v>1242</v>
      </c>
      <c r="E23025">
        <v>1990</v>
      </c>
      <c r="F23025">
        <v>26071</v>
      </c>
    </row>
    <row r="23026" spans="1:6" ht="15.75" customHeight="1">
      <c r="A23026" t="s">
        <v>41663</v>
      </c>
      <c r="B23026" t="s">
        <v>41467</v>
      </c>
      <c r="C23026" t="s">
        <v>41262</v>
      </c>
      <c r="D23026">
        <v>1242</v>
      </c>
      <c r="E23026">
        <v>1990</v>
      </c>
      <c r="F23026">
        <v>26071</v>
      </c>
    </row>
    <row r="23027" spans="1:6" ht="15.75" customHeight="1">
      <c r="A23027" t="s">
        <v>41664</v>
      </c>
      <c r="B23027" t="s">
        <v>41483</v>
      </c>
      <c r="C23027" t="s">
        <v>41262</v>
      </c>
      <c r="D23027">
        <v>1242</v>
      </c>
      <c r="E23027">
        <v>1890</v>
      </c>
      <c r="F23027">
        <v>26071</v>
      </c>
    </row>
    <row r="23028" spans="1:6" ht="15.75" customHeight="1">
      <c r="A23028" t="s">
        <v>41665</v>
      </c>
      <c r="B23028" t="s">
        <v>41485</v>
      </c>
      <c r="C23028" t="s">
        <v>41262</v>
      </c>
      <c r="D23028">
        <v>1242</v>
      </c>
      <c r="E23028">
        <v>1990</v>
      </c>
      <c r="F23028">
        <v>26071</v>
      </c>
    </row>
    <row r="23029" spans="1:6" ht="15.75" customHeight="1">
      <c r="A23029" t="s">
        <v>41666</v>
      </c>
      <c r="B23029" t="s">
        <v>41487</v>
      </c>
      <c r="C23029" t="s">
        <v>41262</v>
      </c>
      <c r="D23029">
        <v>1242</v>
      </c>
      <c r="E23029">
        <v>1990</v>
      </c>
      <c r="F23029">
        <v>26071</v>
      </c>
    </row>
    <row r="23030" spans="1:6" ht="15.75" customHeight="1">
      <c r="A23030" t="s">
        <v>41667</v>
      </c>
      <c r="B23030" t="s">
        <v>41489</v>
      </c>
      <c r="C23030" t="s">
        <v>41262</v>
      </c>
      <c r="D23030">
        <v>1242</v>
      </c>
      <c r="E23030">
        <v>1990</v>
      </c>
      <c r="F23030">
        <v>26071</v>
      </c>
    </row>
    <row r="23031" spans="1:6" ht="15.75" customHeight="1">
      <c r="A23031" t="s">
        <v>41668</v>
      </c>
      <c r="B23031" t="s">
        <v>41491</v>
      </c>
      <c r="C23031" t="s">
        <v>41262</v>
      </c>
      <c r="D23031">
        <v>1242</v>
      </c>
      <c r="E23031">
        <v>1990</v>
      </c>
      <c r="F23031">
        <v>26071</v>
      </c>
    </row>
    <row r="23032" spans="1:6" ht="15.75" customHeight="1">
      <c r="A23032" t="s">
        <v>41669</v>
      </c>
      <c r="B23032" t="s">
        <v>41493</v>
      </c>
      <c r="C23032" t="s">
        <v>41262</v>
      </c>
      <c r="D23032">
        <v>1242</v>
      </c>
      <c r="E23032">
        <v>1990</v>
      </c>
      <c r="F23032">
        <v>26071</v>
      </c>
    </row>
    <row r="23033" spans="1:6" ht="15.75" customHeight="1">
      <c r="A23033" t="s">
        <v>41670</v>
      </c>
      <c r="B23033" t="s">
        <v>41495</v>
      </c>
      <c r="C23033" t="s">
        <v>41262</v>
      </c>
      <c r="D23033">
        <v>1242</v>
      </c>
      <c r="E23033">
        <v>1990</v>
      </c>
      <c r="F23033">
        <v>26071</v>
      </c>
    </row>
    <row r="23034" spans="1:6" ht="15.75" customHeight="1">
      <c r="A23034" t="s">
        <v>41671</v>
      </c>
      <c r="B23034" t="s">
        <v>41497</v>
      </c>
      <c r="C23034" t="s">
        <v>41262</v>
      </c>
      <c r="D23034">
        <v>1242</v>
      </c>
      <c r="E23034">
        <v>1990</v>
      </c>
      <c r="F23034">
        <v>26071</v>
      </c>
    </row>
    <row r="23035" spans="1:6" ht="15.75" customHeight="1">
      <c r="A23035" t="s">
        <v>41672</v>
      </c>
      <c r="B23035" t="s">
        <v>41499</v>
      </c>
      <c r="C23035" t="s">
        <v>41262</v>
      </c>
      <c r="D23035">
        <v>1242</v>
      </c>
      <c r="E23035">
        <v>1990</v>
      </c>
      <c r="F23035">
        <v>26071</v>
      </c>
    </row>
    <row r="23036" spans="1:6" ht="15.75" customHeight="1">
      <c r="A23036" t="s">
        <v>41673</v>
      </c>
      <c r="B23036" t="s">
        <v>41501</v>
      </c>
      <c r="C23036" t="s">
        <v>41262</v>
      </c>
      <c r="D23036">
        <v>1242</v>
      </c>
      <c r="E23036">
        <v>1990</v>
      </c>
      <c r="F23036">
        <v>26071</v>
      </c>
    </row>
    <row r="23037" spans="1:6" ht="15.75" customHeight="1">
      <c r="A23037" t="s">
        <v>41674</v>
      </c>
      <c r="B23037" t="s">
        <v>41503</v>
      </c>
      <c r="C23037" t="s">
        <v>41262</v>
      </c>
      <c r="D23037">
        <v>1242</v>
      </c>
      <c r="E23037">
        <v>1990</v>
      </c>
      <c r="F23037">
        <v>26071</v>
      </c>
    </row>
    <row r="23038" spans="1:6" ht="15.75" customHeight="1">
      <c r="A23038" t="s">
        <v>41675</v>
      </c>
      <c r="B23038" t="s">
        <v>41509</v>
      </c>
      <c r="C23038" t="s">
        <v>41262</v>
      </c>
      <c r="D23038">
        <v>1242</v>
      </c>
      <c r="E23038">
        <v>1990</v>
      </c>
      <c r="F23038">
        <v>26071</v>
      </c>
    </row>
    <row r="23039" spans="1:6" ht="15.75" customHeight="1">
      <c r="A23039" t="s">
        <v>41676</v>
      </c>
      <c r="B23039" t="s">
        <v>41511</v>
      </c>
      <c r="C23039" t="s">
        <v>41262</v>
      </c>
      <c r="D23039">
        <v>1242</v>
      </c>
      <c r="E23039">
        <v>1990</v>
      </c>
      <c r="F23039">
        <v>26071</v>
      </c>
    </row>
    <row r="23040" spans="1:6" ht="15.75" customHeight="1">
      <c r="A23040" t="s">
        <v>41677</v>
      </c>
      <c r="B23040" t="s">
        <v>41513</v>
      </c>
      <c r="C23040" t="s">
        <v>41262</v>
      </c>
      <c r="D23040">
        <v>1242</v>
      </c>
      <c r="E23040">
        <v>1890</v>
      </c>
      <c r="F23040">
        <v>26071</v>
      </c>
    </row>
    <row r="23041" spans="1:6" ht="15.75" customHeight="1">
      <c r="A23041" t="s">
        <v>41678</v>
      </c>
      <c r="B23041" t="s">
        <v>41515</v>
      </c>
      <c r="C23041" t="s">
        <v>41262</v>
      </c>
      <c r="D23041">
        <v>1242</v>
      </c>
      <c r="E23041">
        <v>1890</v>
      </c>
      <c r="F23041">
        <v>26071</v>
      </c>
    </row>
    <row r="23042" spans="1:6" ht="15.75" customHeight="1">
      <c r="A23042" t="s">
        <v>41679</v>
      </c>
      <c r="B23042" t="s">
        <v>41517</v>
      </c>
      <c r="C23042" t="s">
        <v>41262</v>
      </c>
      <c r="D23042">
        <v>1242</v>
      </c>
      <c r="E23042">
        <v>1890</v>
      </c>
      <c r="F23042">
        <v>26071</v>
      </c>
    </row>
    <row r="23043" spans="1:6" ht="15.75" customHeight="1">
      <c r="A23043" t="s">
        <v>41680</v>
      </c>
      <c r="B23043" t="s">
        <v>41519</v>
      </c>
      <c r="C23043" t="s">
        <v>41262</v>
      </c>
      <c r="D23043">
        <v>1242</v>
      </c>
      <c r="E23043">
        <v>1890</v>
      </c>
      <c r="F23043">
        <v>26071</v>
      </c>
    </row>
    <row r="23044" spans="1:6" ht="15.75" customHeight="1">
      <c r="A23044" t="s">
        <v>41681</v>
      </c>
      <c r="B23044" t="s">
        <v>41521</v>
      </c>
      <c r="C23044" t="s">
        <v>41262</v>
      </c>
      <c r="D23044">
        <v>1242</v>
      </c>
      <c r="E23044">
        <v>1890</v>
      </c>
      <c r="F23044">
        <v>26071</v>
      </c>
    </row>
    <row r="23045" spans="1:6" ht="15.75" customHeight="1">
      <c r="A23045" t="s">
        <v>41682</v>
      </c>
      <c r="B23045" t="s">
        <v>41523</v>
      </c>
      <c r="C23045" t="s">
        <v>41262</v>
      </c>
      <c r="D23045">
        <v>1242</v>
      </c>
      <c r="E23045">
        <v>1890</v>
      </c>
      <c r="F23045">
        <v>26071</v>
      </c>
    </row>
    <row r="23046" spans="1:6" ht="15.75" customHeight="1">
      <c r="A23046" t="s">
        <v>41683</v>
      </c>
      <c r="B23046" t="s">
        <v>41525</v>
      </c>
      <c r="C23046" t="s">
        <v>41262</v>
      </c>
      <c r="D23046">
        <v>1242</v>
      </c>
      <c r="E23046">
        <v>1890</v>
      </c>
      <c r="F23046">
        <v>26071</v>
      </c>
    </row>
    <row r="23047" spans="1:6" ht="15.75" customHeight="1">
      <c r="A23047" t="s">
        <v>41684</v>
      </c>
      <c r="B23047" t="s">
        <v>41527</v>
      </c>
      <c r="C23047" t="s">
        <v>41262</v>
      </c>
      <c r="D23047">
        <v>1242</v>
      </c>
      <c r="E23047">
        <v>1890</v>
      </c>
      <c r="F23047">
        <v>26071</v>
      </c>
    </row>
    <row r="23048" spans="1:6" ht="15.75" customHeight="1">
      <c r="A23048" t="s">
        <v>41685</v>
      </c>
      <c r="B23048" t="s">
        <v>41529</v>
      </c>
      <c r="C23048" t="s">
        <v>41262</v>
      </c>
      <c r="D23048">
        <v>1242</v>
      </c>
      <c r="E23048">
        <v>1890</v>
      </c>
      <c r="F23048">
        <v>26071</v>
      </c>
    </row>
    <row r="23049" spans="1:6" ht="15.75" customHeight="1">
      <c r="A23049" t="s">
        <v>41686</v>
      </c>
      <c r="B23049" t="s">
        <v>41531</v>
      </c>
      <c r="C23049" t="s">
        <v>41262</v>
      </c>
      <c r="D23049">
        <v>1242</v>
      </c>
      <c r="E23049">
        <v>1890</v>
      </c>
      <c r="F23049">
        <v>26071</v>
      </c>
    </row>
    <row r="23050" spans="1:6" ht="15.75" customHeight="1">
      <c r="A23050" t="s">
        <v>41687</v>
      </c>
      <c r="B23050" t="s">
        <v>41533</v>
      </c>
      <c r="C23050" t="s">
        <v>41262</v>
      </c>
      <c r="D23050">
        <v>1242</v>
      </c>
      <c r="E23050">
        <v>1890</v>
      </c>
      <c r="F23050">
        <v>26071</v>
      </c>
    </row>
    <row r="23051" spans="1:6" ht="15.75" customHeight="1">
      <c r="A23051" t="s">
        <v>41688</v>
      </c>
      <c r="B23051" t="s">
        <v>41535</v>
      </c>
      <c r="C23051" t="s">
        <v>41262</v>
      </c>
      <c r="D23051">
        <v>1242</v>
      </c>
      <c r="E23051">
        <v>1890</v>
      </c>
      <c r="F23051">
        <v>26071</v>
      </c>
    </row>
    <row r="23052" spans="1:6" ht="15.75" customHeight="1">
      <c r="A23052" t="s">
        <v>41689</v>
      </c>
      <c r="B23052" t="s">
        <v>41537</v>
      </c>
      <c r="C23052" t="s">
        <v>41262</v>
      </c>
      <c r="D23052">
        <v>1242</v>
      </c>
      <c r="E23052">
        <v>1890</v>
      </c>
      <c r="F23052">
        <v>26071</v>
      </c>
    </row>
    <row r="23053" spans="1:6" ht="15.75" customHeight="1">
      <c r="A23053" t="s">
        <v>41690</v>
      </c>
      <c r="B23053" t="s">
        <v>41539</v>
      </c>
      <c r="C23053" t="s">
        <v>41262</v>
      </c>
      <c r="D23053">
        <v>1242</v>
      </c>
      <c r="E23053">
        <v>1890</v>
      </c>
      <c r="F23053">
        <v>26071</v>
      </c>
    </row>
    <row r="23054" spans="1:6" ht="15.75" customHeight="1">
      <c r="A23054" t="s">
        <v>41691</v>
      </c>
      <c r="B23054" t="s">
        <v>41541</v>
      </c>
      <c r="C23054" t="s">
        <v>41262</v>
      </c>
      <c r="D23054">
        <v>1242</v>
      </c>
      <c r="E23054">
        <v>1890</v>
      </c>
      <c r="F23054">
        <v>26071</v>
      </c>
    </row>
    <row r="23055" spans="1:6" ht="15.75" customHeight="1">
      <c r="A23055" t="s">
        <v>41692</v>
      </c>
      <c r="B23055" t="s">
        <v>41543</v>
      </c>
      <c r="C23055" t="s">
        <v>41262</v>
      </c>
      <c r="D23055">
        <v>1242</v>
      </c>
      <c r="E23055">
        <v>1890</v>
      </c>
      <c r="F23055">
        <v>26071</v>
      </c>
    </row>
    <row r="23056" spans="1:6" ht="15.75" customHeight="1">
      <c r="A23056" t="s">
        <v>41693</v>
      </c>
      <c r="B23056" t="s">
        <v>41545</v>
      </c>
      <c r="C23056" t="s">
        <v>41262</v>
      </c>
      <c r="D23056">
        <v>1242</v>
      </c>
      <c r="E23056">
        <v>1890</v>
      </c>
      <c r="F23056">
        <v>26071</v>
      </c>
    </row>
    <row r="23057" spans="1:6" ht="15.75" customHeight="1">
      <c r="A23057" t="s">
        <v>41694</v>
      </c>
      <c r="B23057" t="s">
        <v>41547</v>
      </c>
      <c r="C23057" t="s">
        <v>41262</v>
      </c>
      <c r="D23057">
        <v>1242</v>
      </c>
      <c r="E23057">
        <v>1890</v>
      </c>
      <c r="F23057">
        <v>26071</v>
      </c>
    </row>
    <row r="23058" spans="1:6" ht="15.75" customHeight="1">
      <c r="A23058" t="s">
        <v>41695</v>
      </c>
      <c r="B23058" t="s">
        <v>41549</v>
      </c>
      <c r="C23058" t="s">
        <v>41262</v>
      </c>
      <c r="D23058">
        <v>1242</v>
      </c>
      <c r="E23058">
        <v>1890</v>
      </c>
      <c r="F23058">
        <v>26071</v>
      </c>
    </row>
    <row r="23059" spans="1:6" ht="15.75" customHeight="1">
      <c r="A23059" t="s">
        <v>41696</v>
      </c>
      <c r="B23059" t="s">
        <v>41551</v>
      </c>
      <c r="C23059" t="s">
        <v>41262</v>
      </c>
      <c r="D23059">
        <v>1242</v>
      </c>
      <c r="E23059">
        <v>1890</v>
      </c>
      <c r="F23059">
        <v>26071</v>
      </c>
    </row>
    <row r="23060" spans="1:6" ht="15.75" customHeight="1">
      <c r="A23060" t="s">
        <v>41697</v>
      </c>
      <c r="B23060" t="s">
        <v>41553</v>
      </c>
      <c r="C23060" t="s">
        <v>41262</v>
      </c>
      <c r="D23060">
        <v>1242</v>
      </c>
      <c r="E23060">
        <v>1890</v>
      </c>
      <c r="F23060">
        <v>26071</v>
      </c>
    </row>
    <row r="23061" spans="1:6" ht="15.75" customHeight="1">
      <c r="A23061" t="s">
        <v>41698</v>
      </c>
      <c r="B23061" t="s">
        <v>41555</v>
      </c>
      <c r="C23061" t="s">
        <v>41262</v>
      </c>
      <c r="D23061">
        <v>1242</v>
      </c>
      <c r="E23061">
        <v>1890</v>
      </c>
      <c r="F23061">
        <v>26071</v>
      </c>
    </row>
    <row r="23062" spans="1:6" ht="15.75" customHeight="1">
      <c r="A23062" t="s">
        <v>41699</v>
      </c>
      <c r="B23062" t="s">
        <v>41557</v>
      </c>
      <c r="C23062" t="s">
        <v>41262</v>
      </c>
      <c r="D23062">
        <v>1242</v>
      </c>
      <c r="E23062">
        <v>1890</v>
      </c>
      <c r="F23062">
        <v>26071</v>
      </c>
    </row>
    <row r="23063" spans="1:6" ht="15.75" customHeight="1">
      <c r="A23063" t="s">
        <v>41700</v>
      </c>
      <c r="B23063" t="s">
        <v>41559</v>
      </c>
      <c r="C23063" t="s">
        <v>41262</v>
      </c>
      <c r="D23063">
        <v>1242</v>
      </c>
      <c r="E23063">
        <v>1890</v>
      </c>
      <c r="F23063">
        <v>26071</v>
      </c>
    </row>
    <row r="23064" spans="1:6" ht="15.75" customHeight="1">
      <c r="A23064" t="s">
        <v>41701</v>
      </c>
      <c r="B23064" t="s">
        <v>41561</v>
      </c>
      <c r="C23064" t="s">
        <v>41262</v>
      </c>
      <c r="D23064">
        <v>1242</v>
      </c>
      <c r="E23064">
        <v>1890</v>
      </c>
      <c r="F23064">
        <v>26071</v>
      </c>
    </row>
    <row r="23065" spans="1:6" ht="15.75" customHeight="1">
      <c r="A23065" t="s">
        <v>41702</v>
      </c>
      <c r="B23065" t="s">
        <v>41563</v>
      </c>
      <c r="C23065" t="s">
        <v>41262</v>
      </c>
      <c r="D23065">
        <v>1242</v>
      </c>
      <c r="E23065">
        <v>1890</v>
      </c>
      <c r="F23065">
        <v>26071</v>
      </c>
    </row>
    <row r="23066" spans="1:6" ht="15.75" customHeight="1">
      <c r="A23066" t="s">
        <v>41703</v>
      </c>
      <c r="B23066" t="s">
        <v>41565</v>
      </c>
      <c r="C23066" t="s">
        <v>41262</v>
      </c>
      <c r="D23066">
        <v>1242</v>
      </c>
      <c r="E23066">
        <v>1890</v>
      </c>
      <c r="F23066">
        <v>26071</v>
      </c>
    </row>
    <row r="23067" spans="1:6" ht="15.75" customHeight="1">
      <c r="A23067" t="s">
        <v>41704</v>
      </c>
      <c r="B23067" t="s">
        <v>41567</v>
      </c>
      <c r="C23067" t="s">
        <v>41262</v>
      </c>
      <c r="D23067">
        <v>1242</v>
      </c>
      <c r="E23067">
        <v>1890</v>
      </c>
      <c r="F23067">
        <v>26071</v>
      </c>
    </row>
    <row r="23068" spans="1:6" ht="15.75" customHeight="1">
      <c r="A23068" t="s">
        <v>41705</v>
      </c>
      <c r="B23068" t="s">
        <v>41569</v>
      </c>
      <c r="C23068" t="s">
        <v>41262</v>
      </c>
      <c r="D23068">
        <v>1242</v>
      </c>
      <c r="E23068">
        <v>1890</v>
      </c>
      <c r="F23068">
        <v>26071</v>
      </c>
    </row>
    <row r="23069" spans="1:6" ht="15.75" customHeight="1">
      <c r="A23069" t="s">
        <v>41706</v>
      </c>
      <c r="B23069" t="s">
        <v>41571</v>
      </c>
      <c r="C23069" t="s">
        <v>41262</v>
      </c>
      <c r="D23069">
        <v>1242</v>
      </c>
      <c r="E23069">
        <v>1890</v>
      </c>
      <c r="F23069">
        <v>26071</v>
      </c>
    </row>
    <row r="23070" spans="1:6" ht="15.75" customHeight="1">
      <c r="A23070" t="s">
        <v>41707</v>
      </c>
      <c r="B23070" t="s">
        <v>41573</v>
      </c>
      <c r="C23070" t="s">
        <v>41262</v>
      </c>
      <c r="D23070">
        <v>1242</v>
      </c>
      <c r="E23070">
        <v>1890</v>
      </c>
      <c r="F23070">
        <v>26071</v>
      </c>
    </row>
    <row r="23071" spans="1:6" ht="15.75" customHeight="1">
      <c r="A23071" t="s">
        <v>41708</v>
      </c>
      <c r="B23071" t="s">
        <v>41575</v>
      </c>
      <c r="C23071" t="s">
        <v>41262</v>
      </c>
      <c r="D23071">
        <v>1242</v>
      </c>
      <c r="E23071">
        <v>1890</v>
      </c>
      <c r="F23071">
        <v>26071</v>
      </c>
    </row>
    <row r="23072" spans="1:6" ht="15.75" customHeight="1">
      <c r="A23072" t="s">
        <v>41709</v>
      </c>
      <c r="B23072" t="s">
        <v>41577</v>
      </c>
      <c r="C23072" t="s">
        <v>41262</v>
      </c>
      <c r="D23072">
        <v>1242</v>
      </c>
      <c r="E23072">
        <v>1890</v>
      </c>
      <c r="F23072">
        <v>26071</v>
      </c>
    </row>
    <row r="23073" spans="1:7" ht="15.75" customHeight="1">
      <c r="A23073" t="s">
        <v>41710</v>
      </c>
      <c r="B23073" t="s">
        <v>41579</v>
      </c>
      <c r="C23073" t="s">
        <v>41262</v>
      </c>
      <c r="D23073">
        <v>1242</v>
      </c>
      <c r="E23073">
        <v>1890</v>
      </c>
      <c r="F23073">
        <v>26071</v>
      </c>
    </row>
    <row r="23074" spans="1:7" ht="15.75" customHeight="1">
      <c r="A23074" t="s">
        <v>41711</v>
      </c>
      <c r="B23074" t="s">
        <v>41581</v>
      </c>
      <c r="C23074" t="s">
        <v>41262</v>
      </c>
      <c r="D23074">
        <v>1242</v>
      </c>
      <c r="E23074">
        <v>1890</v>
      </c>
      <c r="F23074">
        <v>26071</v>
      </c>
    </row>
    <row r="23075" spans="1:7" ht="15.75" customHeight="1">
      <c r="A23075" t="s">
        <v>41712</v>
      </c>
      <c r="B23075" t="s">
        <v>41583</v>
      </c>
      <c r="C23075" t="s">
        <v>41262</v>
      </c>
      <c r="D23075">
        <v>1242</v>
      </c>
      <c r="E23075">
        <v>1890</v>
      </c>
      <c r="F23075">
        <v>26071</v>
      </c>
    </row>
    <row r="23076" spans="1:7" ht="15.75" customHeight="1">
      <c r="A23076" t="s">
        <v>41713</v>
      </c>
      <c r="B23076" t="s">
        <v>41585</v>
      </c>
      <c r="C23076" t="s">
        <v>41262</v>
      </c>
      <c r="D23076">
        <v>1242</v>
      </c>
      <c r="E23076">
        <v>1890</v>
      </c>
      <c r="F23076">
        <v>26071</v>
      </c>
    </row>
    <row r="23077" spans="1:7" ht="15.75" customHeight="1">
      <c r="A23077" t="s">
        <v>41714</v>
      </c>
      <c r="B23077" t="s">
        <v>41587</v>
      </c>
      <c r="C23077" t="s">
        <v>41262</v>
      </c>
      <c r="D23077">
        <v>1242</v>
      </c>
      <c r="E23077">
        <v>1890</v>
      </c>
      <c r="F23077">
        <v>26071</v>
      </c>
    </row>
    <row r="23078" spans="1:7" ht="15.75" customHeight="1">
      <c r="A23078" t="s">
        <v>41715</v>
      </c>
      <c r="B23078" t="s">
        <v>41589</v>
      </c>
      <c r="C23078" t="s">
        <v>41262</v>
      </c>
      <c r="D23078">
        <v>1242</v>
      </c>
      <c r="E23078">
        <v>1890</v>
      </c>
      <c r="F23078">
        <v>26071</v>
      </c>
    </row>
    <row r="23079" spans="1:7" ht="15.75" customHeight="1">
      <c r="A23079" t="s">
        <v>41716</v>
      </c>
      <c r="B23079" t="s">
        <v>41591</v>
      </c>
      <c r="C23079" t="s">
        <v>41262</v>
      </c>
      <c r="D23079">
        <v>1242</v>
      </c>
      <c r="E23079">
        <v>1890</v>
      </c>
      <c r="F23079">
        <v>26071</v>
      </c>
    </row>
    <row r="23080" spans="1:7" ht="15.75" customHeight="1">
      <c r="A23080" t="s">
        <v>41717</v>
      </c>
      <c r="B23080" t="s">
        <v>41593</v>
      </c>
      <c r="C23080" t="s">
        <v>41262</v>
      </c>
      <c r="D23080">
        <v>1242</v>
      </c>
      <c r="E23080">
        <v>1890</v>
      </c>
      <c r="F23080">
        <v>26071</v>
      </c>
    </row>
    <row r="23081" spans="1:7" ht="15.75" customHeight="1">
      <c r="A23081" t="s">
        <v>41718</v>
      </c>
      <c r="B23081" t="s">
        <v>41595</v>
      </c>
      <c r="C23081" t="s">
        <v>41262</v>
      </c>
      <c r="D23081">
        <v>1242</v>
      </c>
      <c r="E23081">
        <v>1890</v>
      </c>
      <c r="F23081">
        <v>26071</v>
      </c>
    </row>
    <row r="23082" spans="1:7" ht="15.75" customHeight="1">
      <c r="A23082" t="s">
        <v>41719</v>
      </c>
      <c r="B23082" t="s">
        <v>41597</v>
      </c>
      <c r="C23082" t="s">
        <v>41262</v>
      </c>
      <c r="D23082">
        <v>1242</v>
      </c>
      <c r="E23082">
        <v>1890</v>
      </c>
      <c r="F23082">
        <v>26071</v>
      </c>
    </row>
    <row r="23083" spans="1:7" ht="15.75" customHeight="1">
      <c r="A23083" t="s">
        <v>41720</v>
      </c>
      <c r="B23083" t="s">
        <v>41599</v>
      </c>
      <c r="C23083" t="s">
        <v>41262</v>
      </c>
      <c r="D23083">
        <v>1242</v>
      </c>
      <c r="E23083">
        <v>1890</v>
      </c>
      <c r="F23083">
        <v>26071</v>
      </c>
    </row>
    <row r="23084" spans="1:7" ht="15.75" customHeight="1">
      <c r="A23084" t="s">
        <v>41721</v>
      </c>
      <c r="B23084" t="s">
        <v>41601</v>
      </c>
      <c r="C23084" t="s">
        <v>41262</v>
      </c>
      <c r="D23084">
        <v>1242</v>
      </c>
      <c r="E23084">
        <v>1890</v>
      </c>
      <c r="F23084">
        <v>26071</v>
      </c>
    </row>
    <row r="23085" spans="1:7" ht="15.75" customHeight="1"/>
    <row r="23086" spans="1:7" ht="15.75" customHeight="1">
      <c r="A23086" s="2" t="s">
        <v>74</v>
      </c>
      <c r="B23086" s="2" t="s">
        <v>75</v>
      </c>
      <c r="C23086" s="2" t="s">
        <v>76</v>
      </c>
      <c r="D23086" s="2" t="s">
        <v>77</v>
      </c>
      <c r="E23086" s="2" t="s">
        <v>78</v>
      </c>
      <c r="F23086" s="2" t="s">
        <v>2</v>
      </c>
      <c r="G23086" s="2" t="s">
        <v>41722</v>
      </c>
    </row>
    <row r="23087" spans="1:7" ht="15.75" customHeight="1">
      <c r="A23087" s="18" t="s">
        <v>41723</v>
      </c>
      <c r="B23087" s="18" t="s">
        <v>41724</v>
      </c>
      <c r="C23087" s="18" t="s">
        <v>41725</v>
      </c>
      <c r="D23087" s="18">
        <v>1119</v>
      </c>
      <c r="E23087" s="18">
        <v>1850</v>
      </c>
      <c r="F23087" s="18">
        <v>37373</v>
      </c>
    </row>
    <row r="23088" spans="1:7" ht="15.75" customHeight="1">
      <c r="A23088" s="18" t="s">
        <v>41726</v>
      </c>
      <c r="B23088" s="18" t="s">
        <v>41727</v>
      </c>
      <c r="C23088" s="18" t="s">
        <v>41725</v>
      </c>
      <c r="D23088" s="18">
        <v>1119</v>
      </c>
      <c r="E23088" s="18">
        <v>1850</v>
      </c>
      <c r="F23088" s="18">
        <v>37373</v>
      </c>
    </row>
    <row r="23089" spans="1:7" ht="15.75" customHeight="1">
      <c r="A23089" s="18" t="s">
        <v>41728</v>
      </c>
      <c r="B23089" s="18" t="s">
        <v>41729</v>
      </c>
      <c r="C23089" s="18" t="s">
        <v>41725</v>
      </c>
      <c r="D23089" s="18">
        <v>1119</v>
      </c>
      <c r="E23089" s="18">
        <v>1950</v>
      </c>
      <c r="F23089" s="18">
        <v>37373</v>
      </c>
    </row>
    <row r="23090" spans="1:7" ht="15.75" customHeight="1">
      <c r="A23090" s="18" t="s">
        <v>41730</v>
      </c>
      <c r="B23090" s="18" t="s">
        <v>41731</v>
      </c>
      <c r="C23090" s="18" t="s">
        <v>41725</v>
      </c>
      <c r="D23090" s="18">
        <v>1119</v>
      </c>
      <c r="E23090" s="18">
        <v>1850</v>
      </c>
      <c r="F23090" s="18">
        <v>37373</v>
      </c>
    </row>
    <row r="23091" spans="1:7" ht="15.75" customHeight="1">
      <c r="A23091" s="18" t="s">
        <v>41732</v>
      </c>
      <c r="B23091" s="18" t="s">
        <v>41733</v>
      </c>
      <c r="C23091" s="18" t="s">
        <v>41725</v>
      </c>
      <c r="D23091" s="18">
        <v>1119</v>
      </c>
      <c r="E23091" s="18">
        <v>1850</v>
      </c>
      <c r="F23091" s="18">
        <v>37373</v>
      </c>
    </row>
    <row r="23092" spans="1:7" ht="15.75" customHeight="1">
      <c r="A23092" s="18" t="s">
        <v>41734</v>
      </c>
      <c r="B23092" s="18" t="s">
        <v>41735</v>
      </c>
      <c r="C23092" s="18" t="s">
        <v>41725</v>
      </c>
      <c r="D23092" s="18">
        <v>1119</v>
      </c>
      <c r="E23092" s="18">
        <v>1950</v>
      </c>
      <c r="F23092" s="18">
        <v>37373</v>
      </c>
    </row>
    <row r="23093" spans="1:7" ht="15.75" customHeight="1"/>
    <row r="23094" spans="1:7" ht="15.75" customHeight="1">
      <c r="A23094" t="s">
        <v>41736</v>
      </c>
      <c r="B23094" t="s">
        <v>41737</v>
      </c>
      <c r="C23094" t="s">
        <v>41738</v>
      </c>
      <c r="D23094">
        <v>7446</v>
      </c>
      <c r="E23094">
        <v>7446</v>
      </c>
      <c r="F23094">
        <v>37373</v>
      </c>
      <c r="G23094">
        <v>1</v>
      </c>
    </row>
    <row r="23095" spans="1:7" ht="15.75" customHeight="1">
      <c r="A23095" t="s">
        <v>41739</v>
      </c>
      <c r="B23095" t="s">
        <v>41740</v>
      </c>
      <c r="C23095" s="2" t="s">
        <v>41738</v>
      </c>
      <c r="D23095">
        <v>7446</v>
      </c>
      <c r="E23095">
        <v>7446</v>
      </c>
      <c r="F23095">
        <v>37373</v>
      </c>
      <c r="G23095">
        <v>1</v>
      </c>
    </row>
    <row r="23096" spans="1:7" ht="15.75" customHeight="1">
      <c r="A23096" t="s">
        <v>41741</v>
      </c>
      <c r="B23096" t="s">
        <v>41742</v>
      </c>
      <c r="C23096" t="s">
        <v>41738</v>
      </c>
      <c r="D23096">
        <v>7446</v>
      </c>
      <c r="E23096">
        <v>7546</v>
      </c>
      <c r="F23096">
        <v>37373</v>
      </c>
      <c r="G23096">
        <v>1</v>
      </c>
    </row>
    <row r="23097" spans="1:7" ht="15.75" customHeight="1">
      <c r="A23097" t="s">
        <v>41743</v>
      </c>
      <c r="B23097" t="s">
        <v>41744</v>
      </c>
      <c r="C23097" t="s">
        <v>41738</v>
      </c>
      <c r="D23097">
        <v>7446</v>
      </c>
      <c r="E23097">
        <v>7446</v>
      </c>
      <c r="F23097">
        <v>37373</v>
      </c>
      <c r="G23097">
        <v>1</v>
      </c>
    </row>
    <row r="23098" spans="1:7" ht="15.75" customHeight="1">
      <c r="A23098" t="s">
        <v>41745</v>
      </c>
      <c r="B23098" t="s">
        <v>41746</v>
      </c>
      <c r="C23098" t="s">
        <v>41738</v>
      </c>
      <c r="D23098">
        <v>7446</v>
      </c>
      <c r="E23098">
        <v>7446</v>
      </c>
      <c r="F23098">
        <v>37373</v>
      </c>
      <c r="G23098">
        <v>1</v>
      </c>
    </row>
    <row r="23099" spans="1:7" ht="15.75" customHeight="1">
      <c r="A23099" t="s">
        <v>41747</v>
      </c>
      <c r="B23099" t="s">
        <v>41748</v>
      </c>
      <c r="C23099" t="s">
        <v>41738</v>
      </c>
      <c r="D23099">
        <v>7446</v>
      </c>
      <c r="E23099">
        <v>7546</v>
      </c>
      <c r="F23099">
        <v>37373</v>
      </c>
      <c r="G23099">
        <v>1</v>
      </c>
    </row>
    <row r="23100" spans="1:7" ht="15.75" customHeight="1"/>
    <row r="23101" spans="1:7" ht="15.75" customHeight="1">
      <c r="A23101" t="s">
        <v>41749</v>
      </c>
      <c r="B23101" t="s">
        <v>41750</v>
      </c>
      <c r="C23101" t="s">
        <v>41738</v>
      </c>
      <c r="D23101">
        <v>7446</v>
      </c>
      <c r="E23101">
        <v>5212.2</v>
      </c>
      <c r="F23101">
        <v>37373</v>
      </c>
      <c r="G23101">
        <v>1</v>
      </c>
    </row>
    <row r="23102" spans="1:7" ht="15.75" customHeight="1"/>
    <row r="23103" spans="1:7" ht="15.75" customHeight="1">
      <c r="A23103" t="s">
        <v>41751</v>
      </c>
      <c r="B23103" t="s">
        <v>41752</v>
      </c>
      <c r="C23103" t="s">
        <v>41738</v>
      </c>
      <c r="D23103">
        <v>7446</v>
      </c>
      <c r="E23103">
        <v>2978.4</v>
      </c>
      <c r="F23103">
        <v>37373</v>
      </c>
      <c r="G23103">
        <v>1</v>
      </c>
    </row>
    <row r="23104" spans="1:7" ht="15.75" customHeight="1">
      <c r="A23104" t="s">
        <v>41753</v>
      </c>
      <c r="B23104" t="s">
        <v>41754</v>
      </c>
      <c r="C23104" t="s">
        <v>41738</v>
      </c>
      <c r="D23104">
        <v>7446</v>
      </c>
      <c r="E23104">
        <v>2978.4</v>
      </c>
      <c r="F23104">
        <v>37373</v>
      </c>
      <c r="G23104">
        <v>1</v>
      </c>
    </row>
    <row r="23105" spans="1:7" ht="15.75" customHeight="1"/>
    <row r="23106" spans="1:7" ht="15.75" customHeight="1">
      <c r="A23106" t="s">
        <v>41755</v>
      </c>
      <c r="B23106" t="s">
        <v>41756</v>
      </c>
      <c r="C23106" t="s">
        <v>41738</v>
      </c>
      <c r="D23106">
        <v>7446</v>
      </c>
      <c r="E23106">
        <v>7446</v>
      </c>
      <c r="F23106">
        <v>37373</v>
      </c>
      <c r="G23106">
        <v>1</v>
      </c>
    </row>
    <row r="23107" spans="1:7" ht="15.75" customHeight="1">
      <c r="A23107" t="s">
        <v>41757</v>
      </c>
      <c r="B23107" t="s">
        <v>41758</v>
      </c>
      <c r="C23107" t="s">
        <v>41738</v>
      </c>
      <c r="D23107">
        <v>7446</v>
      </c>
      <c r="E23107">
        <v>7446</v>
      </c>
      <c r="F23107">
        <v>37373</v>
      </c>
      <c r="G23107">
        <v>1</v>
      </c>
    </row>
    <row r="23108" spans="1:7" ht="15.75" customHeight="1">
      <c r="A23108" t="s">
        <v>41759</v>
      </c>
      <c r="B23108" t="s">
        <v>41760</v>
      </c>
      <c r="C23108" t="s">
        <v>41738</v>
      </c>
      <c r="D23108">
        <v>7446</v>
      </c>
      <c r="E23108">
        <v>7446</v>
      </c>
      <c r="F23108">
        <v>37373</v>
      </c>
      <c r="G23108">
        <v>1</v>
      </c>
    </row>
    <row r="23109" spans="1:7" ht="15.75" customHeight="1">
      <c r="A23109" t="s">
        <v>41761</v>
      </c>
      <c r="B23109" t="s">
        <v>41762</v>
      </c>
      <c r="C23109" t="s">
        <v>41738</v>
      </c>
      <c r="D23109">
        <v>7446</v>
      </c>
      <c r="E23109">
        <v>7446</v>
      </c>
      <c r="F23109">
        <v>37373</v>
      </c>
      <c r="G23109">
        <v>1</v>
      </c>
    </row>
    <row r="23110" spans="1:7" ht="15.75" customHeight="1">
      <c r="A23110" t="s">
        <v>41763</v>
      </c>
      <c r="B23110" t="s">
        <v>41764</v>
      </c>
      <c r="C23110" t="s">
        <v>41738</v>
      </c>
      <c r="D23110">
        <v>7446</v>
      </c>
      <c r="E23110">
        <v>7446</v>
      </c>
      <c r="F23110">
        <v>37373</v>
      </c>
      <c r="G23110">
        <v>1</v>
      </c>
    </row>
    <row r="23111" spans="1:7" ht="15.75" customHeight="1">
      <c r="A23111" t="s">
        <v>41765</v>
      </c>
      <c r="B23111" t="s">
        <v>41766</v>
      </c>
      <c r="C23111" t="s">
        <v>41738</v>
      </c>
      <c r="D23111">
        <v>7446</v>
      </c>
      <c r="E23111">
        <v>7446</v>
      </c>
      <c r="F23111">
        <v>37373</v>
      </c>
      <c r="G23111">
        <v>1</v>
      </c>
    </row>
    <row r="23112" spans="1:7" ht="15.75" customHeight="1">
      <c r="A23112" t="s">
        <v>41767</v>
      </c>
      <c r="B23112" t="s">
        <v>41768</v>
      </c>
      <c r="C23112" t="s">
        <v>41738</v>
      </c>
      <c r="D23112">
        <v>7446</v>
      </c>
      <c r="E23112">
        <v>7446</v>
      </c>
      <c r="F23112">
        <v>37373</v>
      </c>
      <c r="G23112">
        <v>1</v>
      </c>
    </row>
    <row r="23113" spans="1:7" ht="15.75" customHeight="1">
      <c r="A23113" t="s">
        <v>41769</v>
      </c>
      <c r="B23113" t="s">
        <v>41770</v>
      </c>
      <c r="C23113" t="s">
        <v>41738</v>
      </c>
      <c r="D23113">
        <v>7446</v>
      </c>
      <c r="E23113">
        <v>7446</v>
      </c>
      <c r="F23113">
        <v>37373</v>
      </c>
      <c r="G23113">
        <v>1</v>
      </c>
    </row>
    <row r="23114" spans="1:7" ht="15.75" customHeight="1"/>
    <row r="23115" spans="1:7" ht="15.75" customHeight="1">
      <c r="A23115" s="18" t="s">
        <v>41771</v>
      </c>
      <c r="B23115" s="18" t="s">
        <v>41772</v>
      </c>
      <c r="C23115" s="18" t="s">
        <v>41725</v>
      </c>
      <c r="D23115" s="18">
        <v>0</v>
      </c>
      <c r="E23115" s="18">
        <v>0</v>
      </c>
      <c r="F23115" s="18">
        <v>37373</v>
      </c>
    </row>
    <row r="23116" spans="1:7" ht="15.75" customHeight="1">
      <c r="A23116" s="18" t="s">
        <v>41773</v>
      </c>
      <c r="B23116" s="18" t="s">
        <v>41774</v>
      </c>
      <c r="C23116" s="18" t="s">
        <v>41725</v>
      </c>
      <c r="D23116" s="18">
        <v>0</v>
      </c>
      <c r="E23116" s="18">
        <v>0</v>
      </c>
      <c r="F23116" s="18">
        <v>37373</v>
      </c>
    </row>
    <row r="23117" spans="1:7" ht="15.75" customHeight="1">
      <c r="A23117" s="18" t="s">
        <v>41775</v>
      </c>
      <c r="B23117" s="18" t="s">
        <v>41776</v>
      </c>
      <c r="C23117" s="18" t="s">
        <v>41725</v>
      </c>
      <c r="D23117" s="18">
        <v>0</v>
      </c>
      <c r="E23117" s="18">
        <v>0</v>
      </c>
      <c r="F23117" s="18">
        <v>37373</v>
      </c>
    </row>
    <row r="23118" spans="1:7" ht="15.75" customHeight="1">
      <c r="A23118" s="18" t="s">
        <v>41777</v>
      </c>
      <c r="B23118" s="18" t="s">
        <v>41778</v>
      </c>
      <c r="C23118" s="18" t="s">
        <v>41725</v>
      </c>
      <c r="D23118" s="18">
        <v>0</v>
      </c>
      <c r="E23118" s="18">
        <v>0</v>
      </c>
      <c r="F23118" s="18">
        <v>37373</v>
      </c>
    </row>
    <row r="23119" spans="1:7" ht="15.75" customHeight="1"/>
    <row r="23120" spans="1:7" ht="15.75" customHeight="1">
      <c r="A23120" s="18" t="s">
        <v>41779</v>
      </c>
      <c r="B23120" s="18" t="s">
        <v>41780</v>
      </c>
      <c r="C23120" s="18" t="s">
        <v>41725</v>
      </c>
      <c r="D23120" s="18">
        <v>1119</v>
      </c>
      <c r="E23120" s="18">
        <v>1750</v>
      </c>
      <c r="F23120" s="18">
        <v>37373</v>
      </c>
    </row>
    <row r="23121" spans="1:8" ht="15.75" customHeight="1">
      <c r="A23121" s="18" t="s">
        <v>41781</v>
      </c>
      <c r="B23121" s="18" t="s">
        <v>41782</v>
      </c>
      <c r="C23121" s="18" t="s">
        <v>41725</v>
      </c>
      <c r="D23121" s="18">
        <v>1119</v>
      </c>
      <c r="E23121" s="18">
        <v>1750</v>
      </c>
      <c r="F23121" s="18">
        <v>37373</v>
      </c>
      <c r="H23121" s="2" t="s">
        <v>735</v>
      </c>
    </row>
    <row r="23122" spans="1:8" ht="15.75" customHeight="1">
      <c r="A23122" s="18" t="s">
        <v>41783</v>
      </c>
      <c r="B23122" s="18" t="s">
        <v>41784</v>
      </c>
      <c r="C23122" s="18" t="s">
        <v>41725</v>
      </c>
      <c r="D23122" s="18">
        <v>1119</v>
      </c>
      <c r="E23122" s="18">
        <v>1850</v>
      </c>
      <c r="F23122" s="18">
        <v>37373</v>
      </c>
    </row>
    <row r="23123" spans="1:8" ht="15.75" customHeight="1"/>
    <row r="23124" spans="1:8" ht="15.75" customHeight="1">
      <c r="A23124" t="s">
        <v>41785</v>
      </c>
      <c r="B23124" t="s">
        <v>41786</v>
      </c>
      <c r="C23124" t="s">
        <v>41738</v>
      </c>
      <c r="D23124">
        <v>7446</v>
      </c>
      <c r="E23124">
        <v>5956.8</v>
      </c>
      <c r="F23124">
        <v>37373</v>
      </c>
      <c r="G23124">
        <v>1</v>
      </c>
    </row>
    <row r="23125" spans="1:8" ht="15.75" customHeight="1">
      <c r="A23125" t="s">
        <v>41787</v>
      </c>
      <c r="B23125" t="s">
        <v>41788</v>
      </c>
      <c r="C23125" s="2" t="s">
        <v>41738</v>
      </c>
      <c r="D23125">
        <v>7446</v>
      </c>
      <c r="E23125">
        <v>5956.8</v>
      </c>
      <c r="F23125">
        <v>37373</v>
      </c>
      <c r="G23125">
        <v>1</v>
      </c>
    </row>
    <row r="23126" spans="1:8" ht="15.75" customHeight="1">
      <c r="A23126" t="s">
        <v>41789</v>
      </c>
      <c r="B23126" t="s">
        <v>41790</v>
      </c>
      <c r="C23126" t="s">
        <v>41738</v>
      </c>
      <c r="D23126">
        <v>7446</v>
      </c>
      <c r="E23126">
        <v>6056.8</v>
      </c>
      <c r="F23126">
        <v>37373</v>
      </c>
      <c r="G23126">
        <v>1</v>
      </c>
    </row>
    <row r="23127" spans="1:8" ht="15.75" customHeight="1"/>
    <row r="23128" spans="1:8" ht="15.75" customHeight="1">
      <c r="A23128" s="18" t="s">
        <v>41791</v>
      </c>
      <c r="B23128" s="18" t="s">
        <v>41792</v>
      </c>
      <c r="C23128" s="18" t="s">
        <v>41725</v>
      </c>
      <c r="D23128" s="18">
        <v>1119</v>
      </c>
      <c r="E23128" s="18">
        <v>1000</v>
      </c>
      <c r="F23128" s="18">
        <v>37373</v>
      </c>
    </row>
    <row r="23129" spans="1:8" ht="15.75" customHeight="1">
      <c r="A23129" s="18" t="s">
        <v>41793</v>
      </c>
      <c r="B23129" s="18" t="s">
        <v>41794</v>
      </c>
      <c r="C23129" s="18" t="s">
        <v>41725</v>
      </c>
      <c r="D23129" s="18">
        <v>1119</v>
      </c>
      <c r="E23129" s="18">
        <v>1000</v>
      </c>
      <c r="F23129" s="18">
        <v>37373</v>
      </c>
    </row>
    <row r="23130" spans="1:8" ht="15.75" customHeight="1">
      <c r="A23130" s="18" t="s">
        <v>41795</v>
      </c>
      <c r="B23130" s="18" t="s">
        <v>41796</v>
      </c>
      <c r="C23130" s="18" t="s">
        <v>41725</v>
      </c>
      <c r="D23130" s="18">
        <v>1119</v>
      </c>
      <c r="E23130" s="18">
        <v>1000</v>
      </c>
      <c r="F23130" s="18">
        <v>37373</v>
      </c>
    </row>
    <row r="23131" spans="1:8" ht="15.75" customHeight="1">
      <c r="A23131" s="18" t="s">
        <v>41797</v>
      </c>
      <c r="B23131" s="18" t="s">
        <v>41798</v>
      </c>
      <c r="C23131" s="18" t="s">
        <v>41725</v>
      </c>
      <c r="D23131" s="18">
        <v>1119</v>
      </c>
      <c r="E23131" s="18">
        <v>1000</v>
      </c>
      <c r="F23131" s="18">
        <v>37373</v>
      </c>
    </row>
    <row r="23132" spans="1:8" ht="15.75" customHeight="1">
      <c r="A23132" s="18" t="s">
        <v>41799</v>
      </c>
      <c r="B23132" s="18" t="s">
        <v>41800</v>
      </c>
      <c r="C23132" s="18" t="s">
        <v>41725</v>
      </c>
      <c r="D23132" s="18">
        <v>1119</v>
      </c>
      <c r="E23132" s="18">
        <v>1000</v>
      </c>
      <c r="F23132" s="18">
        <v>37373</v>
      </c>
    </row>
    <row r="23133" spans="1:8" ht="15.75" customHeight="1">
      <c r="A23133" s="18" t="s">
        <v>41801</v>
      </c>
      <c r="B23133" s="18" t="s">
        <v>41802</v>
      </c>
      <c r="C23133" s="18" t="s">
        <v>41725</v>
      </c>
      <c r="D23133" s="18">
        <v>1119</v>
      </c>
      <c r="E23133" s="18">
        <v>1000</v>
      </c>
      <c r="F23133" s="18">
        <v>37373</v>
      </c>
    </row>
    <row r="23134" spans="1:8" ht="15.75" customHeight="1">
      <c r="A23134" s="18" t="s">
        <v>41803</v>
      </c>
      <c r="B23134" s="18" t="s">
        <v>41804</v>
      </c>
      <c r="C23134" s="18" t="s">
        <v>41725</v>
      </c>
      <c r="D23134" s="18">
        <v>1119</v>
      </c>
      <c r="E23134" s="18">
        <v>1000</v>
      </c>
      <c r="F23134" s="18">
        <v>37373</v>
      </c>
    </row>
    <row r="23135" spans="1:8" ht="15.75" customHeight="1">
      <c r="A23135" s="18" t="s">
        <v>41805</v>
      </c>
      <c r="B23135" s="18" t="s">
        <v>41806</v>
      </c>
      <c r="C23135" s="18" t="s">
        <v>41725</v>
      </c>
      <c r="D23135" s="18">
        <v>1119</v>
      </c>
      <c r="E23135" s="18">
        <v>900</v>
      </c>
      <c r="F23135" s="18">
        <v>37373</v>
      </c>
    </row>
    <row r="23136" spans="1:8" ht="15.75" customHeight="1">
      <c r="A23136" s="18" t="s">
        <v>41807</v>
      </c>
      <c r="B23136" s="18" t="s">
        <v>41808</v>
      </c>
      <c r="C23136" s="18" t="s">
        <v>41725</v>
      </c>
      <c r="D23136" s="18">
        <v>1119</v>
      </c>
      <c r="E23136" s="18">
        <v>900</v>
      </c>
      <c r="F23136" s="18">
        <v>37373</v>
      </c>
    </row>
    <row r="23137" spans="1:6" ht="15.75" customHeight="1">
      <c r="A23137" s="18" t="s">
        <v>41809</v>
      </c>
      <c r="B23137" s="18" t="s">
        <v>41810</v>
      </c>
      <c r="C23137" s="18" t="s">
        <v>41725</v>
      </c>
      <c r="D23137" s="18">
        <v>1119</v>
      </c>
      <c r="E23137" s="18">
        <v>900</v>
      </c>
      <c r="F23137" s="18">
        <v>37373</v>
      </c>
    </row>
    <row r="23138" spans="1:6" ht="15.75" customHeight="1">
      <c r="A23138" s="18" t="s">
        <v>41811</v>
      </c>
      <c r="B23138" s="18" t="s">
        <v>41812</v>
      </c>
      <c r="C23138" s="18" t="s">
        <v>41725</v>
      </c>
      <c r="D23138" s="18">
        <v>1119</v>
      </c>
      <c r="E23138" s="18">
        <v>900</v>
      </c>
      <c r="F23138" s="18">
        <v>37373</v>
      </c>
    </row>
    <row r="23139" spans="1:6" ht="15.75" customHeight="1">
      <c r="A23139" s="18" t="s">
        <v>41813</v>
      </c>
      <c r="B23139" s="18" t="s">
        <v>41814</v>
      </c>
      <c r="C23139" s="18" t="s">
        <v>41725</v>
      </c>
      <c r="D23139" s="18">
        <v>1119</v>
      </c>
      <c r="E23139" s="18">
        <v>900</v>
      </c>
      <c r="F23139" s="18">
        <v>37373</v>
      </c>
    </row>
    <row r="23140" spans="1:6" ht="15.75" customHeight="1">
      <c r="A23140" s="18" t="s">
        <v>41815</v>
      </c>
      <c r="B23140" s="18" t="s">
        <v>41816</v>
      </c>
      <c r="C23140" s="18" t="s">
        <v>41725</v>
      </c>
      <c r="D23140" s="18">
        <v>1119</v>
      </c>
      <c r="E23140" s="18">
        <v>1900</v>
      </c>
      <c r="F23140" s="18">
        <v>37373</v>
      </c>
    </row>
    <row r="23141" spans="1:6" ht="15.75" customHeight="1">
      <c r="A23141" s="18" t="s">
        <v>41817</v>
      </c>
      <c r="B23141" s="18" t="s">
        <v>41818</v>
      </c>
      <c r="C23141" s="18" t="s">
        <v>41725</v>
      </c>
      <c r="D23141" s="18">
        <v>1119</v>
      </c>
      <c r="E23141" s="18">
        <v>1900</v>
      </c>
      <c r="F23141" s="18">
        <v>37373</v>
      </c>
    </row>
    <row r="23142" spans="1:6" ht="15.75" customHeight="1">
      <c r="A23142" s="18" t="s">
        <v>41819</v>
      </c>
      <c r="B23142" s="18" t="s">
        <v>41820</v>
      </c>
      <c r="C23142" s="18" t="s">
        <v>41725</v>
      </c>
      <c r="D23142" s="18">
        <v>1119</v>
      </c>
      <c r="E23142" s="18">
        <v>1900</v>
      </c>
      <c r="F23142" s="18">
        <v>37373</v>
      </c>
    </row>
    <row r="23143" spans="1:6" ht="15.75" customHeight="1">
      <c r="A23143" s="18" t="s">
        <v>41821</v>
      </c>
      <c r="B23143" s="18" t="s">
        <v>41822</v>
      </c>
      <c r="C23143" s="18" t="s">
        <v>41725</v>
      </c>
      <c r="D23143" s="18">
        <v>1119</v>
      </c>
      <c r="E23143" s="18">
        <v>1900</v>
      </c>
      <c r="F23143" s="18">
        <v>37373</v>
      </c>
    </row>
    <row r="23144" spans="1:6" ht="15.75" customHeight="1">
      <c r="A23144" s="18" t="s">
        <v>41823</v>
      </c>
      <c r="B23144" s="18" t="s">
        <v>41824</v>
      </c>
      <c r="C23144" s="18" t="s">
        <v>41725</v>
      </c>
      <c r="D23144" s="18">
        <v>1119</v>
      </c>
      <c r="E23144" s="18">
        <v>1900</v>
      </c>
      <c r="F23144" s="18">
        <v>37373</v>
      </c>
    </row>
    <row r="23145" spans="1:6" ht="15.75" customHeight="1">
      <c r="A23145" s="18" t="s">
        <v>41825</v>
      </c>
      <c r="B23145" s="18" t="s">
        <v>41826</v>
      </c>
      <c r="C23145" s="18" t="s">
        <v>41725</v>
      </c>
      <c r="D23145" s="18">
        <v>1119</v>
      </c>
      <c r="E23145" s="18">
        <v>1900</v>
      </c>
      <c r="F23145" s="18">
        <v>37373</v>
      </c>
    </row>
    <row r="23146" spans="1:6" ht="15.75" customHeight="1">
      <c r="A23146" s="18" t="s">
        <v>41827</v>
      </c>
      <c r="B23146" s="18" t="s">
        <v>41828</v>
      </c>
      <c r="C23146" s="18" t="s">
        <v>41725</v>
      </c>
      <c r="D23146" s="18">
        <v>1119</v>
      </c>
      <c r="E23146" s="18">
        <v>1900</v>
      </c>
      <c r="F23146" s="18">
        <v>37373</v>
      </c>
    </row>
    <row r="23147" spans="1:6" ht="15.75" customHeight="1">
      <c r="A23147" s="18" t="s">
        <v>41829</v>
      </c>
      <c r="B23147" s="18" t="s">
        <v>41830</v>
      </c>
      <c r="C23147" s="18" t="s">
        <v>41725</v>
      </c>
      <c r="D23147" s="18">
        <v>1119</v>
      </c>
      <c r="E23147" s="18">
        <v>1900</v>
      </c>
      <c r="F23147" s="18">
        <v>37373</v>
      </c>
    </row>
    <row r="23148" spans="1:6" ht="15.75" customHeight="1">
      <c r="A23148" s="18" t="s">
        <v>41831</v>
      </c>
      <c r="B23148" s="18" t="s">
        <v>41832</v>
      </c>
      <c r="C23148" s="18" t="s">
        <v>41725</v>
      </c>
      <c r="D23148" s="18">
        <v>1119</v>
      </c>
      <c r="E23148" s="18">
        <v>1900</v>
      </c>
      <c r="F23148" s="18">
        <v>37373</v>
      </c>
    </row>
    <row r="23149" spans="1:6" ht="15.75" customHeight="1">
      <c r="A23149" s="18" t="s">
        <v>41833</v>
      </c>
      <c r="B23149" s="18" t="s">
        <v>41834</v>
      </c>
      <c r="C23149" s="18" t="s">
        <v>41725</v>
      </c>
      <c r="D23149" s="18">
        <v>1119</v>
      </c>
      <c r="E23149" s="18">
        <v>1900</v>
      </c>
      <c r="F23149" s="18">
        <v>37373</v>
      </c>
    </row>
    <row r="23150" spans="1:6" ht="15.75" customHeight="1">
      <c r="A23150" s="18" t="s">
        <v>41835</v>
      </c>
      <c r="B23150" s="18" t="s">
        <v>41836</v>
      </c>
      <c r="C23150" s="18" t="s">
        <v>41725</v>
      </c>
      <c r="D23150" s="18">
        <v>1119</v>
      </c>
      <c r="E23150" s="18">
        <v>1900</v>
      </c>
      <c r="F23150" s="18">
        <v>37373</v>
      </c>
    </row>
    <row r="23151" spans="1:6" ht="15.75" customHeight="1">
      <c r="A23151" s="18" t="s">
        <v>41837</v>
      </c>
      <c r="B23151" s="18" t="s">
        <v>41838</v>
      </c>
      <c r="C23151" s="18" t="s">
        <v>41725</v>
      </c>
      <c r="D23151" s="18">
        <v>1119</v>
      </c>
      <c r="E23151" s="18">
        <v>1900</v>
      </c>
      <c r="F23151" s="18">
        <v>37373</v>
      </c>
    </row>
    <row r="23152" spans="1:6" ht="15.75" customHeight="1">
      <c r="A23152" s="18" t="s">
        <v>41839</v>
      </c>
      <c r="B23152" s="18" t="s">
        <v>41840</v>
      </c>
      <c r="C23152" s="18" t="s">
        <v>41725</v>
      </c>
      <c r="D23152" s="18">
        <v>1119</v>
      </c>
      <c r="E23152" s="18">
        <v>1900</v>
      </c>
      <c r="F23152" s="18">
        <v>37373</v>
      </c>
    </row>
    <row r="23153" spans="1:6" ht="15.75" customHeight="1">
      <c r="A23153" s="18" t="s">
        <v>41841</v>
      </c>
      <c r="B23153" s="18" t="s">
        <v>41842</v>
      </c>
      <c r="C23153" s="18" t="s">
        <v>41725</v>
      </c>
      <c r="D23153" s="18">
        <v>1119</v>
      </c>
      <c r="E23153" s="18">
        <v>1900</v>
      </c>
      <c r="F23153" s="18">
        <v>37373</v>
      </c>
    </row>
    <row r="23154" spans="1:6" ht="15.75" customHeight="1">
      <c r="A23154" s="18" t="s">
        <v>41843</v>
      </c>
      <c r="B23154" s="18" t="s">
        <v>41844</v>
      </c>
      <c r="C23154" s="18" t="s">
        <v>41725</v>
      </c>
      <c r="D23154" s="18">
        <v>1119</v>
      </c>
      <c r="E23154" s="18">
        <v>1900</v>
      </c>
      <c r="F23154" s="18">
        <v>37373</v>
      </c>
    </row>
    <row r="23155" spans="1:6" ht="15.75" customHeight="1">
      <c r="A23155" s="18" t="s">
        <v>41845</v>
      </c>
      <c r="B23155" s="18" t="s">
        <v>41846</v>
      </c>
      <c r="C23155" s="18" t="s">
        <v>41725</v>
      </c>
      <c r="D23155" s="18">
        <v>1119</v>
      </c>
      <c r="E23155" s="18">
        <v>1900</v>
      </c>
      <c r="F23155" s="18">
        <v>37373</v>
      </c>
    </row>
    <row r="23156" spans="1:6" ht="15.75" customHeight="1">
      <c r="A23156" s="18" t="s">
        <v>41847</v>
      </c>
      <c r="B23156" s="18" t="s">
        <v>41848</v>
      </c>
      <c r="C23156" s="18" t="s">
        <v>41725</v>
      </c>
      <c r="D23156" s="18">
        <v>1119</v>
      </c>
      <c r="E23156" s="18">
        <v>1900</v>
      </c>
      <c r="F23156" s="18">
        <v>37373</v>
      </c>
    </row>
    <row r="23157" spans="1:6" ht="15.75" customHeight="1">
      <c r="A23157" s="18" t="s">
        <v>41849</v>
      </c>
      <c r="B23157" s="18" t="s">
        <v>41850</v>
      </c>
      <c r="C23157" s="18" t="s">
        <v>41725</v>
      </c>
      <c r="D23157" s="18">
        <v>1119</v>
      </c>
      <c r="E23157" s="18">
        <v>1900</v>
      </c>
      <c r="F23157" s="18">
        <v>37373</v>
      </c>
    </row>
    <row r="23158" spans="1:6" ht="15.75" customHeight="1">
      <c r="A23158" s="18" t="s">
        <v>41851</v>
      </c>
      <c r="B23158" s="18" t="s">
        <v>41852</v>
      </c>
      <c r="C23158" s="18" t="s">
        <v>41725</v>
      </c>
      <c r="D23158" s="18">
        <v>1119</v>
      </c>
      <c r="E23158" s="18">
        <v>1900</v>
      </c>
      <c r="F23158" s="18">
        <v>37373</v>
      </c>
    </row>
    <row r="23159" spans="1:6" ht="15.75" customHeight="1">
      <c r="A23159" s="18" t="s">
        <v>41853</v>
      </c>
      <c r="B23159" s="18" t="s">
        <v>41854</v>
      </c>
      <c r="C23159" s="18" t="s">
        <v>41725</v>
      </c>
      <c r="D23159" s="18">
        <v>1119</v>
      </c>
      <c r="E23159" s="18">
        <v>1900</v>
      </c>
      <c r="F23159" s="18">
        <v>37373</v>
      </c>
    </row>
    <row r="23160" spans="1:6" ht="15.75" customHeight="1">
      <c r="A23160" s="18" t="s">
        <v>41855</v>
      </c>
      <c r="B23160" s="18" t="s">
        <v>41856</v>
      </c>
      <c r="C23160" s="18" t="s">
        <v>41725</v>
      </c>
      <c r="D23160" s="18">
        <v>1119</v>
      </c>
      <c r="E23160" s="18">
        <v>1900</v>
      </c>
      <c r="F23160" s="18">
        <v>37373</v>
      </c>
    </row>
    <row r="23161" spans="1:6" ht="15.75" customHeight="1">
      <c r="A23161" s="18" t="s">
        <v>41857</v>
      </c>
      <c r="B23161" s="18" t="s">
        <v>41858</v>
      </c>
      <c r="C23161" s="18" t="s">
        <v>41725</v>
      </c>
      <c r="D23161" s="18">
        <v>1119</v>
      </c>
      <c r="E23161" s="18">
        <v>1900</v>
      </c>
      <c r="F23161" s="18">
        <v>37373</v>
      </c>
    </row>
    <row r="23162" spans="1:6" ht="15.75" customHeight="1">
      <c r="A23162" s="18" t="s">
        <v>41859</v>
      </c>
      <c r="B23162" s="18" t="s">
        <v>41860</v>
      </c>
      <c r="C23162" s="18" t="s">
        <v>41725</v>
      </c>
      <c r="D23162" s="18">
        <v>1119</v>
      </c>
      <c r="E23162" s="18">
        <v>1900</v>
      </c>
      <c r="F23162" s="18">
        <v>37373</v>
      </c>
    </row>
    <row r="23163" spans="1:6" ht="15.75" customHeight="1">
      <c r="A23163" s="18" t="s">
        <v>41861</v>
      </c>
      <c r="B23163" s="18" t="s">
        <v>41862</v>
      </c>
      <c r="C23163" s="18" t="s">
        <v>41725</v>
      </c>
      <c r="D23163" s="18">
        <v>1119</v>
      </c>
      <c r="E23163" s="18">
        <v>1900</v>
      </c>
      <c r="F23163" s="18">
        <v>37373</v>
      </c>
    </row>
    <row r="23164" spans="1:6" ht="15.75" customHeight="1">
      <c r="A23164" s="18" t="s">
        <v>41863</v>
      </c>
      <c r="B23164" s="18" t="s">
        <v>41864</v>
      </c>
      <c r="C23164" s="18" t="s">
        <v>41725</v>
      </c>
      <c r="D23164" s="18">
        <v>1119</v>
      </c>
      <c r="E23164" s="18">
        <v>1900</v>
      </c>
      <c r="F23164" s="18">
        <v>37373</v>
      </c>
    </row>
    <row r="23165" spans="1:6" ht="15.75" customHeight="1">
      <c r="A23165" s="18" t="s">
        <v>41865</v>
      </c>
      <c r="B23165" s="18" t="s">
        <v>41866</v>
      </c>
      <c r="C23165" s="18" t="s">
        <v>41725</v>
      </c>
      <c r="D23165" s="18">
        <v>1119</v>
      </c>
      <c r="E23165" s="18">
        <v>1900</v>
      </c>
      <c r="F23165" s="18">
        <v>37373</v>
      </c>
    </row>
    <row r="23166" spans="1:6" ht="15.75" customHeight="1">
      <c r="A23166" s="18" t="s">
        <v>41867</v>
      </c>
      <c r="B23166" s="18" t="s">
        <v>41868</v>
      </c>
      <c r="C23166" s="18" t="s">
        <v>41725</v>
      </c>
      <c r="D23166" s="18">
        <v>1119</v>
      </c>
      <c r="E23166" s="18">
        <v>1900</v>
      </c>
      <c r="F23166" s="18">
        <v>37373</v>
      </c>
    </row>
    <row r="23167" spans="1:6" ht="15.75" customHeight="1">
      <c r="A23167" s="18" t="s">
        <v>41869</v>
      </c>
      <c r="B23167" s="18" t="s">
        <v>41870</v>
      </c>
      <c r="C23167" s="18" t="s">
        <v>41725</v>
      </c>
      <c r="D23167" s="18">
        <v>1119</v>
      </c>
      <c r="E23167" s="18">
        <v>1900</v>
      </c>
      <c r="F23167" s="18">
        <v>37373</v>
      </c>
    </row>
    <row r="23168" spans="1:6" ht="15.75" customHeight="1">
      <c r="A23168" s="18" t="s">
        <v>41871</v>
      </c>
      <c r="B23168" s="18" t="s">
        <v>41872</v>
      </c>
      <c r="C23168" s="18" t="s">
        <v>41725</v>
      </c>
      <c r="D23168" s="18">
        <v>1119</v>
      </c>
      <c r="E23168" s="18">
        <v>1900</v>
      </c>
      <c r="F23168" s="18">
        <v>37373</v>
      </c>
    </row>
    <row r="23169" spans="1:6" ht="15.75" customHeight="1">
      <c r="A23169" s="18" t="s">
        <v>41873</v>
      </c>
      <c r="B23169" s="18" t="s">
        <v>41874</v>
      </c>
      <c r="C23169" s="18" t="s">
        <v>41725</v>
      </c>
      <c r="D23169" s="18">
        <v>1119</v>
      </c>
      <c r="E23169" s="18">
        <v>1900</v>
      </c>
      <c r="F23169" s="18">
        <v>37373</v>
      </c>
    </row>
    <row r="23170" spans="1:6" ht="15.75" customHeight="1">
      <c r="A23170" s="18" t="s">
        <v>41875</v>
      </c>
      <c r="B23170" s="18" t="s">
        <v>41876</v>
      </c>
      <c r="C23170" s="18" t="s">
        <v>41725</v>
      </c>
      <c r="D23170" s="18">
        <v>1119</v>
      </c>
      <c r="E23170" s="18">
        <v>1900</v>
      </c>
      <c r="F23170" s="18">
        <v>37373</v>
      </c>
    </row>
    <row r="23171" spans="1:6" ht="15.75" customHeight="1">
      <c r="A23171" s="18" t="s">
        <v>41877</v>
      </c>
      <c r="B23171" s="18" t="s">
        <v>41878</v>
      </c>
      <c r="C23171" s="18" t="s">
        <v>41725</v>
      </c>
      <c r="D23171" s="18">
        <v>1119</v>
      </c>
      <c r="E23171" s="18">
        <v>1900</v>
      </c>
      <c r="F23171" s="18">
        <v>37373</v>
      </c>
    </row>
    <row r="23172" spans="1:6" ht="15.75" customHeight="1">
      <c r="A23172" s="18" t="s">
        <v>41879</v>
      </c>
      <c r="B23172" s="18" t="s">
        <v>41880</v>
      </c>
      <c r="C23172" s="18" t="s">
        <v>41725</v>
      </c>
      <c r="D23172" s="18">
        <v>1119</v>
      </c>
      <c r="E23172" s="18">
        <v>1900</v>
      </c>
      <c r="F23172" s="18">
        <v>37373</v>
      </c>
    </row>
    <row r="23173" spans="1:6" ht="15.75" customHeight="1">
      <c r="A23173" s="18" t="s">
        <v>41881</v>
      </c>
      <c r="B23173" s="18" t="s">
        <v>41882</v>
      </c>
      <c r="C23173" s="18" t="s">
        <v>41725</v>
      </c>
      <c r="D23173" s="18">
        <v>1119</v>
      </c>
      <c r="E23173" s="18">
        <v>1900</v>
      </c>
      <c r="F23173" s="18">
        <v>37373</v>
      </c>
    </row>
    <row r="23174" spans="1:6" ht="15.75" customHeight="1">
      <c r="A23174" s="18" t="s">
        <v>41883</v>
      </c>
      <c r="B23174" s="18" t="s">
        <v>41884</v>
      </c>
      <c r="C23174" s="18" t="s">
        <v>41725</v>
      </c>
      <c r="D23174" s="18">
        <v>1119</v>
      </c>
      <c r="E23174" s="18">
        <v>1900</v>
      </c>
      <c r="F23174" s="18">
        <v>37373</v>
      </c>
    </row>
    <row r="23175" spans="1:6" ht="15.75" customHeight="1">
      <c r="A23175" s="18" t="s">
        <v>41885</v>
      </c>
      <c r="B23175" s="18" t="s">
        <v>41886</v>
      </c>
      <c r="C23175" s="18" t="s">
        <v>41725</v>
      </c>
      <c r="D23175" s="18">
        <v>1119</v>
      </c>
      <c r="E23175" s="18">
        <v>1900</v>
      </c>
      <c r="F23175" s="18">
        <v>37373</v>
      </c>
    </row>
    <row r="23176" spans="1:6" ht="15.75" customHeight="1">
      <c r="A23176" s="18" t="s">
        <v>41887</v>
      </c>
      <c r="B23176" s="18" t="s">
        <v>41888</v>
      </c>
      <c r="C23176" s="18" t="s">
        <v>41725</v>
      </c>
      <c r="D23176" s="18">
        <v>1119</v>
      </c>
      <c r="E23176" s="18">
        <v>1900</v>
      </c>
      <c r="F23176" s="18">
        <v>37373</v>
      </c>
    </row>
    <row r="23177" spans="1:6" ht="15.75" customHeight="1">
      <c r="A23177" s="18" t="s">
        <v>41889</v>
      </c>
      <c r="B23177" s="18" t="s">
        <v>41890</v>
      </c>
      <c r="C23177" s="18" t="s">
        <v>41725</v>
      </c>
      <c r="D23177" s="18">
        <v>1119</v>
      </c>
      <c r="E23177" s="18">
        <v>1900</v>
      </c>
      <c r="F23177" s="18">
        <v>37373</v>
      </c>
    </row>
    <row r="23178" spans="1:6" ht="15.75" customHeight="1">
      <c r="A23178" s="18" t="s">
        <v>41891</v>
      </c>
      <c r="B23178" s="18" t="s">
        <v>41892</v>
      </c>
      <c r="C23178" s="18" t="s">
        <v>41725</v>
      </c>
      <c r="D23178" s="18">
        <v>1119</v>
      </c>
      <c r="E23178" s="18">
        <v>1900</v>
      </c>
      <c r="F23178" s="18">
        <v>37373</v>
      </c>
    </row>
    <row r="23179" spans="1:6" ht="15.75" customHeight="1">
      <c r="A23179" s="18" t="s">
        <v>41893</v>
      </c>
      <c r="B23179" s="18" t="s">
        <v>41894</v>
      </c>
      <c r="C23179" s="18" t="s">
        <v>41725</v>
      </c>
      <c r="D23179" s="18">
        <v>1119</v>
      </c>
      <c r="E23179" s="18">
        <v>1900</v>
      </c>
      <c r="F23179" s="18">
        <v>37373</v>
      </c>
    </row>
    <row r="23180" spans="1:6" ht="15.75" customHeight="1">
      <c r="A23180" s="18" t="s">
        <v>41895</v>
      </c>
      <c r="B23180" s="18" t="s">
        <v>41896</v>
      </c>
      <c r="C23180" s="18" t="s">
        <v>41725</v>
      </c>
      <c r="D23180" s="18">
        <v>1119</v>
      </c>
      <c r="E23180" s="18">
        <v>1900</v>
      </c>
      <c r="F23180" s="18">
        <v>37373</v>
      </c>
    </row>
    <row r="23181" spans="1:6" ht="15.75" customHeight="1">
      <c r="A23181" s="18" t="s">
        <v>41897</v>
      </c>
      <c r="B23181" s="18" t="s">
        <v>41898</v>
      </c>
      <c r="C23181" s="18" t="s">
        <v>41725</v>
      </c>
      <c r="D23181" s="18">
        <v>1119</v>
      </c>
      <c r="E23181" s="18">
        <v>1900</v>
      </c>
      <c r="F23181" s="18">
        <v>37373</v>
      </c>
    </row>
    <row r="23182" spans="1:6" ht="15.75" customHeight="1">
      <c r="A23182" s="18" t="s">
        <v>41899</v>
      </c>
      <c r="B23182" s="18" t="s">
        <v>41900</v>
      </c>
      <c r="C23182" s="18" t="s">
        <v>41725</v>
      </c>
      <c r="D23182" s="18">
        <v>1119</v>
      </c>
      <c r="E23182" s="18">
        <v>1900</v>
      </c>
      <c r="F23182" s="18">
        <v>37373</v>
      </c>
    </row>
    <row r="23183" spans="1:6" ht="15.75" customHeight="1">
      <c r="A23183" s="18" t="s">
        <v>41901</v>
      </c>
      <c r="B23183" s="18" t="s">
        <v>41902</v>
      </c>
      <c r="C23183" s="18" t="s">
        <v>41725</v>
      </c>
      <c r="D23183" s="18">
        <v>1119</v>
      </c>
      <c r="E23183" s="18">
        <v>1900</v>
      </c>
      <c r="F23183" s="18">
        <v>37373</v>
      </c>
    </row>
    <row r="23184" spans="1:6" ht="15.75" customHeight="1">
      <c r="A23184" s="18" t="s">
        <v>41903</v>
      </c>
      <c r="B23184" s="18" t="s">
        <v>41904</v>
      </c>
      <c r="C23184" s="18" t="s">
        <v>41725</v>
      </c>
      <c r="D23184" s="18">
        <v>1119</v>
      </c>
      <c r="E23184" s="18">
        <v>1900</v>
      </c>
      <c r="F23184" s="18">
        <v>37373</v>
      </c>
    </row>
    <row r="23185" spans="1:6" ht="15.75" customHeight="1">
      <c r="A23185" s="18" t="s">
        <v>41905</v>
      </c>
      <c r="B23185" s="18" t="s">
        <v>41906</v>
      </c>
      <c r="C23185" s="18" t="s">
        <v>41725</v>
      </c>
      <c r="D23185" s="18">
        <v>1119</v>
      </c>
      <c r="E23185" s="18">
        <v>1900</v>
      </c>
      <c r="F23185" s="18">
        <v>37373</v>
      </c>
    </row>
    <row r="23186" spans="1:6" ht="15.75" customHeight="1">
      <c r="A23186" s="18" t="s">
        <v>41907</v>
      </c>
      <c r="B23186" s="18" t="s">
        <v>41908</v>
      </c>
      <c r="C23186" s="18" t="s">
        <v>41725</v>
      </c>
      <c r="D23186" s="18">
        <v>1119</v>
      </c>
      <c r="E23186" s="18">
        <v>1900</v>
      </c>
      <c r="F23186" s="18">
        <v>37373</v>
      </c>
    </row>
    <row r="23187" spans="1:6" ht="15.75" customHeight="1">
      <c r="A23187" s="18" t="s">
        <v>41909</v>
      </c>
      <c r="B23187" s="18" t="s">
        <v>41910</v>
      </c>
      <c r="C23187" s="18" t="s">
        <v>41725</v>
      </c>
      <c r="D23187" s="18">
        <v>1119</v>
      </c>
      <c r="E23187" s="18">
        <v>1900</v>
      </c>
      <c r="F23187" s="18">
        <v>37373</v>
      </c>
    </row>
    <row r="23188" spans="1:6" ht="15.75" customHeight="1">
      <c r="A23188" s="18" t="s">
        <v>41911</v>
      </c>
      <c r="B23188" s="18" t="s">
        <v>41912</v>
      </c>
      <c r="C23188" s="18" t="s">
        <v>41725</v>
      </c>
      <c r="D23188" s="18">
        <v>1119</v>
      </c>
      <c r="E23188" s="18">
        <v>1900</v>
      </c>
      <c r="F23188" s="18">
        <v>37373</v>
      </c>
    </row>
    <row r="23189" spans="1:6" ht="15.75" customHeight="1">
      <c r="A23189" s="18" t="s">
        <v>41913</v>
      </c>
      <c r="B23189" s="18" t="s">
        <v>41914</v>
      </c>
      <c r="C23189" s="18" t="s">
        <v>41725</v>
      </c>
      <c r="D23189" s="18">
        <v>1119</v>
      </c>
      <c r="E23189" s="18">
        <v>1900</v>
      </c>
      <c r="F23189" s="18">
        <v>37373</v>
      </c>
    </row>
    <row r="23190" spans="1:6" ht="15.75" customHeight="1">
      <c r="A23190" s="18" t="s">
        <v>41915</v>
      </c>
      <c r="B23190" s="18" t="s">
        <v>41916</v>
      </c>
      <c r="C23190" s="18" t="s">
        <v>41725</v>
      </c>
      <c r="D23190" s="18">
        <v>1119</v>
      </c>
      <c r="E23190" s="18">
        <v>1900</v>
      </c>
      <c r="F23190" s="18">
        <v>37373</v>
      </c>
    </row>
    <row r="23191" spans="1:6" ht="15.75" customHeight="1">
      <c r="A23191" s="18" t="s">
        <v>41917</v>
      </c>
      <c r="B23191" s="18" t="s">
        <v>41918</v>
      </c>
      <c r="C23191" s="18" t="s">
        <v>41725</v>
      </c>
      <c r="D23191" s="18">
        <v>1119</v>
      </c>
      <c r="E23191" s="18">
        <v>1900</v>
      </c>
      <c r="F23191" s="18">
        <v>37373</v>
      </c>
    </row>
    <row r="23192" spans="1:6" ht="15.75" customHeight="1">
      <c r="A23192" s="18" t="s">
        <v>41919</v>
      </c>
      <c r="B23192" s="18" t="s">
        <v>41920</v>
      </c>
      <c r="C23192" s="18" t="s">
        <v>41725</v>
      </c>
      <c r="D23192" s="18">
        <v>1119</v>
      </c>
      <c r="E23192" s="18">
        <v>1900</v>
      </c>
      <c r="F23192" s="18">
        <v>37373</v>
      </c>
    </row>
    <row r="23193" spans="1:6" ht="15.75" customHeight="1">
      <c r="A23193" s="18" t="s">
        <v>41921</v>
      </c>
      <c r="B23193" s="18" t="s">
        <v>41922</v>
      </c>
      <c r="C23193" s="18" t="s">
        <v>41725</v>
      </c>
      <c r="D23193" s="18">
        <v>1119</v>
      </c>
      <c r="E23193" s="18">
        <v>1900</v>
      </c>
      <c r="F23193" s="18">
        <v>37373</v>
      </c>
    </row>
    <row r="23194" spans="1:6" ht="15.75" customHeight="1">
      <c r="A23194" s="18" t="s">
        <v>41923</v>
      </c>
      <c r="B23194" s="18" t="s">
        <v>41924</v>
      </c>
      <c r="C23194" s="18" t="s">
        <v>41725</v>
      </c>
      <c r="D23194" s="18">
        <v>1119</v>
      </c>
      <c r="E23194" s="18">
        <v>1900</v>
      </c>
      <c r="F23194" s="18">
        <v>37373</v>
      </c>
    </row>
    <row r="23195" spans="1:6" ht="15.75" customHeight="1">
      <c r="A23195" s="18" t="s">
        <v>41925</v>
      </c>
      <c r="B23195" s="18" t="s">
        <v>41926</v>
      </c>
      <c r="C23195" s="18" t="s">
        <v>41725</v>
      </c>
      <c r="D23195" s="18">
        <v>1119</v>
      </c>
      <c r="E23195" s="18">
        <v>1900</v>
      </c>
      <c r="F23195" s="18">
        <v>37373</v>
      </c>
    </row>
    <row r="23196" spans="1:6" ht="15.75" customHeight="1">
      <c r="A23196" s="18" t="s">
        <v>41927</v>
      </c>
      <c r="B23196" s="18" t="s">
        <v>41928</v>
      </c>
      <c r="C23196" s="18" t="s">
        <v>41725</v>
      </c>
      <c r="D23196" s="18">
        <v>1119</v>
      </c>
      <c r="E23196" s="18">
        <v>1900</v>
      </c>
      <c r="F23196" s="18">
        <v>37373</v>
      </c>
    </row>
    <row r="23197" spans="1:6" ht="15.75" customHeight="1">
      <c r="A23197" s="18" t="s">
        <v>41929</v>
      </c>
      <c r="B23197" s="18" t="s">
        <v>41930</v>
      </c>
      <c r="C23197" s="18" t="s">
        <v>41725</v>
      </c>
      <c r="D23197" s="18">
        <v>1119</v>
      </c>
      <c r="E23197" s="18">
        <v>1900</v>
      </c>
      <c r="F23197" s="18">
        <v>37373</v>
      </c>
    </row>
    <row r="23198" spans="1:6" ht="15.75" customHeight="1">
      <c r="A23198" s="18" t="s">
        <v>41931</v>
      </c>
      <c r="B23198" s="18" t="s">
        <v>41932</v>
      </c>
      <c r="C23198" s="18" t="s">
        <v>41725</v>
      </c>
      <c r="D23198" s="18">
        <v>1119</v>
      </c>
      <c r="E23198" s="18">
        <v>1900</v>
      </c>
      <c r="F23198" s="18">
        <v>37373</v>
      </c>
    </row>
    <row r="23199" spans="1:6" ht="15.75" customHeight="1">
      <c r="A23199" s="18" t="s">
        <v>41933</v>
      </c>
      <c r="B23199" s="18" t="s">
        <v>41934</v>
      </c>
      <c r="C23199" s="18" t="s">
        <v>41725</v>
      </c>
      <c r="D23199" s="18">
        <v>1119</v>
      </c>
      <c r="E23199" s="18">
        <v>1900</v>
      </c>
      <c r="F23199" s="18">
        <v>37373</v>
      </c>
    </row>
    <row r="23200" spans="1:6" ht="15.75" customHeight="1">
      <c r="A23200" s="18" t="s">
        <v>41935</v>
      </c>
      <c r="B23200" s="18" t="s">
        <v>41936</v>
      </c>
      <c r="C23200" s="18" t="s">
        <v>41725</v>
      </c>
      <c r="D23200" s="18">
        <v>1119</v>
      </c>
      <c r="E23200" s="18">
        <v>1900</v>
      </c>
      <c r="F23200" s="18">
        <v>37373</v>
      </c>
    </row>
    <row r="23201" spans="1:6" ht="15.75" customHeight="1">
      <c r="A23201" s="18" t="s">
        <v>41937</v>
      </c>
      <c r="B23201" s="18" t="s">
        <v>41938</v>
      </c>
      <c r="C23201" s="18" t="s">
        <v>41725</v>
      </c>
      <c r="D23201" s="18">
        <v>1119</v>
      </c>
      <c r="E23201" s="18">
        <v>1900</v>
      </c>
      <c r="F23201" s="18">
        <v>37373</v>
      </c>
    </row>
    <row r="23202" spans="1:6" ht="15.75" customHeight="1">
      <c r="A23202" s="18" t="s">
        <v>41939</v>
      </c>
      <c r="B23202" s="18" t="s">
        <v>41940</v>
      </c>
      <c r="C23202" s="18" t="s">
        <v>41725</v>
      </c>
      <c r="D23202" s="18">
        <v>1119</v>
      </c>
      <c r="E23202" s="18">
        <v>1900</v>
      </c>
      <c r="F23202" s="18">
        <v>37373</v>
      </c>
    </row>
    <row r="23203" spans="1:6" ht="15.75" customHeight="1">
      <c r="A23203" s="18" t="s">
        <v>41941</v>
      </c>
      <c r="B23203" s="18" t="s">
        <v>41942</v>
      </c>
      <c r="C23203" s="18" t="s">
        <v>41725</v>
      </c>
      <c r="D23203" s="18">
        <v>1119</v>
      </c>
      <c r="E23203" s="18">
        <v>1800</v>
      </c>
      <c r="F23203" s="18">
        <v>37373</v>
      </c>
    </row>
    <row r="23204" spans="1:6" ht="15.75" customHeight="1">
      <c r="A23204" s="18" t="s">
        <v>41943</v>
      </c>
      <c r="B23204" s="18" t="s">
        <v>41944</v>
      </c>
      <c r="C23204" s="18" t="s">
        <v>41725</v>
      </c>
      <c r="D23204" s="18">
        <v>1119</v>
      </c>
      <c r="E23204" s="18">
        <v>1800</v>
      </c>
      <c r="F23204" s="18">
        <v>37373</v>
      </c>
    </row>
    <row r="23205" spans="1:6" ht="15.75" customHeight="1">
      <c r="A23205" s="18" t="s">
        <v>41945</v>
      </c>
      <c r="B23205" s="18" t="s">
        <v>41946</v>
      </c>
      <c r="C23205" s="18" t="s">
        <v>41725</v>
      </c>
      <c r="D23205" s="18">
        <v>1119</v>
      </c>
      <c r="E23205" s="18">
        <v>1800</v>
      </c>
      <c r="F23205" s="18">
        <v>37373</v>
      </c>
    </row>
    <row r="23206" spans="1:6" ht="15.75" customHeight="1">
      <c r="A23206" s="18" t="s">
        <v>41947</v>
      </c>
      <c r="B23206" s="18" t="s">
        <v>41948</v>
      </c>
      <c r="C23206" s="18" t="s">
        <v>41725</v>
      </c>
      <c r="D23206" s="18">
        <v>1119</v>
      </c>
      <c r="E23206" s="18">
        <v>1800</v>
      </c>
      <c r="F23206" s="18">
        <v>37373</v>
      </c>
    </row>
    <row r="23207" spans="1:6" ht="15.75" customHeight="1">
      <c r="A23207" s="18" t="s">
        <v>41949</v>
      </c>
      <c r="B23207" s="18" t="s">
        <v>41950</v>
      </c>
      <c r="C23207" s="18" t="s">
        <v>41725</v>
      </c>
      <c r="D23207" s="18">
        <v>1119</v>
      </c>
      <c r="E23207" s="18">
        <v>1800</v>
      </c>
      <c r="F23207" s="18">
        <v>37373</v>
      </c>
    </row>
    <row r="23208" spans="1:6" ht="15.75" customHeight="1">
      <c r="A23208" s="18" t="s">
        <v>41951</v>
      </c>
      <c r="B23208" s="18" t="s">
        <v>41952</v>
      </c>
      <c r="C23208" s="18" t="s">
        <v>41725</v>
      </c>
      <c r="D23208" s="18">
        <v>1119</v>
      </c>
      <c r="E23208" s="18">
        <v>1800</v>
      </c>
      <c r="F23208" s="18">
        <v>37373</v>
      </c>
    </row>
    <row r="23209" spans="1:6" ht="15.75" customHeight="1">
      <c r="A23209" s="18" t="s">
        <v>41953</v>
      </c>
      <c r="B23209" s="18" t="s">
        <v>41954</v>
      </c>
      <c r="C23209" s="18" t="s">
        <v>41725</v>
      </c>
      <c r="D23209" s="18">
        <v>1119</v>
      </c>
      <c r="E23209" s="18">
        <v>1800</v>
      </c>
      <c r="F23209" s="18">
        <v>37373</v>
      </c>
    </row>
    <row r="23210" spans="1:6" ht="15.75" customHeight="1">
      <c r="A23210" s="18" t="s">
        <v>41955</v>
      </c>
      <c r="B23210" s="18" t="s">
        <v>41956</v>
      </c>
      <c r="C23210" s="18" t="s">
        <v>41725</v>
      </c>
      <c r="D23210" s="18">
        <v>1119</v>
      </c>
      <c r="E23210" s="18">
        <v>1800</v>
      </c>
      <c r="F23210" s="18">
        <v>37373</v>
      </c>
    </row>
    <row r="23211" spans="1:6" ht="15.75" customHeight="1">
      <c r="A23211" s="18" t="s">
        <v>41957</v>
      </c>
      <c r="B23211" s="18" t="s">
        <v>41958</v>
      </c>
      <c r="C23211" s="18" t="s">
        <v>41725</v>
      </c>
      <c r="D23211" s="18">
        <v>1119</v>
      </c>
      <c r="E23211" s="18">
        <v>1800</v>
      </c>
      <c r="F23211" s="18">
        <v>37373</v>
      </c>
    </row>
    <row r="23212" spans="1:6" ht="15.75" customHeight="1">
      <c r="A23212" s="18" t="s">
        <v>41959</v>
      </c>
      <c r="B23212" s="18" t="s">
        <v>41960</v>
      </c>
      <c r="C23212" s="18" t="s">
        <v>41725</v>
      </c>
      <c r="D23212" s="18">
        <v>1119</v>
      </c>
      <c r="E23212" s="18">
        <v>1800</v>
      </c>
      <c r="F23212" s="18">
        <v>37373</v>
      </c>
    </row>
    <row r="23213" spans="1:6" ht="15.75" customHeight="1">
      <c r="A23213" s="18" t="s">
        <v>41961</v>
      </c>
      <c r="B23213" s="18" t="s">
        <v>41962</v>
      </c>
      <c r="C23213" s="18" t="s">
        <v>41725</v>
      </c>
      <c r="D23213" s="18">
        <v>1119</v>
      </c>
      <c r="E23213" s="18">
        <v>1800</v>
      </c>
      <c r="F23213" s="18">
        <v>37373</v>
      </c>
    </row>
    <row r="23214" spans="1:6" ht="15.75" customHeight="1">
      <c r="A23214" s="18" t="s">
        <v>41963</v>
      </c>
      <c r="B23214" s="18" t="s">
        <v>41964</v>
      </c>
      <c r="C23214" s="18" t="s">
        <v>41725</v>
      </c>
      <c r="D23214" s="18">
        <v>1119</v>
      </c>
      <c r="E23214" s="18">
        <v>1800</v>
      </c>
      <c r="F23214" s="18">
        <v>37373</v>
      </c>
    </row>
    <row r="23215" spans="1:6" ht="15.75" customHeight="1">
      <c r="A23215" s="18" t="s">
        <v>41965</v>
      </c>
      <c r="B23215" s="18" t="s">
        <v>41966</v>
      </c>
      <c r="C23215" s="18" t="s">
        <v>41725</v>
      </c>
      <c r="D23215" s="18">
        <v>1119</v>
      </c>
      <c r="E23215" s="18">
        <v>1800</v>
      </c>
      <c r="F23215" s="18">
        <v>37373</v>
      </c>
    </row>
    <row r="23216" spans="1:6" ht="15.75" customHeight="1">
      <c r="A23216" s="18" t="s">
        <v>41967</v>
      </c>
      <c r="B23216" s="18" t="s">
        <v>41968</v>
      </c>
      <c r="C23216" s="18" t="s">
        <v>41725</v>
      </c>
      <c r="D23216" s="18">
        <v>1119</v>
      </c>
      <c r="E23216" s="18">
        <v>1800</v>
      </c>
      <c r="F23216" s="18">
        <v>37373</v>
      </c>
    </row>
    <row r="23217" spans="1:6" ht="15.75" customHeight="1">
      <c r="A23217" s="18" t="s">
        <v>41969</v>
      </c>
      <c r="B23217" s="18" t="s">
        <v>41970</v>
      </c>
      <c r="C23217" s="18" t="s">
        <v>41725</v>
      </c>
      <c r="D23217" s="18">
        <v>1119</v>
      </c>
      <c r="E23217" s="18">
        <v>1800</v>
      </c>
      <c r="F23217" s="18">
        <v>37373</v>
      </c>
    </row>
    <row r="23218" spans="1:6" ht="15.75" customHeight="1">
      <c r="A23218" s="18" t="s">
        <v>41971</v>
      </c>
      <c r="B23218" s="18" t="s">
        <v>41972</v>
      </c>
      <c r="C23218" s="18" t="s">
        <v>41725</v>
      </c>
      <c r="D23218" s="18">
        <v>1119</v>
      </c>
      <c r="E23218" s="18">
        <v>1800</v>
      </c>
      <c r="F23218" s="18">
        <v>37373</v>
      </c>
    </row>
    <row r="23219" spans="1:6" ht="15.75" customHeight="1">
      <c r="A23219" s="18" t="s">
        <v>41973</v>
      </c>
      <c r="B23219" s="18" t="s">
        <v>41974</v>
      </c>
      <c r="C23219" s="18" t="s">
        <v>41725</v>
      </c>
      <c r="D23219" s="18">
        <v>1119</v>
      </c>
      <c r="E23219" s="18">
        <v>1800</v>
      </c>
      <c r="F23219" s="18">
        <v>37373</v>
      </c>
    </row>
    <row r="23220" spans="1:6" ht="15.75" customHeight="1">
      <c r="A23220" s="18" t="s">
        <v>41975</v>
      </c>
      <c r="B23220" s="18" t="s">
        <v>41976</v>
      </c>
      <c r="C23220" s="18" t="s">
        <v>41725</v>
      </c>
      <c r="D23220" s="18">
        <v>1119</v>
      </c>
      <c r="E23220" s="18">
        <v>1800</v>
      </c>
      <c r="F23220" s="18">
        <v>37373</v>
      </c>
    </row>
    <row r="23221" spans="1:6" ht="15.75" customHeight="1">
      <c r="A23221" s="18" t="s">
        <v>41977</v>
      </c>
      <c r="B23221" s="18" t="s">
        <v>41978</v>
      </c>
      <c r="C23221" s="18" t="s">
        <v>41725</v>
      </c>
      <c r="D23221" s="18">
        <v>1119</v>
      </c>
      <c r="E23221" s="18">
        <v>1800</v>
      </c>
      <c r="F23221" s="18">
        <v>37373</v>
      </c>
    </row>
    <row r="23222" spans="1:6" ht="15.75" customHeight="1">
      <c r="A23222" s="18" t="s">
        <v>41979</v>
      </c>
      <c r="B23222" s="18" t="s">
        <v>41980</v>
      </c>
      <c r="C23222" s="18" t="s">
        <v>41725</v>
      </c>
      <c r="D23222" s="18">
        <v>1119</v>
      </c>
      <c r="E23222" s="18">
        <v>1800</v>
      </c>
      <c r="F23222" s="18">
        <v>37373</v>
      </c>
    </row>
    <row r="23223" spans="1:6" ht="15.75" customHeight="1">
      <c r="A23223" s="18" t="s">
        <v>41981</v>
      </c>
      <c r="B23223" s="18" t="s">
        <v>41982</v>
      </c>
      <c r="C23223" s="18" t="s">
        <v>41725</v>
      </c>
      <c r="D23223" s="18">
        <v>1119</v>
      </c>
      <c r="E23223" s="18">
        <v>1800</v>
      </c>
      <c r="F23223" s="18">
        <v>37373</v>
      </c>
    </row>
    <row r="23224" spans="1:6" ht="15.75" customHeight="1">
      <c r="A23224" s="18" t="s">
        <v>41983</v>
      </c>
      <c r="B23224" s="18" t="s">
        <v>41984</v>
      </c>
      <c r="C23224" s="18" t="s">
        <v>41725</v>
      </c>
      <c r="D23224" s="18">
        <v>1119</v>
      </c>
      <c r="E23224" s="18">
        <v>1800</v>
      </c>
      <c r="F23224" s="18">
        <v>37373</v>
      </c>
    </row>
    <row r="23225" spans="1:6" ht="15.75" customHeight="1">
      <c r="A23225" s="18" t="s">
        <v>41985</v>
      </c>
      <c r="B23225" s="18" t="s">
        <v>41986</v>
      </c>
      <c r="C23225" s="18" t="s">
        <v>41725</v>
      </c>
      <c r="D23225" s="18">
        <v>1119</v>
      </c>
      <c r="E23225" s="18">
        <v>1800</v>
      </c>
      <c r="F23225" s="18">
        <v>37373</v>
      </c>
    </row>
    <row r="23226" spans="1:6" ht="15.75" customHeight="1">
      <c r="A23226" s="18" t="s">
        <v>41987</v>
      </c>
      <c r="B23226" s="18" t="s">
        <v>41988</v>
      </c>
      <c r="C23226" s="18" t="s">
        <v>41725</v>
      </c>
      <c r="D23226" s="18">
        <v>1119</v>
      </c>
      <c r="E23226" s="18">
        <v>1800</v>
      </c>
      <c r="F23226" s="18">
        <v>37373</v>
      </c>
    </row>
    <row r="23227" spans="1:6" ht="15.75" customHeight="1">
      <c r="A23227" s="18" t="s">
        <v>41989</v>
      </c>
      <c r="B23227" s="18" t="s">
        <v>41990</v>
      </c>
      <c r="C23227" s="18" t="s">
        <v>41725</v>
      </c>
      <c r="D23227" s="18">
        <v>1119</v>
      </c>
      <c r="E23227" s="18">
        <v>1800</v>
      </c>
      <c r="F23227" s="18">
        <v>37373</v>
      </c>
    </row>
    <row r="23228" spans="1:6" ht="15.75" customHeight="1">
      <c r="A23228" s="18" t="s">
        <v>41991</v>
      </c>
      <c r="B23228" s="18" t="s">
        <v>41992</v>
      </c>
      <c r="C23228" s="18" t="s">
        <v>41725</v>
      </c>
      <c r="D23228" s="18">
        <v>1119</v>
      </c>
      <c r="E23228" s="18">
        <v>1800</v>
      </c>
      <c r="F23228" s="18">
        <v>37373</v>
      </c>
    </row>
    <row r="23229" spans="1:6" ht="15.75" customHeight="1">
      <c r="A23229" s="18" t="s">
        <v>41993</v>
      </c>
      <c r="B23229" s="18" t="s">
        <v>41994</v>
      </c>
      <c r="C23229" s="18" t="s">
        <v>41725</v>
      </c>
      <c r="D23229" s="18">
        <v>1119</v>
      </c>
      <c r="E23229" s="18">
        <v>1800</v>
      </c>
      <c r="F23229" s="18">
        <v>37373</v>
      </c>
    </row>
    <row r="23230" spans="1:6" ht="15.75" customHeight="1">
      <c r="A23230" s="18" t="s">
        <v>41995</v>
      </c>
      <c r="B23230" s="18" t="s">
        <v>41996</v>
      </c>
      <c r="C23230" s="18" t="s">
        <v>41725</v>
      </c>
      <c r="D23230" s="18">
        <v>1119</v>
      </c>
      <c r="E23230" s="18">
        <v>1800</v>
      </c>
      <c r="F23230" s="18">
        <v>37373</v>
      </c>
    </row>
    <row r="23231" spans="1:6" ht="15.75" customHeight="1">
      <c r="A23231" s="18" t="s">
        <v>41997</v>
      </c>
      <c r="B23231" s="18" t="s">
        <v>41998</v>
      </c>
      <c r="C23231" s="18" t="s">
        <v>41725</v>
      </c>
      <c r="D23231" s="18">
        <v>1119</v>
      </c>
      <c r="E23231" s="18">
        <v>1800</v>
      </c>
      <c r="F23231" s="18">
        <v>37373</v>
      </c>
    </row>
    <row r="23232" spans="1:6" ht="15.75" customHeight="1">
      <c r="A23232" s="18" t="s">
        <v>41999</v>
      </c>
      <c r="B23232" s="18" t="s">
        <v>42000</v>
      </c>
      <c r="C23232" s="18" t="s">
        <v>41725</v>
      </c>
      <c r="D23232" s="18">
        <v>1119</v>
      </c>
      <c r="E23232" s="18">
        <v>1800</v>
      </c>
      <c r="F23232" s="18">
        <v>37373</v>
      </c>
    </row>
    <row r="23233" spans="1:6" ht="15.75" customHeight="1">
      <c r="A23233" s="18" t="s">
        <v>42001</v>
      </c>
      <c r="B23233" s="18" t="s">
        <v>42002</v>
      </c>
      <c r="C23233" s="18" t="s">
        <v>41725</v>
      </c>
      <c r="D23233" s="18">
        <v>1119</v>
      </c>
      <c r="E23233" s="18">
        <v>1800</v>
      </c>
      <c r="F23233" s="18">
        <v>37373</v>
      </c>
    </row>
    <row r="23234" spans="1:6" ht="15.75" customHeight="1">
      <c r="A23234" s="18" t="s">
        <v>42003</v>
      </c>
      <c r="B23234" s="18" t="s">
        <v>42004</v>
      </c>
      <c r="C23234" s="18" t="s">
        <v>41725</v>
      </c>
      <c r="D23234" s="18">
        <v>1119</v>
      </c>
      <c r="E23234" s="18">
        <v>1800</v>
      </c>
      <c r="F23234" s="18">
        <v>37373</v>
      </c>
    </row>
    <row r="23235" spans="1:6" ht="15.75" customHeight="1">
      <c r="A23235" s="18" t="s">
        <v>42005</v>
      </c>
      <c r="B23235" s="18" t="s">
        <v>42006</v>
      </c>
      <c r="C23235" s="18" t="s">
        <v>41725</v>
      </c>
      <c r="D23235" s="18">
        <v>1119</v>
      </c>
      <c r="E23235" s="18">
        <v>1800</v>
      </c>
      <c r="F23235" s="18">
        <v>37373</v>
      </c>
    </row>
    <row r="23236" spans="1:6" ht="15.75" customHeight="1">
      <c r="A23236" s="18" t="s">
        <v>42007</v>
      </c>
      <c r="B23236" s="18" t="s">
        <v>42008</v>
      </c>
      <c r="C23236" s="18" t="s">
        <v>41725</v>
      </c>
      <c r="D23236" s="18">
        <v>1119</v>
      </c>
      <c r="E23236" s="18">
        <v>1800</v>
      </c>
      <c r="F23236" s="18">
        <v>37373</v>
      </c>
    </row>
    <row r="23237" spans="1:6" ht="15.75" customHeight="1">
      <c r="A23237" s="18" t="s">
        <v>42009</v>
      </c>
      <c r="B23237" s="18" t="s">
        <v>42010</v>
      </c>
      <c r="C23237" s="18" t="s">
        <v>41725</v>
      </c>
      <c r="D23237" s="18">
        <v>1119</v>
      </c>
      <c r="E23237" s="18">
        <v>1800</v>
      </c>
      <c r="F23237" s="18">
        <v>37373</v>
      </c>
    </row>
    <row r="23238" spans="1:6" ht="15.75" customHeight="1">
      <c r="A23238" s="18" t="s">
        <v>42011</v>
      </c>
      <c r="B23238" s="18" t="s">
        <v>42012</v>
      </c>
      <c r="C23238" s="18" t="s">
        <v>41725</v>
      </c>
      <c r="D23238" s="18">
        <v>1119</v>
      </c>
      <c r="E23238" s="18">
        <v>1800</v>
      </c>
      <c r="F23238" s="18">
        <v>37373</v>
      </c>
    </row>
    <row r="23239" spans="1:6" ht="15.75" customHeight="1">
      <c r="A23239" s="18" t="s">
        <v>42013</v>
      </c>
      <c r="B23239" s="18" t="s">
        <v>42014</v>
      </c>
      <c r="C23239" s="18" t="s">
        <v>41725</v>
      </c>
      <c r="D23239" s="18">
        <v>1119</v>
      </c>
      <c r="E23239" s="18">
        <v>1800</v>
      </c>
      <c r="F23239" s="18">
        <v>37373</v>
      </c>
    </row>
    <row r="23240" spans="1:6" ht="15.75" customHeight="1">
      <c r="A23240" s="18" t="s">
        <v>42015</v>
      </c>
      <c r="B23240" s="18" t="s">
        <v>42016</v>
      </c>
      <c r="C23240" s="18" t="s">
        <v>41725</v>
      </c>
      <c r="D23240" s="18">
        <v>1119</v>
      </c>
      <c r="E23240" s="18">
        <v>1800</v>
      </c>
      <c r="F23240" s="18">
        <v>37373</v>
      </c>
    </row>
    <row r="23241" spans="1:6" ht="15.75" customHeight="1">
      <c r="A23241" s="18" t="s">
        <v>42017</v>
      </c>
      <c r="B23241" s="18" t="s">
        <v>42018</v>
      </c>
      <c r="C23241" s="18" t="s">
        <v>41725</v>
      </c>
      <c r="D23241" s="18">
        <v>1119</v>
      </c>
      <c r="E23241" s="18">
        <v>1800</v>
      </c>
      <c r="F23241" s="18">
        <v>37373</v>
      </c>
    </row>
    <row r="23242" spans="1:6" ht="15.75" customHeight="1">
      <c r="A23242" s="18" t="s">
        <v>42019</v>
      </c>
      <c r="B23242" s="18" t="s">
        <v>42020</v>
      </c>
      <c r="C23242" s="18" t="s">
        <v>41725</v>
      </c>
      <c r="D23242" s="18">
        <v>1119</v>
      </c>
      <c r="E23242" s="18">
        <v>1800</v>
      </c>
      <c r="F23242" s="18">
        <v>37373</v>
      </c>
    </row>
    <row r="23243" spans="1:6" ht="15.75" customHeight="1">
      <c r="A23243" s="18" t="s">
        <v>42021</v>
      </c>
      <c r="B23243" s="18" t="s">
        <v>42022</v>
      </c>
      <c r="C23243" s="18" t="s">
        <v>41725</v>
      </c>
      <c r="D23243" s="18">
        <v>1119</v>
      </c>
      <c r="E23243" s="18">
        <v>1800</v>
      </c>
      <c r="F23243" s="18">
        <v>37373</v>
      </c>
    </row>
    <row r="23244" spans="1:6" ht="15.75" customHeight="1">
      <c r="A23244" s="18" t="s">
        <v>42023</v>
      </c>
      <c r="B23244" s="18" t="s">
        <v>42024</v>
      </c>
      <c r="C23244" s="18" t="s">
        <v>41725</v>
      </c>
      <c r="D23244" s="18">
        <v>1119</v>
      </c>
      <c r="E23244" s="18">
        <v>1800</v>
      </c>
      <c r="F23244" s="18">
        <v>37373</v>
      </c>
    </row>
    <row r="23245" spans="1:6" ht="15.75" customHeight="1">
      <c r="A23245" s="18" t="s">
        <v>42025</v>
      </c>
      <c r="B23245" s="18" t="s">
        <v>42026</v>
      </c>
      <c r="C23245" s="18" t="s">
        <v>41725</v>
      </c>
      <c r="D23245" s="18">
        <v>1119</v>
      </c>
      <c r="E23245" s="18">
        <v>1800</v>
      </c>
      <c r="F23245" s="18">
        <v>37373</v>
      </c>
    </row>
    <row r="23246" spans="1:6" ht="15.75" customHeight="1">
      <c r="A23246" s="18" t="s">
        <v>42027</v>
      </c>
      <c r="B23246" s="18" t="s">
        <v>42028</v>
      </c>
      <c r="C23246" s="18" t="s">
        <v>41725</v>
      </c>
      <c r="D23246" s="18">
        <v>1119</v>
      </c>
      <c r="E23246" s="18">
        <v>1800</v>
      </c>
      <c r="F23246" s="18">
        <v>37373</v>
      </c>
    </row>
    <row r="23247" spans="1:6" ht="15.75" customHeight="1">
      <c r="A23247" s="18" t="s">
        <v>42029</v>
      </c>
      <c r="B23247" s="18" t="s">
        <v>42030</v>
      </c>
      <c r="C23247" s="18" t="s">
        <v>41725</v>
      </c>
      <c r="D23247" s="18">
        <v>1119</v>
      </c>
      <c r="E23247" s="18">
        <v>1800</v>
      </c>
      <c r="F23247" s="18">
        <v>37373</v>
      </c>
    </row>
    <row r="23248" spans="1:6" ht="15.75" customHeight="1"/>
    <row r="23249" spans="1:2" ht="15.75" customHeight="1">
      <c r="A23249" s="2" t="s">
        <v>42031</v>
      </c>
      <c r="B23249" t="s">
        <v>42032</v>
      </c>
    </row>
    <row r="23250" spans="1:2" ht="15.75" customHeight="1">
      <c r="A23250" t="s">
        <v>42033</v>
      </c>
      <c r="B23250" t="s">
        <v>42034</v>
      </c>
    </row>
    <row r="23251" spans="1:2" ht="15.75" customHeight="1">
      <c r="A23251" t="s">
        <v>42035</v>
      </c>
      <c r="B23251" t="s">
        <v>42036</v>
      </c>
    </row>
    <row r="23252" spans="1:2" ht="15.75" customHeight="1">
      <c r="A23252" t="s">
        <v>42037</v>
      </c>
      <c r="B23252" t="s">
        <v>42038</v>
      </c>
    </row>
    <row r="23253" spans="1:2" ht="15.75" customHeight="1">
      <c r="A23253" t="s">
        <v>42039</v>
      </c>
      <c r="B23253" t="s">
        <v>42040</v>
      </c>
    </row>
    <row r="23254" spans="1:2" ht="15.75" customHeight="1">
      <c r="A23254" t="s">
        <v>42041</v>
      </c>
      <c r="B23254" t="s">
        <v>42042</v>
      </c>
    </row>
    <row r="23255" spans="1:2" ht="15.75" customHeight="1"/>
    <row r="23256" spans="1:2" ht="15.75" customHeight="1">
      <c r="A23256" t="s">
        <v>42043</v>
      </c>
      <c r="B23256" t="s">
        <v>42044</v>
      </c>
    </row>
    <row r="23257" spans="1:2" ht="15.75" customHeight="1">
      <c r="A23257" t="s">
        <v>42045</v>
      </c>
      <c r="B23257" t="s">
        <v>42046</v>
      </c>
    </row>
    <row r="23258" spans="1:2" ht="15.75" customHeight="1">
      <c r="A23258" t="s">
        <v>42047</v>
      </c>
      <c r="B23258" t="s">
        <v>42048</v>
      </c>
    </row>
    <row r="23259" spans="1:2" ht="15.75" customHeight="1">
      <c r="A23259" t="s">
        <v>42049</v>
      </c>
      <c r="B23259" s="2" t="s">
        <v>42050</v>
      </c>
    </row>
    <row r="23260" spans="1:2" ht="15.75" customHeight="1">
      <c r="A23260" t="s">
        <v>42051</v>
      </c>
      <c r="B23260" t="s">
        <v>42052</v>
      </c>
    </row>
    <row r="23261" spans="1:2" ht="15.75" customHeight="1">
      <c r="A23261" t="s">
        <v>42053</v>
      </c>
      <c r="B23261" t="s">
        <v>42054</v>
      </c>
    </row>
    <row r="23262" spans="1:2" ht="15.75" customHeight="1"/>
    <row r="23263" spans="1:2" ht="15.75" customHeight="1">
      <c r="A23263" t="s">
        <v>42055</v>
      </c>
      <c r="B23263" t="s">
        <v>42056</v>
      </c>
    </row>
    <row r="23264" spans="1:2" ht="15.75" customHeight="1"/>
    <row r="23265" spans="1:2" ht="15.75" customHeight="1">
      <c r="A23265" t="s">
        <v>42057</v>
      </c>
      <c r="B23265" s="2" t="s">
        <v>42058</v>
      </c>
    </row>
    <row r="23266" spans="1:2" ht="15.75" customHeight="1">
      <c r="A23266" t="s">
        <v>42059</v>
      </c>
      <c r="B23266" t="s">
        <v>42060</v>
      </c>
    </row>
    <row r="23267" spans="1:2" ht="15.75" customHeight="1"/>
    <row r="23268" spans="1:2" ht="15.75" customHeight="1">
      <c r="A23268" t="s">
        <v>42061</v>
      </c>
      <c r="B23268" t="s">
        <v>42062</v>
      </c>
    </row>
    <row r="23269" spans="1:2" ht="15.75" customHeight="1">
      <c r="A23269" t="s">
        <v>42063</v>
      </c>
      <c r="B23269" t="s">
        <v>42064</v>
      </c>
    </row>
    <row r="23270" spans="1:2" ht="15.75" customHeight="1">
      <c r="A23270" t="s">
        <v>42065</v>
      </c>
      <c r="B23270" t="s">
        <v>42066</v>
      </c>
    </row>
    <row r="23271" spans="1:2" ht="15.75" customHeight="1">
      <c r="A23271" t="s">
        <v>42067</v>
      </c>
      <c r="B23271" t="s">
        <v>42068</v>
      </c>
    </row>
    <row r="23272" spans="1:2" ht="15.75" customHeight="1">
      <c r="A23272" t="s">
        <v>42069</v>
      </c>
      <c r="B23272" t="s">
        <v>42070</v>
      </c>
    </row>
    <row r="23273" spans="1:2" ht="15.75" customHeight="1">
      <c r="A23273" t="s">
        <v>42071</v>
      </c>
      <c r="B23273" t="s">
        <v>42072</v>
      </c>
    </row>
    <row r="23274" spans="1:2" ht="15.75" customHeight="1">
      <c r="A23274" t="s">
        <v>42073</v>
      </c>
      <c r="B23274" t="s">
        <v>42074</v>
      </c>
    </row>
    <row r="23275" spans="1:2" ht="15.75" customHeight="1">
      <c r="A23275" t="s">
        <v>42075</v>
      </c>
      <c r="B23275" t="s">
        <v>42076</v>
      </c>
    </row>
    <row r="23276" spans="1:2" ht="15.75" customHeight="1"/>
    <row r="23277" spans="1:2" ht="15.75" customHeight="1">
      <c r="A23277" t="s">
        <v>42077</v>
      </c>
      <c r="B23277" t="s">
        <v>42078</v>
      </c>
    </row>
    <row r="23278" spans="1:2" ht="15.75" customHeight="1">
      <c r="A23278" t="s">
        <v>42079</v>
      </c>
      <c r="B23278" t="s">
        <v>42080</v>
      </c>
    </row>
    <row r="23279" spans="1:2" ht="15.75" customHeight="1">
      <c r="A23279" t="s">
        <v>42081</v>
      </c>
      <c r="B23279" t="s">
        <v>42082</v>
      </c>
    </row>
    <row r="23280" spans="1:2" ht="15.75" customHeight="1">
      <c r="A23280" t="s">
        <v>42083</v>
      </c>
      <c r="B23280" t="s">
        <v>42084</v>
      </c>
    </row>
    <row r="23281" spans="1:2" ht="15.75" customHeight="1"/>
    <row r="23282" spans="1:2" ht="15.75" customHeight="1">
      <c r="A23282" t="s">
        <v>42085</v>
      </c>
      <c r="B23282" t="s">
        <v>42086</v>
      </c>
    </row>
    <row r="23283" spans="1:2" ht="15.75" customHeight="1">
      <c r="A23283" t="s">
        <v>42087</v>
      </c>
      <c r="B23283" t="s">
        <v>42088</v>
      </c>
    </row>
    <row r="23284" spans="1:2" ht="15.75" customHeight="1">
      <c r="A23284" t="s">
        <v>42089</v>
      </c>
      <c r="B23284" t="s">
        <v>42090</v>
      </c>
    </row>
    <row r="23285" spans="1:2" ht="15.75" customHeight="1">
      <c r="A23285" t="s">
        <v>42091</v>
      </c>
      <c r="B23285" t="s">
        <v>42092</v>
      </c>
    </row>
    <row r="23286" spans="1:2" ht="15.75" customHeight="1">
      <c r="A23286" t="s">
        <v>42093</v>
      </c>
      <c r="B23286" t="s">
        <v>42094</v>
      </c>
    </row>
    <row r="23287" spans="1:2" ht="15.75" customHeight="1">
      <c r="A23287" t="s">
        <v>42095</v>
      </c>
      <c r="B23287" t="s">
        <v>42096</v>
      </c>
    </row>
    <row r="23288" spans="1:2" ht="15.75" customHeight="1"/>
    <row r="23289" spans="1:2" ht="15.75" customHeight="1">
      <c r="A23289" t="s">
        <v>42097</v>
      </c>
      <c r="B23289" t="s">
        <v>42098</v>
      </c>
    </row>
    <row r="23290" spans="1:2" ht="15.75" customHeight="1">
      <c r="A23290" t="s">
        <v>42099</v>
      </c>
      <c r="B23290" t="s">
        <v>42100</v>
      </c>
    </row>
    <row r="23291" spans="1:2" ht="15.75" customHeight="1">
      <c r="A23291" t="s">
        <v>42101</v>
      </c>
      <c r="B23291" t="s">
        <v>42102</v>
      </c>
    </row>
    <row r="23292" spans="1:2" ht="15.75" customHeight="1">
      <c r="A23292" t="s">
        <v>42103</v>
      </c>
      <c r="B23292" t="s">
        <v>42104</v>
      </c>
    </row>
    <row r="23293" spans="1:2" ht="15.75" customHeight="1">
      <c r="A23293" t="s">
        <v>42105</v>
      </c>
      <c r="B23293" t="s">
        <v>42106</v>
      </c>
    </row>
    <row r="23294" spans="1:2" ht="15.75" customHeight="1">
      <c r="A23294" t="s">
        <v>42107</v>
      </c>
      <c r="B23294" t="s">
        <v>42108</v>
      </c>
    </row>
    <row r="23295" spans="1:2" ht="15.75" customHeight="1">
      <c r="A23295" t="s">
        <v>42109</v>
      </c>
      <c r="B23295" t="s">
        <v>42110</v>
      </c>
    </row>
    <row r="23296" spans="1:2" ht="15.75" customHeight="1">
      <c r="A23296" t="s">
        <v>42111</v>
      </c>
      <c r="B23296" t="s">
        <v>42112</v>
      </c>
    </row>
    <row r="23297" spans="1:2" ht="15.75" customHeight="1">
      <c r="A23297" t="s">
        <v>42113</v>
      </c>
      <c r="B23297" t="s">
        <v>42114</v>
      </c>
    </row>
    <row r="23298" spans="1:2" ht="15.75" customHeight="1">
      <c r="A23298" t="s">
        <v>42115</v>
      </c>
      <c r="B23298" t="s">
        <v>42116</v>
      </c>
    </row>
    <row r="23299" spans="1:2" ht="15.75" customHeight="1">
      <c r="A23299" t="s">
        <v>42117</v>
      </c>
      <c r="B23299" t="s">
        <v>42118</v>
      </c>
    </row>
    <row r="23300" spans="1:2" ht="15.75" customHeight="1">
      <c r="A23300" t="s">
        <v>42119</v>
      </c>
      <c r="B23300" t="s">
        <v>42120</v>
      </c>
    </row>
    <row r="23301" spans="1:2" ht="15.75" customHeight="1">
      <c r="A23301" t="s">
        <v>42121</v>
      </c>
      <c r="B23301" t="s">
        <v>42122</v>
      </c>
    </row>
    <row r="23302" spans="1:2" ht="15.75" customHeight="1">
      <c r="A23302" t="s">
        <v>42123</v>
      </c>
      <c r="B23302" t="s">
        <v>42124</v>
      </c>
    </row>
    <row r="23303" spans="1:2" ht="15.75" customHeight="1">
      <c r="A23303" t="s">
        <v>42125</v>
      </c>
      <c r="B23303" t="s">
        <v>42126</v>
      </c>
    </row>
    <row r="23304" spans="1:2" ht="15.75" customHeight="1">
      <c r="A23304" t="s">
        <v>42127</v>
      </c>
      <c r="B23304" t="s">
        <v>42128</v>
      </c>
    </row>
    <row r="23305" spans="1:2" ht="15.75" customHeight="1">
      <c r="A23305" t="s">
        <v>42129</v>
      </c>
      <c r="B23305" t="s">
        <v>42130</v>
      </c>
    </row>
    <row r="23306" spans="1:2" ht="15.75" customHeight="1">
      <c r="A23306" t="s">
        <v>42131</v>
      </c>
      <c r="B23306" t="s">
        <v>42132</v>
      </c>
    </row>
    <row r="23307" spans="1:2" ht="15.75" customHeight="1">
      <c r="A23307" t="s">
        <v>42133</v>
      </c>
      <c r="B23307" t="s">
        <v>42134</v>
      </c>
    </row>
    <row r="23308" spans="1:2" ht="15.75" customHeight="1">
      <c r="A23308" t="s">
        <v>42135</v>
      </c>
      <c r="B23308" t="s">
        <v>42136</v>
      </c>
    </row>
    <row r="23309" spans="1:2" ht="15.75" customHeight="1">
      <c r="A23309" t="s">
        <v>42137</v>
      </c>
      <c r="B23309" t="s">
        <v>42138</v>
      </c>
    </row>
    <row r="23310" spans="1:2" ht="15.75" customHeight="1">
      <c r="A23310" t="s">
        <v>42139</v>
      </c>
      <c r="B23310" t="s">
        <v>42140</v>
      </c>
    </row>
    <row r="23311" spans="1:2" ht="15.75" customHeight="1">
      <c r="A23311" t="s">
        <v>42141</v>
      </c>
      <c r="B23311" t="s">
        <v>42142</v>
      </c>
    </row>
    <row r="23312" spans="1:2" ht="15.75" customHeight="1">
      <c r="A23312" t="s">
        <v>42143</v>
      </c>
      <c r="B23312" t="s">
        <v>42144</v>
      </c>
    </row>
    <row r="23313" spans="1:2" ht="15.75" customHeight="1">
      <c r="A23313" t="s">
        <v>42145</v>
      </c>
      <c r="B23313" t="s">
        <v>42146</v>
      </c>
    </row>
    <row r="23314" spans="1:2" ht="15.75" customHeight="1">
      <c r="A23314" t="s">
        <v>42147</v>
      </c>
      <c r="B23314" t="s">
        <v>42148</v>
      </c>
    </row>
    <row r="23315" spans="1:2" ht="15.75" customHeight="1">
      <c r="A23315" t="s">
        <v>42149</v>
      </c>
      <c r="B23315" t="s">
        <v>42150</v>
      </c>
    </row>
    <row r="23316" spans="1:2" ht="15.75" customHeight="1">
      <c r="A23316" t="s">
        <v>42151</v>
      </c>
      <c r="B23316" t="s">
        <v>42152</v>
      </c>
    </row>
    <row r="23317" spans="1:2" ht="15.75" customHeight="1">
      <c r="A23317" t="s">
        <v>42153</v>
      </c>
      <c r="B23317" t="s">
        <v>42154</v>
      </c>
    </row>
    <row r="23318" spans="1:2" ht="15.75" customHeight="1">
      <c r="A23318" t="s">
        <v>42155</v>
      </c>
      <c r="B23318" t="s">
        <v>42156</v>
      </c>
    </row>
    <row r="23319" spans="1:2" ht="15.75" customHeight="1">
      <c r="A23319" t="s">
        <v>42157</v>
      </c>
      <c r="B23319" t="s">
        <v>42158</v>
      </c>
    </row>
    <row r="23320" spans="1:2" ht="15.75" customHeight="1">
      <c r="A23320" t="s">
        <v>42159</v>
      </c>
      <c r="B23320" t="s">
        <v>42160</v>
      </c>
    </row>
    <row r="23321" spans="1:2" ht="15.75" customHeight="1">
      <c r="A23321" t="s">
        <v>42161</v>
      </c>
      <c r="B23321" t="s">
        <v>42162</v>
      </c>
    </row>
    <row r="23322" spans="1:2" ht="15.75" customHeight="1">
      <c r="A23322" t="s">
        <v>42163</v>
      </c>
      <c r="B23322" t="s">
        <v>42164</v>
      </c>
    </row>
    <row r="23323" spans="1:2" ht="15.75" customHeight="1">
      <c r="A23323" t="s">
        <v>42165</v>
      </c>
      <c r="B23323" t="s">
        <v>42166</v>
      </c>
    </row>
    <row r="23324" spans="1:2" ht="15.75" customHeight="1">
      <c r="A23324" t="s">
        <v>42167</v>
      </c>
      <c r="B23324" t="s">
        <v>42168</v>
      </c>
    </row>
    <row r="23325" spans="1:2" ht="15.75" customHeight="1">
      <c r="A23325" t="s">
        <v>42169</v>
      </c>
      <c r="B23325" t="s">
        <v>42170</v>
      </c>
    </row>
    <row r="23326" spans="1:2" ht="15.75" customHeight="1">
      <c r="A23326" t="s">
        <v>42171</v>
      </c>
      <c r="B23326" t="s">
        <v>42172</v>
      </c>
    </row>
    <row r="23327" spans="1:2" ht="15.75" customHeight="1">
      <c r="A23327" t="s">
        <v>42173</v>
      </c>
      <c r="B23327" t="s">
        <v>42174</v>
      </c>
    </row>
    <row r="23328" spans="1:2" ht="15.75" customHeight="1">
      <c r="A23328" t="s">
        <v>42175</v>
      </c>
      <c r="B23328" t="s">
        <v>42176</v>
      </c>
    </row>
    <row r="23329" spans="1:2" ht="15.75" customHeight="1">
      <c r="A23329" t="s">
        <v>42177</v>
      </c>
      <c r="B23329" t="s">
        <v>42178</v>
      </c>
    </row>
    <row r="23330" spans="1:2" ht="15.75" customHeight="1">
      <c r="A23330" t="s">
        <v>42179</v>
      </c>
      <c r="B23330" t="s">
        <v>42180</v>
      </c>
    </row>
    <row r="23331" spans="1:2" ht="15.75" customHeight="1">
      <c r="A23331" t="s">
        <v>42181</v>
      </c>
      <c r="B23331" t="s">
        <v>42182</v>
      </c>
    </row>
    <row r="23332" spans="1:2" ht="15.75" customHeight="1">
      <c r="A23332" t="s">
        <v>42183</v>
      </c>
      <c r="B23332" t="s">
        <v>42184</v>
      </c>
    </row>
    <row r="23333" spans="1:2" ht="15.75" customHeight="1">
      <c r="A23333" t="s">
        <v>42185</v>
      </c>
      <c r="B23333" t="s">
        <v>42186</v>
      </c>
    </row>
    <row r="23334" spans="1:2" ht="15.75" customHeight="1">
      <c r="A23334" t="s">
        <v>42187</v>
      </c>
      <c r="B23334" t="s">
        <v>42188</v>
      </c>
    </row>
    <row r="23335" spans="1:2" ht="15.75" customHeight="1">
      <c r="A23335" t="s">
        <v>42189</v>
      </c>
      <c r="B23335" t="s">
        <v>42190</v>
      </c>
    </row>
    <row r="23336" spans="1:2" ht="15.75" customHeight="1">
      <c r="A23336" t="s">
        <v>42191</v>
      </c>
      <c r="B23336" t="s">
        <v>42192</v>
      </c>
    </row>
    <row r="23337" spans="1:2" ht="15.75" customHeight="1">
      <c r="A23337" t="s">
        <v>42193</v>
      </c>
      <c r="B23337" t="s">
        <v>42194</v>
      </c>
    </row>
    <row r="23338" spans="1:2" ht="15.75" customHeight="1">
      <c r="A23338" t="s">
        <v>42195</v>
      </c>
      <c r="B23338" t="s">
        <v>42196</v>
      </c>
    </row>
    <row r="23339" spans="1:2" ht="15.75" customHeight="1">
      <c r="A23339" t="s">
        <v>42197</v>
      </c>
      <c r="B23339" t="s">
        <v>42198</v>
      </c>
    </row>
    <row r="23340" spans="1:2" ht="15.75" customHeight="1">
      <c r="A23340" t="s">
        <v>42199</v>
      </c>
      <c r="B23340" t="s">
        <v>42200</v>
      </c>
    </row>
    <row r="23341" spans="1:2" ht="15.75" customHeight="1">
      <c r="A23341" t="s">
        <v>42201</v>
      </c>
      <c r="B23341" t="s">
        <v>42202</v>
      </c>
    </row>
    <row r="23342" spans="1:2" ht="15.75" customHeight="1">
      <c r="A23342" t="s">
        <v>42203</v>
      </c>
      <c r="B23342" t="s">
        <v>42204</v>
      </c>
    </row>
    <row r="23343" spans="1:2" ht="15.75" customHeight="1">
      <c r="A23343" t="s">
        <v>42205</v>
      </c>
      <c r="B23343" t="s">
        <v>42206</v>
      </c>
    </row>
    <row r="23344" spans="1:2" ht="15.75" customHeight="1">
      <c r="A23344" t="s">
        <v>42207</v>
      </c>
      <c r="B23344" t="s">
        <v>42208</v>
      </c>
    </row>
    <row r="23345" spans="1:2" ht="15.75" customHeight="1">
      <c r="A23345" t="s">
        <v>42209</v>
      </c>
      <c r="B23345" t="s">
        <v>42210</v>
      </c>
    </row>
    <row r="23346" spans="1:2" ht="15.75" customHeight="1">
      <c r="A23346" t="s">
        <v>42211</v>
      </c>
      <c r="B23346" t="s">
        <v>42212</v>
      </c>
    </row>
    <row r="23347" spans="1:2" ht="15.75" customHeight="1">
      <c r="A23347" t="s">
        <v>42213</v>
      </c>
      <c r="B23347" t="s">
        <v>42214</v>
      </c>
    </row>
    <row r="23348" spans="1:2" ht="15.75" customHeight="1">
      <c r="A23348" t="s">
        <v>42215</v>
      </c>
      <c r="B23348" t="s">
        <v>42216</v>
      </c>
    </row>
    <row r="23349" spans="1:2" ht="15.75" customHeight="1">
      <c r="A23349" t="s">
        <v>42217</v>
      </c>
      <c r="B23349" t="s">
        <v>42218</v>
      </c>
    </row>
    <row r="23350" spans="1:2" ht="15.75" customHeight="1">
      <c r="A23350" t="s">
        <v>42219</v>
      </c>
      <c r="B23350" t="s">
        <v>42220</v>
      </c>
    </row>
    <row r="23351" spans="1:2" ht="15.75" customHeight="1">
      <c r="A23351" t="s">
        <v>42221</v>
      </c>
      <c r="B23351" t="s">
        <v>42222</v>
      </c>
    </row>
    <row r="23352" spans="1:2" ht="15.75" customHeight="1">
      <c r="A23352" t="s">
        <v>42223</v>
      </c>
      <c r="B23352" t="s">
        <v>42224</v>
      </c>
    </row>
    <row r="23353" spans="1:2" ht="15.75" customHeight="1">
      <c r="A23353" t="s">
        <v>42225</v>
      </c>
      <c r="B23353" t="s">
        <v>42226</v>
      </c>
    </row>
    <row r="23354" spans="1:2" ht="15.75" customHeight="1">
      <c r="A23354" t="s">
        <v>42227</v>
      </c>
      <c r="B23354" t="s">
        <v>42228</v>
      </c>
    </row>
    <row r="23355" spans="1:2" ht="15.75" customHeight="1">
      <c r="A23355" t="s">
        <v>42229</v>
      </c>
      <c r="B23355" t="s">
        <v>42230</v>
      </c>
    </row>
    <row r="23356" spans="1:2" ht="15.75" customHeight="1">
      <c r="A23356" t="s">
        <v>42231</v>
      </c>
      <c r="B23356" t="s">
        <v>42232</v>
      </c>
    </row>
    <row r="23357" spans="1:2" ht="15.75" customHeight="1">
      <c r="A23357" t="s">
        <v>42233</v>
      </c>
      <c r="B23357" t="s">
        <v>42234</v>
      </c>
    </row>
    <row r="23358" spans="1:2" ht="15.75" customHeight="1">
      <c r="A23358" t="s">
        <v>42235</v>
      </c>
      <c r="B23358" t="s">
        <v>42236</v>
      </c>
    </row>
    <row r="23359" spans="1:2" ht="15.75" customHeight="1">
      <c r="A23359" t="s">
        <v>42237</v>
      </c>
      <c r="B23359" t="s">
        <v>42238</v>
      </c>
    </row>
    <row r="23360" spans="1:2" ht="15.75" customHeight="1">
      <c r="A23360" t="s">
        <v>42239</v>
      </c>
      <c r="B23360" t="s">
        <v>42240</v>
      </c>
    </row>
    <row r="23361" spans="1:2" ht="15.75" customHeight="1">
      <c r="A23361" t="s">
        <v>42241</v>
      </c>
      <c r="B23361" t="s">
        <v>42242</v>
      </c>
    </row>
    <row r="23362" spans="1:2" ht="15.75" customHeight="1">
      <c r="A23362" t="s">
        <v>42243</v>
      </c>
      <c r="B23362" t="s">
        <v>42244</v>
      </c>
    </row>
    <row r="23363" spans="1:2" ht="15.75" customHeight="1">
      <c r="A23363" t="s">
        <v>42245</v>
      </c>
      <c r="B23363" t="s">
        <v>42246</v>
      </c>
    </row>
    <row r="23364" spans="1:2" ht="15.75" customHeight="1">
      <c r="A23364" t="s">
        <v>42247</v>
      </c>
      <c r="B23364" t="s">
        <v>42248</v>
      </c>
    </row>
    <row r="23365" spans="1:2" ht="15.75" customHeight="1">
      <c r="A23365" t="s">
        <v>42249</v>
      </c>
      <c r="B23365" t="s">
        <v>42250</v>
      </c>
    </row>
    <row r="23366" spans="1:2" ht="15.75" customHeight="1">
      <c r="A23366" t="s">
        <v>42251</v>
      </c>
      <c r="B23366" t="s">
        <v>42252</v>
      </c>
    </row>
    <row r="23367" spans="1:2" ht="15.75" customHeight="1">
      <c r="A23367" t="s">
        <v>42253</v>
      </c>
      <c r="B23367" t="s">
        <v>42254</v>
      </c>
    </row>
    <row r="23368" spans="1:2" ht="15.75" customHeight="1">
      <c r="A23368" t="s">
        <v>42255</v>
      </c>
      <c r="B23368" t="s">
        <v>42256</v>
      </c>
    </row>
    <row r="23369" spans="1:2" ht="15.75" customHeight="1">
      <c r="A23369" t="s">
        <v>42257</v>
      </c>
      <c r="B23369" t="s">
        <v>42258</v>
      </c>
    </row>
    <row r="23370" spans="1:2" ht="15.75" customHeight="1">
      <c r="A23370" t="s">
        <v>42259</v>
      </c>
      <c r="B23370" t="s">
        <v>42260</v>
      </c>
    </row>
    <row r="23371" spans="1:2" ht="15.75" customHeight="1">
      <c r="A23371" t="s">
        <v>42261</v>
      </c>
      <c r="B23371" t="s">
        <v>42262</v>
      </c>
    </row>
    <row r="23372" spans="1:2" ht="15.75" customHeight="1">
      <c r="A23372" t="s">
        <v>42263</v>
      </c>
      <c r="B23372" t="s">
        <v>42264</v>
      </c>
    </row>
    <row r="23373" spans="1:2" ht="15.75" customHeight="1">
      <c r="A23373" t="s">
        <v>42265</v>
      </c>
      <c r="B23373" t="s">
        <v>42266</v>
      </c>
    </row>
    <row r="23374" spans="1:2" ht="15.75" customHeight="1">
      <c r="A23374" t="s">
        <v>42267</v>
      </c>
      <c r="B23374" t="s">
        <v>42268</v>
      </c>
    </row>
    <row r="23375" spans="1:2" ht="15.75" customHeight="1">
      <c r="A23375" t="s">
        <v>42269</v>
      </c>
      <c r="B23375" t="s">
        <v>42270</v>
      </c>
    </row>
    <row r="23376" spans="1:2" ht="15.75" customHeight="1">
      <c r="A23376" t="s">
        <v>42271</v>
      </c>
      <c r="B23376" t="s">
        <v>42272</v>
      </c>
    </row>
    <row r="23377" spans="1:2" ht="15.75" customHeight="1">
      <c r="A23377" t="s">
        <v>42273</v>
      </c>
      <c r="B23377" t="s">
        <v>42274</v>
      </c>
    </row>
    <row r="23378" spans="1:2" ht="15.75" customHeight="1">
      <c r="A23378" t="s">
        <v>42275</v>
      </c>
      <c r="B23378" t="s">
        <v>42276</v>
      </c>
    </row>
    <row r="23379" spans="1:2" ht="15.75" customHeight="1">
      <c r="A23379" t="s">
        <v>42277</v>
      </c>
      <c r="B23379" t="s">
        <v>42278</v>
      </c>
    </row>
    <row r="23380" spans="1:2" ht="15.75" customHeight="1">
      <c r="A23380" t="s">
        <v>42279</v>
      </c>
      <c r="B23380" t="s">
        <v>42280</v>
      </c>
    </row>
    <row r="23381" spans="1:2" ht="15.75" customHeight="1">
      <c r="A23381" t="s">
        <v>42281</v>
      </c>
      <c r="B23381" t="s">
        <v>42282</v>
      </c>
    </row>
    <row r="23382" spans="1:2" ht="15.75" customHeight="1">
      <c r="A23382" t="s">
        <v>42283</v>
      </c>
      <c r="B23382" t="s">
        <v>42284</v>
      </c>
    </row>
    <row r="23383" spans="1:2" ht="15.75" customHeight="1">
      <c r="A23383" t="s">
        <v>42285</v>
      </c>
      <c r="B23383" t="s">
        <v>42286</v>
      </c>
    </row>
    <row r="23384" spans="1:2" ht="15.75" customHeight="1">
      <c r="A23384" t="s">
        <v>42287</v>
      </c>
      <c r="B23384" t="s">
        <v>42288</v>
      </c>
    </row>
    <row r="23385" spans="1:2" ht="15.75" customHeight="1">
      <c r="A23385" t="s">
        <v>42289</v>
      </c>
      <c r="B23385" s="2" t="s">
        <v>42290</v>
      </c>
    </row>
    <row r="23386" spans="1:2" ht="15.75" customHeight="1">
      <c r="A23386" s="2" t="s">
        <v>42291</v>
      </c>
      <c r="B23386" t="s">
        <v>42292</v>
      </c>
    </row>
    <row r="23387" spans="1:2" ht="15.75" customHeight="1">
      <c r="A23387" t="s">
        <v>42293</v>
      </c>
      <c r="B23387" t="s">
        <v>42294</v>
      </c>
    </row>
    <row r="23388" spans="1:2" ht="15.75" customHeight="1">
      <c r="A23388" t="s">
        <v>42295</v>
      </c>
      <c r="B23388" t="s">
        <v>42296</v>
      </c>
    </row>
    <row r="23389" spans="1:2" ht="15.75" customHeight="1">
      <c r="A23389" t="s">
        <v>42297</v>
      </c>
      <c r="B23389" t="s">
        <v>42298</v>
      </c>
    </row>
    <row r="23390" spans="1:2" ht="15.75" customHeight="1">
      <c r="A23390" t="s">
        <v>42299</v>
      </c>
      <c r="B23390" t="s">
        <v>42300</v>
      </c>
    </row>
    <row r="23391" spans="1:2" ht="15.75" customHeight="1">
      <c r="A23391" t="s">
        <v>42301</v>
      </c>
      <c r="B23391" t="s">
        <v>42302</v>
      </c>
    </row>
    <row r="23392" spans="1:2" ht="15.75" customHeight="1">
      <c r="A23392" t="s">
        <v>42303</v>
      </c>
      <c r="B23392" t="s">
        <v>42304</v>
      </c>
    </row>
    <row r="23393" spans="1:2" ht="15.75" customHeight="1">
      <c r="A23393" t="s">
        <v>42305</v>
      </c>
      <c r="B23393" t="s">
        <v>42306</v>
      </c>
    </row>
    <row r="23394" spans="1:2" ht="15.75" customHeight="1">
      <c r="A23394" t="s">
        <v>42307</v>
      </c>
      <c r="B23394" t="s">
        <v>42308</v>
      </c>
    </row>
    <row r="23395" spans="1:2" ht="15.75" customHeight="1">
      <c r="A23395" t="s">
        <v>42309</v>
      </c>
      <c r="B23395" t="s">
        <v>42310</v>
      </c>
    </row>
    <row r="23396" spans="1:2" ht="15.75" customHeight="1">
      <c r="A23396" t="s">
        <v>42311</v>
      </c>
      <c r="B23396" t="s">
        <v>42312</v>
      </c>
    </row>
    <row r="23397" spans="1:2" ht="15.75" customHeight="1">
      <c r="A23397" t="s">
        <v>42313</v>
      </c>
      <c r="B23397" t="s">
        <v>42314</v>
      </c>
    </row>
    <row r="23398" spans="1:2" ht="15.75" customHeight="1">
      <c r="A23398" t="s">
        <v>42315</v>
      </c>
      <c r="B23398" t="s">
        <v>42316</v>
      </c>
    </row>
    <row r="23399" spans="1:2" ht="15.75" customHeight="1">
      <c r="A23399" t="s">
        <v>42317</v>
      </c>
      <c r="B23399" t="s">
        <v>42318</v>
      </c>
    </row>
    <row r="23400" spans="1:2" ht="15.75" customHeight="1">
      <c r="A23400" t="s">
        <v>42319</v>
      </c>
      <c r="B23400" t="s">
        <v>42320</v>
      </c>
    </row>
    <row r="23401" spans="1:2" ht="15.75" customHeight="1">
      <c r="A23401" t="s">
        <v>42321</v>
      </c>
      <c r="B23401" t="s">
        <v>42322</v>
      </c>
    </row>
    <row r="23402" spans="1:2" ht="15.75" customHeight="1">
      <c r="A23402" t="s">
        <v>42323</v>
      </c>
      <c r="B23402" t="s">
        <v>42324</v>
      </c>
    </row>
    <row r="23403" spans="1:2" ht="15.75" customHeight="1">
      <c r="A23403" t="s">
        <v>42325</v>
      </c>
      <c r="B23403" t="s">
        <v>42326</v>
      </c>
    </row>
    <row r="23404" spans="1:2" ht="15.75" customHeight="1">
      <c r="A23404" t="s">
        <v>42327</v>
      </c>
      <c r="B23404" t="s">
        <v>42328</v>
      </c>
    </row>
    <row r="23405" spans="1:2" ht="15.75" customHeight="1">
      <c r="A23405" t="s">
        <v>42329</v>
      </c>
      <c r="B23405" t="s">
        <v>42330</v>
      </c>
    </row>
    <row r="23406" spans="1:2" ht="15.75" customHeight="1">
      <c r="A23406" t="s">
        <v>42331</v>
      </c>
      <c r="B23406" t="s">
        <v>42332</v>
      </c>
    </row>
    <row r="23407" spans="1:2" ht="15.75" customHeight="1">
      <c r="A23407" t="s">
        <v>42333</v>
      </c>
      <c r="B23407" t="s">
        <v>42334</v>
      </c>
    </row>
    <row r="23408" spans="1:2" ht="15.75" customHeight="1">
      <c r="A23408" t="s">
        <v>42335</v>
      </c>
      <c r="B23408" t="s">
        <v>42336</v>
      </c>
    </row>
    <row r="23409" spans="1:2" ht="15.75" customHeight="1">
      <c r="A23409" t="s">
        <v>42337</v>
      </c>
      <c r="B23409" t="s">
        <v>42338</v>
      </c>
    </row>
    <row r="23410" spans="1:2" ht="15.75" customHeight="1">
      <c r="A23410" t="s">
        <v>42339</v>
      </c>
      <c r="B23410" t="s">
        <v>42340</v>
      </c>
    </row>
    <row r="23411" spans="1:2" ht="15.75" customHeight="1">
      <c r="A23411" t="s">
        <v>42341</v>
      </c>
      <c r="B23411" t="s">
        <v>42342</v>
      </c>
    </row>
    <row r="23412" spans="1:2" ht="15.75" customHeight="1">
      <c r="A23412" t="s">
        <v>42343</v>
      </c>
      <c r="B23412" t="s">
        <v>42344</v>
      </c>
    </row>
    <row r="23413" spans="1:2" ht="15.75" customHeight="1">
      <c r="A23413" t="s">
        <v>42345</v>
      </c>
      <c r="B23413" t="s">
        <v>42346</v>
      </c>
    </row>
    <row r="23414" spans="1:2" ht="15.75" customHeight="1">
      <c r="A23414" t="s">
        <v>42347</v>
      </c>
      <c r="B23414" t="s">
        <v>42348</v>
      </c>
    </row>
    <row r="23415" spans="1:2" ht="15.75" customHeight="1">
      <c r="A23415" t="s">
        <v>42349</v>
      </c>
      <c r="B23415" t="s">
        <v>42350</v>
      </c>
    </row>
    <row r="23416" spans="1:2" ht="15.75" customHeight="1">
      <c r="A23416" t="s">
        <v>42351</v>
      </c>
      <c r="B23416" t="s">
        <v>42352</v>
      </c>
    </row>
    <row r="23417" spans="1:2" ht="15.75" customHeight="1">
      <c r="A23417" t="s">
        <v>42353</v>
      </c>
      <c r="B23417" t="s">
        <v>42354</v>
      </c>
    </row>
    <row r="23418" spans="1:2" ht="15.75" customHeight="1">
      <c r="A23418" t="s">
        <v>42355</v>
      </c>
      <c r="B23418" t="s">
        <v>42356</v>
      </c>
    </row>
    <row r="23419" spans="1:2" ht="15.75" customHeight="1">
      <c r="A23419" t="s">
        <v>42357</v>
      </c>
      <c r="B23419" t="s">
        <v>42358</v>
      </c>
    </row>
    <row r="23420" spans="1:2" ht="15.75" customHeight="1">
      <c r="A23420" t="s">
        <v>42359</v>
      </c>
      <c r="B23420" t="s">
        <v>42360</v>
      </c>
    </row>
    <row r="23421" spans="1:2" ht="15.75" customHeight="1">
      <c r="A23421" t="s">
        <v>42361</v>
      </c>
      <c r="B23421" t="s">
        <v>42362</v>
      </c>
    </row>
    <row r="23422" spans="1:2" ht="15.75" customHeight="1">
      <c r="A23422" t="s">
        <v>42363</v>
      </c>
      <c r="B23422" t="s">
        <v>42364</v>
      </c>
    </row>
    <row r="23423" spans="1:2" ht="15.75" customHeight="1">
      <c r="A23423" t="s">
        <v>42365</v>
      </c>
      <c r="B23423" t="s">
        <v>42366</v>
      </c>
    </row>
    <row r="23424" spans="1:2" ht="15.75" customHeight="1">
      <c r="A23424" t="s">
        <v>42367</v>
      </c>
      <c r="B23424" t="s">
        <v>42368</v>
      </c>
    </row>
    <row r="23425" spans="1:2" ht="15.75" customHeight="1">
      <c r="A23425" t="s">
        <v>42369</v>
      </c>
      <c r="B23425" t="s">
        <v>42370</v>
      </c>
    </row>
    <row r="23426" spans="1:2" ht="15.75" customHeight="1">
      <c r="A23426" t="s">
        <v>42371</v>
      </c>
      <c r="B23426" t="s">
        <v>42372</v>
      </c>
    </row>
    <row r="23427" spans="1:2" ht="15.75" customHeight="1">
      <c r="A23427" t="s">
        <v>42373</v>
      </c>
      <c r="B23427" t="s">
        <v>42374</v>
      </c>
    </row>
    <row r="23428" spans="1:2" ht="15.75" customHeight="1"/>
    <row r="23429" spans="1:2" ht="15.75" customHeight="1">
      <c r="A23429" t="s">
        <v>42375</v>
      </c>
      <c r="B23429" t="s">
        <v>42376</v>
      </c>
    </row>
    <row r="23430" spans="1:2" ht="15.75" customHeight="1"/>
    <row r="23431" spans="1:2" ht="15.75" customHeight="1">
      <c r="A23431" t="s">
        <v>42377</v>
      </c>
      <c r="B23431" s="2" t="s">
        <v>42378</v>
      </c>
    </row>
    <row r="23432" spans="1:2" ht="15.75" customHeight="1">
      <c r="A23432" t="s">
        <v>42379</v>
      </c>
      <c r="B23432" t="s">
        <v>42380</v>
      </c>
    </row>
    <row r="23433" spans="1:2" ht="15.75" customHeight="1">
      <c r="A23433" t="s">
        <v>42381</v>
      </c>
      <c r="B23433" t="s">
        <v>42382</v>
      </c>
    </row>
    <row r="23434" spans="1:2" ht="15.75" customHeight="1">
      <c r="A23434" t="s">
        <v>42383</v>
      </c>
      <c r="B23434" t="s">
        <v>42384</v>
      </c>
    </row>
    <row r="23435" spans="1:2" ht="15.75" customHeight="1">
      <c r="A23435" t="s">
        <v>42385</v>
      </c>
      <c r="B23435" t="s">
        <v>42386</v>
      </c>
    </row>
    <row r="23436" spans="1:2" ht="15.75" customHeight="1">
      <c r="A23436" t="s">
        <v>42387</v>
      </c>
      <c r="B23436" t="s">
        <v>42388</v>
      </c>
    </row>
    <row r="23437" spans="1:2" ht="15.75" customHeight="1"/>
    <row r="23438" spans="1:2" ht="15.75" customHeight="1">
      <c r="A23438" t="s">
        <v>42389</v>
      </c>
      <c r="B23438" t="s">
        <v>42390</v>
      </c>
    </row>
    <row r="23439" spans="1:2" ht="15.75" customHeight="1">
      <c r="A23439" t="s">
        <v>42391</v>
      </c>
      <c r="B23439" t="s">
        <v>42392</v>
      </c>
    </row>
    <row r="23440" spans="1:2" ht="15.75" customHeight="1">
      <c r="A23440" t="s">
        <v>42393</v>
      </c>
      <c r="B23440" t="s">
        <v>42394</v>
      </c>
    </row>
    <row r="23441" spans="1:2" ht="15.75" customHeight="1">
      <c r="A23441" t="s">
        <v>42395</v>
      </c>
      <c r="B23441" t="s">
        <v>42396</v>
      </c>
    </row>
    <row r="23442" spans="1:2" ht="15.75" customHeight="1">
      <c r="A23442" t="s">
        <v>42397</v>
      </c>
      <c r="B23442" t="s">
        <v>42398</v>
      </c>
    </row>
    <row r="23443" spans="1:2" ht="15.75" customHeight="1">
      <c r="A23443" t="s">
        <v>42399</v>
      </c>
      <c r="B23443" t="s">
        <v>42400</v>
      </c>
    </row>
    <row r="23444" spans="1:2" ht="15.75" customHeight="1"/>
    <row r="23445" spans="1:2" ht="15.75" customHeight="1">
      <c r="A23445" t="s">
        <v>42401</v>
      </c>
      <c r="B23445" t="s">
        <v>42402</v>
      </c>
    </row>
    <row r="23446" spans="1:2" ht="15.75" customHeight="1"/>
    <row r="23447" spans="1:2" ht="15.75" customHeight="1">
      <c r="A23447" t="s">
        <v>42403</v>
      </c>
      <c r="B23447" t="s">
        <v>42404</v>
      </c>
    </row>
    <row r="23448" spans="1:2" ht="15.75" customHeight="1">
      <c r="A23448" t="s">
        <v>42405</v>
      </c>
      <c r="B23448" t="s">
        <v>42406</v>
      </c>
    </row>
    <row r="23449" spans="1:2" ht="15.75" customHeight="1"/>
    <row r="23450" spans="1:2" ht="15.75" customHeight="1">
      <c r="A23450" t="s">
        <v>42407</v>
      </c>
      <c r="B23450" t="s">
        <v>42408</v>
      </c>
    </row>
    <row r="23451" spans="1:2" ht="15.75" customHeight="1">
      <c r="A23451" t="s">
        <v>42409</v>
      </c>
      <c r="B23451" s="2" t="s">
        <v>42410</v>
      </c>
    </row>
    <row r="23452" spans="1:2" ht="15.75" customHeight="1">
      <c r="A23452" t="s">
        <v>42411</v>
      </c>
      <c r="B23452" t="s">
        <v>42412</v>
      </c>
    </row>
    <row r="23453" spans="1:2" ht="15.75" customHeight="1">
      <c r="A23453" t="s">
        <v>42413</v>
      </c>
      <c r="B23453" t="s">
        <v>42414</v>
      </c>
    </row>
    <row r="23454" spans="1:2" ht="15.75" customHeight="1">
      <c r="A23454" t="s">
        <v>42415</v>
      </c>
      <c r="B23454" t="s">
        <v>42416</v>
      </c>
    </row>
    <row r="23455" spans="1:2" ht="15.75" customHeight="1">
      <c r="A23455" t="s">
        <v>42417</v>
      </c>
      <c r="B23455" t="s">
        <v>42418</v>
      </c>
    </row>
    <row r="23456" spans="1:2" ht="15.75" customHeight="1">
      <c r="A23456" t="s">
        <v>42419</v>
      </c>
      <c r="B23456" t="s">
        <v>42420</v>
      </c>
    </row>
    <row r="23457" spans="1:2" ht="15.75" customHeight="1">
      <c r="A23457" t="s">
        <v>42421</v>
      </c>
      <c r="B23457" t="s">
        <v>42422</v>
      </c>
    </row>
    <row r="23458" spans="1:2" ht="15.75" customHeight="1"/>
    <row r="23459" spans="1:2" ht="15.75" customHeight="1">
      <c r="A23459" t="s">
        <v>42423</v>
      </c>
      <c r="B23459" t="s">
        <v>42424</v>
      </c>
    </row>
    <row r="23460" spans="1:2" ht="15.75" customHeight="1">
      <c r="A23460" t="s">
        <v>42425</v>
      </c>
      <c r="B23460" t="s">
        <v>42426</v>
      </c>
    </row>
    <row r="23461" spans="1:2" ht="15.75" customHeight="1">
      <c r="A23461" t="s">
        <v>42427</v>
      </c>
      <c r="B23461" t="s">
        <v>42428</v>
      </c>
    </row>
    <row r="23462" spans="1:2" ht="15.75" customHeight="1">
      <c r="A23462" t="s">
        <v>42429</v>
      </c>
      <c r="B23462" t="s">
        <v>42430</v>
      </c>
    </row>
    <row r="23463" spans="1:2" ht="15.75" customHeight="1"/>
    <row r="23464" spans="1:2" ht="15.75" customHeight="1">
      <c r="A23464" t="s">
        <v>42431</v>
      </c>
      <c r="B23464" t="s">
        <v>42432</v>
      </c>
    </row>
    <row r="23465" spans="1:2" ht="15.75" customHeight="1">
      <c r="A23465" t="s">
        <v>42433</v>
      </c>
      <c r="B23465" t="s">
        <v>42434</v>
      </c>
    </row>
    <row r="23466" spans="1:2" ht="15.75" customHeight="1">
      <c r="A23466" t="s">
        <v>42435</v>
      </c>
      <c r="B23466" t="s">
        <v>42436</v>
      </c>
    </row>
    <row r="23467" spans="1:2" ht="15.75" customHeight="1">
      <c r="A23467" t="s">
        <v>42437</v>
      </c>
      <c r="B23467" t="s">
        <v>42438</v>
      </c>
    </row>
    <row r="23468" spans="1:2" ht="15.75" customHeight="1">
      <c r="A23468" t="s">
        <v>42439</v>
      </c>
      <c r="B23468" t="s">
        <v>42440</v>
      </c>
    </row>
    <row r="23469" spans="1:2" ht="15.75" customHeight="1">
      <c r="A23469" t="s">
        <v>42441</v>
      </c>
      <c r="B23469" t="s">
        <v>42442</v>
      </c>
    </row>
    <row r="23470" spans="1:2" ht="15.75" customHeight="1"/>
    <row r="23471" spans="1:2" ht="15.75" customHeight="1">
      <c r="A23471" t="s">
        <v>42443</v>
      </c>
      <c r="B23471" t="s">
        <v>42444</v>
      </c>
    </row>
    <row r="23472" spans="1:2" ht="15.75" customHeight="1">
      <c r="A23472" t="s">
        <v>42445</v>
      </c>
      <c r="B23472" t="s">
        <v>42446</v>
      </c>
    </row>
    <row r="23473" spans="1:2" ht="15.75" customHeight="1">
      <c r="A23473" t="s">
        <v>42447</v>
      </c>
      <c r="B23473" t="s">
        <v>42448</v>
      </c>
    </row>
    <row r="23474" spans="1:2" ht="15.75" customHeight="1">
      <c r="A23474" t="s">
        <v>42449</v>
      </c>
      <c r="B23474" t="s">
        <v>42450</v>
      </c>
    </row>
    <row r="23475" spans="1:2" ht="15.75" customHeight="1">
      <c r="A23475" t="s">
        <v>42451</v>
      </c>
      <c r="B23475" t="s">
        <v>42452</v>
      </c>
    </row>
    <row r="23476" spans="1:2" ht="15.75" customHeight="1">
      <c r="A23476" t="s">
        <v>42453</v>
      </c>
      <c r="B23476" t="s">
        <v>42454</v>
      </c>
    </row>
    <row r="23477" spans="1:2" ht="15.75" customHeight="1">
      <c r="A23477" t="s">
        <v>42455</v>
      </c>
      <c r="B23477" t="s">
        <v>42456</v>
      </c>
    </row>
    <row r="23478" spans="1:2" ht="15.75" customHeight="1">
      <c r="A23478" t="s">
        <v>42457</v>
      </c>
      <c r="B23478" t="s">
        <v>42458</v>
      </c>
    </row>
    <row r="23479" spans="1:2" ht="15.75" customHeight="1">
      <c r="A23479" t="s">
        <v>42459</v>
      </c>
      <c r="B23479" t="s">
        <v>42460</v>
      </c>
    </row>
    <row r="23480" spans="1:2" ht="15.75" customHeight="1">
      <c r="A23480" t="s">
        <v>42461</v>
      </c>
      <c r="B23480" t="s">
        <v>42462</v>
      </c>
    </row>
    <row r="23481" spans="1:2" ht="15.75" customHeight="1">
      <c r="A23481" t="s">
        <v>42463</v>
      </c>
      <c r="B23481" t="s">
        <v>42464</v>
      </c>
    </row>
    <row r="23482" spans="1:2" ht="15.75" customHeight="1">
      <c r="A23482" t="s">
        <v>42465</v>
      </c>
      <c r="B23482" t="s">
        <v>42466</v>
      </c>
    </row>
    <row r="23483" spans="1:2" ht="15.75" customHeight="1">
      <c r="A23483" t="s">
        <v>42467</v>
      </c>
      <c r="B23483" t="s">
        <v>42468</v>
      </c>
    </row>
    <row r="23484" spans="1:2" ht="15.75" customHeight="1">
      <c r="A23484" t="s">
        <v>42469</v>
      </c>
      <c r="B23484" t="s">
        <v>42470</v>
      </c>
    </row>
    <row r="23485" spans="1:2" ht="15.75" customHeight="1">
      <c r="A23485" t="s">
        <v>42471</v>
      </c>
      <c r="B23485" t="s">
        <v>42472</v>
      </c>
    </row>
    <row r="23486" spans="1:2" ht="15.75" customHeight="1">
      <c r="A23486" t="s">
        <v>42473</v>
      </c>
      <c r="B23486" t="s">
        <v>42474</v>
      </c>
    </row>
    <row r="23487" spans="1:2" ht="15.75" customHeight="1">
      <c r="A23487" t="s">
        <v>42475</v>
      </c>
      <c r="B23487" t="s">
        <v>42476</v>
      </c>
    </row>
    <row r="23488" spans="1:2" ht="15.75" customHeight="1">
      <c r="A23488" t="s">
        <v>42477</v>
      </c>
      <c r="B23488" t="s">
        <v>42478</v>
      </c>
    </row>
    <row r="23489" spans="1:2" ht="15.75" customHeight="1">
      <c r="A23489" t="s">
        <v>42479</v>
      </c>
      <c r="B23489" t="s">
        <v>42480</v>
      </c>
    </row>
    <row r="23490" spans="1:2" ht="15.75" customHeight="1">
      <c r="A23490" t="s">
        <v>42481</v>
      </c>
      <c r="B23490" t="s">
        <v>42482</v>
      </c>
    </row>
    <row r="23491" spans="1:2" ht="15.75" customHeight="1">
      <c r="A23491" t="s">
        <v>42483</v>
      </c>
      <c r="B23491" t="s">
        <v>42484</v>
      </c>
    </row>
    <row r="23492" spans="1:2" ht="15.75" customHeight="1">
      <c r="A23492" t="s">
        <v>42485</v>
      </c>
      <c r="B23492" t="s">
        <v>42486</v>
      </c>
    </row>
    <row r="23493" spans="1:2" ht="15.75" customHeight="1">
      <c r="A23493" t="s">
        <v>42487</v>
      </c>
      <c r="B23493" t="s">
        <v>42488</v>
      </c>
    </row>
    <row r="23494" spans="1:2" ht="15.75" customHeight="1">
      <c r="A23494" t="s">
        <v>42489</v>
      </c>
      <c r="B23494" t="s">
        <v>42490</v>
      </c>
    </row>
    <row r="23495" spans="1:2" ht="15.75" customHeight="1">
      <c r="A23495" t="s">
        <v>42491</v>
      </c>
      <c r="B23495" t="s">
        <v>42492</v>
      </c>
    </row>
    <row r="23496" spans="1:2" ht="15.75" customHeight="1">
      <c r="A23496" t="s">
        <v>42493</v>
      </c>
      <c r="B23496" t="s">
        <v>42494</v>
      </c>
    </row>
    <row r="23497" spans="1:2" ht="15.75" customHeight="1">
      <c r="A23497" t="s">
        <v>42495</v>
      </c>
      <c r="B23497" t="s">
        <v>42496</v>
      </c>
    </row>
    <row r="23498" spans="1:2" ht="15.75" customHeight="1">
      <c r="A23498" t="s">
        <v>42497</v>
      </c>
      <c r="B23498" t="s">
        <v>42498</v>
      </c>
    </row>
    <row r="23499" spans="1:2" ht="15.75" customHeight="1">
      <c r="A23499" t="s">
        <v>42499</v>
      </c>
      <c r="B23499" t="s">
        <v>42500</v>
      </c>
    </row>
    <row r="23500" spans="1:2" ht="15.75" customHeight="1">
      <c r="A23500" t="s">
        <v>42501</v>
      </c>
      <c r="B23500" t="s">
        <v>42502</v>
      </c>
    </row>
    <row r="23501" spans="1:2" ht="15.75" customHeight="1">
      <c r="A23501" t="s">
        <v>42503</v>
      </c>
      <c r="B23501" t="s">
        <v>42504</v>
      </c>
    </row>
    <row r="23502" spans="1:2" ht="15.75" customHeight="1">
      <c r="A23502" t="s">
        <v>42505</v>
      </c>
      <c r="B23502" t="s">
        <v>42506</v>
      </c>
    </row>
    <row r="23503" spans="1:2" ht="15.75" customHeight="1">
      <c r="A23503" t="s">
        <v>42507</v>
      </c>
      <c r="B23503" t="s">
        <v>42508</v>
      </c>
    </row>
    <row r="23504" spans="1:2" ht="15.75" customHeight="1">
      <c r="A23504" t="s">
        <v>42509</v>
      </c>
      <c r="B23504" t="s">
        <v>42510</v>
      </c>
    </row>
    <row r="23505" spans="1:2" ht="15.75" customHeight="1">
      <c r="A23505" t="s">
        <v>42511</v>
      </c>
      <c r="B23505" t="s">
        <v>42512</v>
      </c>
    </row>
    <row r="23506" spans="1:2" ht="15.75" customHeight="1">
      <c r="A23506" t="s">
        <v>42513</v>
      </c>
      <c r="B23506" t="s">
        <v>42514</v>
      </c>
    </row>
    <row r="23507" spans="1:2" ht="15.75" customHeight="1">
      <c r="A23507" t="s">
        <v>42515</v>
      </c>
      <c r="B23507" t="s">
        <v>42516</v>
      </c>
    </row>
    <row r="23508" spans="1:2" ht="15.75" customHeight="1">
      <c r="A23508" t="s">
        <v>42517</v>
      </c>
      <c r="B23508" t="s">
        <v>42518</v>
      </c>
    </row>
    <row r="23509" spans="1:2" ht="15.75" customHeight="1">
      <c r="A23509" t="s">
        <v>42519</v>
      </c>
      <c r="B23509" t="s">
        <v>42520</v>
      </c>
    </row>
    <row r="23510" spans="1:2" ht="15.75" customHeight="1">
      <c r="A23510" t="s">
        <v>42521</v>
      </c>
      <c r="B23510" t="s">
        <v>42522</v>
      </c>
    </row>
    <row r="23511" spans="1:2" ht="15.75" customHeight="1">
      <c r="A23511" t="s">
        <v>42523</v>
      </c>
      <c r="B23511" t="s">
        <v>42524</v>
      </c>
    </row>
    <row r="23512" spans="1:2" ht="15.75" customHeight="1">
      <c r="A23512" t="s">
        <v>42525</v>
      </c>
      <c r="B23512" t="s">
        <v>42526</v>
      </c>
    </row>
    <row r="23513" spans="1:2" ht="15.75" customHeight="1">
      <c r="A23513" t="s">
        <v>42527</v>
      </c>
      <c r="B23513" t="s">
        <v>42528</v>
      </c>
    </row>
    <row r="23514" spans="1:2" ht="15.75" customHeight="1">
      <c r="A23514" t="s">
        <v>42529</v>
      </c>
      <c r="B23514" t="s">
        <v>42530</v>
      </c>
    </row>
    <row r="23515" spans="1:2" ht="15.75" customHeight="1">
      <c r="A23515" t="s">
        <v>42531</v>
      </c>
      <c r="B23515" t="s">
        <v>42532</v>
      </c>
    </row>
    <row r="23516" spans="1:2" ht="15.75" customHeight="1">
      <c r="A23516" t="s">
        <v>42533</v>
      </c>
      <c r="B23516" t="s">
        <v>42534</v>
      </c>
    </row>
    <row r="23517" spans="1:2" ht="15.75" customHeight="1">
      <c r="A23517" t="s">
        <v>42535</v>
      </c>
      <c r="B23517" t="s">
        <v>42536</v>
      </c>
    </row>
    <row r="23518" spans="1:2" ht="15.75" customHeight="1">
      <c r="A23518" t="s">
        <v>42537</v>
      </c>
      <c r="B23518" t="s">
        <v>42538</v>
      </c>
    </row>
    <row r="23519" spans="1:2" ht="15.75" customHeight="1">
      <c r="A23519" t="s">
        <v>42539</v>
      </c>
      <c r="B23519" t="s">
        <v>42540</v>
      </c>
    </row>
    <row r="23520" spans="1:2" ht="15.75" customHeight="1">
      <c r="A23520" t="s">
        <v>42541</v>
      </c>
      <c r="B23520" t="s">
        <v>42542</v>
      </c>
    </row>
    <row r="23521" spans="1:2" ht="15.75" customHeight="1">
      <c r="A23521" t="s">
        <v>42543</v>
      </c>
      <c r="B23521" t="s">
        <v>42544</v>
      </c>
    </row>
    <row r="23522" spans="1:2" ht="15.75" customHeight="1">
      <c r="A23522" t="s">
        <v>42545</v>
      </c>
      <c r="B23522" t="s">
        <v>42546</v>
      </c>
    </row>
    <row r="23523" spans="1:2" ht="15.75" customHeight="1">
      <c r="A23523" t="s">
        <v>42547</v>
      </c>
      <c r="B23523" t="s">
        <v>42548</v>
      </c>
    </row>
    <row r="23524" spans="1:2" ht="15.75" customHeight="1">
      <c r="A23524" t="s">
        <v>42549</v>
      </c>
      <c r="B23524" t="s">
        <v>42550</v>
      </c>
    </row>
    <row r="23525" spans="1:2" ht="15.75" customHeight="1">
      <c r="A23525" t="s">
        <v>42551</v>
      </c>
      <c r="B23525" t="s">
        <v>42552</v>
      </c>
    </row>
    <row r="23526" spans="1:2" ht="15.75" customHeight="1">
      <c r="A23526" t="s">
        <v>42553</v>
      </c>
      <c r="B23526" t="s">
        <v>42554</v>
      </c>
    </row>
    <row r="23527" spans="1:2" ht="15.75" customHeight="1">
      <c r="A23527" t="s">
        <v>42555</v>
      </c>
      <c r="B23527" t="s">
        <v>42556</v>
      </c>
    </row>
    <row r="23528" spans="1:2" ht="15.75" customHeight="1">
      <c r="A23528" t="s">
        <v>42557</v>
      </c>
      <c r="B23528" t="s">
        <v>42558</v>
      </c>
    </row>
    <row r="23529" spans="1:2" ht="15.75" customHeight="1">
      <c r="A23529" t="s">
        <v>42559</v>
      </c>
      <c r="B23529" t="s">
        <v>42560</v>
      </c>
    </row>
    <row r="23530" spans="1:2" ht="15.75" customHeight="1">
      <c r="A23530" t="s">
        <v>42561</v>
      </c>
      <c r="B23530" t="s">
        <v>42562</v>
      </c>
    </row>
    <row r="23531" spans="1:2" ht="15.75" customHeight="1">
      <c r="A23531" t="s">
        <v>42563</v>
      </c>
      <c r="B23531" t="s">
        <v>42564</v>
      </c>
    </row>
    <row r="23532" spans="1:2" ht="15.75" customHeight="1">
      <c r="A23532" t="s">
        <v>42565</v>
      </c>
      <c r="B23532" t="s">
        <v>42566</v>
      </c>
    </row>
    <row r="23533" spans="1:2" ht="15.75" customHeight="1">
      <c r="A23533" t="s">
        <v>42567</v>
      </c>
      <c r="B23533" t="s">
        <v>42568</v>
      </c>
    </row>
    <row r="23534" spans="1:2" ht="15.75" customHeight="1">
      <c r="A23534" t="s">
        <v>42569</v>
      </c>
      <c r="B23534" t="s">
        <v>42570</v>
      </c>
    </row>
    <row r="23535" spans="1:2" ht="15.75" customHeight="1">
      <c r="A23535" t="s">
        <v>42571</v>
      </c>
      <c r="B23535" t="s">
        <v>42572</v>
      </c>
    </row>
    <row r="23536" spans="1:2" ht="15.75" customHeight="1">
      <c r="A23536" t="s">
        <v>42573</v>
      </c>
      <c r="B23536" t="s">
        <v>42574</v>
      </c>
    </row>
    <row r="23537" spans="1:2" ht="15.75" customHeight="1">
      <c r="A23537" t="s">
        <v>42575</v>
      </c>
      <c r="B23537" t="s">
        <v>42576</v>
      </c>
    </row>
    <row r="23538" spans="1:2" ht="15.75" customHeight="1">
      <c r="A23538" t="s">
        <v>42577</v>
      </c>
      <c r="B23538" t="s">
        <v>42578</v>
      </c>
    </row>
    <row r="23539" spans="1:2" ht="15.75" customHeight="1">
      <c r="A23539" t="s">
        <v>42579</v>
      </c>
      <c r="B23539" t="s">
        <v>42580</v>
      </c>
    </row>
    <row r="23540" spans="1:2" ht="15.75" customHeight="1">
      <c r="A23540" t="s">
        <v>42581</v>
      </c>
      <c r="B23540" t="s">
        <v>42582</v>
      </c>
    </row>
    <row r="23541" spans="1:2" ht="15.75" customHeight="1">
      <c r="A23541" t="s">
        <v>42583</v>
      </c>
      <c r="B23541" t="s">
        <v>42584</v>
      </c>
    </row>
    <row r="23542" spans="1:2" ht="15.75" customHeight="1">
      <c r="A23542" t="s">
        <v>42585</v>
      </c>
      <c r="B23542" t="s">
        <v>42586</v>
      </c>
    </row>
    <row r="23543" spans="1:2" ht="15.75" customHeight="1">
      <c r="A23543" t="s">
        <v>42587</v>
      </c>
      <c r="B23543" t="s">
        <v>42588</v>
      </c>
    </row>
    <row r="23544" spans="1:2" ht="15.75" customHeight="1">
      <c r="A23544" t="s">
        <v>42589</v>
      </c>
      <c r="B23544" t="s">
        <v>42590</v>
      </c>
    </row>
    <row r="23545" spans="1:2" ht="15.75" customHeight="1">
      <c r="A23545" t="s">
        <v>42591</v>
      </c>
      <c r="B23545" t="s">
        <v>42592</v>
      </c>
    </row>
    <row r="23546" spans="1:2" ht="15.75" customHeight="1">
      <c r="A23546" t="s">
        <v>42593</v>
      </c>
      <c r="B23546" t="s">
        <v>42594</v>
      </c>
    </row>
    <row r="23547" spans="1:2" ht="15.75" customHeight="1">
      <c r="A23547" t="s">
        <v>42595</v>
      </c>
      <c r="B23547" t="s">
        <v>42596</v>
      </c>
    </row>
    <row r="23548" spans="1:2" ht="15.75" customHeight="1">
      <c r="A23548" t="s">
        <v>42597</v>
      </c>
      <c r="B23548" t="s">
        <v>42598</v>
      </c>
    </row>
    <row r="23549" spans="1:2" ht="15.75" customHeight="1">
      <c r="A23549" t="s">
        <v>42599</v>
      </c>
      <c r="B23549" t="s">
        <v>42600</v>
      </c>
    </row>
    <row r="23550" spans="1:2" ht="15.75" customHeight="1">
      <c r="A23550" t="s">
        <v>42601</v>
      </c>
      <c r="B23550" t="s">
        <v>42602</v>
      </c>
    </row>
    <row r="23551" spans="1:2" ht="15.75" customHeight="1">
      <c r="A23551" t="s">
        <v>42603</v>
      </c>
      <c r="B23551" t="s">
        <v>42604</v>
      </c>
    </row>
    <row r="23552" spans="1:2" ht="15.75" customHeight="1">
      <c r="A23552" t="s">
        <v>42605</v>
      </c>
      <c r="B23552" t="s">
        <v>42606</v>
      </c>
    </row>
    <row r="23553" spans="1:2" ht="15.75" customHeight="1">
      <c r="A23553" t="s">
        <v>42607</v>
      </c>
      <c r="B23553" t="s">
        <v>42608</v>
      </c>
    </row>
    <row r="23554" spans="1:2" ht="15.75" customHeight="1">
      <c r="A23554" t="s">
        <v>42609</v>
      </c>
      <c r="B23554" t="s">
        <v>42610</v>
      </c>
    </row>
    <row r="23555" spans="1:2" ht="15.75" customHeight="1">
      <c r="A23555" t="s">
        <v>42611</v>
      </c>
      <c r="B23555" t="s">
        <v>42612</v>
      </c>
    </row>
    <row r="23556" spans="1:2" ht="15.75" customHeight="1">
      <c r="A23556" t="s">
        <v>42613</v>
      </c>
      <c r="B23556" t="s">
        <v>42614</v>
      </c>
    </row>
    <row r="23557" spans="1:2" ht="15.75" customHeight="1">
      <c r="A23557" t="s">
        <v>42615</v>
      </c>
      <c r="B23557" t="s">
        <v>42616</v>
      </c>
    </row>
    <row r="23558" spans="1:2" ht="15.75" customHeight="1">
      <c r="A23558" t="s">
        <v>42617</v>
      </c>
      <c r="B23558" t="s">
        <v>42618</v>
      </c>
    </row>
    <row r="23559" spans="1:2" ht="15.75" customHeight="1">
      <c r="A23559" t="s">
        <v>42619</v>
      </c>
      <c r="B23559" t="s">
        <v>42620</v>
      </c>
    </row>
    <row r="23560" spans="1:2" ht="15.75" customHeight="1">
      <c r="A23560" t="s">
        <v>42621</v>
      </c>
      <c r="B23560" t="s">
        <v>42622</v>
      </c>
    </row>
    <row r="23561" spans="1:2" ht="15.75" customHeight="1">
      <c r="A23561" t="s">
        <v>42623</v>
      </c>
      <c r="B23561" t="s">
        <v>42624</v>
      </c>
    </row>
    <row r="23562" spans="1:2" ht="15.75" customHeight="1">
      <c r="A23562" t="s">
        <v>42625</v>
      </c>
      <c r="B23562" t="s">
        <v>42626</v>
      </c>
    </row>
    <row r="23563" spans="1:2" ht="15.75" customHeight="1">
      <c r="A23563" t="s">
        <v>42627</v>
      </c>
      <c r="B23563" t="s">
        <v>42628</v>
      </c>
    </row>
    <row r="23564" spans="1:2" ht="15.75" customHeight="1">
      <c r="A23564" t="s">
        <v>42629</v>
      </c>
      <c r="B23564" t="s">
        <v>42630</v>
      </c>
    </row>
    <row r="23565" spans="1:2" ht="15.75" customHeight="1">
      <c r="A23565" t="s">
        <v>42631</v>
      </c>
      <c r="B23565" t="s">
        <v>42632</v>
      </c>
    </row>
    <row r="23566" spans="1:2" ht="15.75" customHeight="1">
      <c r="A23566" t="s">
        <v>42633</v>
      </c>
      <c r="B23566" t="s">
        <v>42634</v>
      </c>
    </row>
    <row r="23567" spans="1:2" ht="15.75" customHeight="1">
      <c r="A23567" t="s">
        <v>42635</v>
      </c>
      <c r="B23567" t="s">
        <v>42636</v>
      </c>
    </row>
    <row r="23568" spans="1:2" ht="15.75" customHeight="1">
      <c r="A23568" t="s">
        <v>42637</v>
      </c>
      <c r="B23568" t="s">
        <v>42638</v>
      </c>
    </row>
    <row r="23569" spans="1:2" ht="15.75" customHeight="1">
      <c r="A23569" t="s">
        <v>42639</v>
      </c>
      <c r="B23569" t="s">
        <v>42640</v>
      </c>
    </row>
    <row r="23570" spans="1:2" ht="15.75" customHeight="1">
      <c r="A23570" t="s">
        <v>42641</v>
      </c>
      <c r="B23570" t="s">
        <v>42642</v>
      </c>
    </row>
    <row r="23571" spans="1:2" ht="15.75" customHeight="1">
      <c r="A23571" t="s">
        <v>42643</v>
      </c>
      <c r="B23571" t="s">
        <v>42644</v>
      </c>
    </row>
    <row r="23572" spans="1:2" ht="15.75" customHeight="1">
      <c r="A23572" t="s">
        <v>42645</v>
      </c>
      <c r="B23572" t="s">
        <v>42646</v>
      </c>
    </row>
    <row r="23573" spans="1:2" ht="15.75" customHeight="1">
      <c r="A23573" t="s">
        <v>42647</v>
      </c>
      <c r="B23573" t="s">
        <v>42648</v>
      </c>
    </row>
    <row r="23574" spans="1:2" ht="15.75" customHeight="1">
      <c r="A23574" t="s">
        <v>42649</v>
      </c>
      <c r="B23574" t="s">
        <v>42650</v>
      </c>
    </row>
    <row r="23575" spans="1:2" ht="15.75" customHeight="1">
      <c r="A23575" t="s">
        <v>42651</v>
      </c>
      <c r="B23575" t="s">
        <v>42652</v>
      </c>
    </row>
    <row r="23576" spans="1:2" ht="15.75" customHeight="1">
      <c r="A23576" t="s">
        <v>42653</v>
      </c>
      <c r="B23576" t="s">
        <v>42654</v>
      </c>
    </row>
    <row r="23577" spans="1:2" ht="15.75" customHeight="1">
      <c r="A23577" t="s">
        <v>42655</v>
      </c>
      <c r="B23577" t="s">
        <v>42656</v>
      </c>
    </row>
    <row r="23578" spans="1:2" ht="15.75" customHeight="1">
      <c r="A23578" t="s">
        <v>42657</v>
      </c>
      <c r="B23578" t="s">
        <v>42658</v>
      </c>
    </row>
    <row r="23579" spans="1:2" ht="15.75" customHeight="1">
      <c r="A23579" t="s">
        <v>42659</v>
      </c>
      <c r="B23579" t="s">
        <v>42660</v>
      </c>
    </row>
    <row r="23580" spans="1:2" ht="15.75" customHeight="1">
      <c r="A23580" t="s">
        <v>42661</v>
      </c>
      <c r="B23580" t="s">
        <v>42662</v>
      </c>
    </row>
    <row r="23581" spans="1:2" ht="15.75" customHeight="1">
      <c r="A23581" t="s">
        <v>42663</v>
      </c>
      <c r="B23581" t="s">
        <v>42664</v>
      </c>
    </row>
    <row r="23582" spans="1:2" ht="15.75" customHeight="1">
      <c r="A23582" t="s">
        <v>42665</v>
      </c>
      <c r="B23582" t="s">
        <v>42666</v>
      </c>
    </row>
    <row r="23583" spans="1:2" ht="15.75" customHeight="1">
      <c r="A23583" t="s">
        <v>42667</v>
      </c>
      <c r="B23583" t="s">
        <v>42668</v>
      </c>
    </row>
    <row r="23584" spans="1:2" ht="15.75" customHeight="1">
      <c r="A23584" t="s">
        <v>42669</v>
      </c>
      <c r="B23584" t="s">
        <v>42670</v>
      </c>
    </row>
    <row r="23585" spans="1:2" ht="15.75" customHeight="1">
      <c r="A23585" t="s">
        <v>42671</v>
      </c>
      <c r="B23585" t="s">
        <v>42672</v>
      </c>
    </row>
    <row r="23586" spans="1:2" ht="15.75" customHeight="1">
      <c r="A23586" t="s">
        <v>42673</v>
      </c>
      <c r="B23586" t="s">
        <v>42674</v>
      </c>
    </row>
    <row r="23587" spans="1:2" ht="15.75" customHeight="1">
      <c r="A23587" t="s">
        <v>42675</v>
      </c>
      <c r="B23587" t="s">
        <v>42676</v>
      </c>
    </row>
    <row r="23588" spans="1:2" ht="15.75" customHeight="1">
      <c r="A23588" t="s">
        <v>42677</v>
      </c>
      <c r="B23588" t="s">
        <v>42678</v>
      </c>
    </row>
    <row r="23589" spans="1:2" ht="15.75" customHeight="1">
      <c r="A23589" t="s">
        <v>42679</v>
      </c>
      <c r="B23589" t="s">
        <v>42680</v>
      </c>
    </row>
    <row r="23590" spans="1:2" ht="15.75" customHeight="1">
      <c r="A23590" t="s">
        <v>42681</v>
      </c>
      <c r="B23590" t="s">
        <v>42682</v>
      </c>
    </row>
    <row r="23591" spans="1:2" ht="15.75" customHeight="1">
      <c r="A23591" t="s">
        <v>42683</v>
      </c>
      <c r="B23591" t="s">
        <v>42684</v>
      </c>
    </row>
    <row r="23592" spans="1:2" ht="15.75" customHeight="1">
      <c r="A23592" t="s">
        <v>42685</v>
      </c>
      <c r="B23592" t="s">
        <v>42686</v>
      </c>
    </row>
    <row r="23593" spans="1:2" ht="15.75" customHeight="1">
      <c r="A23593" t="s">
        <v>42687</v>
      </c>
      <c r="B23593" t="s">
        <v>42688</v>
      </c>
    </row>
    <row r="23594" spans="1:2" ht="15.75" customHeight="1">
      <c r="A23594" t="s">
        <v>42689</v>
      </c>
      <c r="B23594" t="s">
        <v>42690</v>
      </c>
    </row>
    <row r="23595" spans="1:2" ht="15.75" customHeight="1">
      <c r="A23595" t="s">
        <v>42691</v>
      </c>
      <c r="B23595" t="s">
        <v>42692</v>
      </c>
    </row>
    <row r="23596" spans="1:2" ht="15.75" customHeight="1">
      <c r="A23596" t="s">
        <v>42693</v>
      </c>
      <c r="B23596" t="s">
        <v>42694</v>
      </c>
    </row>
    <row r="23597" spans="1:2" ht="15.75" customHeight="1">
      <c r="A23597" t="s">
        <v>42695</v>
      </c>
      <c r="B23597" t="s">
        <v>42696</v>
      </c>
    </row>
    <row r="23598" spans="1:2" ht="15.75" customHeight="1">
      <c r="A23598" t="s">
        <v>42697</v>
      </c>
      <c r="B23598" t="s">
        <v>42698</v>
      </c>
    </row>
    <row r="23599" spans="1:2" ht="15.75" customHeight="1">
      <c r="A23599" t="s">
        <v>42699</v>
      </c>
      <c r="B23599" t="s">
        <v>42700</v>
      </c>
    </row>
    <row r="23600" spans="1:2" ht="15.75" customHeight="1">
      <c r="A23600" t="s">
        <v>42701</v>
      </c>
      <c r="B23600" t="s">
        <v>42702</v>
      </c>
    </row>
    <row r="23601" spans="1:7" ht="15.75" customHeight="1">
      <c r="A23601" t="s">
        <v>42703</v>
      </c>
      <c r="B23601" t="s">
        <v>42704</v>
      </c>
    </row>
    <row r="23602" spans="1:7" ht="15.75" customHeight="1">
      <c r="A23602" t="s">
        <v>42705</v>
      </c>
      <c r="B23602" t="s">
        <v>42706</v>
      </c>
    </row>
    <row r="23603" spans="1:7" ht="15.75" customHeight="1">
      <c r="A23603" t="s">
        <v>42707</v>
      </c>
      <c r="B23603" t="s">
        <v>42708</v>
      </c>
    </row>
    <row r="23604" spans="1:7" ht="15.75" customHeight="1">
      <c r="A23604" t="s">
        <v>42709</v>
      </c>
      <c r="B23604" t="s">
        <v>42710</v>
      </c>
    </row>
    <row r="23605" spans="1:7" ht="15.75" customHeight="1">
      <c r="A23605" t="s">
        <v>42711</v>
      </c>
      <c r="B23605" t="s">
        <v>42712</v>
      </c>
    </row>
    <row r="23606" spans="1:7" ht="15.75" customHeight="1">
      <c r="A23606" t="s">
        <v>42713</v>
      </c>
      <c r="B23606" t="s">
        <v>42714</v>
      </c>
    </row>
    <row r="23607" spans="1:7" ht="15.75" customHeight="1">
      <c r="A23607" t="s">
        <v>42715</v>
      </c>
      <c r="B23607" t="s">
        <v>42716</v>
      </c>
    </row>
    <row r="23608" spans="1:7" ht="15.75" customHeight="1">
      <c r="A23608" t="s">
        <v>42717</v>
      </c>
      <c r="B23608" t="s">
        <v>42718</v>
      </c>
    </row>
    <row r="23609" spans="1:7" ht="15.75" customHeight="1">
      <c r="A23609" t="s">
        <v>42719</v>
      </c>
      <c r="B23609" t="s">
        <v>42720</v>
      </c>
    </row>
    <row r="23610" spans="1:7" ht="15.75" customHeight="1">
      <c r="A23610" t="s">
        <v>42721</v>
      </c>
      <c r="B23610" t="s">
        <v>42722</v>
      </c>
    </row>
    <row r="23611" spans="1:7" ht="15.75" customHeight="1"/>
    <row r="23612" spans="1:7" ht="15.75" customHeight="1">
      <c r="A23612" t="s">
        <v>42723</v>
      </c>
      <c r="B23612" t="s">
        <v>42724</v>
      </c>
    </row>
    <row r="23613" spans="1:7" ht="15.75" customHeight="1"/>
    <row r="23614" spans="1:7" ht="15.75" customHeight="1">
      <c r="A23614" s="35" t="s">
        <v>42725</v>
      </c>
      <c r="B23614" s="35" t="s">
        <v>42726</v>
      </c>
      <c r="C23614" s="35" t="s">
        <v>42727</v>
      </c>
      <c r="D23614" s="36">
        <v>1281</v>
      </c>
      <c r="E23614" s="36">
        <v>1410</v>
      </c>
      <c r="F23614" s="36">
        <v>19675</v>
      </c>
      <c r="G23614" s="37">
        <v>2</v>
      </c>
    </row>
    <row r="23615" spans="1:7" ht="15.75" customHeight="1">
      <c r="A23615" s="35" t="s">
        <v>42728</v>
      </c>
      <c r="B23615" s="35" t="s">
        <v>42729</v>
      </c>
      <c r="C23615" s="35" t="s">
        <v>42727</v>
      </c>
      <c r="D23615" s="36">
        <v>1281</v>
      </c>
      <c r="E23615" s="36">
        <v>1510</v>
      </c>
      <c r="F23615" s="36">
        <v>19675</v>
      </c>
      <c r="G23615" s="37">
        <v>2</v>
      </c>
    </row>
    <row r="23616" spans="1:7" ht="15.75" customHeight="1">
      <c r="A23616" s="35" t="s">
        <v>42730</v>
      </c>
      <c r="B23616" s="35" t="s">
        <v>42731</v>
      </c>
      <c r="C23616" s="35" t="s">
        <v>42727</v>
      </c>
      <c r="D23616" s="36">
        <v>1281</v>
      </c>
      <c r="E23616" s="36">
        <v>1510</v>
      </c>
      <c r="F23616" s="36">
        <v>19675</v>
      </c>
      <c r="G23616" s="37">
        <v>2</v>
      </c>
    </row>
    <row r="23617" spans="1:7" ht="15.75" customHeight="1">
      <c r="A23617" s="35" t="s">
        <v>42732</v>
      </c>
      <c r="B23617" s="35" t="s">
        <v>42733</v>
      </c>
      <c r="C23617" s="35" t="s">
        <v>42727</v>
      </c>
      <c r="D23617" s="36">
        <v>1281</v>
      </c>
      <c r="E23617" s="36">
        <v>1410</v>
      </c>
      <c r="F23617" s="36">
        <v>19675</v>
      </c>
      <c r="G23617" s="37">
        <v>2</v>
      </c>
    </row>
    <row r="23618" spans="1:7" ht="15.75" customHeight="1">
      <c r="A23618" s="35" t="s">
        <v>42734</v>
      </c>
      <c r="B23618" s="35" t="s">
        <v>42735</v>
      </c>
      <c r="C23618" s="35" t="s">
        <v>42727</v>
      </c>
      <c r="D23618" s="36">
        <v>1281</v>
      </c>
      <c r="E23618" s="36">
        <v>1410</v>
      </c>
      <c r="F23618" s="36">
        <v>19675</v>
      </c>
      <c r="G23618" s="37">
        <v>2</v>
      </c>
    </row>
    <row r="23619" spans="1:7" ht="15.75" customHeight="1">
      <c r="A23619" s="35" t="s">
        <v>42736</v>
      </c>
      <c r="B23619" s="35" t="s">
        <v>42737</v>
      </c>
      <c r="C23619" s="35" t="s">
        <v>42727</v>
      </c>
      <c r="D23619" s="36">
        <v>1281</v>
      </c>
      <c r="E23619" s="36">
        <v>1410</v>
      </c>
      <c r="F23619" s="36">
        <v>19675</v>
      </c>
      <c r="G23619" s="37">
        <v>2</v>
      </c>
    </row>
    <row r="23620" spans="1:7" ht="15.75" customHeight="1">
      <c r="A23620" s="35"/>
      <c r="B23620" s="35"/>
      <c r="C23620" s="35"/>
      <c r="D23620" s="36"/>
      <c r="E23620" s="36"/>
      <c r="F23620" s="36"/>
      <c r="G23620" s="38"/>
    </row>
    <row r="23621" spans="1:7" ht="15.75" customHeight="1">
      <c r="A23621" s="35" t="s">
        <v>42738</v>
      </c>
      <c r="B23621" s="35" t="s">
        <v>42739</v>
      </c>
      <c r="C23621" s="35" t="s">
        <v>42727</v>
      </c>
      <c r="D23621" s="36">
        <v>1281</v>
      </c>
      <c r="E23621" s="39">
        <v>460</v>
      </c>
      <c r="F23621" s="36">
        <v>19675</v>
      </c>
      <c r="G23621" s="37">
        <v>2</v>
      </c>
    </row>
    <row r="23622" spans="1:7" ht="15.75" customHeight="1">
      <c r="A23622" s="35" t="s">
        <v>42740</v>
      </c>
      <c r="B23622" s="35" t="s">
        <v>42741</v>
      </c>
      <c r="C23622" s="35" t="s">
        <v>42727</v>
      </c>
      <c r="D23622" s="36">
        <v>1281</v>
      </c>
      <c r="E23622" s="39">
        <v>560</v>
      </c>
      <c r="F23622" s="36">
        <v>19675</v>
      </c>
      <c r="G23622" s="37">
        <v>2</v>
      </c>
    </row>
    <row r="23623" spans="1:7" ht="15.75" customHeight="1">
      <c r="A23623" s="35" t="s">
        <v>42742</v>
      </c>
      <c r="B23623" s="35" t="s">
        <v>42743</v>
      </c>
      <c r="C23623" s="35" t="s">
        <v>42727</v>
      </c>
      <c r="D23623" s="36">
        <v>1281</v>
      </c>
      <c r="E23623" s="39">
        <v>560</v>
      </c>
      <c r="F23623" s="36">
        <v>19675</v>
      </c>
      <c r="G23623" s="37">
        <v>2</v>
      </c>
    </row>
    <row r="23624" spans="1:7" ht="15.75" customHeight="1">
      <c r="A23624" s="35" t="s">
        <v>42744</v>
      </c>
      <c r="B23624" s="35" t="s">
        <v>42745</v>
      </c>
      <c r="C23624" s="35" t="s">
        <v>42727</v>
      </c>
      <c r="D23624" s="36">
        <v>1281</v>
      </c>
      <c r="E23624" s="39">
        <v>460</v>
      </c>
      <c r="F23624" s="36">
        <v>19675</v>
      </c>
      <c r="G23624" s="37">
        <v>2</v>
      </c>
    </row>
    <row r="23625" spans="1:7" ht="15.75" customHeight="1">
      <c r="A23625" s="35" t="s">
        <v>42746</v>
      </c>
      <c r="B23625" s="35" t="s">
        <v>42747</v>
      </c>
      <c r="C23625" s="35" t="s">
        <v>42727</v>
      </c>
      <c r="D23625" s="36">
        <v>1281</v>
      </c>
      <c r="E23625" s="39">
        <v>460</v>
      </c>
      <c r="F23625" s="36">
        <v>19675</v>
      </c>
      <c r="G23625" s="37">
        <v>2</v>
      </c>
    </row>
    <row r="23626" spans="1:7" ht="15.75" customHeight="1">
      <c r="A23626" s="35" t="s">
        <v>42748</v>
      </c>
      <c r="B23626" s="35" t="s">
        <v>42749</v>
      </c>
      <c r="C23626" s="35" t="s">
        <v>42727</v>
      </c>
      <c r="D23626" s="36">
        <v>1281</v>
      </c>
      <c r="E23626" s="39">
        <v>460</v>
      </c>
      <c r="F23626" s="36">
        <v>19675</v>
      </c>
      <c r="G23626" s="37">
        <v>2</v>
      </c>
    </row>
    <row r="23627" spans="1:7" ht="15.75" customHeight="1">
      <c r="A23627" s="35"/>
      <c r="B23627" s="35"/>
      <c r="C23627" s="35"/>
      <c r="D23627" s="36"/>
      <c r="E23627" s="36"/>
      <c r="F23627" s="36"/>
      <c r="G23627" s="38"/>
    </row>
    <row r="23628" spans="1:7" ht="15.75" customHeight="1">
      <c r="A23628" s="35" t="s">
        <v>42750</v>
      </c>
      <c r="B23628" s="35" t="s">
        <v>42751</v>
      </c>
      <c r="C23628" s="35" t="s">
        <v>42727</v>
      </c>
      <c r="D23628" s="36">
        <v>1281</v>
      </c>
      <c r="E23628" s="39">
        <v>90</v>
      </c>
      <c r="F23628" s="36">
        <v>19675</v>
      </c>
      <c r="G23628" s="37">
        <v>2</v>
      </c>
    </row>
    <row r="23629" spans="1:7" ht="15.75" customHeight="1">
      <c r="A23629" s="35"/>
      <c r="B23629" s="35"/>
      <c r="C23629" s="35"/>
      <c r="D23629" s="36"/>
      <c r="E23629" s="36"/>
      <c r="F23629" s="36"/>
      <c r="G23629" s="38"/>
    </row>
    <row r="23630" spans="1:7" ht="15.75" customHeight="1">
      <c r="A23630" s="35" t="s">
        <v>42752</v>
      </c>
      <c r="B23630" s="35" t="s">
        <v>42753</v>
      </c>
      <c r="C23630" s="35" t="s">
        <v>42727</v>
      </c>
      <c r="D23630" s="36">
        <v>1281</v>
      </c>
      <c r="E23630" s="39">
        <v>195</v>
      </c>
      <c r="F23630" s="36">
        <v>19675</v>
      </c>
      <c r="G23630" s="37">
        <v>2</v>
      </c>
    </row>
    <row r="23631" spans="1:7" ht="15.75" customHeight="1">
      <c r="A23631" s="35" t="s">
        <v>42754</v>
      </c>
      <c r="B23631" s="35" t="s">
        <v>42755</v>
      </c>
      <c r="C23631" s="35" t="s">
        <v>42727</v>
      </c>
      <c r="D23631" s="36">
        <v>1281</v>
      </c>
      <c r="E23631" s="39">
        <v>195</v>
      </c>
      <c r="F23631" s="36">
        <v>19675</v>
      </c>
      <c r="G23631" s="37">
        <v>2</v>
      </c>
    </row>
    <row r="23632" spans="1:7" ht="15.75" customHeight="1">
      <c r="A23632" s="35"/>
      <c r="B23632" s="35"/>
      <c r="C23632" s="35"/>
      <c r="D23632" s="36"/>
      <c r="E23632" s="36"/>
      <c r="F23632" s="36"/>
      <c r="G23632" s="38"/>
    </row>
    <row r="23633" spans="1:7" ht="15.75" customHeight="1">
      <c r="A23633" s="35" t="s">
        <v>42756</v>
      </c>
      <c r="B23633" s="35" t="s">
        <v>42757</v>
      </c>
      <c r="C23633" s="35" t="s">
        <v>42727</v>
      </c>
      <c r="D23633" s="36">
        <v>1281</v>
      </c>
      <c r="E23633" s="39">
        <v>550</v>
      </c>
      <c r="F23633" s="36">
        <v>19675</v>
      </c>
      <c r="G23633" s="37">
        <v>2</v>
      </c>
    </row>
    <row r="23634" spans="1:7" ht="15.75" customHeight="1">
      <c r="A23634" s="35" t="s">
        <v>42758</v>
      </c>
      <c r="B23634" s="35" t="s">
        <v>42759</v>
      </c>
      <c r="C23634" s="35" t="s">
        <v>42727</v>
      </c>
      <c r="D23634" s="36">
        <v>1281</v>
      </c>
      <c r="E23634" s="39">
        <v>550</v>
      </c>
      <c r="F23634" s="36">
        <v>19675</v>
      </c>
      <c r="G23634" s="37">
        <v>2</v>
      </c>
    </row>
    <row r="23635" spans="1:7" ht="15.75" customHeight="1">
      <c r="A23635" s="35" t="s">
        <v>42760</v>
      </c>
      <c r="B23635" s="35" t="s">
        <v>42761</v>
      </c>
      <c r="C23635" s="35" t="s">
        <v>42727</v>
      </c>
      <c r="D23635" s="36">
        <v>1281</v>
      </c>
      <c r="E23635" s="39">
        <v>550</v>
      </c>
      <c r="F23635" s="36">
        <v>19675</v>
      </c>
      <c r="G23635" s="37">
        <v>2</v>
      </c>
    </row>
    <row r="23636" spans="1:7" ht="15.75" customHeight="1">
      <c r="A23636" s="35" t="s">
        <v>42762</v>
      </c>
      <c r="B23636" s="35" t="s">
        <v>42763</v>
      </c>
      <c r="C23636" s="35" t="s">
        <v>42727</v>
      </c>
      <c r="D23636" s="36">
        <v>1281</v>
      </c>
      <c r="E23636" s="39">
        <v>550</v>
      </c>
      <c r="F23636" s="36">
        <v>19675</v>
      </c>
      <c r="G23636" s="37">
        <v>2</v>
      </c>
    </row>
    <row r="23637" spans="1:7" ht="15.75" customHeight="1">
      <c r="A23637" s="35" t="s">
        <v>42764</v>
      </c>
      <c r="B23637" s="35" t="s">
        <v>42765</v>
      </c>
      <c r="C23637" s="35" t="s">
        <v>42727</v>
      </c>
      <c r="D23637" s="36">
        <v>1281</v>
      </c>
      <c r="E23637" s="39">
        <v>550</v>
      </c>
      <c r="F23637" s="36">
        <v>19675</v>
      </c>
      <c r="G23637" s="37">
        <v>2</v>
      </c>
    </row>
    <row r="23638" spans="1:7" ht="15.75" customHeight="1">
      <c r="A23638" s="35" t="s">
        <v>42766</v>
      </c>
      <c r="B23638" s="35" t="s">
        <v>42767</v>
      </c>
      <c r="C23638" s="35" t="s">
        <v>42727</v>
      </c>
      <c r="D23638" s="36">
        <v>1281</v>
      </c>
      <c r="E23638" s="39">
        <v>550</v>
      </c>
      <c r="F23638" s="36">
        <v>19675</v>
      </c>
      <c r="G23638" s="37">
        <v>2</v>
      </c>
    </row>
    <row r="23639" spans="1:7" ht="15.75" customHeight="1">
      <c r="A23639" s="35" t="s">
        <v>42768</v>
      </c>
      <c r="B23639" s="35" t="s">
        <v>42769</v>
      </c>
      <c r="C23639" s="35" t="s">
        <v>42727</v>
      </c>
      <c r="D23639" s="36">
        <v>1281</v>
      </c>
      <c r="E23639" s="36">
        <v>550</v>
      </c>
      <c r="F23639" s="36">
        <v>19675</v>
      </c>
      <c r="G23639" s="37">
        <v>2</v>
      </c>
    </row>
    <row r="23640" spans="1:7" ht="15.75" customHeight="1">
      <c r="A23640" s="35" t="s">
        <v>42770</v>
      </c>
      <c r="B23640" s="35" t="s">
        <v>42771</v>
      </c>
      <c r="C23640" s="35" t="s">
        <v>42727</v>
      </c>
      <c r="D23640" s="36">
        <v>1281</v>
      </c>
      <c r="E23640" s="36">
        <v>550</v>
      </c>
      <c r="F23640" s="36">
        <v>19675</v>
      </c>
      <c r="G23640" s="37">
        <v>2</v>
      </c>
    </row>
    <row r="23641" spans="1:7" ht="15.75" customHeight="1">
      <c r="A23641" s="35"/>
      <c r="B23641" s="35"/>
      <c r="C23641" s="35"/>
      <c r="D23641" s="36"/>
      <c r="E23641" s="36"/>
      <c r="F23641" s="36"/>
      <c r="G23641" s="38"/>
    </row>
    <row r="23642" spans="1:7" ht="15.75" customHeight="1">
      <c r="A23642" s="35" t="s">
        <v>42772</v>
      </c>
      <c r="B23642" s="35" t="s">
        <v>42773</v>
      </c>
      <c r="C23642" s="35" t="s">
        <v>42727</v>
      </c>
      <c r="D23642" s="36">
        <v>1281</v>
      </c>
      <c r="E23642" s="36">
        <v>750</v>
      </c>
      <c r="F23642" s="36">
        <v>19675</v>
      </c>
      <c r="G23642" s="37">
        <v>2</v>
      </c>
    </row>
    <row r="23643" spans="1:7" ht="15.75" customHeight="1">
      <c r="A23643" s="35" t="s">
        <v>42774</v>
      </c>
      <c r="B23643" s="35" t="s">
        <v>42775</v>
      </c>
      <c r="C23643" s="35" t="s">
        <v>42727</v>
      </c>
      <c r="D23643" s="36">
        <v>1281</v>
      </c>
      <c r="E23643" s="36">
        <v>750</v>
      </c>
      <c r="F23643" s="36">
        <v>19675</v>
      </c>
      <c r="G23643" s="37">
        <v>2</v>
      </c>
    </row>
    <row r="23644" spans="1:7" ht="15.75" customHeight="1">
      <c r="A23644" s="35" t="s">
        <v>42776</v>
      </c>
      <c r="B23644" s="35" t="s">
        <v>42777</v>
      </c>
      <c r="C23644" s="35" t="s">
        <v>42727</v>
      </c>
      <c r="D23644" s="36">
        <v>1281</v>
      </c>
      <c r="E23644" s="36">
        <v>750</v>
      </c>
      <c r="F23644" s="36">
        <v>19675</v>
      </c>
      <c r="G23644" s="37">
        <v>2</v>
      </c>
    </row>
    <row r="23645" spans="1:7" ht="15.75" customHeight="1">
      <c r="A23645" s="35" t="s">
        <v>42778</v>
      </c>
      <c r="B23645" s="35" t="s">
        <v>42779</v>
      </c>
      <c r="C23645" s="35" t="s">
        <v>42727</v>
      </c>
      <c r="D23645" s="36">
        <v>1281</v>
      </c>
      <c r="E23645" s="36">
        <v>750</v>
      </c>
      <c r="F23645" s="36">
        <v>19675</v>
      </c>
      <c r="G23645" s="37">
        <v>2</v>
      </c>
    </row>
    <row r="23646" spans="1:7" ht="15.75" customHeight="1">
      <c r="A23646" s="35"/>
      <c r="B23646" s="35"/>
      <c r="C23646" s="35"/>
      <c r="D23646" s="36"/>
      <c r="E23646" s="36"/>
      <c r="F23646" s="36"/>
      <c r="G23646" s="38"/>
    </row>
    <row r="23647" spans="1:7" ht="15.75" customHeight="1">
      <c r="A23647" s="35" t="s">
        <v>42780</v>
      </c>
      <c r="B23647" s="35" t="s">
        <v>42781</v>
      </c>
      <c r="C23647" s="35" t="s">
        <v>42727</v>
      </c>
      <c r="D23647" s="36"/>
      <c r="E23647" s="36"/>
      <c r="F23647" s="36">
        <v>19675</v>
      </c>
      <c r="G23647" s="37">
        <v>2</v>
      </c>
    </row>
    <row r="23648" spans="1:7" ht="15.75" customHeight="1">
      <c r="A23648" s="35"/>
      <c r="B23648" s="35"/>
      <c r="C23648" s="35"/>
      <c r="D23648" s="36"/>
      <c r="E23648" s="36"/>
      <c r="F23648" s="36"/>
      <c r="G23648" s="38"/>
    </row>
    <row r="23649" spans="1:7" ht="15.75" customHeight="1">
      <c r="A23649" s="35" t="s">
        <v>42782</v>
      </c>
      <c r="B23649" s="35" t="s">
        <v>42783</v>
      </c>
      <c r="C23649" s="35" t="s">
        <v>42727</v>
      </c>
      <c r="D23649" s="36">
        <v>1281</v>
      </c>
      <c r="E23649" s="36">
        <v>460</v>
      </c>
      <c r="F23649" s="36">
        <v>19675</v>
      </c>
      <c r="G23649" s="37">
        <v>2</v>
      </c>
    </row>
    <row r="23650" spans="1:7" ht="15.75" customHeight="1">
      <c r="A23650" s="35" t="s">
        <v>42784</v>
      </c>
      <c r="B23650" s="35" t="s">
        <v>42785</v>
      </c>
      <c r="C23650" s="35" t="s">
        <v>42727</v>
      </c>
      <c r="D23650" s="36">
        <v>1281</v>
      </c>
      <c r="E23650" s="36">
        <v>460</v>
      </c>
      <c r="F23650" s="36">
        <v>19675</v>
      </c>
      <c r="G23650" s="37">
        <v>2</v>
      </c>
    </row>
    <row r="23651" spans="1:7" ht="15.75" customHeight="1">
      <c r="A23651" s="35" t="s">
        <v>42786</v>
      </c>
      <c r="B23651" s="35" t="s">
        <v>42787</v>
      </c>
      <c r="C23651" s="35" t="s">
        <v>42727</v>
      </c>
      <c r="D23651" s="36">
        <v>1281</v>
      </c>
      <c r="E23651" s="36">
        <v>560</v>
      </c>
      <c r="F23651" s="36">
        <v>19675</v>
      </c>
      <c r="G23651" s="37">
        <v>2</v>
      </c>
    </row>
    <row r="23652" spans="1:7" ht="15.75" customHeight="1">
      <c r="A23652" s="35" t="s">
        <v>42788</v>
      </c>
      <c r="B23652" s="35" t="s">
        <v>42789</v>
      </c>
      <c r="C23652" s="35" t="s">
        <v>42727</v>
      </c>
      <c r="D23652" s="36">
        <v>1281</v>
      </c>
      <c r="E23652" s="36">
        <v>1410</v>
      </c>
      <c r="F23652" s="36">
        <v>19675</v>
      </c>
      <c r="G23652" s="37">
        <v>2</v>
      </c>
    </row>
    <row r="23653" spans="1:7" ht="15.75" customHeight="1">
      <c r="A23653" s="35" t="s">
        <v>42790</v>
      </c>
      <c r="B23653" s="35" t="s">
        <v>42791</v>
      </c>
      <c r="C23653" s="35" t="s">
        <v>42727</v>
      </c>
      <c r="D23653" s="36">
        <v>1281</v>
      </c>
      <c r="E23653" s="36">
        <v>1410</v>
      </c>
      <c r="F23653" s="36">
        <v>19675</v>
      </c>
      <c r="G23653" s="37">
        <v>2</v>
      </c>
    </row>
    <row r="23654" spans="1:7" ht="15.75" customHeight="1">
      <c r="A23654" s="35" t="s">
        <v>42792</v>
      </c>
      <c r="B23654" s="35" t="s">
        <v>42793</v>
      </c>
      <c r="C23654" s="35" t="s">
        <v>42727</v>
      </c>
      <c r="D23654" s="36">
        <v>1281</v>
      </c>
      <c r="E23654" s="36">
        <v>1510</v>
      </c>
      <c r="F23654" s="36">
        <v>19675</v>
      </c>
      <c r="G23654" s="37">
        <v>2</v>
      </c>
    </row>
    <row r="23655" spans="1:7" ht="15.75" customHeight="1">
      <c r="A23655" s="35"/>
      <c r="B23655" s="35"/>
      <c r="C23655" s="35"/>
      <c r="D23655" s="36"/>
      <c r="E23655" s="36"/>
      <c r="F23655" s="36"/>
      <c r="G23655" s="38"/>
    </row>
    <row r="23656" spans="1:7" ht="15.75" customHeight="1">
      <c r="A23656" s="35" t="s">
        <v>42794</v>
      </c>
      <c r="B23656" s="35" t="s">
        <v>42795</v>
      </c>
      <c r="C23656" s="35" t="s">
        <v>42727</v>
      </c>
      <c r="D23656" s="36">
        <v>1281</v>
      </c>
      <c r="E23656" s="36">
        <v>590</v>
      </c>
      <c r="F23656" s="36">
        <v>19675</v>
      </c>
      <c r="G23656" s="37">
        <v>2</v>
      </c>
    </row>
    <row r="23657" spans="1:7" ht="15.75" customHeight="1">
      <c r="A23657" s="35" t="s">
        <v>42796</v>
      </c>
      <c r="B23657" s="35" t="s">
        <v>42797</v>
      </c>
      <c r="C23657" s="35" t="s">
        <v>42727</v>
      </c>
      <c r="D23657" s="36">
        <v>1281</v>
      </c>
      <c r="E23657" s="36">
        <v>590</v>
      </c>
      <c r="F23657" s="36">
        <v>19675</v>
      </c>
      <c r="G23657" s="37">
        <v>2</v>
      </c>
    </row>
    <row r="23658" spans="1:7" ht="15.75" customHeight="1">
      <c r="A23658" s="35" t="s">
        <v>42798</v>
      </c>
      <c r="B23658" s="35" t="s">
        <v>42799</v>
      </c>
      <c r="C23658" s="35" t="s">
        <v>42727</v>
      </c>
      <c r="D23658" s="36">
        <v>1281</v>
      </c>
      <c r="E23658" s="36">
        <v>590</v>
      </c>
      <c r="F23658" s="36">
        <v>19675</v>
      </c>
      <c r="G23658" s="37">
        <v>2</v>
      </c>
    </row>
    <row r="23659" spans="1:7" ht="15.75" customHeight="1">
      <c r="A23659" s="35" t="s">
        <v>42800</v>
      </c>
      <c r="B23659" s="35" t="s">
        <v>42801</v>
      </c>
      <c r="C23659" s="35" t="s">
        <v>42727</v>
      </c>
      <c r="D23659" s="36">
        <v>1281</v>
      </c>
      <c r="E23659" s="36">
        <v>590</v>
      </c>
      <c r="F23659" s="36">
        <v>19675</v>
      </c>
      <c r="G23659" s="37">
        <v>2</v>
      </c>
    </row>
    <row r="23660" spans="1:7" ht="15.75" customHeight="1">
      <c r="A23660" s="35" t="s">
        <v>42802</v>
      </c>
      <c r="B23660" s="35" t="s">
        <v>42803</v>
      </c>
      <c r="C23660" s="35" t="s">
        <v>42727</v>
      </c>
      <c r="D23660" s="36">
        <v>1281</v>
      </c>
      <c r="E23660" s="36">
        <v>590</v>
      </c>
      <c r="F23660" s="36">
        <v>19675</v>
      </c>
      <c r="G23660" s="37">
        <v>2</v>
      </c>
    </row>
    <row r="23661" spans="1:7" ht="15.75" customHeight="1">
      <c r="A23661" s="35" t="s">
        <v>42804</v>
      </c>
      <c r="B23661" s="35" t="s">
        <v>42805</v>
      </c>
      <c r="C23661" s="35" t="s">
        <v>42727</v>
      </c>
      <c r="D23661" s="36">
        <v>1281</v>
      </c>
      <c r="E23661" s="36">
        <v>590</v>
      </c>
      <c r="F23661" s="36">
        <v>19675</v>
      </c>
      <c r="G23661" s="37">
        <v>2</v>
      </c>
    </row>
    <row r="23662" spans="1:7" ht="15.75" customHeight="1">
      <c r="A23662" s="35" t="s">
        <v>42806</v>
      </c>
      <c r="B23662" s="35" t="s">
        <v>42807</v>
      </c>
      <c r="C23662" s="35" t="s">
        <v>42727</v>
      </c>
      <c r="D23662" s="36">
        <v>1281</v>
      </c>
      <c r="E23662" s="36">
        <v>590</v>
      </c>
      <c r="F23662" s="36">
        <v>19675</v>
      </c>
      <c r="G23662" s="37">
        <v>2</v>
      </c>
    </row>
    <row r="23663" spans="1:7" ht="15.75" customHeight="1">
      <c r="A23663" s="35" t="s">
        <v>42808</v>
      </c>
      <c r="B23663" s="35" t="s">
        <v>42809</v>
      </c>
      <c r="C23663" s="35" t="s">
        <v>42727</v>
      </c>
      <c r="D23663" s="36">
        <v>1281</v>
      </c>
      <c r="E23663" s="36">
        <v>590</v>
      </c>
      <c r="F23663" s="36">
        <v>19675</v>
      </c>
      <c r="G23663" s="37">
        <v>2</v>
      </c>
    </row>
    <row r="23664" spans="1:7" ht="15.75" customHeight="1">
      <c r="A23664" s="35" t="s">
        <v>42810</v>
      </c>
      <c r="B23664" s="35" t="s">
        <v>42811</v>
      </c>
      <c r="C23664" s="35" t="s">
        <v>42727</v>
      </c>
      <c r="D23664" s="36">
        <v>1281</v>
      </c>
      <c r="E23664" s="36">
        <v>590</v>
      </c>
      <c r="F23664" s="36">
        <v>19675</v>
      </c>
      <c r="G23664" s="37">
        <v>2</v>
      </c>
    </row>
    <row r="23665" spans="1:7" ht="15.75" customHeight="1">
      <c r="A23665" s="35" t="s">
        <v>42812</v>
      </c>
      <c r="B23665" s="35" t="s">
        <v>42813</v>
      </c>
      <c r="C23665" s="35" t="s">
        <v>42727</v>
      </c>
      <c r="D23665" s="36">
        <v>1281</v>
      </c>
      <c r="E23665" s="36">
        <v>490</v>
      </c>
      <c r="F23665" s="36">
        <v>19675</v>
      </c>
      <c r="G23665" s="37">
        <v>2</v>
      </c>
    </row>
    <row r="23666" spans="1:7" ht="15.75" customHeight="1">
      <c r="A23666" s="35" t="s">
        <v>42814</v>
      </c>
      <c r="B23666" s="35" t="s">
        <v>42815</v>
      </c>
      <c r="C23666" s="35" t="s">
        <v>42727</v>
      </c>
      <c r="D23666" s="36">
        <v>1281</v>
      </c>
      <c r="E23666" s="36">
        <v>490</v>
      </c>
      <c r="F23666" s="36">
        <v>19675</v>
      </c>
      <c r="G23666" s="37">
        <v>2</v>
      </c>
    </row>
    <row r="23667" spans="1:7" ht="15.75" customHeight="1">
      <c r="A23667" s="35" t="s">
        <v>42816</v>
      </c>
      <c r="B23667" s="35" t="s">
        <v>42817</v>
      </c>
      <c r="C23667" s="35" t="s">
        <v>42727</v>
      </c>
      <c r="D23667" s="36">
        <v>1281</v>
      </c>
      <c r="E23667" s="36">
        <v>490</v>
      </c>
      <c r="F23667" s="36">
        <v>19675</v>
      </c>
      <c r="G23667" s="37">
        <v>2</v>
      </c>
    </row>
    <row r="23668" spans="1:7" ht="15.75" customHeight="1">
      <c r="A23668" s="35" t="s">
        <v>42818</v>
      </c>
      <c r="B23668" s="35" t="s">
        <v>42819</v>
      </c>
      <c r="C23668" s="35" t="s">
        <v>42727</v>
      </c>
      <c r="D23668" s="36">
        <v>1281</v>
      </c>
      <c r="E23668" s="36">
        <v>490</v>
      </c>
      <c r="F23668" s="36">
        <v>19675</v>
      </c>
      <c r="G23668" s="37">
        <v>2</v>
      </c>
    </row>
    <row r="23669" spans="1:7" ht="15.75" customHeight="1">
      <c r="A23669" s="35" t="s">
        <v>42820</v>
      </c>
      <c r="B23669" s="35" t="s">
        <v>42821</v>
      </c>
      <c r="C23669" s="35" t="s">
        <v>42727</v>
      </c>
      <c r="D23669" s="36">
        <v>1281</v>
      </c>
      <c r="E23669" s="36">
        <v>490</v>
      </c>
      <c r="F23669" s="36">
        <v>19675</v>
      </c>
      <c r="G23669" s="37">
        <v>2</v>
      </c>
    </row>
    <row r="23670" spans="1:7" ht="15.75" customHeight="1">
      <c r="A23670" s="35" t="s">
        <v>42822</v>
      </c>
      <c r="B23670" s="35" t="s">
        <v>42823</v>
      </c>
      <c r="C23670" s="35" t="s">
        <v>42727</v>
      </c>
      <c r="D23670" s="36">
        <v>1281</v>
      </c>
      <c r="E23670" s="36">
        <v>1490</v>
      </c>
      <c r="F23670" s="36">
        <v>19675</v>
      </c>
      <c r="G23670" s="37">
        <v>2</v>
      </c>
    </row>
    <row r="23671" spans="1:7" ht="15.75" customHeight="1">
      <c r="A23671" s="35" t="s">
        <v>42824</v>
      </c>
      <c r="B23671" s="35" t="s">
        <v>42825</v>
      </c>
      <c r="C23671" s="35" t="s">
        <v>42727</v>
      </c>
      <c r="D23671" s="36">
        <v>1281</v>
      </c>
      <c r="E23671" s="36">
        <v>1490</v>
      </c>
      <c r="F23671" s="36">
        <v>19675</v>
      </c>
      <c r="G23671" s="37">
        <v>2</v>
      </c>
    </row>
    <row r="23672" spans="1:7" ht="15.75" customHeight="1">
      <c r="A23672" s="35" t="s">
        <v>42826</v>
      </c>
      <c r="B23672" s="35" t="s">
        <v>42827</v>
      </c>
      <c r="C23672" s="35" t="s">
        <v>42727</v>
      </c>
      <c r="D23672" s="36">
        <v>1281</v>
      </c>
      <c r="E23672" s="36">
        <v>1490</v>
      </c>
      <c r="F23672" s="36">
        <v>19675</v>
      </c>
      <c r="G23672" s="37">
        <v>2</v>
      </c>
    </row>
    <row r="23673" spans="1:7" ht="15.75" customHeight="1">
      <c r="A23673" s="35" t="s">
        <v>42828</v>
      </c>
      <c r="B23673" s="35" t="s">
        <v>42829</v>
      </c>
      <c r="C23673" s="35" t="s">
        <v>42727</v>
      </c>
      <c r="D23673" s="36">
        <v>1281</v>
      </c>
      <c r="E23673" s="36">
        <v>1490</v>
      </c>
      <c r="F23673" s="36">
        <v>19675</v>
      </c>
      <c r="G23673" s="37">
        <v>2</v>
      </c>
    </row>
    <row r="23674" spans="1:7" ht="15.75" customHeight="1">
      <c r="A23674" s="35" t="s">
        <v>42830</v>
      </c>
      <c r="B23674" s="35" t="s">
        <v>42831</v>
      </c>
      <c r="C23674" s="35" t="s">
        <v>42727</v>
      </c>
      <c r="D23674" s="36">
        <v>1281</v>
      </c>
      <c r="E23674" s="36">
        <v>1490</v>
      </c>
      <c r="F23674" s="36">
        <v>19675</v>
      </c>
      <c r="G23674" s="37">
        <v>2</v>
      </c>
    </row>
    <row r="23675" spans="1:7" ht="15.75" customHeight="1">
      <c r="A23675" s="35" t="s">
        <v>42832</v>
      </c>
      <c r="B23675" s="35" t="s">
        <v>42833</v>
      </c>
      <c r="C23675" s="35" t="s">
        <v>42727</v>
      </c>
      <c r="D23675" s="36">
        <v>1281</v>
      </c>
      <c r="E23675" s="36">
        <v>1490</v>
      </c>
      <c r="F23675" s="36">
        <v>19675</v>
      </c>
      <c r="G23675" s="37">
        <v>2</v>
      </c>
    </row>
    <row r="23676" spans="1:7" ht="15.75" customHeight="1">
      <c r="A23676" s="35" t="s">
        <v>42834</v>
      </c>
      <c r="B23676" s="35" t="s">
        <v>42835</v>
      </c>
      <c r="C23676" s="35" t="s">
        <v>42727</v>
      </c>
      <c r="D23676" s="36">
        <v>1281</v>
      </c>
      <c r="E23676" s="36">
        <v>1490</v>
      </c>
      <c r="F23676" s="36">
        <v>19675</v>
      </c>
      <c r="G23676" s="37">
        <v>2</v>
      </c>
    </row>
    <row r="23677" spans="1:7" ht="15.75" customHeight="1">
      <c r="A23677" s="35" t="s">
        <v>42836</v>
      </c>
      <c r="B23677" s="35" t="s">
        <v>42837</v>
      </c>
      <c r="C23677" s="35" t="s">
        <v>42727</v>
      </c>
      <c r="D23677" s="36">
        <v>1281</v>
      </c>
      <c r="E23677" s="36">
        <v>1490</v>
      </c>
      <c r="F23677" s="36">
        <v>19675</v>
      </c>
      <c r="G23677" s="37">
        <v>2</v>
      </c>
    </row>
    <row r="23678" spans="1:7" ht="15.75" customHeight="1">
      <c r="A23678" s="35" t="s">
        <v>42838</v>
      </c>
      <c r="B23678" s="35" t="s">
        <v>42839</v>
      </c>
      <c r="C23678" s="35" t="s">
        <v>42727</v>
      </c>
      <c r="D23678" s="36">
        <v>1281</v>
      </c>
      <c r="E23678" s="36">
        <v>1490</v>
      </c>
      <c r="F23678" s="36">
        <v>19675</v>
      </c>
      <c r="G23678" s="37">
        <v>2</v>
      </c>
    </row>
    <row r="23679" spans="1:7" ht="15.75" customHeight="1">
      <c r="A23679" s="35" t="s">
        <v>42840</v>
      </c>
      <c r="B23679" s="35" t="s">
        <v>42841</v>
      </c>
      <c r="C23679" s="35" t="s">
        <v>42727</v>
      </c>
      <c r="D23679" s="36">
        <v>1281</v>
      </c>
      <c r="E23679" s="36">
        <v>1490</v>
      </c>
      <c r="F23679" s="36">
        <v>19675</v>
      </c>
      <c r="G23679" s="37">
        <v>2</v>
      </c>
    </row>
    <row r="23680" spans="1:7" ht="15.75" customHeight="1">
      <c r="A23680" s="35" t="s">
        <v>42842</v>
      </c>
      <c r="B23680" s="35" t="s">
        <v>42843</v>
      </c>
      <c r="C23680" s="35" t="s">
        <v>42727</v>
      </c>
      <c r="D23680" s="36">
        <v>1281</v>
      </c>
      <c r="E23680" s="36">
        <v>1490</v>
      </c>
      <c r="F23680" s="36">
        <v>19675</v>
      </c>
      <c r="G23680" s="37">
        <v>2</v>
      </c>
    </row>
    <row r="23681" spans="1:7" ht="15.75" customHeight="1">
      <c r="A23681" s="35" t="s">
        <v>42844</v>
      </c>
      <c r="B23681" s="35" t="s">
        <v>42845</v>
      </c>
      <c r="C23681" s="35" t="s">
        <v>42727</v>
      </c>
      <c r="D23681" s="36">
        <v>1281</v>
      </c>
      <c r="E23681" s="36">
        <v>1490</v>
      </c>
      <c r="F23681" s="36">
        <v>19675</v>
      </c>
      <c r="G23681" s="37">
        <v>2</v>
      </c>
    </row>
    <row r="23682" spans="1:7" ht="15.75" customHeight="1">
      <c r="A23682" s="35" t="s">
        <v>42846</v>
      </c>
      <c r="B23682" s="35" t="s">
        <v>42847</v>
      </c>
      <c r="C23682" s="35" t="s">
        <v>42727</v>
      </c>
      <c r="D23682" s="36">
        <v>1281</v>
      </c>
      <c r="E23682" s="36">
        <v>1490</v>
      </c>
      <c r="F23682" s="36">
        <v>19675</v>
      </c>
      <c r="G23682" s="37">
        <v>2</v>
      </c>
    </row>
    <row r="23683" spans="1:7" ht="15.75" customHeight="1">
      <c r="A23683" s="35" t="s">
        <v>42848</v>
      </c>
      <c r="B23683" s="35" t="s">
        <v>42849</v>
      </c>
      <c r="C23683" s="35" t="s">
        <v>42727</v>
      </c>
      <c r="D23683" s="36">
        <v>1281</v>
      </c>
      <c r="E23683" s="36">
        <v>1490</v>
      </c>
      <c r="F23683" s="36">
        <v>19675</v>
      </c>
      <c r="G23683" s="37">
        <v>2</v>
      </c>
    </row>
    <row r="23684" spans="1:7" ht="15.75" customHeight="1">
      <c r="A23684" s="35" t="s">
        <v>42850</v>
      </c>
      <c r="B23684" s="35" t="s">
        <v>42851</v>
      </c>
      <c r="C23684" s="35" t="s">
        <v>42727</v>
      </c>
      <c r="D23684" s="36">
        <v>1281</v>
      </c>
      <c r="E23684" s="36">
        <v>1490</v>
      </c>
      <c r="F23684" s="36">
        <v>19675</v>
      </c>
      <c r="G23684" s="37">
        <v>2</v>
      </c>
    </row>
    <row r="23685" spans="1:7" ht="15.75" customHeight="1">
      <c r="A23685" s="35" t="s">
        <v>42852</v>
      </c>
      <c r="B23685" s="35" t="s">
        <v>42853</v>
      </c>
      <c r="C23685" s="35" t="s">
        <v>42727</v>
      </c>
      <c r="D23685" s="36">
        <v>1281</v>
      </c>
      <c r="E23685" s="36">
        <v>1490</v>
      </c>
      <c r="F23685" s="36">
        <v>19675</v>
      </c>
      <c r="G23685" s="37">
        <v>2</v>
      </c>
    </row>
    <row r="23686" spans="1:7" ht="15.75" customHeight="1">
      <c r="A23686" s="35" t="s">
        <v>42854</v>
      </c>
      <c r="B23686" s="35" t="s">
        <v>42855</v>
      </c>
      <c r="C23686" s="35" t="s">
        <v>42727</v>
      </c>
      <c r="D23686" s="36">
        <v>1281</v>
      </c>
      <c r="E23686" s="36">
        <v>1490</v>
      </c>
      <c r="F23686" s="36">
        <v>19675</v>
      </c>
      <c r="G23686" s="37">
        <v>2</v>
      </c>
    </row>
    <row r="23687" spans="1:7" ht="15.75" customHeight="1">
      <c r="A23687" s="35" t="s">
        <v>42856</v>
      </c>
      <c r="B23687" s="35" t="s">
        <v>42857</v>
      </c>
      <c r="C23687" s="35" t="s">
        <v>42727</v>
      </c>
      <c r="D23687" s="36">
        <v>1281</v>
      </c>
      <c r="E23687" s="36">
        <v>1490</v>
      </c>
      <c r="F23687" s="36">
        <v>19675</v>
      </c>
      <c r="G23687" s="37">
        <v>2</v>
      </c>
    </row>
    <row r="23688" spans="1:7" ht="15.75" customHeight="1">
      <c r="A23688" s="35" t="s">
        <v>42858</v>
      </c>
      <c r="B23688" s="35" t="s">
        <v>42859</v>
      </c>
      <c r="C23688" s="35" t="s">
        <v>42727</v>
      </c>
      <c r="D23688" s="36">
        <v>1281</v>
      </c>
      <c r="E23688" s="36">
        <v>1490</v>
      </c>
      <c r="F23688" s="36">
        <v>19675</v>
      </c>
      <c r="G23688" s="37">
        <v>2</v>
      </c>
    </row>
    <row r="23689" spans="1:7" ht="15.75" customHeight="1">
      <c r="A23689" s="35" t="s">
        <v>42860</v>
      </c>
      <c r="B23689" s="35" t="s">
        <v>42861</v>
      </c>
      <c r="C23689" s="35" t="s">
        <v>42727</v>
      </c>
      <c r="D23689" s="36">
        <v>1281</v>
      </c>
      <c r="E23689" s="36">
        <v>1490</v>
      </c>
      <c r="F23689" s="36">
        <v>19675</v>
      </c>
      <c r="G23689" s="37">
        <v>2</v>
      </c>
    </row>
    <row r="23690" spans="1:7" ht="15.75" customHeight="1">
      <c r="A23690" s="35" t="s">
        <v>42862</v>
      </c>
      <c r="B23690" s="35" t="s">
        <v>42863</v>
      </c>
      <c r="C23690" s="35" t="s">
        <v>42727</v>
      </c>
      <c r="D23690" s="36">
        <v>1281</v>
      </c>
      <c r="E23690" s="36">
        <v>1490</v>
      </c>
      <c r="F23690" s="36">
        <v>19675</v>
      </c>
      <c r="G23690" s="37">
        <v>2</v>
      </c>
    </row>
    <row r="23691" spans="1:7" ht="15.75" customHeight="1">
      <c r="A23691" s="35" t="s">
        <v>42864</v>
      </c>
      <c r="B23691" s="35" t="s">
        <v>42865</v>
      </c>
      <c r="C23691" s="35" t="s">
        <v>42727</v>
      </c>
      <c r="D23691" s="36">
        <v>1281</v>
      </c>
      <c r="E23691" s="36">
        <v>1490</v>
      </c>
      <c r="F23691" s="36">
        <v>19675</v>
      </c>
      <c r="G23691" s="37">
        <v>2</v>
      </c>
    </row>
    <row r="23692" spans="1:7" ht="15.75" customHeight="1">
      <c r="A23692" s="35" t="s">
        <v>42866</v>
      </c>
      <c r="B23692" s="35" t="s">
        <v>42867</v>
      </c>
      <c r="C23692" s="35" t="s">
        <v>42727</v>
      </c>
      <c r="D23692" s="36">
        <v>1281</v>
      </c>
      <c r="E23692" s="36">
        <v>1490</v>
      </c>
      <c r="F23692" s="36">
        <v>19675</v>
      </c>
      <c r="G23692" s="37">
        <v>2</v>
      </c>
    </row>
    <row r="23693" spans="1:7" ht="15.75" customHeight="1">
      <c r="A23693" s="35" t="s">
        <v>42868</v>
      </c>
      <c r="B23693" s="35" t="s">
        <v>42869</v>
      </c>
      <c r="C23693" s="35" t="s">
        <v>42727</v>
      </c>
      <c r="D23693" s="36">
        <v>1281</v>
      </c>
      <c r="E23693" s="36">
        <v>1490</v>
      </c>
      <c r="F23693" s="36">
        <v>19675</v>
      </c>
      <c r="G23693" s="37">
        <v>2</v>
      </c>
    </row>
    <row r="23694" spans="1:7" ht="15.75" customHeight="1">
      <c r="A23694" s="35" t="s">
        <v>42870</v>
      </c>
      <c r="B23694" s="35" t="s">
        <v>42871</v>
      </c>
      <c r="C23694" s="35" t="s">
        <v>42727</v>
      </c>
      <c r="D23694" s="36">
        <v>1281</v>
      </c>
      <c r="E23694" s="36">
        <v>1490</v>
      </c>
      <c r="F23694" s="36">
        <v>19675</v>
      </c>
      <c r="G23694" s="37">
        <v>2</v>
      </c>
    </row>
    <row r="23695" spans="1:7" ht="15.75" customHeight="1">
      <c r="A23695" s="35" t="s">
        <v>42872</v>
      </c>
      <c r="B23695" s="35" t="s">
        <v>42873</v>
      </c>
      <c r="C23695" s="35" t="s">
        <v>42727</v>
      </c>
      <c r="D23695" s="36">
        <v>1281</v>
      </c>
      <c r="E23695" s="36">
        <v>1490</v>
      </c>
      <c r="F23695" s="36">
        <v>19675</v>
      </c>
      <c r="G23695" s="37">
        <v>2</v>
      </c>
    </row>
    <row r="23696" spans="1:7" ht="15.75" customHeight="1">
      <c r="A23696" s="35" t="s">
        <v>42874</v>
      </c>
      <c r="B23696" s="35" t="s">
        <v>42875</v>
      </c>
      <c r="C23696" s="35" t="s">
        <v>42727</v>
      </c>
      <c r="D23696" s="36">
        <v>1281</v>
      </c>
      <c r="E23696" s="36">
        <v>1490</v>
      </c>
      <c r="F23696" s="36">
        <v>19675</v>
      </c>
      <c r="G23696" s="37">
        <v>2</v>
      </c>
    </row>
    <row r="23697" spans="1:7" ht="15.75" customHeight="1">
      <c r="A23697" s="35" t="s">
        <v>42876</v>
      </c>
      <c r="B23697" s="35" t="s">
        <v>42877</v>
      </c>
      <c r="C23697" s="35" t="s">
        <v>42727</v>
      </c>
      <c r="D23697" s="36">
        <v>1281</v>
      </c>
      <c r="E23697" s="36">
        <v>1490</v>
      </c>
      <c r="F23697" s="36">
        <v>19675</v>
      </c>
      <c r="G23697" s="37">
        <v>2</v>
      </c>
    </row>
    <row r="23698" spans="1:7" ht="15.75" customHeight="1">
      <c r="A23698" s="35" t="s">
        <v>42878</v>
      </c>
      <c r="B23698" s="35" t="s">
        <v>42879</v>
      </c>
      <c r="C23698" s="35" t="s">
        <v>42727</v>
      </c>
      <c r="D23698" s="36">
        <v>1281</v>
      </c>
      <c r="E23698" s="36">
        <v>1490</v>
      </c>
      <c r="F23698" s="36">
        <v>19675</v>
      </c>
      <c r="G23698" s="37">
        <v>2</v>
      </c>
    </row>
    <row r="23699" spans="1:7" ht="15.75" customHeight="1">
      <c r="A23699" s="35" t="s">
        <v>42880</v>
      </c>
      <c r="B23699" s="35" t="s">
        <v>42881</v>
      </c>
      <c r="C23699" s="35" t="s">
        <v>42727</v>
      </c>
      <c r="D23699" s="36">
        <v>1281</v>
      </c>
      <c r="E23699" s="36">
        <v>1490</v>
      </c>
      <c r="F23699" s="36">
        <v>19675</v>
      </c>
      <c r="G23699" s="37">
        <v>2</v>
      </c>
    </row>
    <row r="23700" spans="1:7" ht="15.75" customHeight="1">
      <c r="A23700" s="35" t="s">
        <v>42882</v>
      </c>
      <c r="B23700" s="35" t="s">
        <v>42883</v>
      </c>
      <c r="C23700" s="35" t="s">
        <v>42727</v>
      </c>
      <c r="D23700" s="36">
        <v>1281</v>
      </c>
      <c r="E23700" s="36">
        <v>1490</v>
      </c>
      <c r="F23700" s="36">
        <v>19675</v>
      </c>
      <c r="G23700" s="37">
        <v>2</v>
      </c>
    </row>
    <row r="23701" spans="1:7" ht="15.75" customHeight="1">
      <c r="A23701" s="35" t="s">
        <v>42884</v>
      </c>
      <c r="B23701" s="35" t="s">
        <v>42885</v>
      </c>
      <c r="C23701" s="35" t="s">
        <v>42727</v>
      </c>
      <c r="D23701" s="36">
        <v>1281</v>
      </c>
      <c r="E23701" s="36">
        <v>1490</v>
      </c>
      <c r="F23701" s="36">
        <v>19675</v>
      </c>
      <c r="G23701" s="37">
        <v>2</v>
      </c>
    </row>
    <row r="23702" spans="1:7" ht="15.75" customHeight="1">
      <c r="A23702" s="35" t="s">
        <v>42886</v>
      </c>
      <c r="B23702" s="35" t="s">
        <v>42887</v>
      </c>
      <c r="C23702" s="35" t="s">
        <v>42727</v>
      </c>
      <c r="D23702" s="36">
        <v>1281</v>
      </c>
      <c r="E23702" s="36">
        <v>1490</v>
      </c>
      <c r="F23702" s="36">
        <v>19675</v>
      </c>
      <c r="G23702" s="37">
        <v>2</v>
      </c>
    </row>
    <row r="23703" spans="1:7" ht="15.75" customHeight="1">
      <c r="A23703" s="35" t="s">
        <v>42888</v>
      </c>
      <c r="B23703" s="35" t="s">
        <v>42889</v>
      </c>
      <c r="C23703" s="35" t="s">
        <v>42727</v>
      </c>
      <c r="D23703" s="36">
        <v>1281</v>
      </c>
      <c r="E23703" s="36">
        <v>1490</v>
      </c>
      <c r="F23703" s="36">
        <v>19675</v>
      </c>
      <c r="G23703" s="37">
        <v>2</v>
      </c>
    </row>
    <row r="23704" spans="1:7" ht="15.75" customHeight="1">
      <c r="A23704" s="35" t="s">
        <v>42890</v>
      </c>
      <c r="B23704" s="35" t="s">
        <v>42891</v>
      </c>
      <c r="C23704" s="35" t="s">
        <v>42727</v>
      </c>
      <c r="D23704" s="36">
        <v>1281</v>
      </c>
      <c r="E23704" s="36">
        <v>1490</v>
      </c>
      <c r="F23704" s="36">
        <v>19675</v>
      </c>
      <c r="G23704" s="37">
        <v>2</v>
      </c>
    </row>
    <row r="23705" spans="1:7" ht="15.75" customHeight="1">
      <c r="A23705" s="35" t="s">
        <v>42892</v>
      </c>
      <c r="B23705" s="35" t="s">
        <v>42893</v>
      </c>
      <c r="C23705" s="35" t="s">
        <v>42727</v>
      </c>
      <c r="D23705" s="36">
        <v>1281</v>
      </c>
      <c r="E23705" s="36">
        <v>1490</v>
      </c>
      <c r="F23705" s="36">
        <v>19675</v>
      </c>
      <c r="G23705" s="37">
        <v>2</v>
      </c>
    </row>
    <row r="23706" spans="1:7" ht="15.75" customHeight="1">
      <c r="A23706" s="35" t="s">
        <v>42894</v>
      </c>
      <c r="B23706" s="35" t="s">
        <v>42895</v>
      </c>
      <c r="C23706" s="35" t="s">
        <v>42727</v>
      </c>
      <c r="D23706" s="36">
        <v>1281</v>
      </c>
      <c r="E23706" s="36">
        <v>1490</v>
      </c>
      <c r="F23706" s="36">
        <v>19675</v>
      </c>
      <c r="G23706" s="37">
        <v>2</v>
      </c>
    </row>
    <row r="23707" spans="1:7" ht="15.75" customHeight="1">
      <c r="A23707" s="35" t="s">
        <v>42896</v>
      </c>
      <c r="B23707" s="35" t="s">
        <v>42897</v>
      </c>
      <c r="C23707" s="35" t="s">
        <v>42727</v>
      </c>
      <c r="D23707" s="36">
        <v>1281</v>
      </c>
      <c r="E23707" s="36">
        <v>1490</v>
      </c>
      <c r="F23707" s="36">
        <v>19675</v>
      </c>
      <c r="G23707" s="37">
        <v>2</v>
      </c>
    </row>
    <row r="23708" spans="1:7" ht="15.75" customHeight="1">
      <c r="A23708" s="35" t="s">
        <v>42898</v>
      </c>
      <c r="B23708" s="35" t="s">
        <v>42899</v>
      </c>
      <c r="C23708" s="35" t="s">
        <v>42727</v>
      </c>
      <c r="D23708" s="36">
        <v>1281</v>
      </c>
      <c r="E23708" s="36">
        <v>1490</v>
      </c>
      <c r="F23708" s="36">
        <v>19675</v>
      </c>
      <c r="G23708" s="37">
        <v>2</v>
      </c>
    </row>
    <row r="23709" spans="1:7" ht="15.75" customHeight="1">
      <c r="A23709" s="35" t="s">
        <v>42900</v>
      </c>
      <c r="B23709" s="35" t="s">
        <v>42901</v>
      </c>
      <c r="C23709" s="35" t="s">
        <v>42727</v>
      </c>
      <c r="D23709" s="36">
        <v>1281</v>
      </c>
      <c r="E23709" s="36">
        <v>1490</v>
      </c>
      <c r="F23709" s="36">
        <v>19675</v>
      </c>
      <c r="G23709" s="37">
        <v>2</v>
      </c>
    </row>
    <row r="23710" spans="1:7" ht="15.75" customHeight="1">
      <c r="A23710" s="35" t="s">
        <v>42902</v>
      </c>
      <c r="B23710" s="35" t="s">
        <v>42903</v>
      </c>
      <c r="C23710" s="35" t="s">
        <v>42727</v>
      </c>
      <c r="D23710" s="36">
        <v>1281</v>
      </c>
      <c r="E23710" s="36">
        <v>1490</v>
      </c>
      <c r="F23710" s="36">
        <v>19675</v>
      </c>
      <c r="G23710" s="37">
        <v>2</v>
      </c>
    </row>
    <row r="23711" spans="1:7" ht="15.75" customHeight="1">
      <c r="A23711" s="35" t="s">
        <v>42904</v>
      </c>
      <c r="B23711" s="35" t="s">
        <v>42905</v>
      </c>
      <c r="C23711" s="35" t="s">
        <v>42727</v>
      </c>
      <c r="D23711" s="36">
        <v>1281</v>
      </c>
      <c r="E23711" s="36">
        <v>1490</v>
      </c>
      <c r="F23711" s="36">
        <v>19675</v>
      </c>
      <c r="G23711" s="37">
        <v>2</v>
      </c>
    </row>
    <row r="23712" spans="1:7" ht="15.75" customHeight="1">
      <c r="A23712" s="35" t="s">
        <v>42906</v>
      </c>
      <c r="B23712" s="35" t="s">
        <v>42907</v>
      </c>
      <c r="C23712" s="35" t="s">
        <v>42727</v>
      </c>
      <c r="D23712" s="36">
        <v>1281</v>
      </c>
      <c r="E23712" s="36">
        <v>1490</v>
      </c>
      <c r="F23712" s="36">
        <v>19675</v>
      </c>
      <c r="G23712" s="37">
        <v>2</v>
      </c>
    </row>
    <row r="23713" spans="1:7" ht="15.75" customHeight="1">
      <c r="A23713" s="35" t="s">
        <v>42908</v>
      </c>
      <c r="B23713" s="35" t="s">
        <v>42909</v>
      </c>
      <c r="C23713" s="35" t="s">
        <v>42727</v>
      </c>
      <c r="D23713" s="36">
        <v>1281</v>
      </c>
      <c r="E23713" s="36">
        <v>1490</v>
      </c>
      <c r="F23713" s="36">
        <v>19675</v>
      </c>
      <c r="G23713" s="37">
        <v>2</v>
      </c>
    </row>
    <row r="23714" spans="1:7" ht="15.75" customHeight="1">
      <c r="A23714" s="35" t="s">
        <v>42910</v>
      </c>
      <c r="B23714" s="35" t="s">
        <v>42911</v>
      </c>
      <c r="C23714" s="35" t="s">
        <v>42727</v>
      </c>
      <c r="D23714" s="36">
        <v>1281</v>
      </c>
      <c r="E23714" s="36">
        <v>1490</v>
      </c>
      <c r="F23714" s="36">
        <v>19675</v>
      </c>
      <c r="G23714" s="37">
        <v>2</v>
      </c>
    </row>
    <row r="23715" spans="1:7" ht="15.75" customHeight="1">
      <c r="A23715" s="35" t="s">
        <v>42912</v>
      </c>
      <c r="B23715" s="35" t="s">
        <v>42913</v>
      </c>
      <c r="C23715" s="35" t="s">
        <v>42727</v>
      </c>
      <c r="D23715" s="36">
        <v>1281</v>
      </c>
      <c r="E23715" s="36">
        <v>1490</v>
      </c>
      <c r="F23715" s="36">
        <v>19675</v>
      </c>
      <c r="G23715" s="37">
        <v>2</v>
      </c>
    </row>
    <row r="23716" spans="1:7" ht="15.75" customHeight="1">
      <c r="A23716" s="35" t="s">
        <v>42914</v>
      </c>
      <c r="B23716" s="35" t="s">
        <v>42915</v>
      </c>
      <c r="C23716" s="35" t="s">
        <v>42727</v>
      </c>
      <c r="D23716" s="36">
        <v>1281</v>
      </c>
      <c r="E23716" s="36">
        <v>1490</v>
      </c>
      <c r="F23716" s="36">
        <v>19675</v>
      </c>
      <c r="G23716" s="37">
        <v>2</v>
      </c>
    </row>
    <row r="23717" spans="1:7" ht="15.75" customHeight="1">
      <c r="A23717" s="35" t="s">
        <v>42916</v>
      </c>
      <c r="B23717" s="35" t="s">
        <v>42917</v>
      </c>
      <c r="C23717" s="35" t="s">
        <v>42727</v>
      </c>
      <c r="D23717" s="36">
        <v>1281</v>
      </c>
      <c r="E23717" s="36">
        <v>1490</v>
      </c>
      <c r="F23717" s="36">
        <v>19675</v>
      </c>
      <c r="G23717" s="37">
        <v>2</v>
      </c>
    </row>
    <row r="23718" spans="1:7" ht="15.75" customHeight="1">
      <c r="A23718" s="35" t="s">
        <v>42918</v>
      </c>
      <c r="B23718" s="35" t="s">
        <v>42919</v>
      </c>
      <c r="C23718" s="35" t="s">
        <v>42727</v>
      </c>
      <c r="D23718" s="36">
        <v>1281</v>
      </c>
      <c r="E23718" s="36">
        <v>1490</v>
      </c>
      <c r="F23718" s="36">
        <v>19675</v>
      </c>
      <c r="G23718" s="37">
        <v>2</v>
      </c>
    </row>
    <row r="23719" spans="1:7" ht="15.75" customHeight="1">
      <c r="A23719" s="35" t="s">
        <v>42920</v>
      </c>
      <c r="B23719" s="35" t="s">
        <v>42921</v>
      </c>
      <c r="C23719" s="35" t="s">
        <v>42727</v>
      </c>
      <c r="D23719" s="36">
        <v>1281</v>
      </c>
      <c r="E23719" s="36">
        <v>1490</v>
      </c>
      <c r="F23719" s="36">
        <v>19675</v>
      </c>
      <c r="G23719" s="37">
        <v>2</v>
      </c>
    </row>
    <row r="23720" spans="1:7" ht="15.75" customHeight="1">
      <c r="A23720" s="35" t="s">
        <v>42922</v>
      </c>
      <c r="B23720" s="35" t="s">
        <v>42923</v>
      </c>
      <c r="C23720" s="35" t="s">
        <v>42727</v>
      </c>
      <c r="D23720" s="36">
        <v>1281</v>
      </c>
      <c r="E23720" s="36">
        <v>1490</v>
      </c>
      <c r="F23720" s="36">
        <v>19675</v>
      </c>
      <c r="G23720" s="37">
        <v>2</v>
      </c>
    </row>
    <row r="23721" spans="1:7" ht="15.75" customHeight="1">
      <c r="A23721" s="35" t="s">
        <v>42924</v>
      </c>
      <c r="B23721" s="35" t="s">
        <v>42925</v>
      </c>
      <c r="C23721" s="35" t="s">
        <v>42727</v>
      </c>
      <c r="D23721" s="36">
        <v>1281</v>
      </c>
      <c r="E23721" s="36">
        <v>1490</v>
      </c>
      <c r="F23721" s="36">
        <v>19675</v>
      </c>
      <c r="G23721" s="37">
        <v>2</v>
      </c>
    </row>
    <row r="23722" spans="1:7" ht="15.75" customHeight="1">
      <c r="A23722" s="35" t="s">
        <v>42926</v>
      </c>
      <c r="B23722" s="35" t="s">
        <v>42927</v>
      </c>
      <c r="C23722" s="35" t="s">
        <v>42727</v>
      </c>
      <c r="D23722" s="36">
        <v>1281</v>
      </c>
      <c r="E23722" s="36">
        <v>1490</v>
      </c>
      <c r="F23722" s="36">
        <v>19675</v>
      </c>
      <c r="G23722" s="37">
        <v>2</v>
      </c>
    </row>
    <row r="23723" spans="1:7" ht="15.75" customHeight="1">
      <c r="A23723" s="35" t="s">
        <v>42928</v>
      </c>
      <c r="B23723" s="35" t="s">
        <v>42929</v>
      </c>
      <c r="C23723" s="35" t="s">
        <v>42727</v>
      </c>
      <c r="D23723" s="36">
        <v>1281</v>
      </c>
      <c r="E23723" s="36">
        <v>1490</v>
      </c>
      <c r="F23723" s="36">
        <v>19675</v>
      </c>
      <c r="G23723" s="37">
        <v>2</v>
      </c>
    </row>
    <row r="23724" spans="1:7" ht="15.75" customHeight="1">
      <c r="A23724" s="35" t="s">
        <v>42930</v>
      </c>
      <c r="B23724" s="35" t="s">
        <v>42931</v>
      </c>
      <c r="C23724" s="35" t="s">
        <v>42727</v>
      </c>
      <c r="D23724" s="36">
        <v>1281</v>
      </c>
      <c r="E23724" s="36">
        <v>1490</v>
      </c>
      <c r="F23724" s="36">
        <v>19675</v>
      </c>
      <c r="G23724" s="37">
        <v>2</v>
      </c>
    </row>
    <row r="23725" spans="1:7" ht="15.75" customHeight="1">
      <c r="A23725" s="35" t="s">
        <v>42932</v>
      </c>
      <c r="B23725" s="35" t="s">
        <v>42933</v>
      </c>
      <c r="C23725" s="35" t="s">
        <v>42727</v>
      </c>
      <c r="D23725" s="36">
        <v>1281</v>
      </c>
      <c r="E23725" s="36">
        <v>1490</v>
      </c>
      <c r="F23725" s="36">
        <v>19675</v>
      </c>
      <c r="G23725" s="37">
        <v>2</v>
      </c>
    </row>
    <row r="23726" spans="1:7" ht="15.75" customHeight="1">
      <c r="A23726" s="35" t="s">
        <v>42934</v>
      </c>
      <c r="B23726" s="35" t="s">
        <v>42935</v>
      </c>
      <c r="C23726" s="35" t="s">
        <v>42727</v>
      </c>
      <c r="D23726" s="36">
        <v>1281</v>
      </c>
      <c r="E23726" s="36">
        <v>1490</v>
      </c>
      <c r="F23726" s="36">
        <v>19675</v>
      </c>
      <c r="G23726" s="37">
        <v>2</v>
      </c>
    </row>
    <row r="23727" spans="1:7" ht="15.75" customHeight="1">
      <c r="A23727" s="35" t="s">
        <v>42936</v>
      </c>
      <c r="B23727" s="35" t="s">
        <v>42937</v>
      </c>
      <c r="C23727" s="35" t="s">
        <v>42727</v>
      </c>
      <c r="D23727" s="36">
        <v>1281</v>
      </c>
      <c r="E23727" s="36">
        <v>1490</v>
      </c>
      <c r="F23727" s="36">
        <v>19675</v>
      </c>
      <c r="G23727" s="37">
        <v>2</v>
      </c>
    </row>
    <row r="23728" spans="1:7" ht="15.75" customHeight="1">
      <c r="A23728" s="35" t="s">
        <v>42938</v>
      </c>
      <c r="B23728" s="35" t="s">
        <v>42939</v>
      </c>
      <c r="C23728" s="35" t="s">
        <v>42727</v>
      </c>
      <c r="D23728" s="36">
        <v>1281</v>
      </c>
      <c r="E23728" s="36">
        <v>1490</v>
      </c>
      <c r="F23728" s="36">
        <v>19675</v>
      </c>
      <c r="G23728" s="37">
        <v>2</v>
      </c>
    </row>
    <row r="23729" spans="1:7" ht="15.75" customHeight="1">
      <c r="A23729" s="35" t="s">
        <v>42940</v>
      </c>
      <c r="B23729" s="35" t="s">
        <v>42941</v>
      </c>
      <c r="C23729" s="35" t="s">
        <v>42727</v>
      </c>
      <c r="D23729" s="36">
        <v>1281</v>
      </c>
      <c r="E23729" s="36">
        <v>1490</v>
      </c>
      <c r="F23729" s="36">
        <v>19675</v>
      </c>
      <c r="G23729" s="37">
        <v>2</v>
      </c>
    </row>
    <row r="23730" spans="1:7" ht="15.75" customHeight="1">
      <c r="A23730" s="35" t="s">
        <v>42942</v>
      </c>
      <c r="B23730" s="35" t="s">
        <v>42943</v>
      </c>
      <c r="C23730" s="35" t="s">
        <v>42727</v>
      </c>
      <c r="D23730" s="36">
        <v>1281</v>
      </c>
      <c r="E23730" s="36">
        <v>1490</v>
      </c>
      <c r="F23730" s="36">
        <v>19675</v>
      </c>
      <c r="G23730" s="37">
        <v>2</v>
      </c>
    </row>
    <row r="23731" spans="1:7" ht="15.75" customHeight="1">
      <c r="A23731" s="35" t="s">
        <v>42944</v>
      </c>
      <c r="B23731" s="35" t="s">
        <v>42945</v>
      </c>
      <c r="C23731" s="35" t="s">
        <v>42727</v>
      </c>
      <c r="D23731" s="36">
        <v>1281</v>
      </c>
      <c r="E23731" s="36">
        <v>1490</v>
      </c>
      <c r="F23731" s="36">
        <v>19675</v>
      </c>
      <c r="G23731" s="37">
        <v>2</v>
      </c>
    </row>
    <row r="23732" spans="1:7" ht="15.75" customHeight="1">
      <c r="A23732" s="35" t="s">
        <v>42946</v>
      </c>
      <c r="B23732" s="35" t="s">
        <v>42947</v>
      </c>
      <c r="C23732" s="35" t="s">
        <v>42727</v>
      </c>
      <c r="D23732" s="36">
        <v>1281</v>
      </c>
      <c r="E23732" s="36">
        <v>1490</v>
      </c>
      <c r="F23732" s="36">
        <v>19675</v>
      </c>
      <c r="G23732" s="37">
        <v>2</v>
      </c>
    </row>
    <row r="23733" spans="1:7" ht="15.75" customHeight="1">
      <c r="A23733" s="35" t="s">
        <v>42948</v>
      </c>
      <c r="B23733" s="35" t="s">
        <v>42949</v>
      </c>
      <c r="C23733" s="35" t="s">
        <v>42727</v>
      </c>
      <c r="D23733" s="36">
        <v>1281</v>
      </c>
      <c r="E23733" s="36">
        <v>1490</v>
      </c>
      <c r="F23733" s="36">
        <v>19675</v>
      </c>
      <c r="G23733" s="37">
        <v>2</v>
      </c>
    </row>
    <row r="23734" spans="1:7" ht="15.75" customHeight="1">
      <c r="A23734" s="35" t="s">
        <v>42950</v>
      </c>
      <c r="B23734" s="35" t="s">
        <v>42951</v>
      </c>
      <c r="C23734" s="35" t="s">
        <v>42727</v>
      </c>
      <c r="D23734" s="36">
        <v>1281</v>
      </c>
      <c r="E23734" s="36">
        <v>1490</v>
      </c>
      <c r="F23734" s="36">
        <v>19675</v>
      </c>
      <c r="G23734" s="37">
        <v>2</v>
      </c>
    </row>
    <row r="23735" spans="1:7" ht="15.75" customHeight="1">
      <c r="A23735" s="35" t="s">
        <v>42952</v>
      </c>
      <c r="B23735" s="35" t="s">
        <v>42953</v>
      </c>
      <c r="C23735" s="35" t="s">
        <v>42727</v>
      </c>
      <c r="D23735" s="36">
        <v>1281</v>
      </c>
      <c r="E23735" s="36">
        <v>1490</v>
      </c>
      <c r="F23735" s="36">
        <v>19675</v>
      </c>
      <c r="G23735" s="37">
        <v>2</v>
      </c>
    </row>
    <row r="23736" spans="1:7" ht="15.75" customHeight="1">
      <c r="A23736" s="35" t="s">
        <v>42954</v>
      </c>
      <c r="B23736" s="35" t="s">
        <v>42955</v>
      </c>
      <c r="C23736" s="35" t="s">
        <v>42727</v>
      </c>
      <c r="D23736" s="36">
        <v>1281</v>
      </c>
      <c r="E23736" s="36">
        <v>1490</v>
      </c>
      <c r="F23736" s="36">
        <v>19675</v>
      </c>
      <c r="G23736" s="37">
        <v>2</v>
      </c>
    </row>
    <row r="23737" spans="1:7" ht="15.75" customHeight="1">
      <c r="A23737" s="35" t="s">
        <v>42956</v>
      </c>
      <c r="B23737" s="35" t="s">
        <v>42957</v>
      </c>
      <c r="C23737" s="35" t="s">
        <v>42727</v>
      </c>
      <c r="D23737" s="36">
        <v>1281</v>
      </c>
      <c r="E23737" s="36">
        <v>1490</v>
      </c>
      <c r="F23737" s="36">
        <v>19675</v>
      </c>
      <c r="G23737" s="37">
        <v>2</v>
      </c>
    </row>
    <row r="23738" spans="1:7" ht="15.75" customHeight="1">
      <c r="A23738" s="35" t="s">
        <v>42958</v>
      </c>
      <c r="B23738" s="35" t="s">
        <v>42959</v>
      </c>
      <c r="C23738" s="35" t="s">
        <v>42727</v>
      </c>
      <c r="D23738" s="36">
        <v>1281</v>
      </c>
      <c r="E23738" s="36">
        <v>1490</v>
      </c>
      <c r="F23738" s="36">
        <v>19675</v>
      </c>
      <c r="G23738" s="37">
        <v>2</v>
      </c>
    </row>
    <row r="23739" spans="1:7" ht="15.75" customHeight="1">
      <c r="A23739" s="35" t="s">
        <v>42960</v>
      </c>
      <c r="B23739" s="35" t="s">
        <v>42961</v>
      </c>
      <c r="C23739" s="35" t="s">
        <v>42727</v>
      </c>
      <c r="D23739" s="36">
        <v>1281</v>
      </c>
      <c r="E23739" s="36">
        <v>1490</v>
      </c>
      <c r="F23739" s="36">
        <v>19675</v>
      </c>
      <c r="G23739" s="37">
        <v>2</v>
      </c>
    </row>
    <row r="23740" spans="1:7" ht="15.75" customHeight="1">
      <c r="A23740" s="35" t="s">
        <v>42962</v>
      </c>
      <c r="B23740" s="35" t="s">
        <v>42963</v>
      </c>
      <c r="C23740" s="35" t="s">
        <v>42727</v>
      </c>
      <c r="D23740" s="36">
        <v>1281</v>
      </c>
      <c r="E23740" s="36">
        <v>1490</v>
      </c>
      <c r="F23740" s="36">
        <v>19675</v>
      </c>
      <c r="G23740" s="37">
        <v>2</v>
      </c>
    </row>
    <row r="23741" spans="1:7" ht="15.75" customHeight="1">
      <c r="A23741" s="35" t="s">
        <v>42964</v>
      </c>
      <c r="B23741" s="35" t="s">
        <v>42965</v>
      </c>
      <c r="C23741" s="35" t="s">
        <v>42727</v>
      </c>
      <c r="D23741" s="36">
        <v>1281</v>
      </c>
      <c r="E23741" s="36">
        <v>1490</v>
      </c>
      <c r="F23741" s="36">
        <v>19675</v>
      </c>
      <c r="G23741" s="37">
        <v>2</v>
      </c>
    </row>
    <row r="23742" spans="1:7" ht="15.75" customHeight="1">
      <c r="A23742" s="35" t="s">
        <v>42966</v>
      </c>
      <c r="B23742" s="35" t="s">
        <v>42967</v>
      </c>
      <c r="C23742" s="35" t="s">
        <v>42727</v>
      </c>
      <c r="D23742" s="36">
        <v>1281</v>
      </c>
      <c r="E23742" s="36">
        <v>1490</v>
      </c>
      <c r="F23742" s="36">
        <v>19675</v>
      </c>
      <c r="G23742" s="37">
        <v>2</v>
      </c>
    </row>
    <row r="23743" spans="1:7" ht="15.75" customHeight="1">
      <c r="A23743" s="35" t="s">
        <v>42968</v>
      </c>
      <c r="B23743" s="35" t="s">
        <v>42969</v>
      </c>
      <c r="C23743" s="35" t="s">
        <v>42727</v>
      </c>
      <c r="D23743" s="36">
        <v>1281</v>
      </c>
      <c r="E23743" s="36">
        <v>1490</v>
      </c>
      <c r="F23743" s="36">
        <v>19675</v>
      </c>
      <c r="G23743" s="37">
        <v>2</v>
      </c>
    </row>
    <row r="23744" spans="1:7" ht="15.75" customHeight="1">
      <c r="A23744" s="35" t="s">
        <v>42970</v>
      </c>
      <c r="B23744" s="35" t="s">
        <v>42971</v>
      </c>
      <c r="C23744" s="35" t="s">
        <v>42727</v>
      </c>
      <c r="D23744" s="36">
        <v>1281</v>
      </c>
      <c r="E23744" s="36">
        <v>1490</v>
      </c>
      <c r="F23744" s="36">
        <v>19675</v>
      </c>
      <c r="G23744" s="37">
        <v>2</v>
      </c>
    </row>
    <row r="23745" spans="1:7" ht="15.75" customHeight="1">
      <c r="A23745" s="35" t="s">
        <v>42972</v>
      </c>
      <c r="B23745" s="35" t="s">
        <v>42973</v>
      </c>
      <c r="C23745" s="35" t="s">
        <v>42727</v>
      </c>
      <c r="D23745" s="36">
        <v>1281</v>
      </c>
      <c r="E23745" s="36">
        <v>1490</v>
      </c>
      <c r="F23745" s="36">
        <v>19675</v>
      </c>
      <c r="G23745" s="37">
        <v>2</v>
      </c>
    </row>
    <row r="23746" spans="1:7" ht="15.75" customHeight="1">
      <c r="A23746" s="35" t="s">
        <v>42974</v>
      </c>
      <c r="B23746" s="35" t="s">
        <v>42975</v>
      </c>
      <c r="C23746" s="35" t="s">
        <v>42727</v>
      </c>
      <c r="D23746" s="36">
        <v>1281</v>
      </c>
      <c r="E23746" s="36">
        <v>1490</v>
      </c>
      <c r="F23746" s="36">
        <v>19675</v>
      </c>
      <c r="G23746" s="37">
        <v>2</v>
      </c>
    </row>
    <row r="23747" spans="1:7" ht="15.75" customHeight="1">
      <c r="A23747" s="35" t="s">
        <v>42976</v>
      </c>
      <c r="B23747" s="35" t="s">
        <v>42977</v>
      </c>
      <c r="C23747" s="35" t="s">
        <v>42727</v>
      </c>
      <c r="D23747" s="36">
        <v>1281</v>
      </c>
      <c r="E23747" s="36">
        <v>1490</v>
      </c>
      <c r="F23747" s="36">
        <v>19675</v>
      </c>
      <c r="G23747" s="37">
        <v>2</v>
      </c>
    </row>
    <row r="23748" spans="1:7" ht="15.75" customHeight="1">
      <c r="A23748" s="35" t="s">
        <v>42978</v>
      </c>
      <c r="B23748" s="35" t="s">
        <v>42979</v>
      </c>
      <c r="C23748" s="35" t="s">
        <v>42727</v>
      </c>
      <c r="D23748" s="36">
        <v>1281</v>
      </c>
      <c r="E23748" s="36">
        <v>1490</v>
      </c>
      <c r="F23748" s="36">
        <v>19675</v>
      </c>
      <c r="G23748" s="37">
        <v>2</v>
      </c>
    </row>
    <row r="23749" spans="1:7" ht="15.75" customHeight="1">
      <c r="A23749" s="35" t="s">
        <v>42980</v>
      </c>
      <c r="B23749" s="35" t="s">
        <v>42981</v>
      </c>
      <c r="C23749" s="35" t="s">
        <v>42727</v>
      </c>
      <c r="D23749" s="36">
        <v>1281</v>
      </c>
      <c r="E23749" s="36">
        <v>1490</v>
      </c>
      <c r="F23749" s="36">
        <v>19675</v>
      </c>
      <c r="G23749" s="37">
        <v>2</v>
      </c>
    </row>
    <row r="23750" spans="1:7" ht="15.75" customHeight="1">
      <c r="A23750" s="35" t="s">
        <v>42982</v>
      </c>
      <c r="B23750" s="35" t="s">
        <v>42983</v>
      </c>
      <c r="C23750" s="35" t="s">
        <v>42727</v>
      </c>
      <c r="D23750" s="36">
        <v>1281</v>
      </c>
      <c r="E23750" s="36">
        <v>1490</v>
      </c>
      <c r="F23750" s="36">
        <v>19675</v>
      </c>
      <c r="G23750" s="37">
        <v>2</v>
      </c>
    </row>
    <row r="23751" spans="1:7" ht="15.75" customHeight="1">
      <c r="A23751" s="35" t="s">
        <v>42984</v>
      </c>
      <c r="B23751" s="35" t="s">
        <v>42985</v>
      </c>
      <c r="C23751" s="35" t="s">
        <v>42727</v>
      </c>
      <c r="D23751" s="36">
        <v>1281</v>
      </c>
      <c r="E23751" s="36">
        <v>1390</v>
      </c>
      <c r="F23751" s="36">
        <v>19675</v>
      </c>
      <c r="G23751" s="37">
        <v>2</v>
      </c>
    </row>
    <row r="23752" spans="1:7" ht="15.75" customHeight="1">
      <c r="A23752" s="35" t="s">
        <v>42986</v>
      </c>
      <c r="B23752" s="35" t="s">
        <v>42987</v>
      </c>
      <c r="C23752" s="35" t="s">
        <v>42727</v>
      </c>
      <c r="D23752" s="36">
        <v>1281</v>
      </c>
      <c r="E23752" s="36">
        <v>1390</v>
      </c>
      <c r="F23752" s="36">
        <v>19675</v>
      </c>
      <c r="G23752" s="37">
        <v>2</v>
      </c>
    </row>
    <row r="23753" spans="1:7" ht="15.75" customHeight="1">
      <c r="A23753" s="35" t="s">
        <v>42988</v>
      </c>
      <c r="B23753" s="35" t="s">
        <v>42989</v>
      </c>
      <c r="C23753" s="35" t="s">
        <v>42727</v>
      </c>
      <c r="D23753" s="36">
        <v>1281</v>
      </c>
      <c r="E23753" s="36">
        <v>1390</v>
      </c>
      <c r="F23753" s="36">
        <v>19675</v>
      </c>
      <c r="G23753" s="37">
        <v>2</v>
      </c>
    </row>
    <row r="23754" spans="1:7" ht="15.75" customHeight="1">
      <c r="A23754" s="35" t="s">
        <v>42990</v>
      </c>
      <c r="B23754" s="35" t="s">
        <v>42991</v>
      </c>
      <c r="C23754" s="35" t="s">
        <v>42727</v>
      </c>
      <c r="D23754" s="36">
        <v>1281</v>
      </c>
      <c r="E23754" s="36">
        <v>1390</v>
      </c>
      <c r="F23754" s="36">
        <v>19675</v>
      </c>
      <c r="G23754" s="37">
        <v>2</v>
      </c>
    </row>
    <row r="23755" spans="1:7" ht="15.75" customHeight="1">
      <c r="A23755" s="35" t="s">
        <v>42992</v>
      </c>
      <c r="B23755" s="35" t="s">
        <v>42993</v>
      </c>
      <c r="C23755" s="35" t="s">
        <v>42727</v>
      </c>
      <c r="D23755" s="36">
        <v>1281</v>
      </c>
      <c r="E23755" s="36">
        <v>1390</v>
      </c>
      <c r="F23755" s="36">
        <v>19675</v>
      </c>
      <c r="G23755" s="37">
        <v>2</v>
      </c>
    </row>
    <row r="23756" spans="1:7" ht="15.75" customHeight="1">
      <c r="A23756" s="35" t="s">
        <v>42994</v>
      </c>
      <c r="B23756" s="35" t="s">
        <v>42995</v>
      </c>
      <c r="C23756" s="35" t="s">
        <v>42727</v>
      </c>
      <c r="D23756" s="36">
        <v>1281</v>
      </c>
      <c r="E23756" s="36">
        <v>1390</v>
      </c>
      <c r="F23756" s="36">
        <v>19675</v>
      </c>
      <c r="G23756" s="37">
        <v>2</v>
      </c>
    </row>
    <row r="23757" spans="1:7" ht="15.75" customHeight="1">
      <c r="A23757" s="35" t="s">
        <v>42996</v>
      </c>
      <c r="B23757" s="35" t="s">
        <v>42997</v>
      </c>
      <c r="C23757" s="35" t="s">
        <v>42727</v>
      </c>
      <c r="D23757" s="36">
        <v>1281</v>
      </c>
      <c r="E23757" s="36">
        <v>1390</v>
      </c>
      <c r="F23757" s="36">
        <v>19675</v>
      </c>
      <c r="G23757" s="37">
        <v>2</v>
      </c>
    </row>
    <row r="23758" spans="1:7" ht="15.75" customHeight="1">
      <c r="A23758" s="35" t="s">
        <v>42998</v>
      </c>
      <c r="B23758" s="35" t="s">
        <v>42999</v>
      </c>
      <c r="C23758" s="35" t="s">
        <v>42727</v>
      </c>
      <c r="D23758" s="36">
        <v>1281</v>
      </c>
      <c r="E23758" s="36">
        <v>1390</v>
      </c>
      <c r="F23758" s="36">
        <v>19675</v>
      </c>
      <c r="G23758" s="37">
        <v>2</v>
      </c>
    </row>
    <row r="23759" spans="1:7" ht="15.75" customHeight="1">
      <c r="A23759" s="35" t="s">
        <v>43000</v>
      </c>
      <c r="B23759" s="35" t="s">
        <v>43001</v>
      </c>
      <c r="C23759" s="35" t="s">
        <v>42727</v>
      </c>
      <c r="D23759" s="36">
        <v>1281</v>
      </c>
      <c r="E23759" s="36">
        <v>1390</v>
      </c>
      <c r="F23759" s="36">
        <v>19675</v>
      </c>
      <c r="G23759" s="37">
        <v>2</v>
      </c>
    </row>
    <row r="23760" spans="1:7" ht="15.75" customHeight="1">
      <c r="A23760" s="35" t="s">
        <v>43002</v>
      </c>
      <c r="B23760" s="35" t="s">
        <v>43003</v>
      </c>
      <c r="C23760" s="35" t="s">
        <v>42727</v>
      </c>
      <c r="D23760" s="36">
        <v>1281</v>
      </c>
      <c r="E23760" s="36">
        <v>1390</v>
      </c>
      <c r="F23760" s="36">
        <v>19675</v>
      </c>
      <c r="G23760" s="37">
        <v>2</v>
      </c>
    </row>
    <row r="23761" spans="1:7" ht="15.75" customHeight="1">
      <c r="A23761" s="35" t="s">
        <v>43004</v>
      </c>
      <c r="B23761" s="35" t="s">
        <v>43005</v>
      </c>
      <c r="C23761" s="35" t="s">
        <v>42727</v>
      </c>
      <c r="D23761" s="36">
        <v>1281</v>
      </c>
      <c r="E23761" s="36">
        <v>1390</v>
      </c>
      <c r="F23761" s="36">
        <v>19675</v>
      </c>
      <c r="G23761" s="37">
        <v>2</v>
      </c>
    </row>
    <row r="23762" spans="1:7" ht="15.75" customHeight="1">
      <c r="A23762" s="35" t="s">
        <v>43006</v>
      </c>
      <c r="B23762" s="35" t="s">
        <v>43007</v>
      </c>
      <c r="C23762" s="35" t="s">
        <v>42727</v>
      </c>
      <c r="D23762" s="36">
        <v>1281</v>
      </c>
      <c r="E23762" s="36">
        <v>1390</v>
      </c>
      <c r="F23762" s="36">
        <v>19675</v>
      </c>
      <c r="G23762" s="37">
        <v>2</v>
      </c>
    </row>
    <row r="23763" spans="1:7" ht="15.75" customHeight="1">
      <c r="A23763" s="35" t="s">
        <v>43008</v>
      </c>
      <c r="B23763" s="35" t="s">
        <v>43009</v>
      </c>
      <c r="C23763" s="35" t="s">
        <v>42727</v>
      </c>
      <c r="D23763" s="36">
        <v>1281</v>
      </c>
      <c r="E23763" s="36">
        <v>1390</v>
      </c>
      <c r="F23763" s="36">
        <v>19675</v>
      </c>
      <c r="G23763" s="37">
        <v>2</v>
      </c>
    </row>
    <row r="23764" spans="1:7" ht="15.75" customHeight="1">
      <c r="A23764" s="35" t="s">
        <v>43010</v>
      </c>
      <c r="B23764" s="35" t="s">
        <v>43011</v>
      </c>
      <c r="C23764" s="35" t="s">
        <v>42727</v>
      </c>
      <c r="D23764" s="36">
        <v>1281</v>
      </c>
      <c r="E23764" s="36">
        <v>1390</v>
      </c>
      <c r="F23764" s="36">
        <v>19675</v>
      </c>
      <c r="G23764" s="37">
        <v>2</v>
      </c>
    </row>
    <row r="23765" spans="1:7" ht="15.75" customHeight="1">
      <c r="A23765" s="35" t="s">
        <v>43012</v>
      </c>
      <c r="B23765" s="35" t="s">
        <v>43013</v>
      </c>
      <c r="C23765" s="35" t="s">
        <v>42727</v>
      </c>
      <c r="D23765" s="36">
        <v>1281</v>
      </c>
      <c r="E23765" s="36">
        <v>1390</v>
      </c>
      <c r="F23765" s="36">
        <v>19675</v>
      </c>
      <c r="G23765" s="37">
        <v>2</v>
      </c>
    </row>
    <row r="23766" spans="1:7" ht="15.75" customHeight="1">
      <c r="A23766" s="35" t="s">
        <v>43014</v>
      </c>
      <c r="B23766" s="35" t="s">
        <v>43015</v>
      </c>
      <c r="C23766" s="35" t="s">
        <v>42727</v>
      </c>
      <c r="D23766" s="36">
        <v>1281</v>
      </c>
      <c r="E23766" s="36">
        <v>1390</v>
      </c>
      <c r="F23766" s="36">
        <v>19675</v>
      </c>
      <c r="G23766" s="37">
        <v>2</v>
      </c>
    </row>
    <row r="23767" spans="1:7" ht="15.75" customHeight="1">
      <c r="A23767" s="35" t="s">
        <v>43016</v>
      </c>
      <c r="B23767" s="35" t="s">
        <v>43017</v>
      </c>
      <c r="C23767" s="35" t="s">
        <v>42727</v>
      </c>
      <c r="D23767" s="36">
        <v>1281</v>
      </c>
      <c r="E23767" s="36">
        <v>1390</v>
      </c>
      <c r="F23767" s="36">
        <v>19675</v>
      </c>
      <c r="G23767" s="37">
        <v>2</v>
      </c>
    </row>
    <row r="23768" spans="1:7" ht="15.75" customHeight="1">
      <c r="A23768" s="35" t="s">
        <v>43018</v>
      </c>
      <c r="B23768" s="35" t="s">
        <v>43019</v>
      </c>
      <c r="C23768" s="35" t="s">
        <v>42727</v>
      </c>
      <c r="D23768" s="36">
        <v>1281</v>
      </c>
      <c r="E23768" s="36">
        <v>1390</v>
      </c>
      <c r="F23768" s="36">
        <v>19675</v>
      </c>
      <c r="G23768" s="37">
        <v>2</v>
      </c>
    </row>
    <row r="23769" spans="1:7" ht="15.75" customHeight="1">
      <c r="A23769" s="35" t="s">
        <v>43020</v>
      </c>
      <c r="B23769" s="35" t="s">
        <v>43021</v>
      </c>
      <c r="C23769" s="35" t="s">
        <v>42727</v>
      </c>
      <c r="D23769" s="36">
        <v>1281</v>
      </c>
      <c r="E23769" s="36">
        <v>1390</v>
      </c>
      <c r="F23769" s="36">
        <v>19675</v>
      </c>
      <c r="G23769" s="37">
        <v>2</v>
      </c>
    </row>
    <row r="23770" spans="1:7" ht="15.75" customHeight="1">
      <c r="A23770" s="35" t="s">
        <v>43022</v>
      </c>
      <c r="B23770" s="35" t="s">
        <v>43023</v>
      </c>
      <c r="C23770" s="35" t="s">
        <v>42727</v>
      </c>
      <c r="D23770" s="36">
        <v>1281</v>
      </c>
      <c r="E23770" s="36">
        <v>1390</v>
      </c>
      <c r="F23770" s="36">
        <v>19675</v>
      </c>
      <c r="G23770" s="37">
        <v>2</v>
      </c>
    </row>
    <row r="23771" spans="1:7" ht="15.75" customHeight="1">
      <c r="A23771" s="35" t="s">
        <v>43024</v>
      </c>
      <c r="B23771" s="35" t="s">
        <v>43025</v>
      </c>
      <c r="C23771" s="35" t="s">
        <v>42727</v>
      </c>
      <c r="D23771" s="36">
        <v>1281</v>
      </c>
      <c r="E23771" s="36">
        <v>1390</v>
      </c>
      <c r="F23771" s="36">
        <v>19675</v>
      </c>
      <c r="G23771" s="37">
        <v>2</v>
      </c>
    </row>
    <row r="23772" spans="1:7" ht="15.75" customHeight="1">
      <c r="A23772" s="35" t="s">
        <v>43026</v>
      </c>
      <c r="B23772" s="35" t="s">
        <v>43027</v>
      </c>
      <c r="C23772" s="35" t="s">
        <v>42727</v>
      </c>
      <c r="D23772" s="36">
        <v>1281</v>
      </c>
      <c r="E23772" s="36">
        <v>1390</v>
      </c>
      <c r="F23772" s="36">
        <v>19675</v>
      </c>
      <c r="G23772" s="37">
        <v>2</v>
      </c>
    </row>
    <row r="23773" spans="1:7" ht="15.75" customHeight="1">
      <c r="A23773" s="35" t="s">
        <v>43028</v>
      </c>
      <c r="B23773" s="35" t="s">
        <v>43029</v>
      </c>
      <c r="C23773" s="35" t="s">
        <v>42727</v>
      </c>
      <c r="D23773" s="36">
        <v>1281</v>
      </c>
      <c r="E23773" s="36">
        <v>1390</v>
      </c>
      <c r="F23773" s="36">
        <v>19675</v>
      </c>
      <c r="G23773" s="37">
        <v>2</v>
      </c>
    </row>
    <row r="23774" spans="1:7" ht="15.75" customHeight="1">
      <c r="A23774" s="35" t="s">
        <v>43030</v>
      </c>
      <c r="B23774" s="35" t="s">
        <v>43031</v>
      </c>
      <c r="C23774" s="35" t="s">
        <v>42727</v>
      </c>
      <c r="D23774" s="36">
        <v>1281</v>
      </c>
      <c r="E23774" s="36">
        <v>1390</v>
      </c>
      <c r="F23774" s="36">
        <v>19675</v>
      </c>
      <c r="G23774" s="37">
        <v>2</v>
      </c>
    </row>
    <row r="23775" spans="1:7" ht="15.75" customHeight="1">
      <c r="A23775" s="35" t="s">
        <v>43032</v>
      </c>
      <c r="B23775" s="35" t="s">
        <v>43033</v>
      </c>
      <c r="C23775" s="35" t="s">
        <v>42727</v>
      </c>
      <c r="D23775" s="36">
        <v>1281</v>
      </c>
      <c r="E23775" s="36">
        <v>1390</v>
      </c>
      <c r="F23775" s="36">
        <v>19675</v>
      </c>
      <c r="G23775" s="37">
        <v>2</v>
      </c>
    </row>
    <row r="23776" spans="1:7" ht="15.75" customHeight="1">
      <c r="A23776" s="35" t="s">
        <v>43034</v>
      </c>
      <c r="B23776" s="35" t="s">
        <v>43035</v>
      </c>
      <c r="C23776" s="35" t="s">
        <v>42727</v>
      </c>
      <c r="D23776" s="36">
        <v>1281</v>
      </c>
      <c r="E23776" s="36">
        <v>1390</v>
      </c>
      <c r="F23776" s="36">
        <v>19675</v>
      </c>
      <c r="G23776" s="37">
        <v>2</v>
      </c>
    </row>
    <row r="23777" spans="1:7" ht="15.75" customHeight="1">
      <c r="A23777" s="35" t="s">
        <v>43036</v>
      </c>
      <c r="B23777" s="35" t="s">
        <v>43037</v>
      </c>
      <c r="C23777" s="35" t="s">
        <v>42727</v>
      </c>
      <c r="D23777" s="36">
        <v>1281</v>
      </c>
      <c r="E23777" s="36">
        <v>1390</v>
      </c>
      <c r="F23777" s="36">
        <v>19675</v>
      </c>
      <c r="G23777" s="37">
        <v>2</v>
      </c>
    </row>
    <row r="23778" spans="1:7" ht="15.75" customHeight="1">
      <c r="A23778" s="35" t="s">
        <v>43038</v>
      </c>
      <c r="B23778" s="35" t="s">
        <v>43039</v>
      </c>
      <c r="C23778" s="35" t="s">
        <v>42727</v>
      </c>
      <c r="D23778" s="36">
        <v>1281</v>
      </c>
      <c r="E23778" s="36">
        <v>1390</v>
      </c>
      <c r="F23778" s="36">
        <v>19675</v>
      </c>
      <c r="G23778" s="37">
        <v>2</v>
      </c>
    </row>
    <row r="23779" spans="1:7" ht="15.75" customHeight="1">
      <c r="A23779" s="35" t="s">
        <v>43040</v>
      </c>
      <c r="B23779" s="35" t="s">
        <v>43041</v>
      </c>
      <c r="C23779" s="35" t="s">
        <v>42727</v>
      </c>
      <c r="D23779" s="36">
        <v>1281</v>
      </c>
      <c r="E23779" s="36">
        <v>1390</v>
      </c>
      <c r="F23779" s="36">
        <v>19675</v>
      </c>
      <c r="G23779" s="37">
        <v>2</v>
      </c>
    </row>
    <row r="23780" spans="1:7" ht="15.75" customHeight="1">
      <c r="A23780" s="35" t="s">
        <v>43042</v>
      </c>
      <c r="B23780" s="35" t="s">
        <v>43043</v>
      </c>
      <c r="C23780" s="35" t="s">
        <v>42727</v>
      </c>
      <c r="D23780" s="36">
        <v>1281</v>
      </c>
      <c r="E23780" s="36">
        <v>1390</v>
      </c>
      <c r="F23780" s="36">
        <v>19675</v>
      </c>
      <c r="G23780" s="37">
        <v>2</v>
      </c>
    </row>
    <row r="23781" spans="1:7" ht="15.75" customHeight="1">
      <c r="A23781" s="35" t="s">
        <v>43044</v>
      </c>
      <c r="B23781" s="35" t="s">
        <v>43045</v>
      </c>
      <c r="C23781" s="35" t="s">
        <v>42727</v>
      </c>
      <c r="D23781" s="36">
        <v>1281</v>
      </c>
      <c r="E23781" s="36">
        <v>1390</v>
      </c>
      <c r="F23781" s="36">
        <v>19675</v>
      </c>
      <c r="G23781" s="37">
        <v>2</v>
      </c>
    </row>
    <row r="23782" spans="1:7" ht="15.75" customHeight="1">
      <c r="A23782" s="35" t="s">
        <v>43046</v>
      </c>
      <c r="B23782" s="35" t="s">
        <v>43047</v>
      </c>
      <c r="C23782" s="35" t="s">
        <v>42727</v>
      </c>
      <c r="D23782" s="36">
        <v>1281</v>
      </c>
      <c r="E23782" s="36">
        <v>1390</v>
      </c>
      <c r="F23782" s="36">
        <v>19675</v>
      </c>
      <c r="G23782" s="37">
        <v>2</v>
      </c>
    </row>
    <row r="23783" spans="1:7" ht="15.75" customHeight="1">
      <c r="A23783" s="35" t="s">
        <v>43048</v>
      </c>
      <c r="B23783" s="35" t="s">
        <v>43049</v>
      </c>
      <c r="C23783" s="35" t="s">
        <v>42727</v>
      </c>
      <c r="D23783" s="36">
        <v>1281</v>
      </c>
      <c r="E23783" s="36">
        <v>1390</v>
      </c>
      <c r="F23783" s="36">
        <v>19675</v>
      </c>
      <c r="G23783" s="37">
        <v>2</v>
      </c>
    </row>
    <row r="23784" spans="1:7" ht="15.75" customHeight="1">
      <c r="A23784" s="35" t="s">
        <v>43050</v>
      </c>
      <c r="B23784" s="35" t="s">
        <v>43051</v>
      </c>
      <c r="C23784" s="35" t="s">
        <v>42727</v>
      </c>
      <c r="D23784" s="36">
        <v>1281</v>
      </c>
      <c r="E23784" s="36">
        <v>1390</v>
      </c>
      <c r="F23784" s="36">
        <v>19675</v>
      </c>
      <c r="G23784" s="37">
        <v>2</v>
      </c>
    </row>
    <row r="23785" spans="1:7" ht="15.75" customHeight="1">
      <c r="A23785" s="35" t="s">
        <v>43052</v>
      </c>
      <c r="B23785" s="35" t="s">
        <v>43053</v>
      </c>
      <c r="C23785" s="35" t="s">
        <v>42727</v>
      </c>
      <c r="D23785" s="36">
        <v>1281</v>
      </c>
      <c r="E23785" s="36">
        <v>1390</v>
      </c>
      <c r="F23785" s="36">
        <v>19675</v>
      </c>
      <c r="G23785" s="37">
        <v>2</v>
      </c>
    </row>
    <row r="23786" spans="1:7" ht="15.75" customHeight="1">
      <c r="A23786" s="35" t="s">
        <v>43054</v>
      </c>
      <c r="B23786" s="35" t="s">
        <v>43055</v>
      </c>
      <c r="C23786" s="35" t="s">
        <v>42727</v>
      </c>
      <c r="D23786" s="36">
        <v>1281</v>
      </c>
      <c r="E23786" s="36">
        <v>1390</v>
      </c>
      <c r="F23786" s="36">
        <v>19675</v>
      </c>
      <c r="G23786" s="37">
        <v>2</v>
      </c>
    </row>
    <row r="23787" spans="1:7" ht="15.75" customHeight="1">
      <c r="A23787" s="35" t="s">
        <v>43056</v>
      </c>
      <c r="B23787" s="35" t="s">
        <v>43057</v>
      </c>
      <c r="C23787" s="35" t="s">
        <v>42727</v>
      </c>
      <c r="D23787" s="36">
        <v>1281</v>
      </c>
      <c r="E23787" s="36">
        <v>1390</v>
      </c>
      <c r="F23787" s="36">
        <v>19675</v>
      </c>
      <c r="G23787" s="37">
        <v>2</v>
      </c>
    </row>
    <row r="23788" spans="1:7" ht="15.75" customHeight="1">
      <c r="A23788" s="35" t="s">
        <v>43058</v>
      </c>
      <c r="B23788" s="35" t="s">
        <v>43059</v>
      </c>
      <c r="C23788" s="35" t="s">
        <v>42727</v>
      </c>
      <c r="D23788" s="36">
        <v>1281</v>
      </c>
      <c r="E23788" s="36">
        <v>1390</v>
      </c>
      <c r="F23788" s="36">
        <v>19675</v>
      </c>
      <c r="G23788" s="37">
        <v>2</v>
      </c>
    </row>
    <row r="23789" spans="1:7" ht="15.75" customHeight="1">
      <c r="A23789" s="35" t="s">
        <v>43060</v>
      </c>
      <c r="B23789" s="35" t="s">
        <v>43061</v>
      </c>
      <c r="C23789" s="35" t="s">
        <v>42727</v>
      </c>
      <c r="D23789" s="36">
        <v>1281</v>
      </c>
      <c r="E23789" s="36">
        <v>1390</v>
      </c>
      <c r="F23789" s="36">
        <v>19675</v>
      </c>
      <c r="G23789" s="37">
        <v>2</v>
      </c>
    </row>
    <row r="23790" spans="1:7" ht="15.75" customHeight="1">
      <c r="A23790" s="35" t="s">
        <v>43062</v>
      </c>
      <c r="B23790" s="35" t="s">
        <v>43063</v>
      </c>
      <c r="C23790" s="35" t="s">
        <v>42727</v>
      </c>
      <c r="D23790" s="36">
        <v>1281</v>
      </c>
      <c r="E23790" s="36">
        <v>1390</v>
      </c>
      <c r="F23790" s="36">
        <v>19675</v>
      </c>
      <c r="G23790" s="37">
        <v>2</v>
      </c>
    </row>
    <row r="23791" spans="1:7" ht="15.75" customHeight="1">
      <c r="A23791" s="35" t="s">
        <v>43064</v>
      </c>
      <c r="B23791" s="35" t="s">
        <v>43065</v>
      </c>
      <c r="C23791" s="35" t="s">
        <v>42727</v>
      </c>
      <c r="D23791" s="36">
        <v>1281</v>
      </c>
      <c r="E23791" s="36">
        <v>1390</v>
      </c>
      <c r="F23791" s="36">
        <v>19675</v>
      </c>
      <c r="G23791" s="37">
        <v>2</v>
      </c>
    </row>
    <row r="23792" spans="1:7" ht="15.75" customHeight="1">
      <c r="A23792" s="35" t="s">
        <v>43066</v>
      </c>
      <c r="B23792" s="35" t="s">
        <v>43067</v>
      </c>
      <c r="C23792" s="35" t="s">
        <v>42727</v>
      </c>
      <c r="D23792" s="36">
        <v>1281</v>
      </c>
      <c r="E23792" s="36">
        <v>1390</v>
      </c>
      <c r="F23792" s="36">
        <v>19675</v>
      </c>
      <c r="G23792" s="37">
        <v>2</v>
      </c>
    </row>
    <row r="23793" spans="1:7" ht="15.75" customHeight="1">
      <c r="A23793" s="35" t="s">
        <v>43068</v>
      </c>
      <c r="B23793" s="35" t="s">
        <v>43069</v>
      </c>
      <c r="C23793" s="35" t="s">
        <v>42727</v>
      </c>
      <c r="D23793" s="36">
        <v>1281</v>
      </c>
      <c r="E23793" s="36">
        <v>1390</v>
      </c>
      <c r="F23793" s="36">
        <v>19675</v>
      </c>
      <c r="G23793" s="37">
        <v>2</v>
      </c>
    </row>
    <row r="23794" spans="1:7" ht="15.75" customHeight="1">
      <c r="A23794" s="35" t="s">
        <v>43070</v>
      </c>
      <c r="B23794" s="35" t="s">
        <v>43071</v>
      </c>
      <c r="C23794" s="35" t="s">
        <v>42727</v>
      </c>
      <c r="D23794" s="36">
        <v>1281</v>
      </c>
      <c r="E23794" s="36">
        <v>1390</v>
      </c>
      <c r="F23794" s="36">
        <v>19675</v>
      </c>
      <c r="G23794" s="37">
        <v>2</v>
      </c>
    </row>
    <row r="23795" spans="1:7" ht="15.75" customHeight="1">
      <c r="A23795" s="35" t="s">
        <v>43072</v>
      </c>
      <c r="B23795" s="35" t="s">
        <v>43073</v>
      </c>
      <c r="C23795" s="35" t="s">
        <v>42727</v>
      </c>
      <c r="D23795" s="36">
        <v>1281</v>
      </c>
      <c r="E23795" s="36">
        <v>1390</v>
      </c>
      <c r="F23795" s="36">
        <v>19675</v>
      </c>
      <c r="G23795" s="37">
        <v>2</v>
      </c>
    </row>
    <row r="23796" spans="1:7" ht="15.75" customHeight="1"/>
    <row r="23797" spans="1:7" ht="15.75" customHeight="1">
      <c r="A23797" t="s">
        <v>43074</v>
      </c>
      <c r="B23797" t="s">
        <v>43075</v>
      </c>
      <c r="C23797" t="s">
        <v>43076</v>
      </c>
      <c r="D23797">
        <v>1767</v>
      </c>
      <c r="E23797">
        <v>1850</v>
      </c>
      <c r="F23797">
        <v>15000</v>
      </c>
      <c r="G23797">
        <v>4</v>
      </c>
    </row>
    <row r="23798" spans="1:7" ht="15.75" customHeight="1">
      <c r="A23798" t="s">
        <v>43077</v>
      </c>
      <c r="B23798" t="s">
        <v>43078</v>
      </c>
      <c r="C23798" t="s">
        <v>43076</v>
      </c>
      <c r="D23798">
        <v>1767</v>
      </c>
      <c r="E23798">
        <v>1850</v>
      </c>
      <c r="F23798">
        <v>15000</v>
      </c>
      <c r="G23798">
        <v>4</v>
      </c>
    </row>
    <row r="23799" spans="1:7" ht="15.75" customHeight="1">
      <c r="A23799" t="s">
        <v>43079</v>
      </c>
      <c r="B23799" t="s">
        <v>43080</v>
      </c>
      <c r="C23799" t="s">
        <v>43076</v>
      </c>
      <c r="D23799">
        <v>1767</v>
      </c>
      <c r="E23799">
        <v>1950</v>
      </c>
      <c r="F23799">
        <v>15000</v>
      </c>
      <c r="G23799">
        <v>4</v>
      </c>
    </row>
    <row r="23800" spans="1:7" ht="15.75" customHeight="1">
      <c r="A23800" t="s">
        <v>43081</v>
      </c>
      <c r="B23800" t="s">
        <v>43082</v>
      </c>
      <c r="C23800" t="s">
        <v>43076</v>
      </c>
      <c r="D23800">
        <v>1767</v>
      </c>
      <c r="E23800">
        <v>1950</v>
      </c>
      <c r="F23800">
        <v>15000</v>
      </c>
      <c r="G23800">
        <v>4</v>
      </c>
    </row>
    <row r="23801" spans="1:7" ht="15.75" customHeight="1">
      <c r="A23801" t="s">
        <v>43083</v>
      </c>
      <c r="B23801" t="s">
        <v>43084</v>
      </c>
      <c r="C23801" t="s">
        <v>43076</v>
      </c>
      <c r="D23801">
        <v>1767</v>
      </c>
      <c r="E23801">
        <v>1850</v>
      </c>
      <c r="F23801">
        <v>15000</v>
      </c>
      <c r="G23801">
        <v>4</v>
      </c>
    </row>
    <row r="23802" spans="1:7" ht="15.75" customHeight="1">
      <c r="A23802" t="s">
        <v>43085</v>
      </c>
      <c r="B23802" t="s">
        <v>43086</v>
      </c>
      <c r="C23802" t="s">
        <v>43076</v>
      </c>
      <c r="D23802">
        <v>1767</v>
      </c>
      <c r="E23802">
        <v>1850</v>
      </c>
      <c r="F23802">
        <v>15000</v>
      </c>
      <c r="G23802">
        <v>4</v>
      </c>
    </row>
    <row r="23803" spans="1:7" ht="15.75" customHeight="1"/>
    <row r="23804" spans="1:7" ht="15.75" customHeight="1">
      <c r="A23804" t="s">
        <v>43087</v>
      </c>
      <c r="B23804" t="s">
        <v>43088</v>
      </c>
      <c r="C23804" t="s">
        <v>43076</v>
      </c>
      <c r="D23804">
        <v>1767</v>
      </c>
      <c r="E23804">
        <v>900</v>
      </c>
      <c r="F23804">
        <v>15000</v>
      </c>
      <c r="G23804">
        <v>4</v>
      </c>
    </row>
    <row r="23805" spans="1:7" ht="15.75" customHeight="1">
      <c r="A23805" t="s">
        <v>43089</v>
      </c>
      <c r="B23805" t="s">
        <v>43090</v>
      </c>
      <c r="C23805" t="s">
        <v>43076</v>
      </c>
      <c r="D23805">
        <v>1767</v>
      </c>
      <c r="E23805">
        <v>900</v>
      </c>
      <c r="F23805">
        <v>15000</v>
      </c>
      <c r="G23805">
        <v>4</v>
      </c>
    </row>
    <row r="23806" spans="1:7" ht="15.75" customHeight="1">
      <c r="A23806" t="s">
        <v>43091</v>
      </c>
      <c r="B23806" t="s">
        <v>43092</v>
      </c>
      <c r="C23806" t="s">
        <v>43076</v>
      </c>
      <c r="D23806">
        <v>1767</v>
      </c>
      <c r="E23806">
        <v>1000</v>
      </c>
      <c r="F23806">
        <v>15000</v>
      </c>
      <c r="G23806">
        <v>4</v>
      </c>
    </row>
    <row r="23807" spans="1:7" ht="15.75" customHeight="1">
      <c r="A23807" t="s">
        <v>43093</v>
      </c>
      <c r="B23807" t="s">
        <v>43094</v>
      </c>
      <c r="C23807" s="2" t="s">
        <v>43076</v>
      </c>
      <c r="D23807">
        <v>1767</v>
      </c>
      <c r="E23807">
        <v>1000</v>
      </c>
      <c r="F23807">
        <v>15000</v>
      </c>
      <c r="G23807">
        <v>4</v>
      </c>
    </row>
    <row r="23808" spans="1:7" ht="15.75" customHeight="1">
      <c r="A23808" t="s">
        <v>43095</v>
      </c>
      <c r="B23808" t="s">
        <v>43096</v>
      </c>
      <c r="C23808" t="s">
        <v>43076</v>
      </c>
      <c r="D23808">
        <v>1767</v>
      </c>
      <c r="E23808">
        <v>900</v>
      </c>
      <c r="F23808">
        <v>15000</v>
      </c>
      <c r="G23808">
        <v>4</v>
      </c>
    </row>
    <row r="23809" spans="1:7" ht="15.75" customHeight="1">
      <c r="A23809" t="s">
        <v>43097</v>
      </c>
      <c r="B23809" t="s">
        <v>43098</v>
      </c>
      <c r="C23809" t="s">
        <v>43076</v>
      </c>
      <c r="D23809">
        <v>1767</v>
      </c>
      <c r="E23809">
        <v>900</v>
      </c>
      <c r="F23809">
        <v>15000</v>
      </c>
      <c r="G23809">
        <v>4</v>
      </c>
    </row>
    <row r="23810" spans="1:7" ht="15.75" customHeight="1"/>
    <row r="23811" spans="1:7" ht="15.75" customHeight="1">
      <c r="A23811" t="s">
        <v>43099</v>
      </c>
      <c r="B23811" t="s">
        <v>43100</v>
      </c>
      <c r="C23811" s="2" t="s">
        <v>43076</v>
      </c>
      <c r="D23811">
        <v>1767</v>
      </c>
      <c r="E23811">
        <v>700</v>
      </c>
      <c r="F23811">
        <v>15000</v>
      </c>
      <c r="G23811">
        <v>4</v>
      </c>
    </row>
    <row r="23812" spans="1:7" ht="15.75" customHeight="1"/>
    <row r="23813" spans="1:7" ht="15.75" customHeight="1">
      <c r="A23813" t="s">
        <v>43101</v>
      </c>
      <c r="B23813" t="s">
        <v>43102</v>
      </c>
      <c r="C23813" s="2" t="s">
        <v>43076</v>
      </c>
      <c r="D23813">
        <v>1767</v>
      </c>
      <c r="E23813">
        <v>525</v>
      </c>
      <c r="F23813">
        <v>15000</v>
      </c>
      <c r="G23813">
        <v>4</v>
      </c>
    </row>
    <row r="23814" spans="1:7" ht="15.75" customHeight="1">
      <c r="A23814" t="s">
        <v>43103</v>
      </c>
      <c r="B23814" t="s">
        <v>43104</v>
      </c>
      <c r="C23814" t="s">
        <v>43076</v>
      </c>
      <c r="D23814">
        <v>1767</v>
      </c>
      <c r="E23814">
        <v>525</v>
      </c>
      <c r="F23814">
        <v>15000</v>
      </c>
      <c r="G23814">
        <v>4</v>
      </c>
    </row>
    <row r="23815" spans="1:7" ht="15.75" customHeight="1"/>
    <row r="23816" spans="1:7" ht="15.75" customHeight="1">
      <c r="A23816" t="s">
        <v>43105</v>
      </c>
      <c r="B23816" t="s">
        <v>43106</v>
      </c>
      <c r="C23816" t="s">
        <v>43076</v>
      </c>
      <c r="D23816">
        <v>1767</v>
      </c>
      <c r="E23816">
        <v>1600</v>
      </c>
      <c r="F23816">
        <v>15000</v>
      </c>
      <c r="G23816">
        <v>4</v>
      </c>
    </row>
    <row r="23817" spans="1:7" ht="15.75" customHeight="1">
      <c r="A23817" t="s">
        <v>43107</v>
      </c>
      <c r="B23817" t="s">
        <v>43108</v>
      </c>
      <c r="C23817" s="2" t="s">
        <v>43076</v>
      </c>
      <c r="D23817">
        <v>1767</v>
      </c>
      <c r="E23817">
        <v>1600</v>
      </c>
      <c r="F23817">
        <v>15000</v>
      </c>
      <c r="G23817">
        <v>4</v>
      </c>
    </row>
    <row r="23818" spans="1:7" ht="15.75" customHeight="1">
      <c r="A23818" t="s">
        <v>43109</v>
      </c>
      <c r="B23818" t="s">
        <v>43110</v>
      </c>
      <c r="C23818" s="2" t="s">
        <v>43076</v>
      </c>
      <c r="D23818">
        <v>1767</v>
      </c>
      <c r="E23818">
        <v>1600</v>
      </c>
      <c r="F23818">
        <v>15000</v>
      </c>
      <c r="G23818">
        <v>4</v>
      </c>
    </row>
    <row r="23819" spans="1:7" ht="15.75" customHeight="1">
      <c r="A23819" t="s">
        <v>43111</v>
      </c>
      <c r="B23819" t="s">
        <v>43112</v>
      </c>
      <c r="C23819" t="s">
        <v>43076</v>
      </c>
      <c r="D23819">
        <v>1767</v>
      </c>
      <c r="E23819">
        <v>1600</v>
      </c>
      <c r="F23819">
        <v>15000</v>
      </c>
      <c r="G23819">
        <v>4</v>
      </c>
    </row>
    <row r="23820" spans="1:7" ht="15.75" customHeight="1">
      <c r="A23820" t="s">
        <v>43113</v>
      </c>
      <c r="B23820" t="s">
        <v>43114</v>
      </c>
      <c r="C23820" t="s">
        <v>43076</v>
      </c>
      <c r="D23820">
        <v>1767</v>
      </c>
      <c r="E23820">
        <v>1600</v>
      </c>
      <c r="F23820">
        <v>15000</v>
      </c>
      <c r="G23820">
        <v>4</v>
      </c>
    </row>
    <row r="23821" spans="1:7" ht="15.75" customHeight="1">
      <c r="A23821" t="s">
        <v>43115</v>
      </c>
      <c r="B23821" t="s">
        <v>43116</v>
      </c>
      <c r="C23821" s="2" t="s">
        <v>43076</v>
      </c>
      <c r="D23821">
        <v>1767</v>
      </c>
      <c r="E23821">
        <v>1600</v>
      </c>
      <c r="F23821">
        <v>15000</v>
      </c>
      <c r="G23821">
        <v>4</v>
      </c>
    </row>
    <row r="23822" spans="1:7" ht="15.75" customHeight="1">
      <c r="A23822" t="s">
        <v>43117</v>
      </c>
      <c r="B23822" t="s">
        <v>43118</v>
      </c>
      <c r="C23822" t="s">
        <v>43076</v>
      </c>
      <c r="D23822">
        <v>1767</v>
      </c>
      <c r="E23822">
        <v>1600</v>
      </c>
      <c r="F23822">
        <v>15000</v>
      </c>
      <c r="G23822">
        <v>4</v>
      </c>
    </row>
    <row r="23823" spans="1:7" ht="15.75" customHeight="1">
      <c r="A23823" t="s">
        <v>43119</v>
      </c>
      <c r="B23823" t="s">
        <v>43120</v>
      </c>
      <c r="C23823" t="s">
        <v>43076</v>
      </c>
      <c r="D23823">
        <v>1767</v>
      </c>
      <c r="E23823">
        <v>1600</v>
      </c>
      <c r="F23823">
        <v>15000</v>
      </c>
      <c r="G23823">
        <v>4</v>
      </c>
    </row>
    <row r="23824" spans="1:7" ht="15.75" customHeight="1"/>
    <row r="23825" spans="1:7" ht="15.75" customHeight="1">
      <c r="A23825" t="s">
        <v>43121</v>
      </c>
      <c r="B23825" t="s">
        <v>43122</v>
      </c>
      <c r="C23825" t="s">
        <v>43076</v>
      </c>
      <c r="D23825">
        <v>1767</v>
      </c>
      <c r="E23825">
        <v>1200</v>
      </c>
      <c r="F23825">
        <v>15000</v>
      </c>
      <c r="G23825">
        <v>4</v>
      </c>
    </row>
    <row r="23826" spans="1:7" ht="15.75" customHeight="1">
      <c r="A23826" t="s">
        <v>43123</v>
      </c>
      <c r="B23826" t="s">
        <v>43124</v>
      </c>
      <c r="C23826" t="s">
        <v>43076</v>
      </c>
      <c r="D23826">
        <v>1767</v>
      </c>
      <c r="E23826">
        <v>1200</v>
      </c>
      <c r="F23826">
        <v>15000</v>
      </c>
      <c r="G23826">
        <v>4</v>
      </c>
    </row>
    <row r="23827" spans="1:7" ht="15.75" customHeight="1">
      <c r="A23827" t="s">
        <v>43125</v>
      </c>
      <c r="B23827" t="s">
        <v>43126</v>
      </c>
      <c r="C23827" t="s">
        <v>43076</v>
      </c>
      <c r="D23827">
        <v>1767</v>
      </c>
      <c r="E23827">
        <v>1200</v>
      </c>
      <c r="F23827">
        <v>15000</v>
      </c>
      <c r="G23827">
        <v>4</v>
      </c>
    </row>
    <row r="23828" spans="1:7" ht="15.75" customHeight="1"/>
    <row r="23829" spans="1:7" ht="15.75" customHeight="1">
      <c r="A23829" t="s">
        <v>43127</v>
      </c>
      <c r="B23829" t="s">
        <v>43128</v>
      </c>
      <c r="C23829" t="s">
        <v>43076</v>
      </c>
      <c r="D23829">
        <v>1767</v>
      </c>
      <c r="E23829">
        <v>800</v>
      </c>
      <c r="F23829">
        <v>15000</v>
      </c>
      <c r="G23829">
        <v>4</v>
      </c>
    </row>
    <row r="23830" spans="1:7" ht="15.75" customHeight="1">
      <c r="A23830" t="s">
        <v>43129</v>
      </c>
      <c r="B23830" t="s">
        <v>43130</v>
      </c>
      <c r="C23830" t="s">
        <v>43076</v>
      </c>
      <c r="D23830">
        <v>1767</v>
      </c>
      <c r="E23830">
        <v>800</v>
      </c>
      <c r="F23830">
        <v>15000</v>
      </c>
      <c r="G23830">
        <v>4</v>
      </c>
    </row>
    <row r="23831" spans="1:7" ht="15.75" customHeight="1">
      <c r="A23831" t="s">
        <v>43131</v>
      </c>
      <c r="B23831" t="s">
        <v>43132</v>
      </c>
      <c r="C23831" t="s">
        <v>43076</v>
      </c>
      <c r="D23831">
        <v>1767</v>
      </c>
      <c r="E23831">
        <v>900</v>
      </c>
      <c r="F23831">
        <v>15000</v>
      </c>
      <c r="G23831">
        <v>4</v>
      </c>
    </row>
    <row r="23832" spans="1:7" ht="15.75" customHeight="1">
      <c r="A23832" t="s">
        <v>43133</v>
      </c>
      <c r="B23832" t="s">
        <v>43134</v>
      </c>
      <c r="C23832" t="s">
        <v>43076</v>
      </c>
      <c r="D23832">
        <v>1767</v>
      </c>
      <c r="E23832">
        <v>1750</v>
      </c>
      <c r="F23832">
        <v>15000</v>
      </c>
      <c r="G23832">
        <v>4</v>
      </c>
    </row>
    <row r="23833" spans="1:7" ht="15.75" customHeight="1">
      <c r="A23833" t="s">
        <v>43135</v>
      </c>
      <c r="B23833" t="s">
        <v>43136</v>
      </c>
      <c r="C23833" t="s">
        <v>43076</v>
      </c>
      <c r="D23833">
        <v>1767</v>
      </c>
      <c r="E23833">
        <v>1750</v>
      </c>
      <c r="F23833">
        <v>15000</v>
      </c>
      <c r="G23833">
        <v>4</v>
      </c>
    </row>
    <row r="23834" spans="1:7" ht="15.75" customHeight="1">
      <c r="A23834" t="s">
        <v>43137</v>
      </c>
      <c r="B23834" t="s">
        <v>43138</v>
      </c>
      <c r="C23834" t="s">
        <v>43076</v>
      </c>
      <c r="D23834">
        <v>1767</v>
      </c>
      <c r="E23834">
        <v>1850</v>
      </c>
      <c r="F23834">
        <v>15000</v>
      </c>
      <c r="G23834">
        <v>4</v>
      </c>
    </row>
    <row r="23835" spans="1:7" ht="15.75" customHeight="1"/>
    <row r="23836" spans="1:7" ht="15.75" customHeight="1">
      <c r="A23836" t="s">
        <v>43139</v>
      </c>
      <c r="B23836" t="s">
        <v>43140</v>
      </c>
      <c r="C23836" t="s">
        <v>43076</v>
      </c>
    </row>
    <row r="23837" spans="1:7" ht="15.75" customHeight="1"/>
    <row r="23838" spans="1:7" ht="15.75" customHeight="1">
      <c r="A23838" t="s">
        <v>43141</v>
      </c>
      <c r="B23838" t="s">
        <v>43142</v>
      </c>
      <c r="C23838" t="s">
        <v>43076</v>
      </c>
      <c r="D23838">
        <v>1767</v>
      </c>
      <c r="E23838">
        <v>1090</v>
      </c>
      <c r="F23838">
        <v>15000</v>
      </c>
      <c r="G23838">
        <v>4</v>
      </c>
    </row>
    <row r="23839" spans="1:7" ht="15.75" customHeight="1">
      <c r="A23839" t="s">
        <v>43143</v>
      </c>
      <c r="B23839" t="s">
        <v>43144</v>
      </c>
      <c r="C23839" t="s">
        <v>43076</v>
      </c>
      <c r="D23839">
        <v>1767</v>
      </c>
      <c r="E23839">
        <v>1090</v>
      </c>
      <c r="F23839">
        <v>15000</v>
      </c>
      <c r="G23839">
        <v>4</v>
      </c>
    </row>
    <row r="23840" spans="1:7" ht="15.75" customHeight="1">
      <c r="A23840" t="s">
        <v>43145</v>
      </c>
      <c r="B23840" t="s">
        <v>43146</v>
      </c>
      <c r="C23840" t="s">
        <v>43076</v>
      </c>
      <c r="D23840">
        <v>1767</v>
      </c>
      <c r="E23840">
        <v>1090</v>
      </c>
      <c r="F23840">
        <v>15000</v>
      </c>
      <c r="G23840">
        <v>4</v>
      </c>
    </row>
    <row r="23841" spans="1:7" ht="15.75" customHeight="1">
      <c r="A23841" t="s">
        <v>43147</v>
      </c>
      <c r="B23841" t="s">
        <v>43148</v>
      </c>
      <c r="C23841" t="s">
        <v>43076</v>
      </c>
      <c r="D23841">
        <v>1767</v>
      </c>
      <c r="E23841">
        <v>1090</v>
      </c>
      <c r="F23841">
        <v>15000</v>
      </c>
      <c r="G23841">
        <v>4</v>
      </c>
    </row>
    <row r="23842" spans="1:7" ht="15.75" customHeight="1">
      <c r="A23842" t="s">
        <v>43149</v>
      </c>
      <c r="B23842" t="s">
        <v>43150</v>
      </c>
      <c r="C23842" t="s">
        <v>43076</v>
      </c>
      <c r="D23842">
        <v>1767</v>
      </c>
      <c r="E23842">
        <v>1090</v>
      </c>
      <c r="F23842">
        <v>15000</v>
      </c>
      <c r="G23842">
        <v>4</v>
      </c>
    </row>
    <row r="23843" spans="1:7" ht="15.75" customHeight="1">
      <c r="A23843" t="s">
        <v>43151</v>
      </c>
      <c r="B23843" t="s">
        <v>43152</v>
      </c>
      <c r="C23843" t="s">
        <v>43076</v>
      </c>
      <c r="D23843">
        <v>1767</v>
      </c>
      <c r="E23843">
        <v>1090</v>
      </c>
      <c r="F23843">
        <v>15000</v>
      </c>
      <c r="G23843">
        <v>4</v>
      </c>
    </row>
    <row r="23844" spans="1:7" ht="15.75" customHeight="1">
      <c r="A23844" t="s">
        <v>43153</v>
      </c>
      <c r="B23844" t="s">
        <v>43154</v>
      </c>
      <c r="C23844" t="s">
        <v>43076</v>
      </c>
      <c r="D23844">
        <v>1767</v>
      </c>
      <c r="E23844">
        <v>1090</v>
      </c>
      <c r="F23844">
        <v>15000</v>
      </c>
      <c r="G23844">
        <v>4</v>
      </c>
    </row>
    <row r="23845" spans="1:7" ht="15.75" customHeight="1">
      <c r="A23845" t="s">
        <v>43155</v>
      </c>
      <c r="B23845" t="s">
        <v>43156</v>
      </c>
      <c r="C23845" t="s">
        <v>43076</v>
      </c>
      <c r="D23845">
        <v>1767</v>
      </c>
      <c r="E23845">
        <v>1090</v>
      </c>
      <c r="F23845">
        <v>15000</v>
      </c>
      <c r="G23845">
        <v>4</v>
      </c>
    </row>
    <row r="23846" spans="1:7" ht="15.75" customHeight="1">
      <c r="A23846" t="s">
        <v>43157</v>
      </c>
      <c r="B23846" t="s">
        <v>43158</v>
      </c>
      <c r="C23846" t="s">
        <v>43076</v>
      </c>
      <c r="D23846">
        <v>1767</v>
      </c>
      <c r="E23846">
        <v>1090</v>
      </c>
      <c r="F23846">
        <v>15000</v>
      </c>
      <c r="G23846">
        <v>4</v>
      </c>
    </row>
    <row r="23847" spans="1:7" ht="15.75" customHeight="1">
      <c r="A23847" t="s">
        <v>43159</v>
      </c>
      <c r="B23847" t="s">
        <v>43160</v>
      </c>
      <c r="C23847" t="s">
        <v>43076</v>
      </c>
      <c r="D23847">
        <v>1767</v>
      </c>
      <c r="E23847">
        <v>990</v>
      </c>
      <c r="F23847">
        <v>15000</v>
      </c>
      <c r="G23847">
        <v>4</v>
      </c>
    </row>
    <row r="23848" spans="1:7" ht="15.75" customHeight="1">
      <c r="A23848" t="s">
        <v>43161</v>
      </c>
      <c r="B23848" t="s">
        <v>43162</v>
      </c>
      <c r="C23848" t="s">
        <v>43076</v>
      </c>
      <c r="D23848">
        <v>1767</v>
      </c>
      <c r="E23848">
        <v>990</v>
      </c>
      <c r="F23848">
        <v>15000</v>
      </c>
      <c r="G23848">
        <v>4</v>
      </c>
    </row>
    <row r="23849" spans="1:7" ht="15.75" customHeight="1">
      <c r="A23849" t="s">
        <v>43163</v>
      </c>
      <c r="B23849" t="s">
        <v>43164</v>
      </c>
      <c r="C23849" t="s">
        <v>43076</v>
      </c>
      <c r="D23849">
        <v>1767</v>
      </c>
      <c r="E23849">
        <v>990</v>
      </c>
      <c r="F23849">
        <v>15000</v>
      </c>
      <c r="G23849">
        <v>4</v>
      </c>
    </row>
    <row r="23850" spans="1:7" ht="15.75" customHeight="1">
      <c r="A23850" t="s">
        <v>43165</v>
      </c>
      <c r="B23850" t="s">
        <v>43166</v>
      </c>
      <c r="C23850" t="s">
        <v>43076</v>
      </c>
      <c r="D23850">
        <v>1767</v>
      </c>
      <c r="E23850">
        <v>990</v>
      </c>
      <c r="F23850">
        <v>15000</v>
      </c>
      <c r="G23850">
        <v>4</v>
      </c>
    </row>
    <row r="23851" spans="1:7" ht="15.75" customHeight="1">
      <c r="A23851" t="s">
        <v>43167</v>
      </c>
      <c r="B23851" t="s">
        <v>43168</v>
      </c>
      <c r="C23851" t="s">
        <v>43076</v>
      </c>
      <c r="D23851">
        <v>1767</v>
      </c>
      <c r="E23851">
        <v>990</v>
      </c>
      <c r="F23851">
        <v>15000</v>
      </c>
      <c r="G23851">
        <v>4</v>
      </c>
    </row>
    <row r="23852" spans="1:7" ht="15.75" customHeight="1">
      <c r="A23852" t="s">
        <v>43169</v>
      </c>
      <c r="B23852" t="s">
        <v>43170</v>
      </c>
      <c r="C23852" t="s">
        <v>43076</v>
      </c>
      <c r="D23852">
        <v>1767</v>
      </c>
      <c r="E23852">
        <v>1990</v>
      </c>
      <c r="F23852">
        <v>15000</v>
      </c>
      <c r="G23852">
        <v>4</v>
      </c>
    </row>
    <row r="23853" spans="1:7" ht="15.75" customHeight="1">
      <c r="A23853" t="s">
        <v>43171</v>
      </c>
      <c r="B23853" t="s">
        <v>43172</v>
      </c>
      <c r="C23853" t="s">
        <v>43076</v>
      </c>
      <c r="D23853">
        <v>1767</v>
      </c>
      <c r="E23853">
        <v>1990</v>
      </c>
      <c r="F23853">
        <v>15000</v>
      </c>
      <c r="G23853">
        <v>4</v>
      </c>
    </row>
    <row r="23854" spans="1:7" ht="15.75" customHeight="1">
      <c r="A23854" t="s">
        <v>43173</v>
      </c>
      <c r="B23854" t="s">
        <v>43174</v>
      </c>
      <c r="C23854" t="s">
        <v>43076</v>
      </c>
      <c r="D23854">
        <v>1767</v>
      </c>
      <c r="E23854">
        <v>1990</v>
      </c>
      <c r="F23854">
        <v>15000</v>
      </c>
      <c r="G23854">
        <v>4</v>
      </c>
    </row>
    <row r="23855" spans="1:7" ht="15.75" customHeight="1">
      <c r="A23855" t="s">
        <v>43175</v>
      </c>
      <c r="B23855" t="s">
        <v>43176</v>
      </c>
      <c r="C23855" t="s">
        <v>43076</v>
      </c>
      <c r="D23855">
        <v>1767</v>
      </c>
      <c r="E23855">
        <v>1990</v>
      </c>
      <c r="F23855">
        <v>15000</v>
      </c>
      <c r="G23855">
        <v>4</v>
      </c>
    </row>
    <row r="23856" spans="1:7" ht="15.75" customHeight="1">
      <c r="A23856" t="s">
        <v>43177</v>
      </c>
      <c r="B23856" t="s">
        <v>43178</v>
      </c>
      <c r="C23856" t="s">
        <v>43076</v>
      </c>
      <c r="D23856">
        <v>1767</v>
      </c>
      <c r="E23856">
        <v>1990</v>
      </c>
      <c r="F23856">
        <v>15000</v>
      </c>
      <c r="G23856">
        <v>4</v>
      </c>
    </row>
    <row r="23857" spans="1:7" ht="15.75" customHeight="1">
      <c r="A23857" t="s">
        <v>43179</v>
      </c>
      <c r="B23857" t="s">
        <v>43180</v>
      </c>
      <c r="C23857" t="s">
        <v>43076</v>
      </c>
      <c r="D23857">
        <v>1767</v>
      </c>
      <c r="E23857">
        <v>1990</v>
      </c>
      <c r="F23857">
        <v>15000</v>
      </c>
      <c r="G23857">
        <v>4</v>
      </c>
    </row>
    <row r="23858" spans="1:7" ht="15.75" customHeight="1">
      <c r="A23858" t="s">
        <v>43181</v>
      </c>
      <c r="B23858" t="s">
        <v>43182</v>
      </c>
      <c r="C23858" t="s">
        <v>43076</v>
      </c>
      <c r="D23858">
        <v>1767</v>
      </c>
      <c r="E23858">
        <v>1990</v>
      </c>
      <c r="F23858">
        <v>15000</v>
      </c>
      <c r="G23858">
        <v>4</v>
      </c>
    </row>
    <row r="23859" spans="1:7" ht="15.75" customHeight="1">
      <c r="A23859" t="s">
        <v>43183</v>
      </c>
      <c r="B23859" t="s">
        <v>43184</v>
      </c>
      <c r="C23859" t="s">
        <v>43076</v>
      </c>
      <c r="D23859">
        <v>1767</v>
      </c>
      <c r="E23859">
        <v>1990</v>
      </c>
      <c r="F23859">
        <v>15000</v>
      </c>
      <c r="G23859">
        <v>4</v>
      </c>
    </row>
    <row r="23860" spans="1:7" ht="15.75" customHeight="1">
      <c r="A23860" t="s">
        <v>43185</v>
      </c>
      <c r="B23860" t="s">
        <v>43186</v>
      </c>
      <c r="C23860" t="s">
        <v>43076</v>
      </c>
      <c r="D23860">
        <v>1767</v>
      </c>
      <c r="E23860">
        <v>1990</v>
      </c>
      <c r="F23860">
        <v>15000</v>
      </c>
      <c r="G23860">
        <v>4</v>
      </c>
    </row>
    <row r="23861" spans="1:7" ht="15.75" customHeight="1">
      <c r="A23861" t="s">
        <v>43187</v>
      </c>
      <c r="B23861" t="s">
        <v>43188</v>
      </c>
      <c r="C23861" t="s">
        <v>43076</v>
      </c>
      <c r="D23861">
        <v>1767</v>
      </c>
      <c r="E23861">
        <v>1990</v>
      </c>
      <c r="F23861">
        <v>15000</v>
      </c>
      <c r="G23861">
        <v>4</v>
      </c>
    </row>
    <row r="23862" spans="1:7" ht="15.75" customHeight="1">
      <c r="A23862" t="s">
        <v>43189</v>
      </c>
      <c r="B23862" t="s">
        <v>43190</v>
      </c>
      <c r="C23862" t="s">
        <v>43076</v>
      </c>
      <c r="D23862">
        <v>1767</v>
      </c>
      <c r="E23862">
        <v>1990</v>
      </c>
      <c r="F23862">
        <v>15000</v>
      </c>
      <c r="G23862">
        <v>4</v>
      </c>
    </row>
    <row r="23863" spans="1:7" ht="15.75" customHeight="1">
      <c r="A23863" t="s">
        <v>43191</v>
      </c>
      <c r="B23863" t="s">
        <v>43192</v>
      </c>
      <c r="C23863" t="s">
        <v>43076</v>
      </c>
      <c r="D23863">
        <v>1767</v>
      </c>
      <c r="E23863">
        <v>1990</v>
      </c>
      <c r="F23863">
        <v>15000</v>
      </c>
      <c r="G23863">
        <v>4</v>
      </c>
    </row>
    <row r="23864" spans="1:7" ht="15.75" customHeight="1">
      <c r="A23864" t="s">
        <v>43193</v>
      </c>
      <c r="B23864" t="s">
        <v>43194</v>
      </c>
      <c r="C23864" t="s">
        <v>43076</v>
      </c>
      <c r="D23864">
        <v>1767</v>
      </c>
      <c r="E23864">
        <v>1990</v>
      </c>
      <c r="F23864">
        <v>15000</v>
      </c>
      <c r="G23864">
        <v>4</v>
      </c>
    </row>
    <row r="23865" spans="1:7" ht="15.75" customHeight="1">
      <c r="A23865" t="s">
        <v>43195</v>
      </c>
      <c r="B23865" t="s">
        <v>43196</v>
      </c>
      <c r="C23865" t="s">
        <v>43076</v>
      </c>
      <c r="D23865">
        <v>1767</v>
      </c>
      <c r="E23865">
        <v>1990</v>
      </c>
      <c r="F23865">
        <v>15000</v>
      </c>
      <c r="G23865">
        <v>4</v>
      </c>
    </row>
    <row r="23866" spans="1:7" ht="15.75" customHeight="1">
      <c r="A23866" t="s">
        <v>43197</v>
      </c>
      <c r="B23866" t="s">
        <v>43198</v>
      </c>
      <c r="C23866" t="s">
        <v>43076</v>
      </c>
      <c r="D23866">
        <v>1767</v>
      </c>
      <c r="E23866">
        <v>1990</v>
      </c>
      <c r="F23866">
        <v>15000</v>
      </c>
      <c r="G23866">
        <v>4</v>
      </c>
    </row>
    <row r="23867" spans="1:7" ht="15.75" customHeight="1">
      <c r="A23867" t="s">
        <v>43199</v>
      </c>
      <c r="B23867" t="s">
        <v>43200</v>
      </c>
      <c r="C23867" t="s">
        <v>43076</v>
      </c>
      <c r="D23867">
        <v>1767</v>
      </c>
      <c r="E23867">
        <v>1990</v>
      </c>
      <c r="F23867">
        <v>15000</v>
      </c>
      <c r="G23867">
        <v>4</v>
      </c>
    </row>
    <row r="23868" spans="1:7" ht="15.75" customHeight="1">
      <c r="A23868" t="s">
        <v>43201</v>
      </c>
      <c r="B23868" t="s">
        <v>43202</v>
      </c>
      <c r="C23868" t="s">
        <v>43076</v>
      </c>
      <c r="D23868">
        <v>1767</v>
      </c>
      <c r="E23868">
        <v>1990</v>
      </c>
      <c r="F23868">
        <v>15000</v>
      </c>
      <c r="G23868">
        <v>4</v>
      </c>
    </row>
    <row r="23869" spans="1:7" ht="15.75" customHeight="1">
      <c r="A23869" t="s">
        <v>43203</v>
      </c>
      <c r="B23869" t="s">
        <v>43204</v>
      </c>
      <c r="C23869" t="s">
        <v>43076</v>
      </c>
      <c r="D23869">
        <v>1767</v>
      </c>
      <c r="E23869">
        <v>1990</v>
      </c>
      <c r="F23869">
        <v>15000</v>
      </c>
      <c r="G23869">
        <v>4</v>
      </c>
    </row>
    <row r="23870" spans="1:7" ht="15.75" customHeight="1">
      <c r="A23870" t="s">
        <v>43205</v>
      </c>
      <c r="B23870" t="s">
        <v>43206</v>
      </c>
      <c r="C23870" t="s">
        <v>43076</v>
      </c>
      <c r="D23870">
        <v>1767</v>
      </c>
      <c r="E23870">
        <v>1990</v>
      </c>
      <c r="F23870">
        <v>15000</v>
      </c>
      <c r="G23870">
        <v>4</v>
      </c>
    </row>
    <row r="23871" spans="1:7" ht="15.75" customHeight="1">
      <c r="A23871" t="s">
        <v>43207</v>
      </c>
      <c r="B23871" t="s">
        <v>43208</v>
      </c>
      <c r="C23871" t="s">
        <v>43076</v>
      </c>
      <c r="D23871">
        <v>1767</v>
      </c>
      <c r="E23871">
        <v>1990</v>
      </c>
      <c r="F23871">
        <v>15000</v>
      </c>
      <c r="G23871">
        <v>4</v>
      </c>
    </row>
    <row r="23872" spans="1:7" ht="15.75" customHeight="1">
      <c r="A23872" t="s">
        <v>43209</v>
      </c>
      <c r="B23872" t="s">
        <v>43210</v>
      </c>
      <c r="C23872" t="s">
        <v>43076</v>
      </c>
      <c r="D23872">
        <v>1767</v>
      </c>
      <c r="E23872">
        <v>1990</v>
      </c>
      <c r="F23872">
        <v>15000</v>
      </c>
      <c r="G23872">
        <v>4</v>
      </c>
    </row>
    <row r="23873" spans="1:7" ht="15.75" customHeight="1">
      <c r="A23873" t="s">
        <v>43211</v>
      </c>
      <c r="B23873" t="s">
        <v>43212</v>
      </c>
      <c r="C23873" t="s">
        <v>43076</v>
      </c>
      <c r="D23873">
        <v>1767</v>
      </c>
      <c r="E23873">
        <v>1990</v>
      </c>
      <c r="F23873">
        <v>15000</v>
      </c>
      <c r="G23873">
        <v>4</v>
      </c>
    </row>
    <row r="23874" spans="1:7" ht="15.75" customHeight="1">
      <c r="A23874" t="s">
        <v>43213</v>
      </c>
      <c r="B23874" t="s">
        <v>43214</v>
      </c>
      <c r="C23874" t="s">
        <v>43076</v>
      </c>
      <c r="D23874">
        <v>1767</v>
      </c>
      <c r="E23874">
        <v>1990</v>
      </c>
      <c r="F23874">
        <v>15000</v>
      </c>
      <c r="G23874">
        <v>4</v>
      </c>
    </row>
    <row r="23875" spans="1:7" ht="15.75" customHeight="1">
      <c r="A23875" t="s">
        <v>43215</v>
      </c>
      <c r="B23875" t="s">
        <v>43216</v>
      </c>
      <c r="C23875" t="s">
        <v>43076</v>
      </c>
      <c r="D23875">
        <v>1767</v>
      </c>
      <c r="E23875">
        <v>1990</v>
      </c>
      <c r="F23875">
        <v>15000</v>
      </c>
      <c r="G23875">
        <v>4</v>
      </c>
    </row>
    <row r="23876" spans="1:7" ht="15.75" customHeight="1">
      <c r="A23876" t="s">
        <v>43217</v>
      </c>
      <c r="B23876" t="s">
        <v>43218</v>
      </c>
      <c r="C23876" t="s">
        <v>43076</v>
      </c>
      <c r="D23876">
        <v>1767</v>
      </c>
      <c r="E23876">
        <v>1990</v>
      </c>
      <c r="F23876">
        <v>15000</v>
      </c>
      <c r="G23876">
        <v>4</v>
      </c>
    </row>
    <row r="23877" spans="1:7" ht="15.75" customHeight="1">
      <c r="A23877" t="s">
        <v>43219</v>
      </c>
      <c r="B23877" t="s">
        <v>43220</v>
      </c>
      <c r="C23877" t="s">
        <v>43076</v>
      </c>
      <c r="D23877">
        <v>1767</v>
      </c>
      <c r="E23877">
        <v>1990</v>
      </c>
      <c r="F23877">
        <v>15000</v>
      </c>
      <c r="G23877">
        <v>4</v>
      </c>
    </row>
    <row r="23878" spans="1:7" ht="15.75" customHeight="1">
      <c r="A23878" t="s">
        <v>43221</v>
      </c>
      <c r="B23878" t="s">
        <v>43222</v>
      </c>
      <c r="C23878" t="s">
        <v>43076</v>
      </c>
      <c r="D23878">
        <v>1767</v>
      </c>
      <c r="E23878">
        <v>1990</v>
      </c>
      <c r="F23878">
        <v>15000</v>
      </c>
      <c r="G23878">
        <v>4</v>
      </c>
    </row>
    <row r="23879" spans="1:7" ht="15.75" customHeight="1">
      <c r="A23879" t="s">
        <v>43223</v>
      </c>
      <c r="B23879" t="s">
        <v>43224</v>
      </c>
      <c r="C23879" t="s">
        <v>43076</v>
      </c>
      <c r="D23879">
        <v>1767</v>
      </c>
      <c r="E23879">
        <v>1990</v>
      </c>
      <c r="F23879">
        <v>15000</v>
      </c>
      <c r="G23879">
        <v>4</v>
      </c>
    </row>
    <row r="23880" spans="1:7" ht="15.75" customHeight="1">
      <c r="A23880" t="s">
        <v>43225</v>
      </c>
      <c r="B23880" t="s">
        <v>43226</v>
      </c>
      <c r="C23880" t="s">
        <v>43076</v>
      </c>
      <c r="D23880">
        <v>1767</v>
      </c>
      <c r="E23880">
        <v>1990</v>
      </c>
      <c r="F23880">
        <v>15000</v>
      </c>
      <c r="G23880">
        <v>4</v>
      </c>
    </row>
    <row r="23881" spans="1:7" ht="15.75" customHeight="1">
      <c r="A23881" t="s">
        <v>43227</v>
      </c>
      <c r="B23881" t="s">
        <v>43228</v>
      </c>
      <c r="C23881" t="s">
        <v>43076</v>
      </c>
      <c r="D23881">
        <v>1767</v>
      </c>
      <c r="E23881">
        <v>1990</v>
      </c>
      <c r="F23881">
        <v>15000</v>
      </c>
      <c r="G23881">
        <v>4</v>
      </c>
    </row>
    <row r="23882" spans="1:7" ht="15.75" customHeight="1">
      <c r="A23882" t="s">
        <v>43229</v>
      </c>
      <c r="B23882" t="s">
        <v>43230</v>
      </c>
      <c r="C23882" t="s">
        <v>43076</v>
      </c>
      <c r="D23882">
        <v>1767</v>
      </c>
      <c r="E23882">
        <v>1990</v>
      </c>
      <c r="F23882">
        <v>15000</v>
      </c>
      <c r="G23882">
        <v>4</v>
      </c>
    </row>
    <row r="23883" spans="1:7" ht="15.75" customHeight="1">
      <c r="A23883" t="s">
        <v>43231</v>
      </c>
      <c r="B23883" t="s">
        <v>43232</v>
      </c>
      <c r="C23883" t="s">
        <v>43076</v>
      </c>
      <c r="D23883">
        <v>1767</v>
      </c>
      <c r="E23883">
        <v>1990</v>
      </c>
      <c r="F23883">
        <v>15000</v>
      </c>
      <c r="G23883">
        <v>4</v>
      </c>
    </row>
    <row r="23884" spans="1:7" ht="15.75" customHeight="1">
      <c r="A23884" t="s">
        <v>43233</v>
      </c>
      <c r="B23884" t="s">
        <v>43234</v>
      </c>
      <c r="C23884" t="s">
        <v>43076</v>
      </c>
      <c r="D23884">
        <v>1767</v>
      </c>
      <c r="E23884">
        <v>1990</v>
      </c>
      <c r="F23884">
        <v>15000</v>
      </c>
      <c r="G23884">
        <v>4</v>
      </c>
    </row>
    <row r="23885" spans="1:7" ht="15.75" customHeight="1">
      <c r="A23885" t="s">
        <v>43235</v>
      </c>
      <c r="B23885" t="s">
        <v>43236</v>
      </c>
      <c r="C23885" t="s">
        <v>43076</v>
      </c>
      <c r="D23885">
        <v>1767</v>
      </c>
      <c r="E23885">
        <v>1990</v>
      </c>
      <c r="F23885">
        <v>15000</v>
      </c>
      <c r="G23885">
        <v>4</v>
      </c>
    </row>
    <row r="23886" spans="1:7" ht="15.75" customHeight="1">
      <c r="A23886" t="s">
        <v>43237</v>
      </c>
      <c r="B23886" t="s">
        <v>43238</v>
      </c>
      <c r="C23886" t="s">
        <v>43076</v>
      </c>
      <c r="D23886">
        <v>1767</v>
      </c>
      <c r="E23886">
        <v>1990</v>
      </c>
      <c r="F23886">
        <v>15000</v>
      </c>
      <c r="G23886">
        <v>4</v>
      </c>
    </row>
    <row r="23887" spans="1:7" ht="15.75" customHeight="1">
      <c r="A23887" t="s">
        <v>43239</v>
      </c>
      <c r="B23887" t="s">
        <v>43240</v>
      </c>
      <c r="C23887" t="s">
        <v>43076</v>
      </c>
      <c r="D23887">
        <v>1767</v>
      </c>
      <c r="E23887">
        <v>1990</v>
      </c>
      <c r="F23887">
        <v>15000</v>
      </c>
      <c r="G23887">
        <v>4</v>
      </c>
    </row>
    <row r="23888" spans="1:7" ht="15.75" customHeight="1">
      <c r="A23888" t="s">
        <v>43241</v>
      </c>
      <c r="B23888" t="s">
        <v>43242</v>
      </c>
      <c r="C23888" t="s">
        <v>43076</v>
      </c>
      <c r="D23888">
        <v>1767</v>
      </c>
      <c r="E23888">
        <v>1990</v>
      </c>
      <c r="F23888">
        <v>15000</v>
      </c>
      <c r="G23888">
        <v>4</v>
      </c>
    </row>
    <row r="23889" spans="1:7" ht="15.75" customHeight="1">
      <c r="A23889" t="s">
        <v>43243</v>
      </c>
      <c r="B23889" t="s">
        <v>43244</v>
      </c>
      <c r="C23889" t="s">
        <v>43076</v>
      </c>
      <c r="D23889">
        <v>1767</v>
      </c>
      <c r="E23889">
        <v>1990</v>
      </c>
      <c r="F23889">
        <v>15000</v>
      </c>
      <c r="G23889">
        <v>4</v>
      </c>
    </row>
    <row r="23890" spans="1:7" ht="15.75" customHeight="1">
      <c r="A23890" t="s">
        <v>43245</v>
      </c>
      <c r="B23890" t="s">
        <v>43246</v>
      </c>
      <c r="C23890" t="s">
        <v>43076</v>
      </c>
      <c r="D23890">
        <v>1767</v>
      </c>
      <c r="E23890">
        <v>1990</v>
      </c>
      <c r="F23890">
        <v>15000</v>
      </c>
      <c r="G23890">
        <v>4</v>
      </c>
    </row>
    <row r="23891" spans="1:7" ht="15.75" customHeight="1">
      <c r="A23891" t="s">
        <v>43247</v>
      </c>
      <c r="B23891" t="s">
        <v>43248</v>
      </c>
      <c r="C23891" t="s">
        <v>43076</v>
      </c>
      <c r="D23891">
        <v>1767</v>
      </c>
      <c r="E23891">
        <v>1990</v>
      </c>
      <c r="F23891">
        <v>15000</v>
      </c>
      <c r="G23891">
        <v>4</v>
      </c>
    </row>
    <row r="23892" spans="1:7" ht="15.75" customHeight="1">
      <c r="A23892" t="s">
        <v>43249</v>
      </c>
      <c r="B23892" t="s">
        <v>43250</v>
      </c>
      <c r="C23892" t="s">
        <v>43076</v>
      </c>
      <c r="D23892">
        <v>1767</v>
      </c>
      <c r="E23892">
        <v>1990</v>
      </c>
      <c r="F23892">
        <v>15000</v>
      </c>
      <c r="G23892">
        <v>4</v>
      </c>
    </row>
    <row r="23893" spans="1:7" ht="15.75" customHeight="1">
      <c r="A23893" t="s">
        <v>43251</v>
      </c>
      <c r="B23893" t="s">
        <v>43252</v>
      </c>
      <c r="C23893" t="s">
        <v>43076</v>
      </c>
      <c r="D23893">
        <v>1767</v>
      </c>
      <c r="E23893">
        <v>1990</v>
      </c>
      <c r="F23893">
        <v>15000</v>
      </c>
      <c r="G23893">
        <v>4</v>
      </c>
    </row>
    <row r="23894" spans="1:7" ht="15.75" customHeight="1">
      <c r="A23894" t="s">
        <v>43253</v>
      </c>
      <c r="B23894" t="s">
        <v>43254</v>
      </c>
      <c r="C23894" t="s">
        <v>43076</v>
      </c>
      <c r="D23894">
        <v>1767</v>
      </c>
      <c r="E23894">
        <v>1990</v>
      </c>
      <c r="F23894">
        <v>15000</v>
      </c>
      <c r="G23894">
        <v>4</v>
      </c>
    </row>
    <row r="23895" spans="1:7" ht="15.75" customHeight="1">
      <c r="A23895" t="s">
        <v>43255</v>
      </c>
      <c r="B23895" t="s">
        <v>43256</v>
      </c>
      <c r="C23895" t="s">
        <v>43076</v>
      </c>
      <c r="D23895">
        <v>1767</v>
      </c>
      <c r="E23895">
        <v>1990</v>
      </c>
      <c r="F23895">
        <v>15000</v>
      </c>
      <c r="G23895">
        <v>4</v>
      </c>
    </row>
    <row r="23896" spans="1:7" ht="15.75" customHeight="1">
      <c r="A23896" t="s">
        <v>43257</v>
      </c>
      <c r="B23896" t="s">
        <v>43258</v>
      </c>
      <c r="C23896" t="s">
        <v>43076</v>
      </c>
      <c r="D23896">
        <v>1767</v>
      </c>
      <c r="E23896">
        <v>1990</v>
      </c>
      <c r="F23896">
        <v>15000</v>
      </c>
      <c r="G23896">
        <v>4</v>
      </c>
    </row>
    <row r="23897" spans="1:7" ht="15.75" customHeight="1">
      <c r="A23897" t="s">
        <v>43259</v>
      </c>
      <c r="B23897" t="s">
        <v>43260</v>
      </c>
      <c r="C23897" t="s">
        <v>43076</v>
      </c>
      <c r="D23897">
        <v>1767</v>
      </c>
      <c r="E23897">
        <v>1990</v>
      </c>
      <c r="F23897">
        <v>15000</v>
      </c>
      <c r="G23897">
        <v>4</v>
      </c>
    </row>
    <row r="23898" spans="1:7" ht="15.75" customHeight="1">
      <c r="A23898" t="s">
        <v>43261</v>
      </c>
      <c r="B23898" t="s">
        <v>43262</v>
      </c>
      <c r="C23898" t="s">
        <v>43076</v>
      </c>
      <c r="D23898">
        <v>1767</v>
      </c>
      <c r="E23898">
        <v>1990</v>
      </c>
      <c r="F23898">
        <v>15000</v>
      </c>
      <c r="G23898">
        <v>4</v>
      </c>
    </row>
    <row r="23899" spans="1:7" ht="15.75" customHeight="1">
      <c r="A23899" t="s">
        <v>43263</v>
      </c>
      <c r="B23899" t="s">
        <v>43264</v>
      </c>
      <c r="C23899" t="s">
        <v>43076</v>
      </c>
      <c r="D23899">
        <v>1767</v>
      </c>
      <c r="E23899">
        <v>1990</v>
      </c>
      <c r="F23899">
        <v>15000</v>
      </c>
      <c r="G23899">
        <v>4</v>
      </c>
    </row>
    <row r="23900" spans="1:7" ht="15.75" customHeight="1">
      <c r="A23900" t="s">
        <v>43265</v>
      </c>
      <c r="B23900" t="s">
        <v>43266</v>
      </c>
      <c r="C23900" t="s">
        <v>43076</v>
      </c>
      <c r="D23900">
        <v>1767</v>
      </c>
      <c r="E23900">
        <v>1990</v>
      </c>
      <c r="F23900">
        <v>15000</v>
      </c>
      <c r="G23900">
        <v>4</v>
      </c>
    </row>
    <row r="23901" spans="1:7" ht="15.75" customHeight="1">
      <c r="A23901" t="s">
        <v>43267</v>
      </c>
      <c r="B23901" t="s">
        <v>43268</v>
      </c>
      <c r="C23901" t="s">
        <v>43076</v>
      </c>
      <c r="D23901">
        <v>1767</v>
      </c>
      <c r="E23901">
        <v>1990</v>
      </c>
      <c r="F23901">
        <v>15000</v>
      </c>
      <c r="G23901">
        <v>4</v>
      </c>
    </row>
    <row r="23902" spans="1:7" ht="15.75" customHeight="1">
      <c r="A23902" t="s">
        <v>43269</v>
      </c>
      <c r="B23902" t="s">
        <v>43270</v>
      </c>
      <c r="C23902" t="s">
        <v>43076</v>
      </c>
      <c r="D23902">
        <v>1767</v>
      </c>
      <c r="E23902">
        <v>1990</v>
      </c>
      <c r="F23902">
        <v>15000</v>
      </c>
      <c r="G23902">
        <v>4</v>
      </c>
    </row>
    <row r="23903" spans="1:7" ht="15.75" customHeight="1">
      <c r="A23903" t="s">
        <v>43271</v>
      </c>
      <c r="B23903" t="s">
        <v>43272</v>
      </c>
      <c r="C23903" t="s">
        <v>43076</v>
      </c>
      <c r="D23903">
        <v>1767</v>
      </c>
      <c r="E23903">
        <v>1990</v>
      </c>
      <c r="F23903">
        <v>15000</v>
      </c>
      <c r="G23903">
        <v>4</v>
      </c>
    </row>
    <row r="23904" spans="1:7" ht="15.75" customHeight="1">
      <c r="A23904" t="s">
        <v>43273</v>
      </c>
      <c r="B23904" t="s">
        <v>43274</v>
      </c>
      <c r="C23904" t="s">
        <v>43076</v>
      </c>
      <c r="D23904">
        <v>1767</v>
      </c>
      <c r="E23904">
        <v>1990</v>
      </c>
      <c r="F23904">
        <v>15000</v>
      </c>
      <c r="G23904">
        <v>4</v>
      </c>
    </row>
    <row r="23905" spans="1:7" ht="15.75" customHeight="1">
      <c r="A23905" t="s">
        <v>43275</v>
      </c>
      <c r="B23905" t="s">
        <v>43276</v>
      </c>
      <c r="C23905" t="s">
        <v>43076</v>
      </c>
      <c r="D23905">
        <v>1767</v>
      </c>
      <c r="E23905">
        <v>1990</v>
      </c>
      <c r="F23905">
        <v>15000</v>
      </c>
      <c r="G23905">
        <v>4</v>
      </c>
    </row>
    <row r="23906" spans="1:7" ht="15.75" customHeight="1">
      <c r="A23906" t="s">
        <v>43277</v>
      </c>
      <c r="B23906" t="s">
        <v>43278</v>
      </c>
      <c r="C23906" t="s">
        <v>43076</v>
      </c>
      <c r="D23906">
        <v>1767</v>
      </c>
      <c r="E23906">
        <v>1990</v>
      </c>
      <c r="F23906">
        <v>15000</v>
      </c>
      <c r="G23906">
        <v>4</v>
      </c>
    </row>
    <row r="23907" spans="1:7" ht="15.75" customHeight="1">
      <c r="A23907" t="s">
        <v>43279</v>
      </c>
      <c r="B23907" t="s">
        <v>43280</v>
      </c>
      <c r="C23907" t="s">
        <v>43076</v>
      </c>
      <c r="D23907">
        <v>1767</v>
      </c>
      <c r="E23907">
        <v>1990</v>
      </c>
      <c r="F23907">
        <v>15000</v>
      </c>
      <c r="G23907">
        <v>4</v>
      </c>
    </row>
    <row r="23908" spans="1:7" ht="15.75" customHeight="1">
      <c r="A23908" t="s">
        <v>43281</v>
      </c>
      <c r="B23908" t="s">
        <v>43282</v>
      </c>
      <c r="C23908" t="s">
        <v>43076</v>
      </c>
      <c r="D23908">
        <v>1767</v>
      </c>
      <c r="E23908">
        <v>1990</v>
      </c>
      <c r="F23908">
        <v>15000</v>
      </c>
      <c r="G23908">
        <v>4</v>
      </c>
    </row>
    <row r="23909" spans="1:7" ht="15.75" customHeight="1">
      <c r="A23909" t="s">
        <v>43283</v>
      </c>
      <c r="B23909" t="s">
        <v>43284</v>
      </c>
      <c r="C23909" t="s">
        <v>43076</v>
      </c>
      <c r="D23909">
        <v>1767</v>
      </c>
      <c r="E23909">
        <v>1990</v>
      </c>
      <c r="F23909">
        <v>15000</v>
      </c>
      <c r="G23909">
        <v>4</v>
      </c>
    </row>
    <row r="23910" spans="1:7" ht="15.75" customHeight="1">
      <c r="A23910" t="s">
        <v>43285</v>
      </c>
      <c r="B23910" t="s">
        <v>43286</v>
      </c>
      <c r="C23910" t="s">
        <v>43076</v>
      </c>
      <c r="D23910">
        <v>1767</v>
      </c>
      <c r="E23910">
        <v>1990</v>
      </c>
      <c r="F23910">
        <v>15000</v>
      </c>
      <c r="G23910">
        <v>4</v>
      </c>
    </row>
    <row r="23911" spans="1:7" ht="15.75" customHeight="1">
      <c r="A23911" t="s">
        <v>43287</v>
      </c>
      <c r="B23911" t="s">
        <v>43288</v>
      </c>
      <c r="C23911" t="s">
        <v>43076</v>
      </c>
      <c r="D23911">
        <v>1767</v>
      </c>
      <c r="E23911">
        <v>1990</v>
      </c>
      <c r="F23911">
        <v>15000</v>
      </c>
      <c r="G23911">
        <v>4</v>
      </c>
    </row>
    <row r="23912" spans="1:7" ht="15.75" customHeight="1">
      <c r="A23912" t="s">
        <v>43289</v>
      </c>
      <c r="B23912" t="s">
        <v>43290</v>
      </c>
      <c r="C23912" t="s">
        <v>43076</v>
      </c>
      <c r="D23912">
        <v>1767</v>
      </c>
      <c r="E23912">
        <v>1990</v>
      </c>
      <c r="F23912">
        <v>15000</v>
      </c>
      <c r="G23912">
        <v>4</v>
      </c>
    </row>
    <row r="23913" spans="1:7" ht="15.75" customHeight="1">
      <c r="A23913" t="s">
        <v>43291</v>
      </c>
      <c r="B23913" t="s">
        <v>43292</v>
      </c>
      <c r="C23913" t="s">
        <v>43076</v>
      </c>
      <c r="D23913">
        <v>1767</v>
      </c>
      <c r="E23913">
        <v>1990</v>
      </c>
      <c r="F23913">
        <v>15000</v>
      </c>
      <c r="G23913">
        <v>4</v>
      </c>
    </row>
    <row r="23914" spans="1:7" ht="15.75" customHeight="1">
      <c r="A23914" t="s">
        <v>43293</v>
      </c>
      <c r="B23914" t="s">
        <v>43294</v>
      </c>
      <c r="C23914" t="s">
        <v>43076</v>
      </c>
      <c r="D23914">
        <v>1767</v>
      </c>
      <c r="E23914">
        <v>1990</v>
      </c>
      <c r="F23914">
        <v>15000</v>
      </c>
      <c r="G23914">
        <v>4</v>
      </c>
    </row>
    <row r="23915" spans="1:7" ht="15.75" customHeight="1">
      <c r="A23915" t="s">
        <v>43295</v>
      </c>
      <c r="B23915" t="s">
        <v>43296</v>
      </c>
      <c r="C23915" t="s">
        <v>43076</v>
      </c>
      <c r="D23915">
        <v>1767</v>
      </c>
      <c r="E23915">
        <v>1990</v>
      </c>
      <c r="F23915">
        <v>15000</v>
      </c>
      <c r="G23915">
        <v>4</v>
      </c>
    </row>
    <row r="23916" spans="1:7" ht="15.75" customHeight="1">
      <c r="A23916" t="s">
        <v>43297</v>
      </c>
      <c r="B23916" t="s">
        <v>43298</v>
      </c>
      <c r="C23916" t="s">
        <v>43076</v>
      </c>
      <c r="D23916">
        <v>1767</v>
      </c>
      <c r="E23916">
        <v>1990</v>
      </c>
      <c r="F23916">
        <v>15000</v>
      </c>
      <c r="G23916">
        <v>4</v>
      </c>
    </row>
    <row r="23917" spans="1:7" ht="15.75" customHeight="1">
      <c r="A23917" t="s">
        <v>43299</v>
      </c>
      <c r="B23917" t="s">
        <v>43300</v>
      </c>
      <c r="C23917" t="s">
        <v>43076</v>
      </c>
      <c r="D23917">
        <v>1767</v>
      </c>
      <c r="E23917">
        <v>1990</v>
      </c>
      <c r="F23917">
        <v>15000</v>
      </c>
      <c r="G23917">
        <v>4</v>
      </c>
    </row>
    <row r="23918" spans="1:7" ht="15.75" customHeight="1">
      <c r="A23918" t="s">
        <v>43301</v>
      </c>
      <c r="B23918" t="s">
        <v>43302</v>
      </c>
      <c r="C23918" t="s">
        <v>43076</v>
      </c>
      <c r="D23918">
        <v>1767</v>
      </c>
      <c r="E23918">
        <v>1990</v>
      </c>
      <c r="F23918">
        <v>15000</v>
      </c>
      <c r="G23918">
        <v>4</v>
      </c>
    </row>
    <row r="23919" spans="1:7" ht="15.75" customHeight="1">
      <c r="A23919" t="s">
        <v>43303</v>
      </c>
      <c r="B23919" t="s">
        <v>43304</v>
      </c>
      <c r="C23919" t="s">
        <v>43076</v>
      </c>
      <c r="D23919">
        <v>1767</v>
      </c>
      <c r="E23919">
        <v>1990</v>
      </c>
      <c r="F23919">
        <v>15000</v>
      </c>
      <c r="G23919">
        <v>4</v>
      </c>
    </row>
    <row r="23920" spans="1:7" ht="15.75" customHeight="1">
      <c r="A23920" t="s">
        <v>43305</v>
      </c>
      <c r="B23920" t="s">
        <v>43306</v>
      </c>
      <c r="C23920" t="s">
        <v>43076</v>
      </c>
      <c r="D23920">
        <v>1767</v>
      </c>
      <c r="E23920">
        <v>1990</v>
      </c>
      <c r="F23920">
        <v>15000</v>
      </c>
      <c r="G23920">
        <v>4</v>
      </c>
    </row>
    <row r="23921" spans="1:7" ht="15.75" customHeight="1">
      <c r="A23921" t="s">
        <v>43307</v>
      </c>
      <c r="B23921" t="s">
        <v>43308</v>
      </c>
      <c r="C23921" t="s">
        <v>43076</v>
      </c>
      <c r="D23921">
        <v>1767</v>
      </c>
      <c r="E23921">
        <v>1990</v>
      </c>
      <c r="F23921">
        <v>15000</v>
      </c>
      <c r="G23921">
        <v>4</v>
      </c>
    </row>
    <row r="23922" spans="1:7" ht="15.75" customHeight="1">
      <c r="A23922" t="s">
        <v>43309</v>
      </c>
      <c r="B23922" t="s">
        <v>43310</v>
      </c>
      <c r="C23922" t="s">
        <v>43076</v>
      </c>
      <c r="D23922">
        <v>1767</v>
      </c>
      <c r="E23922">
        <v>1990</v>
      </c>
      <c r="F23922">
        <v>15000</v>
      </c>
      <c r="G23922">
        <v>4</v>
      </c>
    </row>
    <row r="23923" spans="1:7" ht="15.75" customHeight="1">
      <c r="A23923" t="s">
        <v>43311</v>
      </c>
      <c r="B23923" t="s">
        <v>43312</v>
      </c>
      <c r="C23923" t="s">
        <v>43076</v>
      </c>
      <c r="D23923">
        <v>1767</v>
      </c>
      <c r="E23923">
        <v>1990</v>
      </c>
      <c r="F23923">
        <v>15000</v>
      </c>
      <c r="G23923">
        <v>4</v>
      </c>
    </row>
    <row r="23924" spans="1:7" ht="15.75" customHeight="1">
      <c r="A23924" t="s">
        <v>43313</v>
      </c>
      <c r="B23924" t="s">
        <v>43314</v>
      </c>
      <c r="C23924" t="s">
        <v>43076</v>
      </c>
      <c r="D23924">
        <v>1767</v>
      </c>
      <c r="E23924">
        <v>1990</v>
      </c>
      <c r="F23924">
        <v>15000</v>
      </c>
      <c r="G23924">
        <v>4</v>
      </c>
    </row>
    <row r="23925" spans="1:7" ht="15.75" customHeight="1">
      <c r="A23925" t="s">
        <v>43315</v>
      </c>
      <c r="B23925" t="s">
        <v>43316</v>
      </c>
      <c r="C23925" t="s">
        <v>43076</v>
      </c>
      <c r="D23925">
        <v>1767</v>
      </c>
      <c r="E23925">
        <v>1990</v>
      </c>
      <c r="F23925">
        <v>15000</v>
      </c>
      <c r="G23925">
        <v>4</v>
      </c>
    </row>
    <row r="23926" spans="1:7" ht="15.75" customHeight="1">
      <c r="A23926" t="s">
        <v>43317</v>
      </c>
      <c r="B23926" t="s">
        <v>43318</v>
      </c>
      <c r="C23926" t="s">
        <v>43076</v>
      </c>
      <c r="D23926">
        <v>1767</v>
      </c>
      <c r="E23926">
        <v>1990</v>
      </c>
      <c r="F23926">
        <v>15000</v>
      </c>
      <c r="G23926">
        <v>4</v>
      </c>
    </row>
    <row r="23927" spans="1:7" ht="15.75" customHeight="1">
      <c r="A23927" t="s">
        <v>43319</v>
      </c>
      <c r="B23927" t="s">
        <v>43320</v>
      </c>
      <c r="C23927" t="s">
        <v>43076</v>
      </c>
      <c r="D23927">
        <v>1767</v>
      </c>
      <c r="E23927">
        <v>1990</v>
      </c>
      <c r="F23927">
        <v>15000</v>
      </c>
      <c r="G23927">
        <v>4</v>
      </c>
    </row>
    <row r="23928" spans="1:7" ht="15.75" customHeight="1">
      <c r="A23928" t="s">
        <v>43321</v>
      </c>
      <c r="B23928" t="s">
        <v>43322</v>
      </c>
      <c r="C23928" t="s">
        <v>43076</v>
      </c>
      <c r="D23928">
        <v>1767</v>
      </c>
      <c r="E23928">
        <v>1990</v>
      </c>
      <c r="F23928">
        <v>15000</v>
      </c>
      <c r="G23928">
        <v>4</v>
      </c>
    </row>
    <row r="23929" spans="1:7" ht="15.75" customHeight="1">
      <c r="A23929" t="s">
        <v>43323</v>
      </c>
      <c r="B23929" t="s">
        <v>43324</v>
      </c>
      <c r="C23929" t="s">
        <v>43076</v>
      </c>
      <c r="D23929">
        <v>1767</v>
      </c>
      <c r="E23929">
        <v>1990</v>
      </c>
      <c r="F23929">
        <v>15000</v>
      </c>
      <c r="G23929">
        <v>4</v>
      </c>
    </row>
    <row r="23930" spans="1:7" ht="15.75" customHeight="1">
      <c r="A23930" t="s">
        <v>43325</v>
      </c>
      <c r="B23930" t="s">
        <v>43326</v>
      </c>
      <c r="C23930" t="s">
        <v>43076</v>
      </c>
      <c r="D23930">
        <v>1767</v>
      </c>
      <c r="E23930">
        <v>1990</v>
      </c>
      <c r="F23930">
        <v>15000</v>
      </c>
      <c r="G23930">
        <v>4</v>
      </c>
    </row>
    <row r="23931" spans="1:7" ht="15.75" customHeight="1">
      <c r="A23931" t="s">
        <v>43327</v>
      </c>
      <c r="B23931" t="s">
        <v>43328</v>
      </c>
      <c r="C23931" t="s">
        <v>43076</v>
      </c>
      <c r="D23931">
        <v>1767</v>
      </c>
      <c r="E23931">
        <v>1990</v>
      </c>
      <c r="F23931">
        <v>15000</v>
      </c>
      <c r="G23931">
        <v>4</v>
      </c>
    </row>
    <row r="23932" spans="1:7" ht="15.75" customHeight="1">
      <c r="A23932" t="s">
        <v>43329</v>
      </c>
      <c r="B23932" t="s">
        <v>43330</v>
      </c>
      <c r="C23932" t="s">
        <v>43076</v>
      </c>
      <c r="D23932">
        <v>1767</v>
      </c>
      <c r="E23932">
        <v>1990</v>
      </c>
      <c r="F23932">
        <v>15000</v>
      </c>
      <c r="G23932">
        <v>4</v>
      </c>
    </row>
    <row r="23933" spans="1:7" ht="15.75" customHeight="1">
      <c r="A23933" t="s">
        <v>43331</v>
      </c>
      <c r="B23933" t="s">
        <v>43332</v>
      </c>
      <c r="C23933" t="s">
        <v>43076</v>
      </c>
      <c r="D23933">
        <v>1767</v>
      </c>
      <c r="E23933">
        <v>1890</v>
      </c>
      <c r="F23933">
        <v>15000</v>
      </c>
      <c r="G23933">
        <v>4</v>
      </c>
    </row>
    <row r="23934" spans="1:7" ht="15.75" customHeight="1">
      <c r="A23934" t="s">
        <v>43333</v>
      </c>
      <c r="B23934" t="s">
        <v>43334</v>
      </c>
      <c r="C23934" t="s">
        <v>43076</v>
      </c>
      <c r="D23934">
        <v>1767</v>
      </c>
      <c r="E23934">
        <v>1890</v>
      </c>
      <c r="F23934">
        <v>15000</v>
      </c>
      <c r="G23934">
        <v>4</v>
      </c>
    </row>
    <row r="23935" spans="1:7" ht="15.75" customHeight="1">
      <c r="A23935" t="s">
        <v>43335</v>
      </c>
      <c r="B23935" t="s">
        <v>43336</v>
      </c>
      <c r="C23935" t="s">
        <v>43076</v>
      </c>
      <c r="D23935">
        <v>1767</v>
      </c>
      <c r="E23935">
        <v>1890</v>
      </c>
      <c r="F23935">
        <v>15000</v>
      </c>
      <c r="G23935">
        <v>4</v>
      </c>
    </row>
    <row r="23936" spans="1:7" ht="15.75" customHeight="1">
      <c r="A23936" t="s">
        <v>43337</v>
      </c>
      <c r="B23936" t="s">
        <v>43338</v>
      </c>
      <c r="C23936" t="s">
        <v>43076</v>
      </c>
      <c r="D23936">
        <v>1767</v>
      </c>
      <c r="E23936">
        <v>1890</v>
      </c>
      <c r="F23936">
        <v>15000</v>
      </c>
      <c r="G23936">
        <v>4</v>
      </c>
    </row>
    <row r="23937" spans="1:7" ht="15.75" customHeight="1">
      <c r="A23937" t="s">
        <v>43339</v>
      </c>
      <c r="B23937" t="s">
        <v>43340</v>
      </c>
      <c r="C23937" t="s">
        <v>43076</v>
      </c>
      <c r="D23937">
        <v>1767</v>
      </c>
      <c r="E23937">
        <v>1890</v>
      </c>
      <c r="F23937">
        <v>15000</v>
      </c>
      <c r="G23937">
        <v>4</v>
      </c>
    </row>
    <row r="23938" spans="1:7" ht="15.75" customHeight="1">
      <c r="A23938" t="s">
        <v>43341</v>
      </c>
      <c r="B23938" t="s">
        <v>43342</v>
      </c>
      <c r="C23938" t="s">
        <v>43076</v>
      </c>
      <c r="D23938">
        <v>1767</v>
      </c>
      <c r="E23938">
        <v>1890</v>
      </c>
      <c r="F23938">
        <v>15000</v>
      </c>
      <c r="G23938">
        <v>4</v>
      </c>
    </row>
    <row r="23939" spans="1:7" ht="15.75" customHeight="1">
      <c r="A23939" t="s">
        <v>43343</v>
      </c>
      <c r="B23939" t="s">
        <v>43344</v>
      </c>
      <c r="C23939" t="s">
        <v>43076</v>
      </c>
      <c r="D23939">
        <v>1767</v>
      </c>
      <c r="E23939">
        <v>1890</v>
      </c>
      <c r="F23939">
        <v>15000</v>
      </c>
      <c r="G23939">
        <v>4</v>
      </c>
    </row>
    <row r="23940" spans="1:7" ht="15.75" customHeight="1">
      <c r="A23940" t="s">
        <v>43345</v>
      </c>
      <c r="B23940" t="s">
        <v>43346</v>
      </c>
      <c r="C23940" t="s">
        <v>43076</v>
      </c>
      <c r="D23940">
        <v>1767</v>
      </c>
      <c r="E23940">
        <v>1890</v>
      </c>
      <c r="F23940">
        <v>15000</v>
      </c>
      <c r="G23940">
        <v>4</v>
      </c>
    </row>
    <row r="23941" spans="1:7" ht="15.75" customHeight="1">
      <c r="A23941" t="s">
        <v>43347</v>
      </c>
      <c r="B23941" t="s">
        <v>43348</v>
      </c>
      <c r="C23941" t="s">
        <v>43076</v>
      </c>
      <c r="D23941">
        <v>1767</v>
      </c>
      <c r="E23941">
        <v>1890</v>
      </c>
      <c r="F23941">
        <v>15000</v>
      </c>
      <c r="G23941">
        <v>4</v>
      </c>
    </row>
    <row r="23942" spans="1:7" ht="15.75" customHeight="1">
      <c r="A23942" t="s">
        <v>43349</v>
      </c>
      <c r="B23942" t="s">
        <v>43350</v>
      </c>
      <c r="C23942" t="s">
        <v>43076</v>
      </c>
      <c r="D23942">
        <v>1767</v>
      </c>
      <c r="E23942">
        <v>1890</v>
      </c>
      <c r="F23942">
        <v>15000</v>
      </c>
      <c r="G23942">
        <v>4</v>
      </c>
    </row>
    <row r="23943" spans="1:7" ht="15.75" customHeight="1">
      <c r="A23943" t="s">
        <v>43351</v>
      </c>
      <c r="B23943" t="s">
        <v>43352</v>
      </c>
      <c r="C23943" t="s">
        <v>43076</v>
      </c>
      <c r="D23943">
        <v>1767</v>
      </c>
      <c r="E23943">
        <v>1890</v>
      </c>
      <c r="F23943">
        <v>15000</v>
      </c>
      <c r="G23943">
        <v>4</v>
      </c>
    </row>
    <row r="23944" spans="1:7" ht="15.75" customHeight="1">
      <c r="A23944" t="s">
        <v>43353</v>
      </c>
      <c r="B23944" t="s">
        <v>43354</v>
      </c>
      <c r="C23944" t="s">
        <v>43076</v>
      </c>
      <c r="D23944">
        <v>1767</v>
      </c>
      <c r="E23944">
        <v>1890</v>
      </c>
      <c r="F23944">
        <v>15000</v>
      </c>
      <c r="G23944">
        <v>4</v>
      </c>
    </row>
    <row r="23945" spans="1:7" ht="15.75" customHeight="1">
      <c r="A23945" t="s">
        <v>43355</v>
      </c>
      <c r="B23945" t="s">
        <v>43356</v>
      </c>
      <c r="C23945" t="s">
        <v>43076</v>
      </c>
      <c r="D23945">
        <v>1767</v>
      </c>
      <c r="E23945">
        <v>1890</v>
      </c>
      <c r="F23945">
        <v>15000</v>
      </c>
      <c r="G23945">
        <v>4</v>
      </c>
    </row>
    <row r="23946" spans="1:7" ht="15.75" customHeight="1">
      <c r="A23946" t="s">
        <v>43357</v>
      </c>
      <c r="B23946" t="s">
        <v>43358</v>
      </c>
      <c r="C23946" t="s">
        <v>43076</v>
      </c>
      <c r="D23946">
        <v>1767</v>
      </c>
      <c r="E23946">
        <v>1890</v>
      </c>
      <c r="F23946">
        <v>15000</v>
      </c>
      <c r="G23946">
        <v>4</v>
      </c>
    </row>
    <row r="23947" spans="1:7" ht="15.75" customHeight="1">
      <c r="A23947" t="s">
        <v>43359</v>
      </c>
      <c r="B23947" t="s">
        <v>43360</v>
      </c>
      <c r="C23947" t="s">
        <v>43076</v>
      </c>
      <c r="D23947">
        <v>1767</v>
      </c>
      <c r="E23947">
        <v>1890</v>
      </c>
      <c r="F23947">
        <v>15000</v>
      </c>
      <c r="G23947">
        <v>4</v>
      </c>
    </row>
    <row r="23948" spans="1:7" ht="15.75" customHeight="1">
      <c r="A23948" t="s">
        <v>43361</v>
      </c>
      <c r="B23948" t="s">
        <v>43362</v>
      </c>
      <c r="C23948" t="s">
        <v>43076</v>
      </c>
      <c r="D23948">
        <v>1767</v>
      </c>
      <c r="E23948">
        <v>1890</v>
      </c>
      <c r="F23948">
        <v>15000</v>
      </c>
      <c r="G23948">
        <v>4</v>
      </c>
    </row>
    <row r="23949" spans="1:7" ht="15.75" customHeight="1">
      <c r="A23949" t="s">
        <v>43363</v>
      </c>
      <c r="B23949" t="s">
        <v>43364</v>
      </c>
      <c r="C23949" t="s">
        <v>43076</v>
      </c>
      <c r="D23949">
        <v>1767</v>
      </c>
      <c r="E23949">
        <v>1890</v>
      </c>
      <c r="F23949">
        <v>15000</v>
      </c>
      <c r="G23949">
        <v>4</v>
      </c>
    </row>
    <row r="23950" spans="1:7" ht="15.75" customHeight="1">
      <c r="A23950" t="s">
        <v>43365</v>
      </c>
      <c r="B23950" t="s">
        <v>43366</v>
      </c>
      <c r="C23950" t="s">
        <v>43076</v>
      </c>
      <c r="D23950">
        <v>1767</v>
      </c>
      <c r="E23950">
        <v>1890</v>
      </c>
      <c r="F23950">
        <v>15000</v>
      </c>
      <c r="G23950">
        <v>4</v>
      </c>
    </row>
    <row r="23951" spans="1:7" ht="15.75" customHeight="1">
      <c r="A23951" t="s">
        <v>43367</v>
      </c>
      <c r="B23951" t="s">
        <v>43368</v>
      </c>
      <c r="C23951" t="s">
        <v>43076</v>
      </c>
      <c r="D23951">
        <v>1767</v>
      </c>
      <c r="E23951">
        <v>1890</v>
      </c>
      <c r="F23951">
        <v>15000</v>
      </c>
      <c r="G23951">
        <v>4</v>
      </c>
    </row>
    <row r="23952" spans="1:7" ht="15.75" customHeight="1">
      <c r="A23952" t="s">
        <v>43369</v>
      </c>
      <c r="B23952" t="s">
        <v>43370</v>
      </c>
      <c r="C23952" t="s">
        <v>43076</v>
      </c>
      <c r="D23952">
        <v>1767</v>
      </c>
      <c r="E23952">
        <v>1890</v>
      </c>
      <c r="F23952">
        <v>15000</v>
      </c>
      <c r="G23952">
        <v>4</v>
      </c>
    </row>
    <row r="23953" spans="1:7" ht="15.75" customHeight="1">
      <c r="A23953" t="s">
        <v>43371</v>
      </c>
      <c r="B23953" t="s">
        <v>43372</v>
      </c>
      <c r="C23953" t="s">
        <v>43076</v>
      </c>
      <c r="D23953">
        <v>1767</v>
      </c>
      <c r="E23953">
        <v>1890</v>
      </c>
      <c r="F23953">
        <v>15000</v>
      </c>
      <c r="G23953">
        <v>4</v>
      </c>
    </row>
    <row r="23954" spans="1:7" ht="15.75" customHeight="1">
      <c r="A23954" t="s">
        <v>43373</v>
      </c>
      <c r="B23954" t="s">
        <v>43374</v>
      </c>
      <c r="C23954" t="s">
        <v>43076</v>
      </c>
      <c r="D23954">
        <v>1767</v>
      </c>
      <c r="E23954">
        <v>1890</v>
      </c>
      <c r="F23954">
        <v>15000</v>
      </c>
      <c r="G23954">
        <v>4</v>
      </c>
    </row>
    <row r="23955" spans="1:7" ht="15.75" customHeight="1">
      <c r="A23955" t="s">
        <v>43375</v>
      </c>
      <c r="B23955" t="s">
        <v>43376</v>
      </c>
      <c r="C23955" t="s">
        <v>43076</v>
      </c>
      <c r="D23955">
        <v>1767</v>
      </c>
      <c r="E23955">
        <v>1890</v>
      </c>
      <c r="F23955">
        <v>15000</v>
      </c>
      <c r="G23955">
        <v>4</v>
      </c>
    </row>
    <row r="23956" spans="1:7" ht="15.75" customHeight="1">
      <c r="A23956" t="s">
        <v>43377</v>
      </c>
      <c r="B23956" t="s">
        <v>43378</v>
      </c>
      <c r="C23956" t="s">
        <v>43076</v>
      </c>
      <c r="D23956">
        <v>1767</v>
      </c>
      <c r="E23956">
        <v>1890</v>
      </c>
      <c r="F23956">
        <v>15000</v>
      </c>
      <c r="G23956">
        <v>4</v>
      </c>
    </row>
    <row r="23957" spans="1:7" ht="15.75" customHeight="1">
      <c r="A23957" t="s">
        <v>43379</v>
      </c>
      <c r="B23957" t="s">
        <v>43380</v>
      </c>
      <c r="C23957" t="s">
        <v>43076</v>
      </c>
      <c r="D23957">
        <v>1767</v>
      </c>
      <c r="E23957">
        <v>1890</v>
      </c>
      <c r="F23957">
        <v>15000</v>
      </c>
      <c r="G23957">
        <v>4</v>
      </c>
    </row>
    <row r="23958" spans="1:7" ht="15.75" customHeight="1">
      <c r="A23958" t="s">
        <v>43381</v>
      </c>
      <c r="B23958" t="s">
        <v>43382</v>
      </c>
      <c r="C23958" t="s">
        <v>43076</v>
      </c>
      <c r="D23958">
        <v>1767</v>
      </c>
      <c r="E23958">
        <v>1890</v>
      </c>
      <c r="F23958">
        <v>15000</v>
      </c>
      <c r="G23958">
        <v>4</v>
      </c>
    </row>
    <row r="23959" spans="1:7" ht="15.75" customHeight="1">
      <c r="A23959" t="s">
        <v>43383</v>
      </c>
      <c r="B23959" t="s">
        <v>43384</v>
      </c>
      <c r="C23959" t="s">
        <v>43076</v>
      </c>
      <c r="D23959">
        <v>1767</v>
      </c>
      <c r="E23959">
        <v>1890</v>
      </c>
      <c r="F23959">
        <v>15000</v>
      </c>
      <c r="G23959">
        <v>4</v>
      </c>
    </row>
    <row r="23960" spans="1:7" ht="15.75" customHeight="1">
      <c r="A23960" t="s">
        <v>43385</v>
      </c>
      <c r="B23960" t="s">
        <v>43386</v>
      </c>
      <c r="C23960" t="s">
        <v>43076</v>
      </c>
      <c r="D23960">
        <v>1767</v>
      </c>
      <c r="E23960">
        <v>1890</v>
      </c>
      <c r="F23960">
        <v>15000</v>
      </c>
      <c r="G23960">
        <v>4</v>
      </c>
    </row>
    <row r="23961" spans="1:7" ht="15.75" customHeight="1">
      <c r="A23961" t="s">
        <v>43387</v>
      </c>
      <c r="B23961" t="s">
        <v>43388</v>
      </c>
      <c r="C23961" t="s">
        <v>43076</v>
      </c>
      <c r="D23961">
        <v>1767</v>
      </c>
      <c r="E23961">
        <v>1890</v>
      </c>
      <c r="F23961">
        <v>15000</v>
      </c>
      <c r="G23961">
        <v>4</v>
      </c>
    </row>
    <row r="23962" spans="1:7" ht="15.75" customHeight="1">
      <c r="A23962" t="s">
        <v>43389</v>
      </c>
      <c r="B23962" t="s">
        <v>43390</v>
      </c>
      <c r="C23962" t="s">
        <v>43076</v>
      </c>
      <c r="D23962">
        <v>1767</v>
      </c>
      <c r="E23962">
        <v>1890</v>
      </c>
      <c r="F23962">
        <v>15000</v>
      </c>
      <c r="G23962">
        <v>4</v>
      </c>
    </row>
    <row r="23963" spans="1:7" ht="15.75" customHeight="1">
      <c r="A23963" t="s">
        <v>43391</v>
      </c>
      <c r="B23963" t="s">
        <v>43392</v>
      </c>
      <c r="C23963" t="s">
        <v>43076</v>
      </c>
      <c r="D23963">
        <v>1767</v>
      </c>
      <c r="E23963">
        <v>1890</v>
      </c>
      <c r="F23963">
        <v>15000</v>
      </c>
      <c r="G23963">
        <v>4</v>
      </c>
    </row>
    <row r="23964" spans="1:7" ht="15.75" customHeight="1">
      <c r="A23964" t="s">
        <v>43393</v>
      </c>
      <c r="B23964" t="s">
        <v>43394</v>
      </c>
      <c r="C23964" t="s">
        <v>43076</v>
      </c>
      <c r="D23964">
        <v>1767</v>
      </c>
      <c r="E23964">
        <v>1890</v>
      </c>
      <c r="F23964">
        <v>15000</v>
      </c>
      <c r="G23964">
        <v>4</v>
      </c>
    </row>
    <row r="23965" spans="1:7" ht="15.75" customHeight="1">
      <c r="A23965" t="s">
        <v>43395</v>
      </c>
      <c r="B23965" t="s">
        <v>43396</v>
      </c>
      <c r="C23965" t="s">
        <v>43076</v>
      </c>
      <c r="D23965">
        <v>1767</v>
      </c>
      <c r="E23965">
        <v>1890</v>
      </c>
      <c r="F23965">
        <v>15000</v>
      </c>
      <c r="G23965">
        <v>4</v>
      </c>
    </row>
    <row r="23966" spans="1:7" ht="15.75" customHeight="1">
      <c r="A23966" t="s">
        <v>43397</v>
      </c>
      <c r="B23966" t="s">
        <v>43398</v>
      </c>
      <c r="C23966" t="s">
        <v>43076</v>
      </c>
      <c r="D23966">
        <v>1767</v>
      </c>
      <c r="E23966">
        <v>1890</v>
      </c>
      <c r="F23966">
        <v>15000</v>
      </c>
      <c r="G23966">
        <v>4</v>
      </c>
    </row>
    <row r="23967" spans="1:7" ht="15.75" customHeight="1">
      <c r="A23967" t="s">
        <v>43399</v>
      </c>
      <c r="B23967" t="s">
        <v>43400</v>
      </c>
      <c r="C23967" t="s">
        <v>43076</v>
      </c>
      <c r="D23967">
        <v>1767</v>
      </c>
      <c r="E23967">
        <v>1890</v>
      </c>
      <c r="F23967">
        <v>15000</v>
      </c>
      <c r="G23967">
        <v>4</v>
      </c>
    </row>
    <row r="23968" spans="1:7" ht="15.75" customHeight="1">
      <c r="A23968" t="s">
        <v>43401</v>
      </c>
      <c r="B23968" t="s">
        <v>43402</v>
      </c>
      <c r="C23968" t="s">
        <v>43076</v>
      </c>
      <c r="D23968">
        <v>1767</v>
      </c>
      <c r="E23968">
        <v>1890</v>
      </c>
      <c r="F23968">
        <v>15000</v>
      </c>
      <c r="G23968">
        <v>4</v>
      </c>
    </row>
    <row r="23969" spans="1:7" ht="15.75" customHeight="1">
      <c r="A23969" t="s">
        <v>43403</v>
      </c>
      <c r="B23969" t="s">
        <v>43404</v>
      </c>
      <c r="C23969" t="s">
        <v>43076</v>
      </c>
      <c r="D23969">
        <v>1767</v>
      </c>
      <c r="E23969">
        <v>1890</v>
      </c>
      <c r="F23969">
        <v>15000</v>
      </c>
      <c r="G23969">
        <v>4</v>
      </c>
    </row>
    <row r="23970" spans="1:7" ht="15.75" customHeight="1">
      <c r="A23970" t="s">
        <v>43405</v>
      </c>
      <c r="B23970" t="s">
        <v>43406</v>
      </c>
      <c r="C23970" t="s">
        <v>43076</v>
      </c>
      <c r="D23970">
        <v>1767</v>
      </c>
      <c r="E23970">
        <v>1890</v>
      </c>
      <c r="F23970">
        <v>15000</v>
      </c>
      <c r="G23970">
        <v>4</v>
      </c>
    </row>
    <row r="23971" spans="1:7" ht="15.75" customHeight="1">
      <c r="A23971" t="s">
        <v>43407</v>
      </c>
      <c r="B23971" t="s">
        <v>43408</v>
      </c>
      <c r="C23971" t="s">
        <v>43076</v>
      </c>
      <c r="D23971">
        <v>1767</v>
      </c>
      <c r="E23971">
        <v>1890</v>
      </c>
      <c r="F23971">
        <v>15000</v>
      </c>
      <c r="G23971">
        <v>4</v>
      </c>
    </row>
    <row r="23972" spans="1:7" ht="15.75" customHeight="1">
      <c r="A23972" t="s">
        <v>43409</v>
      </c>
      <c r="B23972" t="s">
        <v>43410</v>
      </c>
      <c r="C23972" t="s">
        <v>43076</v>
      </c>
      <c r="D23972">
        <v>1767</v>
      </c>
      <c r="E23972">
        <v>1890</v>
      </c>
      <c r="F23972">
        <v>15000</v>
      </c>
      <c r="G23972">
        <v>4</v>
      </c>
    </row>
    <row r="23973" spans="1:7" ht="15.75" customHeight="1">
      <c r="A23973" t="s">
        <v>43411</v>
      </c>
      <c r="B23973" t="s">
        <v>43412</v>
      </c>
      <c r="C23973" t="s">
        <v>43076</v>
      </c>
      <c r="D23973">
        <v>1767</v>
      </c>
      <c r="E23973">
        <v>1890</v>
      </c>
      <c r="F23973">
        <v>15000</v>
      </c>
      <c r="G23973">
        <v>4</v>
      </c>
    </row>
    <row r="23974" spans="1:7" ht="15.75" customHeight="1">
      <c r="A23974" t="s">
        <v>43413</v>
      </c>
      <c r="B23974" t="s">
        <v>43414</v>
      </c>
      <c r="C23974" t="s">
        <v>43076</v>
      </c>
      <c r="D23974">
        <v>1767</v>
      </c>
      <c r="E23974">
        <v>1890</v>
      </c>
      <c r="F23974">
        <v>15000</v>
      </c>
      <c r="G23974">
        <v>4</v>
      </c>
    </row>
    <row r="23975" spans="1:7" ht="15.75" customHeight="1">
      <c r="A23975" t="s">
        <v>43415</v>
      </c>
      <c r="B23975" t="s">
        <v>43416</v>
      </c>
      <c r="C23975" t="s">
        <v>43076</v>
      </c>
      <c r="D23975">
        <v>1767</v>
      </c>
      <c r="E23975">
        <v>1890</v>
      </c>
      <c r="F23975">
        <v>15000</v>
      </c>
      <c r="G23975">
        <v>4</v>
      </c>
    </row>
    <row r="23976" spans="1:7" ht="15.75" customHeight="1">
      <c r="A23976" t="s">
        <v>43417</v>
      </c>
      <c r="B23976" t="s">
        <v>43418</v>
      </c>
      <c r="C23976" t="s">
        <v>43076</v>
      </c>
      <c r="D23976">
        <v>1767</v>
      </c>
      <c r="E23976">
        <v>1890</v>
      </c>
      <c r="F23976">
        <v>15000</v>
      </c>
      <c r="G23976">
        <v>4</v>
      </c>
    </row>
    <row r="23977" spans="1:7" ht="15.75" customHeight="1">
      <c r="A23977" t="s">
        <v>43419</v>
      </c>
      <c r="B23977" t="s">
        <v>43420</v>
      </c>
      <c r="C23977" t="s">
        <v>43076</v>
      </c>
      <c r="D23977">
        <v>1767</v>
      </c>
      <c r="E23977">
        <v>1890</v>
      </c>
      <c r="F23977">
        <v>15000</v>
      </c>
      <c r="G23977">
        <v>4</v>
      </c>
    </row>
    <row r="23978" spans="1:7" ht="15.75" customHeight="1"/>
    <row r="23979" spans="1:7" ht="15.75" customHeight="1">
      <c r="A23979" t="s">
        <v>43421</v>
      </c>
      <c r="B23979" t="s">
        <v>43422</v>
      </c>
      <c r="C23979" t="s">
        <v>43423</v>
      </c>
      <c r="D23979">
        <v>4671</v>
      </c>
      <c r="E23979">
        <v>4836.8</v>
      </c>
      <c r="F23979">
        <v>15329</v>
      </c>
    </row>
    <row r="23980" spans="1:7" ht="15.75" customHeight="1">
      <c r="A23980" t="s">
        <v>43424</v>
      </c>
      <c r="B23980" t="s">
        <v>43425</v>
      </c>
      <c r="C23980" t="s">
        <v>43423</v>
      </c>
      <c r="D23980">
        <v>4671</v>
      </c>
      <c r="E23980">
        <v>4836.8</v>
      </c>
      <c r="F23980">
        <v>15329</v>
      </c>
    </row>
    <row r="23981" spans="1:7" ht="15.75" customHeight="1">
      <c r="A23981" t="s">
        <v>43426</v>
      </c>
      <c r="B23981" t="s">
        <v>43427</v>
      </c>
      <c r="C23981" t="s">
        <v>43423</v>
      </c>
      <c r="D23981">
        <v>4671</v>
      </c>
      <c r="E23981">
        <v>4736.8</v>
      </c>
      <c r="F23981">
        <v>15329</v>
      </c>
    </row>
    <row r="23982" spans="1:7" ht="15.75" customHeight="1">
      <c r="A23982" t="s">
        <v>43428</v>
      </c>
      <c r="B23982" t="s">
        <v>43429</v>
      </c>
      <c r="C23982" t="s">
        <v>43423</v>
      </c>
      <c r="D23982">
        <v>4671</v>
      </c>
      <c r="E23982">
        <v>4736.8</v>
      </c>
      <c r="F23982">
        <v>15329</v>
      </c>
    </row>
    <row r="23983" spans="1:7" ht="15.75" customHeight="1">
      <c r="A23983" t="s">
        <v>43430</v>
      </c>
      <c r="B23983" t="s">
        <v>43431</v>
      </c>
      <c r="C23983" t="s">
        <v>43423</v>
      </c>
      <c r="D23983">
        <v>4671</v>
      </c>
      <c r="E23983">
        <v>4736.8</v>
      </c>
      <c r="F23983">
        <v>15329</v>
      </c>
    </row>
    <row r="23984" spans="1:7" ht="15.75" customHeight="1">
      <c r="A23984" t="s">
        <v>43432</v>
      </c>
      <c r="B23984" t="s">
        <v>43433</v>
      </c>
      <c r="C23984" t="s">
        <v>43423</v>
      </c>
      <c r="D23984">
        <v>4671</v>
      </c>
      <c r="E23984">
        <v>4736.8</v>
      </c>
      <c r="F23984">
        <v>15329</v>
      </c>
    </row>
    <row r="23985" spans="1:6" ht="15.75" customHeight="1"/>
    <row r="23986" spans="1:6" ht="15.75" customHeight="1">
      <c r="A23986" t="s">
        <v>43434</v>
      </c>
      <c r="B23986" t="s">
        <v>43435</v>
      </c>
      <c r="C23986" s="2" t="s">
        <v>43423</v>
      </c>
      <c r="D23986">
        <v>4671</v>
      </c>
      <c r="E23986">
        <v>4771</v>
      </c>
      <c r="F23986">
        <v>15329</v>
      </c>
    </row>
    <row r="23987" spans="1:6" ht="15.75" customHeight="1">
      <c r="A23987" t="s">
        <v>43436</v>
      </c>
      <c r="B23987" t="s">
        <v>43437</v>
      </c>
      <c r="C23987" t="s">
        <v>43423</v>
      </c>
      <c r="D23987">
        <v>4671</v>
      </c>
      <c r="E23987">
        <v>4771</v>
      </c>
      <c r="F23987">
        <v>15329</v>
      </c>
    </row>
    <row r="23988" spans="1:6" ht="15.75" customHeight="1">
      <c r="A23988" t="s">
        <v>43438</v>
      </c>
      <c r="B23988" t="s">
        <v>43439</v>
      </c>
      <c r="C23988" t="s">
        <v>43423</v>
      </c>
      <c r="D23988">
        <v>4671</v>
      </c>
      <c r="E23988">
        <v>4671</v>
      </c>
      <c r="F23988">
        <v>15329</v>
      </c>
    </row>
    <row r="23989" spans="1:6" ht="15.75" customHeight="1">
      <c r="A23989" t="s">
        <v>43440</v>
      </c>
      <c r="B23989" t="s">
        <v>43441</v>
      </c>
      <c r="C23989" t="s">
        <v>43423</v>
      </c>
      <c r="D23989">
        <v>4671</v>
      </c>
      <c r="E23989">
        <v>4671</v>
      </c>
      <c r="F23989">
        <v>15329</v>
      </c>
    </row>
    <row r="23990" spans="1:6" ht="15.75" customHeight="1">
      <c r="A23990" t="s">
        <v>43442</v>
      </c>
      <c r="B23990" t="s">
        <v>43443</v>
      </c>
      <c r="C23990" t="s">
        <v>43423</v>
      </c>
      <c r="D23990">
        <v>4671</v>
      </c>
      <c r="E23990">
        <v>4671</v>
      </c>
      <c r="F23990">
        <v>15329</v>
      </c>
    </row>
    <row r="23991" spans="1:6" ht="15.75" customHeight="1">
      <c r="A23991" t="s">
        <v>43444</v>
      </c>
      <c r="B23991" t="s">
        <v>43445</v>
      </c>
      <c r="C23991" t="s">
        <v>43423</v>
      </c>
      <c r="D23991">
        <v>4671</v>
      </c>
      <c r="E23991">
        <v>4671</v>
      </c>
      <c r="F23991">
        <v>15329</v>
      </c>
    </row>
    <row r="23992" spans="1:6" ht="15.75" customHeight="1"/>
    <row r="23993" spans="1:6" ht="15.75" customHeight="1">
      <c r="A23993" t="s">
        <v>43446</v>
      </c>
      <c r="B23993" t="s">
        <v>43447</v>
      </c>
      <c r="C23993" t="s">
        <v>43423</v>
      </c>
      <c r="D23993">
        <v>4671</v>
      </c>
      <c r="E23993">
        <v>1200</v>
      </c>
      <c r="F23993" s="2">
        <v>15329</v>
      </c>
    </row>
    <row r="23994" spans="1:6" ht="15.75" customHeight="1"/>
    <row r="23995" spans="1:6" ht="15.75" customHeight="1">
      <c r="A23995" t="s">
        <v>43448</v>
      </c>
      <c r="B23995" t="s">
        <v>43449</v>
      </c>
      <c r="C23995" t="s">
        <v>43423</v>
      </c>
      <c r="D23995">
        <v>4671</v>
      </c>
      <c r="E23995">
        <v>1868.4</v>
      </c>
      <c r="F23995">
        <v>15329</v>
      </c>
    </row>
    <row r="23996" spans="1:6" ht="15.75" customHeight="1">
      <c r="A23996" t="s">
        <v>43450</v>
      </c>
      <c r="B23996" t="s">
        <v>43451</v>
      </c>
      <c r="C23996" t="s">
        <v>43423</v>
      </c>
      <c r="D23996">
        <v>4671</v>
      </c>
      <c r="E23996">
        <v>1868.4</v>
      </c>
      <c r="F23996">
        <v>15329</v>
      </c>
    </row>
    <row r="23997" spans="1:6" ht="15.75" customHeight="1"/>
    <row r="23998" spans="1:6" ht="15.75" customHeight="1">
      <c r="A23998" t="s">
        <v>43452</v>
      </c>
      <c r="B23998" t="s">
        <v>43453</v>
      </c>
      <c r="C23998" t="s">
        <v>43423</v>
      </c>
      <c r="D23998">
        <v>4671</v>
      </c>
      <c r="E23998">
        <v>2700</v>
      </c>
      <c r="F23998">
        <v>15329</v>
      </c>
    </row>
    <row r="23999" spans="1:6" ht="15.75" customHeight="1">
      <c r="A23999" t="s">
        <v>43454</v>
      </c>
      <c r="B23999" t="s">
        <v>43455</v>
      </c>
      <c r="C23999" t="s">
        <v>43423</v>
      </c>
      <c r="D23999">
        <v>4671</v>
      </c>
      <c r="E23999">
        <v>2700</v>
      </c>
      <c r="F23999">
        <v>15329</v>
      </c>
    </row>
    <row r="24000" spans="1:6" ht="15.75" customHeight="1">
      <c r="A24000" t="s">
        <v>43456</v>
      </c>
      <c r="B24000" t="s">
        <v>43457</v>
      </c>
      <c r="C24000" t="s">
        <v>43423</v>
      </c>
      <c r="D24000">
        <v>4671</v>
      </c>
      <c r="E24000">
        <v>2700</v>
      </c>
      <c r="F24000">
        <v>15329</v>
      </c>
    </row>
    <row r="24001" spans="1:6" ht="15.75" customHeight="1"/>
    <row r="24002" spans="1:6" ht="15.75" customHeight="1">
      <c r="A24002" t="s">
        <v>43458</v>
      </c>
      <c r="B24002" t="s">
        <v>43459</v>
      </c>
      <c r="C24002" t="s">
        <v>43423</v>
      </c>
      <c r="D24002">
        <v>4671</v>
      </c>
      <c r="E24002">
        <v>3736.8</v>
      </c>
      <c r="F24002">
        <v>15329</v>
      </c>
    </row>
    <row r="24003" spans="1:6" ht="15.75" customHeight="1">
      <c r="A24003" t="s">
        <v>43460</v>
      </c>
      <c r="B24003" t="s">
        <v>43461</v>
      </c>
      <c r="C24003" t="s">
        <v>43423</v>
      </c>
      <c r="D24003">
        <v>4671</v>
      </c>
      <c r="E24003">
        <v>3736.8</v>
      </c>
      <c r="F24003">
        <v>15329</v>
      </c>
    </row>
    <row r="24004" spans="1:6" ht="15.75" customHeight="1">
      <c r="A24004" t="s">
        <v>43462</v>
      </c>
      <c r="B24004" t="s">
        <v>43463</v>
      </c>
      <c r="C24004" t="s">
        <v>43423</v>
      </c>
      <c r="D24004">
        <v>4671</v>
      </c>
      <c r="E24004">
        <v>3836.8</v>
      </c>
      <c r="F24004">
        <v>15329</v>
      </c>
    </row>
    <row r="24005" spans="1:6" ht="15.75" customHeight="1">
      <c r="A24005" t="s">
        <v>43464</v>
      </c>
      <c r="B24005" t="s">
        <v>43465</v>
      </c>
      <c r="C24005" t="s">
        <v>43423</v>
      </c>
      <c r="D24005">
        <v>4671</v>
      </c>
      <c r="E24005">
        <v>4736.8</v>
      </c>
      <c r="F24005">
        <v>15329</v>
      </c>
    </row>
    <row r="24006" spans="1:6" ht="15.75" customHeight="1">
      <c r="A24006" t="s">
        <v>43466</v>
      </c>
      <c r="B24006" t="s">
        <v>43467</v>
      </c>
      <c r="C24006" t="s">
        <v>43423</v>
      </c>
      <c r="D24006">
        <v>4671</v>
      </c>
      <c r="E24006">
        <v>4736.8</v>
      </c>
      <c r="F24006">
        <v>15329</v>
      </c>
    </row>
    <row r="24007" spans="1:6" ht="15.75" customHeight="1">
      <c r="A24007" t="s">
        <v>43468</v>
      </c>
      <c r="B24007" t="s">
        <v>43469</v>
      </c>
      <c r="C24007" t="s">
        <v>43423</v>
      </c>
      <c r="D24007">
        <v>4671</v>
      </c>
      <c r="E24007">
        <v>4836.8</v>
      </c>
      <c r="F24007">
        <v>15329</v>
      </c>
    </row>
    <row r="24008" spans="1:6" ht="15.75" customHeight="1"/>
    <row r="24009" spans="1:6" ht="15.75" customHeight="1">
      <c r="A24009" s="19" t="s">
        <v>43470</v>
      </c>
      <c r="B24009" s="19" t="s">
        <v>43471</v>
      </c>
      <c r="C24009" s="19" t="s">
        <v>43423</v>
      </c>
      <c r="D24009" s="19">
        <v>4671</v>
      </c>
      <c r="E24009" s="19">
        <v>0</v>
      </c>
    </row>
    <row r="24010" spans="1:6" ht="15.75" customHeight="1">
      <c r="A24010" s="19" t="s">
        <v>43472</v>
      </c>
      <c r="B24010" s="19" t="s">
        <v>43473</v>
      </c>
      <c r="C24010" s="19" t="s">
        <v>43423</v>
      </c>
      <c r="D24010" s="19">
        <v>4671</v>
      </c>
      <c r="E24010" s="19">
        <v>0</v>
      </c>
    </row>
    <row r="24011" spans="1:6" ht="15.75" customHeight="1">
      <c r="A24011" s="19" t="s">
        <v>43474</v>
      </c>
      <c r="B24011" s="19" t="s">
        <v>43475</v>
      </c>
      <c r="C24011" s="19" t="s">
        <v>43423</v>
      </c>
      <c r="D24011" s="19">
        <v>4671</v>
      </c>
      <c r="E24011" s="19">
        <v>0</v>
      </c>
    </row>
    <row r="24012" spans="1:6" ht="15.75" customHeight="1">
      <c r="A24012" s="19" t="s">
        <v>43476</v>
      </c>
      <c r="B24012" s="19" t="s">
        <v>43477</v>
      </c>
      <c r="C24012" s="19" t="s">
        <v>43423</v>
      </c>
      <c r="D24012" s="19">
        <v>4671</v>
      </c>
      <c r="E24012" s="19">
        <v>0</v>
      </c>
    </row>
    <row r="24013" spans="1:6" ht="15.75" customHeight="1">
      <c r="A24013" s="19" t="s">
        <v>43478</v>
      </c>
      <c r="B24013" s="19" t="s">
        <v>43479</v>
      </c>
      <c r="C24013" s="19" t="s">
        <v>43423</v>
      </c>
      <c r="D24013" s="19">
        <v>4671</v>
      </c>
      <c r="E24013" s="19">
        <v>0</v>
      </c>
    </row>
    <row r="24014" spans="1:6" ht="15.75" customHeight="1">
      <c r="A24014" s="19" t="s">
        <v>43480</v>
      </c>
      <c r="B24014" s="19" t="s">
        <v>43481</v>
      </c>
      <c r="C24014" s="19" t="s">
        <v>43423</v>
      </c>
      <c r="D24014" s="19">
        <v>4671</v>
      </c>
      <c r="E24014" s="19">
        <v>0</v>
      </c>
    </row>
    <row r="24015" spans="1:6" ht="15.75" customHeight="1">
      <c r="A24015" s="19" t="s">
        <v>43482</v>
      </c>
      <c r="B24015" s="19" t="s">
        <v>43483</v>
      </c>
      <c r="C24015" s="19" t="s">
        <v>43423</v>
      </c>
      <c r="D24015" s="19">
        <v>4671</v>
      </c>
      <c r="E24015" s="19">
        <v>0</v>
      </c>
    </row>
    <row r="24016" spans="1:6" ht="15.75" customHeight="1">
      <c r="A24016" s="19" t="s">
        <v>43484</v>
      </c>
      <c r="B24016" s="19" t="s">
        <v>43485</v>
      </c>
      <c r="C24016" s="19" t="s">
        <v>43423</v>
      </c>
      <c r="D24016" s="19">
        <v>4671</v>
      </c>
      <c r="E24016" s="19">
        <v>0</v>
      </c>
    </row>
    <row r="24017" spans="1:5" ht="15.75" customHeight="1">
      <c r="A24017" s="19" t="s">
        <v>43486</v>
      </c>
      <c r="B24017" s="19" t="s">
        <v>43487</v>
      </c>
      <c r="C24017" s="19" t="s">
        <v>43423</v>
      </c>
      <c r="D24017" s="19">
        <v>4671</v>
      </c>
      <c r="E24017" s="19">
        <v>0</v>
      </c>
    </row>
    <row r="24018" spans="1:5" ht="15.75" customHeight="1">
      <c r="A24018" s="19" t="s">
        <v>43488</v>
      </c>
      <c r="B24018" s="19" t="s">
        <v>43489</v>
      </c>
      <c r="C24018" s="19" t="s">
        <v>43423</v>
      </c>
      <c r="D24018" s="19">
        <v>4671</v>
      </c>
      <c r="E24018" s="19">
        <v>0</v>
      </c>
    </row>
    <row r="24019" spans="1:5" ht="15.75" customHeight="1">
      <c r="A24019" s="19" t="s">
        <v>43490</v>
      </c>
      <c r="B24019" s="19" t="s">
        <v>43491</v>
      </c>
      <c r="C24019" s="19" t="s">
        <v>43423</v>
      </c>
      <c r="D24019" s="19">
        <v>4671</v>
      </c>
      <c r="E24019" s="19">
        <v>0</v>
      </c>
    </row>
    <row r="24020" spans="1:5" ht="15.75" customHeight="1">
      <c r="A24020" s="19" t="s">
        <v>43492</v>
      </c>
      <c r="B24020" s="19" t="s">
        <v>43493</v>
      </c>
      <c r="C24020" s="19" t="s">
        <v>43423</v>
      </c>
      <c r="D24020" s="19">
        <v>4671</v>
      </c>
      <c r="E24020" s="19">
        <v>0</v>
      </c>
    </row>
    <row r="24021" spans="1:5" ht="15.75" customHeight="1">
      <c r="A24021" s="19" t="s">
        <v>43494</v>
      </c>
      <c r="B24021" s="19" t="s">
        <v>43495</v>
      </c>
      <c r="C24021" s="19" t="s">
        <v>43423</v>
      </c>
      <c r="D24021" s="19">
        <v>4671</v>
      </c>
      <c r="E24021" s="19">
        <v>0</v>
      </c>
    </row>
    <row r="24022" spans="1:5" ht="15.75" customHeight="1">
      <c r="A24022" s="19" t="s">
        <v>43496</v>
      </c>
      <c r="B24022" s="19" t="s">
        <v>43497</v>
      </c>
      <c r="C24022" s="19" t="s">
        <v>43423</v>
      </c>
      <c r="D24022" s="19">
        <v>4671</v>
      </c>
      <c r="E24022" s="19">
        <v>0</v>
      </c>
    </row>
    <row r="24023" spans="1:5" ht="15.75" customHeight="1">
      <c r="A24023" s="19" t="s">
        <v>43498</v>
      </c>
      <c r="B24023" s="19" t="s">
        <v>43499</v>
      </c>
      <c r="C24023" s="19" t="s">
        <v>43423</v>
      </c>
      <c r="D24023" s="19">
        <v>4671</v>
      </c>
      <c r="E24023" s="19">
        <v>0</v>
      </c>
    </row>
    <row r="24024" spans="1:5" ht="15.75" customHeight="1">
      <c r="A24024" s="19" t="s">
        <v>43500</v>
      </c>
      <c r="B24024" s="19" t="s">
        <v>43501</v>
      </c>
      <c r="C24024" s="19" t="s">
        <v>43423</v>
      </c>
      <c r="D24024" s="19">
        <v>4671</v>
      </c>
      <c r="E24024" s="19">
        <v>0</v>
      </c>
    </row>
    <row r="24025" spans="1:5" ht="15.75" customHeight="1">
      <c r="A24025" s="19" t="s">
        <v>43502</v>
      </c>
      <c r="B24025" s="19" t="s">
        <v>43503</v>
      </c>
      <c r="C24025" s="19" t="s">
        <v>43423</v>
      </c>
      <c r="D24025" s="19">
        <v>4671</v>
      </c>
      <c r="E24025" s="19">
        <v>0</v>
      </c>
    </row>
    <row r="24026" spans="1:5" ht="15.75" customHeight="1">
      <c r="A24026" s="19" t="s">
        <v>43504</v>
      </c>
      <c r="B24026" s="19" t="s">
        <v>43505</v>
      </c>
      <c r="C24026" s="19" t="s">
        <v>43423</v>
      </c>
      <c r="D24026" s="19">
        <v>4671</v>
      </c>
      <c r="E24026" s="19">
        <v>0</v>
      </c>
    </row>
    <row r="24027" spans="1:5" ht="15.75" customHeight="1">
      <c r="A24027" s="19" t="s">
        <v>43506</v>
      </c>
      <c r="B24027" s="19" t="s">
        <v>43507</v>
      </c>
      <c r="C24027" s="19" t="s">
        <v>43423</v>
      </c>
      <c r="D24027" s="19">
        <v>4671</v>
      </c>
      <c r="E24027" s="19">
        <v>0</v>
      </c>
    </row>
    <row r="24028" spans="1:5" ht="15.75" customHeight="1">
      <c r="A24028" s="19" t="s">
        <v>43508</v>
      </c>
      <c r="B24028" s="19" t="s">
        <v>43509</v>
      </c>
      <c r="C24028" s="19" t="s">
        <v>43423</v>
      </c>
      <c r="D24028" s="19">
        <v>4671</v>
      </c>
      <c r="E24028" s="19">
        <v>0</v>
      </c>
    </row>
    <row r="24029" spans="1:5" ht="15.75" customHeight="1">
      <c r="A24029" s="19" t="s">
        <v>43510</v>
      </c>
      <c r="B24029" s="19" t="s">
        <v>43511</v>
      </c>
      <c r="C24029" s="19" t="s">
        <v>43423</v>
      </c>
      <c r="D24029" s="19">
        <v>4671</v>
      </c>
      <c r="E24029" s="19">
        <v>0</v>
      </c>
    </row>
    <row r="24030" spans="1:5" ht="15.75" customHeight="1">
      <c r="A24030" s="19" t="s">
        <v>43512</v>
      </c>
      <c r="B24030" s="19" t="s">
        <v>43513</v>
      </c>
      <c r="C24030" s="19" t="s">
        <v>43423</v>
      </c>
      <c r="D24030" s="19">
        <v>4671</v>
      </c>
      <c r="E24030" s="19">
        <v>0</v>
      </c>
    </row>
    <row r="24031" spans="1:5" ht="15.75" customHeight="1">
      <c r="A24031" s="19" t="s">
        <v>43514</v>
      </c>
      <c r="B24031" s="19" t="s">
        <v>43515</v>
      </c>
      <c r="C24031" s="19" t="s">
        <v>43423</v>
      </c>
      <c r="D24031" s="19">
        <v>4671</v>
      </c>
      <c r="E24031" s="19">
        <v>0</v>
      </c>
    </row>
    <row r="24032" spans="1:5" ht="15.75" customHeight="1">
      <c r="A24032" s="19" t="s">
        <v>43516</v>
      </c>
      <c r="B24032" s="19" t="s">
        <v>43517</v>
      </c>
      <c r="C24032" s="19" t="s">
        <v>43423</v>
      </c>
      <c r="D24032" s="19">
        <v>4671</v>
      </c>
      <c r="E24032" s="19">
        <v>0</v>
      </c>
    </row>
    <row r="24033" spans="1:5" ht="15.75" customHeight="1">
      <c r="A24033" s="19" t="s">
        <v>43518</v>
      </c>
      <c r="B24033" s="19" t="s">
        <v>43519</v>
      </c>
      <c r="C24033" s="19" t="s">
        <v>43423</v>
      </c>
      <c r="D24033" s="19">
        <v>4671</v>
      </c>
      <c r="E24033" s="19">
        <v>0</v>
      </c>
    </row>
    <row r="24034" spans="1:5" ht="15.75" customHeight="1">
      <c r="A24034" s="19" t="s">
        <v>43520</v>
      </c>
      <c r="B24034" s="19" t="s">
        <v>43521</v>
      </c>
      <c r="C24034" s="19" t="s">
        <v>43423</v>
      </c>
      <c r="D24034" s="19">
        <v>4671</v>
      </c>
      <c r="E24034" s="19">
        <v>0</v>
      </c>
    </row>
    <row r="24035" spans="1:5" ht="15.75" customHeight="1">
      <c r="A24035" s="19" t="s">
        <v>43522</v>
      </c>
      <c r="B24035" s="19" t="s">
        <v>43523</v>
      </c>
      <c r="C24035" s="19" t="s">
        <v>43423</v>
      </c>
      <c r="D24035" s="19">
        <v>4671</v>
      </c>
      <c r="E24035" s="19">
        <v>0</v>
      </c>
    </row>
    <row r="24036" spans="1:5" ht="15.75" customHeight="1">
      <c r="A24036" s="19" t="s">
        <v>43524</v>
      </c>
      <c r="B24036" s="19" t="s">
        <v>43525</v>
      </c>
      <c r="C24036" s="19" t="s">
        <v>43423</v>
      </c>
      <c r="D24036" s="19">
        <v>4671</v>
      </c>
      <c r="E24036" s="19">
        <v>0</v>
      </c>
    </row>
    <row r="24037" spans="1:5" ht="15.75" customHeight="1">
      <c r="A24037" s="19" t="s">
        <v>43526</v>
      </c>
      <c r="B24037" s="19" t="s">
        <v>43527</v>
      </c>
      <c r="C24037" s="19" t="s">
        <v>43423</v>
      </c>
      <c r="D24037" s="19">
        <v>4671</v>
      </c>
      <c r="E24037" s="19">
        <v>0</v>
      </c>
    </row>
    <row r="24038" spans="1:5" ht="15.75" customHeight="1">
      <c r="A24038" s="19" t="s">
        <v>43528</v>
      </c>
      <c r="B24038" s="19" t="s">
        <v>43529</v>
      </c>
      <c r="C24038" s="19" t="s">
        <v>43423</v>
      </c>
      <c r="D24038" s="19">
        <v>4671</v>
      </c>
      <c r="E24038" s="19">
        <v>0</v>
      </c>
    </row>
    <row r="24039" spans="1:5" ht="15.75" customHeight="1">
      <c r="A24039" s="19" t="s">
        <v>43530</v>
      </c>
      <c r="B24039" s="19" t="s">
        <v>43531</v>
      </c>
      <c r="C24039" s="19" t="s">
        <v>43423</v>
      </c>
      <c r="D24039" s="19">
        <v>4671</v>
      </c>
      <c r="E24039" s="19">
        <v>0</v>
      </c>
    </row>
    <row r="24040" spans="1:5" ht="15.75" customHeight="1">
      <c r="A24040" s="19" t="s">
        <v>43532</v>
      </c>
      <c r="B24040" s="19" t="s">
        <v>43533</v>
      </c>
      <c r="C24040" s="19" t="s">
        <v>43423</v>
      </c>
      <c r="D24040" s="19">
        <v>4671</v>
      </c>
      <c r="E24040" s="19">
        <v>0</v>
      </c>
    </row>
    <row r="24041" spans="1:5" ht="15.75" customHeight="1">
      <c r="A24041" s="19" t="s">
        <v>43534</v>
      </c>
      <c r="B24041" s="19" t="s">
        <v>43535</v>
      </c>
      <c r="C24041" s="19" t="s">
        <v>43423</v>
      </c>
      <c r="D24041" s="19">
        <v>4671</v>
      </c>
      <c r="E24041" s="19">
        <v>0</v>
      </c>
    </row>
    <row r="24042" spans="1:5" ht="15.75" customHeight="1">
      <c r="A24042" s="19" t="s">
        <v>43536</v>
      </c>
      <c r="B24042" s="19" t="s">
        <v>43537</v>
      </c>
      <c r="C24042" s="19" t="s">
        <v>43423</v>
      </c>
      <c r="D24042" s="19">
        <v>4671</v>
      </c>
      <c r="E24042" s="19">
        <v>0</v>
      </c>
    </row>
    <row r="24043" spans="1:5" ht="15.75" customHeight="1">
      <c r="A24043" s="19" t="s">
        <v>43538</v>
      </c>
      <c r="B24043" s="19" t="s">
        <v>43539</v>
      </c>
      <c r="C24043" s="19" t="s">
        <v>43423</v>
      </c>
      <c r="D24043" s="19">
        <v>4671</v>
      </c>
      <c r="E24043" s="19">
        <v>0</v>
      </c>
    </row>
    <row r="24044" spans="1:5" ht="15.75" customHeight="1">
      <c r="A24044" s="19" t="s">
        <v>43540</v>
      </c>
      <c r="B24044" s="19" t="s">
        <v>43541</v>
      </c>
      <c r="C24044" s="19" t="s">
        <v>43423</v>
      </c>
      <c r="D24044" s="19">
        <v>4671</v>
      </c>
      <c r="E24044" s="19">
        <v>0</v>
      </c>
    </row>
    <row r="24045" spans="1:5" ht="15.75" customHeight="1">
      <c r="A24045" s="19" t="s">
        <v>43542</v>
      </c>
      <c r="B24045" s="19" t="s">
        <v>43543</v>
      </c>
      <c r="C24045" s="19" t="s">
        <v>43423</v>
      </c>
      <c r="D24045" s="19">
        <v>4671</v>
      </c>
      <c r="E24045" s="19">
        <v>0</v>
      </c>
    </row>
    <row r="24046" spans="1:5" ht="15.75" customHeight="1">
      <c r="A24046" s="19" t="s">
        <v>43544</v>
      </c>
      <c r="B24046" s="19" t="s">
        <v>43545</v>
      </c>
      <c r="C24046" s="19" t="s">
        <v>43423</v>
      </c>
      <c r="D24046" s="19">
        <v>4671</v>
      </c>
      <c r="E24046" s="19">
        <v>0</v>
      </c>
    </row>
    <row r="24047" spans="1:5" ht="15.75" customHeight="1">
      <c r="A24047" s="19" t="s">
        <v>43546</v>
      </c>
      <c r="B24047" s="19" t="s">
        <v>43547</v>
      </c>
      <c r="C24047" s="19" t="s">
        <v>43423</v>
      </c>
      <c r="D24047" s="19">
        <v>4671</v>
      </c>
      <c r="E24047" s="19">
        <v>0</v>
      </c>
    </row>
    <row r="24048" spans="1:5" ht="15.75" customHeight="1">
      <c r="A24048" s="19" t="s">
        <v>43548</v>
      </c>
      <c r="B24048" s="19" t="s">
        <v>43549</v>
      </c>
      <c r="C24048" s="19" t="s">
        <v>43423</v>
      </c>
      <c r="D24048" s="19">
        <v>4671</v>
      </c>
      <c r="E24048" s="19">
        <v>0</v>
      </c>
    </row>
    <row r="24049" spans="1:5" ht="15.75" customHeight="1">
      <c r="A24049" s="19" t="s">
        <v>43550</v>
      </c>
      <c r="B24049" s="19" t="s">
        <v>43551</v>
      </c>
      <c r="C24049" s="19" t="s">
        <v>43423</v>
      </c>
      <c r="D24049" s="19">
        <v>4671</v>
      </c>
      <c r="E24049" s="19">
        <v>0</v>
      </c>
    </row>
    <row r="24050" spans="1:5" ht="15.75" customHeight="1">
      <c r="A24050" s="19" t="s">
        <v>43552</v>
      </c>
      <c r="B24050" s="19" t="s">
        <v>43553</v>
      </c>
      <c r="C24050" s="19" t="s">
        <v>43423</v>
      </c>
      <c r="D24050" s="19">
        <v>4671</v>
      </c>
      <c r="E24050" s="19">
        <v>0</v>
      </c>
    </row>
    <row r="24051" spans="1:5" ht="15.75" customHeight="1">
      <c r="A24051" s="19" t="s">
        <v>43554</v>
      </c>
      <c r="B24051" s="19" t="s">
        <v>43555</v>
      </c>
      <c r="C24051" s="19" t="s">
        <v>43423</v>
      </c>
      <c r="D24051" s="19">
        <v>4671</v>
      </c>
      <c r="E24051" s="19">
        <v>0</v>
      </c>
    </row>
    <row r="24052" spans="1:5" ht="15.75" customHeight="1">
      <c r="A24052" s="19" t="s">
        <v>43556</v>
      </c>
      <c r="B24052" s="19" t="s">
        <v>43557</v>
      </c>
      <c r="C24052" s="19" t="s">
        <v>43423</v>
      </c>
      <c r="D24052" s="19">
        <v>4671</v>
      </c>
      <c r="E24052" s="19">
        <v>0</v>
      </c>
    </row>
    <row r="24053" spans="1:5" ht="15.75" customHeight="1">
      <c r="A24053" s="19" t="s">
        <v>43558</v>
      </c>
      <c r="B24053" s="19" t="s">
        <v>43559</v>
      </c>
      <c r="C24053" s="19" t="s">
        <v>43423</v>
      </c>
      <c r="D24053" s="19">
        <v>4671</v>
      </c>
      <c r="E24053" s="19">
        <v>0</v>
      </c>
    </row>
    <row r="24054" spans="1:5" ht="15.75" customHeight="1">
      <c r="A24054" s="19" t="s">
        <v>43560</v>
      </c>
      <c r="B24054" s="19" t="s">
        <v>43561</v>
      </c>
      <c r="C24054" s="19" t="s">
        <v>43423</v>
      </c>
      <c r="D24054" s="19">
        <v>4671</v>
      </c>
      <c r="E24054" s="19">
        <v>0</v>
      </c>
    </row>
    <row r="24055" spans="1:5" ht="15.75" customHeight="1">
      <c r="A24055" s="19" t="s">
        <v>43562</v>
      </c>
      <c r="B24055" s="19" t="s">
        <v>43563</v>
      </c>
      <c r="C24055" s="19" t="s">
        <v>43423</v>
      </c>
      <c r="D24055" s="19">
        <v>4671</v>
      </c>
      <c r="E24055" s="19">
        <v>0</v>
      </c>
    </row>
    <row r="24056" spans="1:5" ht="15.75" customHeight="1">
      <c r="A24056" s="19" t="s">
        <v>43564</v>
      </c>
      <c r="B24056" s="19" t="s">
        <v>43565</v>
      </c>
      <c r="C24056" s="19" t="s">
        <v>43423</v>
      </c>
      <c r="D24056" s="19">
        <v>4671</v>
      </c>
      <c r="E24056" s="19">
        <v>0</v>
      </c>
    </row>
    <row r="24057" spans="1:5" ht="15.75" customHeight="1">
      <c r="A24057" s="19" t="s">
        <v>43566</v>
      </c>
      <c r="B24057" s="19" t="s">
        <v>43567</v>
      </c>
      <c r="C24057" s="19" t="s">
        <v>43423</v>
      </c>
      <c r="D24057" s="19">
        <v>4671</v>
      </c>
      <c r="E24057" s="19">
        <v>0</v>
      </c>
    </row>
    <row r="24058" spans="1:5" ht="15.75" customHeight="1">
      <c r="A24058" s="19" t="s">
        <v>43568</v>
      </c>
      <c r="B24058" s="19" t="s">
        <v>43569</v>
      </c>
      <c r="C24058" s="19" t="s">
        <v>43423</v>
      </c>
      <c r="D24058" s="19">
        <v>4671</v>
      </c>
      <c r="E24058" s="19">
        <v>0</v>
      </c>
    </row>
    <row r="24059" spans="1:5" ht="15.75" customHeight="1">
      <c r="A24059" s="19" t="s">
        <v>43570</v>
      </c>
      <c r="B24059" s="19" t="s">
        <v>43571</v>
      </c>
      <c r="C24059" s="19" t="s">
        <v>43423</v>
      </c>
      <c r="D24059" s="19">
        <v>4671</v>
      </c>
      <c r="E24059" s="19">
        <v>0</v>
      </c>
    </row>
    <row r="24060" spans="1:5" ht="15.75" customHeight="1">
      <c r="A24060" s="19" t="s">
        <v>43572</v>
      </c>
      <c r="B24060" s="19" t="s">
        <v>43573</v>
      </c>
      <c r="C24060" s="19" t="s">
        <v>43423</v>
      </c>
      <c r="D24060" s="19">
        <v>4671</v>
      </c>
      <c r="E24060" s="19">
        <v>0</v>
      </c>
    </row>
    <row r="24061" spans="1:5" ht="15.75" customHeight="1">
      <c r="A24061" s="19" t="s">
        <v>43574</v>
      </c>
      <c r="B24061" s="19" t="s">
        <v>43575</v>
      </c>
      <c r="C24061" s="19" t="s">
        <v>43423</v>
      </c>
      <c r="D24061" s="19">
        <v>4671</v>
      </c>
      <c r="E24061" s="19">
        <v>0</v>
      </c>
    </row>
    <row r="24062" spans="1:5" ht="15.75" customHeight="1">
      <c r="A24062" s="19" t="s">
        <v>43576</v>
      </c>
      <c r="B24062" s="19" t="s">
        <v>43577</v>
      </c>
      <c r="C24062" s="19" t="s">
        <v>43423</v>
      </c>
      <c r="D24062" s="19">
        <v>4671</v>
      </c>
      <c r="E24062" s="19">
        <v>0</v>
      </c>
    </row>
    <row r="24063" spans="1:5" ht="15.75" customHeight="1">
      <c r="A24063" s="19" t="s">
        <v>43578</v>
      </c>
      <c r="B24063" s="19" t="s">
        <v>43579</v>
      </c>
      <c r="C24063" s="19" t="s">
        <v>43423</v>
      </c>
      <c r="D24063" s="19">
        <v>4671</v>
      </c>
      <c r="E24063" s="19">
        <v>0</v>
      </c>
    </row>
    <row r="24064" spans="1:5" ht="15.75" customHeight="1">
      <c r="A24064" s="19" t="s">
        <v>43580</v>
      </c>
      <c r="B24064" s="19" t="s">
        <v>43581</v>
      </c>
      <c r="C24064" s="19" t="s">
        <v>43423</v>
      </c>
      <c r="D24064" s="19">
        <v>4671</v>
      </c>
      <c r="E24064" s="19">
        <v>0</v>
      </c>
    </row>
    <row r="24065" spans="1:5" ht="15.75" customHeight="1">
      <c r="A24065" s="19" t="s">
        <v>43582</v>
      </c>
      <c r="B24065" s="19" t="s">
        <v>43583</v>
      </c>
      <c r="C24065" s="19" t="s">
        <v>43423</v>
      </c>
      <c r="D24065" s="19">
        <v>4671</v>
      </c>
      <c r="E24065" s="19">
        <v>0</v>
      </c>
    </row>
    <row r="24066" spans="1:5" ht="15.75" customHeight="1">
      <c r="A24066" s="19" t="s">
        <v>43584</v>
      </c>
      <c r="B24066" s="19" t="s">
        <v>43585</v>
      </c>
      <c r="C24066" s="19" t="s">
        <v>43423</v>
      </c>
      <c r="D24066" s="19">
        <v>4671</v>
      </c>
      <c r="E24066" s="19">
        <v>0</v>
      </c>
    </row>
    <row r="24067" spans="1:5" ht="15.75" customHeight="1">
      <c r="A24067" s="19" t="s">
        <v>43586</v>
      </c>
      <c r="B24067" s="19" t="s">
        <v>43587</v>
      </c>
      <c r="C24067" s="19" t="s">
        <v>43423</v>
      </c>
      <c r="D24067" s="19">
        <v>4671</v>
      </c>
      <c r="E24067" s="19">
        <v>0</v>
      </c>
    </row>
    <row r="24068" spans="1:5" ht="15.75" customHeight="1">
      <c r="A24068" s="19" t="s">
        <v>43588</v>
      </c>
      <c r="B24068" s="19" t="s">
        <v>43589</v>
      </c>
      <c r="C24068" s="19" t="s">
        <v>43423</v>
      </c>
      <c r="D24068" s="19">
        <v>4671</v>
      </c>
      <c r="E24068" s="19">
        <v>0</v>
      </c>
    </row>
    <row r="24069" spans="1:5" ht="15.75" customHeight="1">
      <c r="A24069" s="19" t="s">
        <v>43590</v>
      </c>
      <c r="B24069" s="19" t="s">
        <v>43591</v>
      </c>
      <c r="C24069" s="19" t="s">
        <v>43423</v>
      </c>
      <c r="D24069" s="19">
        <v>4671</v>
      </c>
      <c r="E24069" s="19">
        <v>0</v>
      </c>
    </row>
    <row r="24070" spans="1:5" ht="15.75" customHeight="1">
      <c r="A24070" s="19" t="s">
        <v>43592</v>
      </c>
      <c r="B24070" s="19" t="s">
        <v>43593</v>
      </c>
      <c r="C24070" s="19" t="s">
        <v>43423</v>
      </c>
      <c r="D24070" s="19">
        <v>4671</v>
      </c>
      <c r="E24070" s="19">
        <v>0</v>
      </c>
    </row>
    <row r="24071" spans="1:5" ht="15.75" customHeight="1">
      <c r="A24071" s="19" t="s">
        <v>43594</v>
      </c>
      <c r="B24071" s="19" t="s">
        <v>43595</v>
      </c>
      <c r="C24071" s="19" t="s">
        <v>43423</v>
      </c>
      <c r="D24071" s="19">
        <v>4671</v>
      </c>
      <c r="E24071" s="19">
        <v>0</v>
      </c>
    </row>
    <row r="24072" spans="1:5" ht="15.75" customHeight="1">
      <c r="A24072" s="19" t="s">
        <v>43596</v>
      </c>
      <c r="B24072" s="19" t="s">
        <v>43597</v>
      </c>
      <c r="C24072" s="19" t="s">
        <v>43423</v>
      </c>
      <c r="D24072" s="19">
        <v>4671</v>
      </c>
      <c r="E24072" s="19">
        <v>0</v>
      </c>
    </row>
    <row r="24073" spans="1:5" ht="15.75" customHeight="1">
      <c r="A24073" s="19" t="s">
        <v>43598</v>
      </c>
      <c r="B24073" s="19" t="s">
        <v>43599</v>
      </c>
      <c r="C24073" s="19" t="s">
        <v>43423</v>
      </c>
      <c r="D24073" s="19">
        <v>4671</v>
      </c>
      <c r="E24073" s="19">
        <v>0</v>
      </c>
    </row>
    <row r="24074" spans="1:5" ht="15.75" customHeight="1">
      <c r="A24074" s="19" t="s">
        <v>43600</v>
      </c>
      <c r="B24074" s="19" t="s">
        <v>43601</v>
      </c>
      <c r="C24074" s="19" t="s">
        <v>43423</v>
      </c>
      <c r="D24074" s="19">
        <v>4671</v>
      </c>
      <c r="E24074" s="19">
        <v>0</v>
      </c>
    </row>
    <row r="24075" spans="1:5" ht="15.75" customHeight="1">
      <c r="A24075" s="19" t="s">
        <v>43602</v>
      </c>
      <c r="B24075" s="19" t="s">
        <v>43603</v>
      </c>
      <c r="C24075" s="19" t="s">
        <v>43423</v>
      </c>
      <c r="D24075" s="19">
        <v>4671</v>
      </c>
      <c r="E24075" s="19">
        <v>0</v>
      </c>
    </row>
    <row r="24076" spans="1:5" ht="15.75" customHeight="1">
      <c r="A24076" s="19" t="s">
        <v>43604</v>
      </c>
      <c r="B24076" s="19" t="s">
        <v>43605</v>
      </c>
      <c r="C24076" s="19" t="s">
        <v>43423</v>
      </c>
      <c r="D24076" s="19">
        <v>4671</v>
      </c>
      <c r="E24076" s="19">
        <v>0</v>
      </c>
    </row>
    <row r="24077" spans="1:5" ht="15.75" customHeight="1">
      <c r="A24077" s="19" t="s">
        <v>43606</v>
      </c>
      <c r="B24077" s="19" t="s">
        <v>43607</v>
      </c>
      <c r="C24077" s="19" t="s">
        <v>43423</v>
      </c>
      <c r="D24077" s="19">
        <v>4671</v>
      </c>
      <c r="E24077" s="19">
        <v>0</v>
      </c>
    </row>
    <row r="24078" spans="1:5" ht="15.75" customHeight="1">
      <c r="A24078" s="19" t="s">
        <v>43608</v>
      </c>
      <c r="B24078" s="19" t="s">
        <v>43609</v>
      </c>
      <c r="C24078" s="19" t="s">
        <v>43423</v>
      </c>
      <c r="D24078" s="19">
        <v>4671</v>
      </c>
      <c r="E24078" s="19">
        <v>0</v>
      </c>
    </row>
    <row r="24079" spans="1:5" ht="15.75" customHeight="1">
      <c r="A24079" s="19" t="s">
        <v>43610</v>
      </c>
      <c r="B24079" s="19" t="s">
        <v>43611</v>
      </c>
      <c r="C24079" s="19" t="s">
        <v>43423</v>
      </c>
      <c r="D24079" s="19">
        <v>4671</v>
      </c>
      <c r="E24079" s="19">
        <v>0</v>
      </c>
    </row>
    <row r="24080" spans="1:5" ht="15.75" customHeight="1">
      <c r="A24080" s="19" t="s">
        <v>43612</v>
      </c>
      <c r="B24080" s="19" t="s">
        <v>43613</v>
      </c>
      <c r="C24080" s="19" t="s">
        <v>43423</v>
      </c>
      <c r="D24080" s="19">
        <v>4671</v>
      </c>
      <c r="E24080" s="19">
        <v>0</v>
      </c>
    </row>
    <row r="24081" spans="1:5" ht="15.75" customHeight="1">
      <c r="A24081" s="19" t="s">
        <v>43614</v>
      </c>
      <c r="B24081" s="19" t="s">
        <v>43615</v>
      </c>
      <c r="C24081" s="19" t="s">
        <v>43423</v>
      </c>
      <c r="D24081" s="19">
        <v>4671</v>
      </c>
      <c r="E24081" s="19">
        <v>0</v>
      </c>
    </row>
    <row r="24082" spans="1:5" ht="15.75" customHeight="1">
      <c r="A24082" s="19" t="s">
        <v>43616</v>
      </c>
      <c r="B24082" s="19" t="s">
        <v>43617</v>
      </c>
      <c r="C24082" s="19" t="s">
        <v>43423</v>
      </c>
      <c r="D24082" s="19">
        <v>4671</v>
      </c>
      <c r="E24082" s="19">
        <v>0</v>
      </c>
    </row>
    <row r="24083" spans="1:5" ht="15.75" customHeight="1">
      <c r="A24083" s="19" t="s">
        <v>43618</v>
      </c>
      <c r="B24083" s="19" t="s">
        <v>43619</v>
      </c>
      <c r="C24083" s="19" t="s">
        <v>43423</v>
      </c>
      <c r="D24083" s="19">
        <v>4671</v>
      </c>
      <c r="E24083" s="19">
        <v>0</v>
      </c>
    </row>
    <row r="24084" spans="1:5" ht="15.75" customHeight="1">
      <c r="A24084" s="19" t="s">
        <v>43620</v>
      </c>
      <c r="B24084" s="19" t="s">
        <v>43621</v>
      </c>
      <c r="C24084" s="19" t="s">
        <v>43423</v>
      </c>
      <c r="D24084" s="19">
        <v>4671</v>
      </c>
      <c r="E24084" s="19">
        <v>0</v>
      </c>
    </row>
    <row r="24085" spans="1:5" ht="15.75" customHeight="1">
      <c r="A24085" s="19" t="s">
        <v>43622</v>
      </c>
      <c r="B24085" s="19" t="s">
        <v>43623</v>
      </c>
      <c r="C24085" s="19" t="s">
        <v>43423</v>
      </c>
      <c r="D24085" s="19">
        <v>4671</v>
      </c>
      <c r="E24085" s="19">
        <v>0</v>
      </c>
    </row>
    <row r="24086" spans="1:5" ht="15.75" customHeight="1">
      <c r="A24086" s="19" t="s">
        <v>43624</v>
      </c>
      <c r="B24086" s="19" t="s">
        <v>43625</v>
      </c>
      <c r="C24086" s="19" t="s">
        <v>43423</v>
      </c>
      <c r="D24086" s="19">
        <v>4671</v>
      </c>
      <c r="E24086" s="19">
        <v>0</v>
      </c>
    </row>
    <row r="24087" spans="1:5" ht="15.75" customHeight="1">
      <c r="A24087" s="19" t="s">
        <v>43626</v>
      </c>
      <c r="B24087" s="19" t="s">
        <v>43627</v>
      </c>
      <c r="C24087" s="19" t="s">
        <v>43423</v>
      </c>
      <c r="D24087" s="19">
        <v>4671</v>
      </c>
      <c r="E24087" s="19">
        <v>0</v>
      </c>
    </row>
    <row r="24088" spans="1:5" ht="15.75" customHeight="1">
      <c r="A24088" s="19" t="s">
        <v>43628</v>
      </c>
      <c r="B24088" s="19" t="s">
        <v>43629</v>
      </c>
      <c r="C24088" s="19" t="s">
        <v>43423</v>
      </c>
      <c r="D24088" s="19">
        <v>4671</v>
      </c>
      <c r="E24088" s="19">
        <v>0</v>
      </c>
    </row>
    <row r="24089" spans="1:5" ht="15.75" customHeight="1">
      <c r="A24089" s="19" t="s">
        <v>43630</v>
      </c>
      <c r="B24089" s="19" t="s">
        <v>43631</v>
      </c>
      <c r="C24089" s="19" t="s">
        <v>43423</v>
      </c>
      <c r="D24089" s="19">
        <v>4671</v>
      </c>
      <c r="E24089" s="19">
        <v>0</v>
      </c>
    </row>
    <row r="24090" spans="1:5" ht="15.75" customHeight="1">
      <c r="A24090" s="19" t="s">
        <v>43632</v>
      </c>
      <c r="B24090" s="19" t="s">
        <v>43633</v>
      </c>
      <c r="C24090" s="19" t="s">
        <v>43423</v>
      </c>
      <c r="D24090" s="19">
        <v>4671</v>
      </c>
      <c r="E24090" s="19">
        <v>0</v>
      </c>
    </row>
    <row r="24091" spans="1:5" ht="15.75" customHeight="1">
      <c r="A24091" s="19" t="s">
        <v>43634</v>
      </c>
      <c r="B24091" s="19" t="s">
        <v>43635</v>
      </c>
      <c r="C24091" s="19" t="s">
        <v>43423</v>
      </c>
      <c r="D24091" s="19">
        <v>4671</v>
      </c>
      <c r="E24091" s="19">
        <v>0</v>
      </c>
    </row>
    <row r="24092" spans="1:5" ht="15.75" customHeight="1">
      <c r="A24092" s="19" t="s">
        <v>43636</v>
      </c>
      <c r="B24092" s="19" t="s">
        <v>43637</v>
      </c>
      <c r="C24092" s="19" t="s">
        <v>43423</v>
      </c>
      <c r="D24092" s="19">
        <v>4671</v>
      </c>
      <c r="E24092" s="19">
        <v>0</v>
      </c>
    </row>
    <row r="24093" spans="1:5" ht="15.75" customHeight="1">
      <c r="A24093" s="19" t="s">
        <v>43638</v>
      </c>
      <c r="B24093" s="19" t="s">
        <v>43639</v>
      </c>
      <c r="C24093" s="19" t="s">
        <v>43423</v>
      </c>
      <c r="D24093" s="19">
        <v>4671</v>
      </c>
      <c r="E24093" s="19">
        <v>0</v>
      </c>
    </row>
    <row r="24094" spans="1:5" ht="15.75" customHeight="1">
      <c r="A24094" s="19" t="s">
        <v>43640</v>
      </c>
      <c r="B24094" s="19" t="s">
        <v>43641</v>
      </c>
      <c r="C24094" s="19" t="s">
        <v>43423</v>
      </c>
      <c r="D24094" s="19">
        <v>4671</v>
      </c>
      <c r="E24094" s="19">
        <v>0</v>
      </c>
    </row>
    <row r="24095" spans="1:5" ht="15.75" customHeight="1">
      <c r="A24095" s="19" t="s">
        <v>43642</v>
      </c>
      <c r="B24095" s="19" t="s">
        <v>43643</v>
      </c>
      <c r="C24095" s="19" t="s">
        <v>43423</v>
      </c>
      <c r="D24095" s="19">
        <v>4671</v>
      </c>
      <c r="E24095" s="19">
        <v>0</v>
      </c>
    </row>
    <row r="24096" spans="1:5" ht="15.75" customHeight="1">
      <c r="A24096" s="19" t="s">
        <v>43644</v>
      </c>
      <c r="B24096" s="19" t="s">
        <v>43645</v>
      </c>
      <c r="C24096" s="19" t="s">
        <v>43423</v>
      </c>
      <c r="D24096" s="19">
        <v>4671</v>
      </c>
      <c r="E24096" s="19">
        <v>0</v>
      </c>
    </row>
    <row r="24097" spans="1:5" ht="15.75" customHeight="1">
      <c r="A24097" s="19" t="s">
        <v>43646</v>
      </c>
      <c r="B24097" s="19" t="s">
        <v>43647</v>
      </c>
      <c r="C24097" s="19" t="s">
        <v>43423</v>
      </c>
      <c r="D24097" s="19">
        <v>4671</v>
      </c>
      <c r="E24097" s="19">
        <v>0</v>
      </c>
    </row>
    <row r="24098" spans="1:5" ht="15.75" customHeight="1">
      <c r="A24098" s="19" t="s">
        <v>43648</v>
      </c>
      <c r="B24098" s="19" t="s">
        <v>43649</v>
      </c>
      <c r="C24098" s="19" t="s">
        <v>43423</v>
      </c>
      <c r="D24098" s="19">
        <v>4671</v>
      </c>
      <c r="E24098" s="19">
        <v>0</v>
      </c>
    </row>
    <row r="24099" spans="1:5" ht="15.75" customHeight="1">
      <c r="A24099" s="19" t="s">
        <v>43650</v>
      </c>
      <c r="B24099" s="19" t="s">
        <v>43651</v>
      </c>
      <c r="C24099" s="19" t="s">
        <v>43423</v>
      </c>
      <c r="D24099" s="19">
        <v>4671</v>
      </c>
      <c r="E24099" s="19">
        <v>0</v>
      </c>
    </row>
    <row r="24100" spans="1:5" ht="15.75" customHeight="1">
      <c r="A24100" s="19" t="s">
        <v>43652</v>
      </c>
      <c r="B24100" s="19" t="s">
        <v>43653</v>
      </c>
      <c r="C24100" s="19" t="s">
        <v>43423</v>
      </c>
      <c r="D24100" s="19">
        <v>4671</v>
      </c>
      <c r="E24100" s="19">
        <v>0</v>
      </c>
    </row>
    <row r="24101" spans="1:5" ht="15.75" customHeight="1">
      <c r="A24101" s="19" t="s">
        <v>43654</v>
      </c>
      <c r="B24101" s="19" t="s">
        <v>43655</v>
      </c>
      <c r="C24101" s="19" t="s">
        <v>43423</v>
      </c>
      <c r="D24101" s="19">
        <v>4671</v>
      </c>
      <c r="E24101" s="19">
        <v>0</v>
      </c>
    </row>
    <row r="24102" spans="1:5" ht="15.75" customHeight="1">
      <c r="A24102" s="19" t="s">
        <v>43656</v>
      </c>
      <c r="B24102" s="19" t="s">
        <v>43657</v>
      </c>
      <c r="C24102" s="19" t="s">
        <v>43423</v>
      </c>
      <c r="D24102" s="19">
        <v>4671</v>
      </c>
      <c r="E24102" s="19">
        <v>0</v>
      </c>
    </row>
    <row r="24103" spans="1:5" ht="15.75" customHeight="1">
      <c r="A24103" s="19" t="s">
        <v>43658</v>
      </c>
      <c r="B24103" s="19" t="s">
        <v>43659</v>
      </c>
      <c r="C24103" s="19" t="s">
        <v>43423</v>
      </c>
      <c r="D24103" s="19">
        <v>4671</v>
      </c>
      <c r="E24103" s="19">
        <v>0</v>
      </c>
    </row>
    <row r="24104" spans="1:5" ht="15.75" customHeight="1">
      <c r="A24104" s="19" t="s">
        <v>43660</v>
      </c>
      <c r="B24104" s="19" t="s">
        <v>43661</v>
      </c>
      <c r="C24104" s="19" t="s">
        <v>43423</v>
      </c>
      <c r="D24104" s="19">
        <v>4671</v>
      </c>
      <c r="E24104" s="19">
        <v>0</v>
      </c>
    </row>
    <row r="24105" spans="1:5" ht="15.75" customHeight="1">
      <c r="A24105" s="19" t="s">
        <v>43662</v>
      </c>
      <c r="B24105" s="19" t="s">
        <v>43663</v>
      </c>
      <c r="C24105" s="19" t="s">
        <v>43423</v>
      </c>
      <c r="D24105" s="19">
        <v>4671</v>
      </c>
      <c r="E24105" s="19">
        <v>0</v>
      </c>
    </row>
    <row r="24106" spans="1:5" ht="15.75" customHeight="1">
      <c r="A24106" s="19" t="s">
        <v>43664</v>
      </c>
      <c r="B24106" s="19" t="s">
        <v>43665</v>
      </c>
      <c r="C24106" s="19" t="s">
        <v>43423</v>
      </c>
      <c r="D24106" s="19">
        <v>4671</v>
      </c>
      <c r="E24106" s="19">
        <v>0</v>
      </c>
    </row>
    <row r="24107" spans="1:5" ht="15.75" customHeight="1">
      <c r="A24107" s="19" t="s">
        <v>43666</v>
      </c>
      <c r="B24107" s="19" t="s">
        <v>43667</v>
      </c>
      <c r="C24107" s="19" t="s">
        <v>43423</v>
      </c>
      <c r="D24107" s="19">
        <v>4671</v>
      </c>
      <c r="E24107" s="19">
        <v>0</v>
      </c>
    </row>
    <row r="24108" spans="1:5" ht="15.75" customHeight="1">
      <c r="A24108" s="19" t="s">
        <v>43668</v>
      </c>
      <c r="B24108" s="19" t="s">
        <v>43669</v>
      </c>
      <c r="C24108" s="19" t="s">
        <v>43423</v>
      </c>
      <c r="D24108" s="19">
        <v>4671</v>
      </c>
      <c r="E24108" s="19">
        <v>0</v>
      </c>
    </row>
    <row r="24109" spans="1:5" ht="15.75" customHeight="1">
      <c r="A24109" s="19" t="s">
        <v>43670</v>
      </c>
      <c r="B24109" s="19" t="s">
        <v>43671</v>
      </c>
      <c r="C24109" s="19" t="s">
        <v>43423</v>
      </c>
      <c r="D24109" s="19">
        <v>4671</v>
      </c>
      <c r="E24109" s="19">
        <v>0</v>
      </c>
    </row>
    <row r="24110" spans="1:5" ht="15.75" customHeight="1">
      <c r="A24110" s="19" t="s">
        <v>43672</v>
      </c>
      <c r="B24110" s="19" t="s">
        <v>43673</v>
      </c>
      <c r="C24110" s="19" t="s">
        <v>43423</v>
      </c>
      <c r="D24110" s="19">
        <v>4671</v>
      </c>
      <c r="E24110" s="19">
        <v>0</v>
      </c>
    </row>
    <row r="24111" spans="1:5" ht="15.75" customHeight="1">
      <c r="A24111" s="19" t="s">
        <v>43674</v>
      </c>
      <c r="B24111" s="19" t="s">
        <v>43675</v>
      </c>
      <c r="C24111" s="19" t="s">
        <v>43423</v>
      </c>
      <c r="D24111" s="19">
        <v>4671</v>
      </c>
      <c r="E24111" s="19">
        <v>0</v>
      </c>
    </row>
    <row r="24112" spans="1:5" ht="15.75" customHeight="1">
      <c r="A24112" s="19" t="s">
        <v>43676</v>
      </c>
      <c r="B24112" s="19" t="s">
        <v>43677</v>
      </c>
      <c r="C24112" s="19" t="s">
        <v>43423</v>
      </c>
      <c r="D24112" s="19">
        <v>4671</v>
      </c>
      <c r="E24112" s="19">
        <v>0</v>
      </c>
    </row>
    <row r="24113" spans="1:5" ht="15.75" customHeight="1">
      <c r="A24113" s="19" t="s">
        <v>43678</v>
      </c>
      <c r="B24113" s="19" t="s">
        <v>43679</v>
      </c>
      <c r="C24113" s="19" t="s">
        <v>43423</v>
      </c>
      <c r="D24113" s="19">
        <v>4671</v>
      </c>
      <c r="E24113" s="19">
        <v>0</v>
      </c>
    </row>
    <row r="24114" spans="1:5" ht="15.75" customHeight="1">
      <c r="A24114" s="19" t="s">
        <v>43680</v>
      </c>
      <c r="B24114" s="19" t="s">
        <v>43681</v>
      </c>
      <c r="C24114" s="19" t="s">
        <v>43423</v>
      </c>
      <c r="D24114" s="19">
        <v>4671</v>
      </c>
      <c r="E24114" s="19">
        <v>0</v>
      </c>
    </row>
    <row r="24115" spans="1:5" ht="15.75" customHeight="1">
      <c r="A24115" s="19" t="s">
        <v>43682</v>
      </c>
      <c r="B24115" s="19" t="s">
        <v>43683</v>
      </c>
      <c r="C24115" s="19" t="s">
        <v>43423</v>
      </c>
      <c r="D24115" s="19">
        <v>4671</v>
      </c>
      <c r="E24115" s="19">
        <v>0</v>
      </c>
    </row>
    <row r="24116" spans="1:5" ht="15.75" customHeight="1">
      <c r="A24116" s="19" t="s">
        <v>43684</v>
      </c>
      <c r="B24116" s="19" t="s">
        <v>43685</v>
      </c>
      <c r="C24116" s="19" t="s">
        <v>43423</v>
      </c>
      <c r="D24116" s="19">
        <v>4671</v>
      </c>
      <c r="E24116" s="19">
        <v>0</v>
      </c>
    </row>
    <row r="24117" spans="1:5" ht="15.75" customHeight="1">
      <c r="A24117" s="19" t="s">
        <v>43686</v>
      </c>
      <c r="B24117" s="19" t="s">
        <v>43687</v>
      </c>
      <c r="C24117" s="19" t="s">
        <v>43423</v>
      </c>
      <c r="D24117" s="19">
        <v>4671</v>
      </c>
      <c r="E24117" s="19">
        <v>0</v>
      </c>
    </row>
    <row r="24118" spans="1:5" ht="15.75" customHeight="1">
      <c r="A24118" s="19" t="s">
        <v>43688</v>
      </c>
      <c r="B24118" s="19" t="s">
        <v>43689</v>
      </c>
      <c r="C24118" s="19" t="s">
        <v>43423</v>
      </c>
      <c r="D24118" s="19">
        <v>4671</v>
      </c>
      <c r="E24118" s="19">
        <v>0</v>
      </c>
    </row>
    <row r="24119" spans="1:5" ht="15.75" customHeight="1">
      <c r="A24119" s="19" t="s">
        <v>43690</v>
      </c>
      <c r="B24119" s="19" t="s">
        <v>43691</v>
      </c>
      <c r="C24119" s="19" t="s">
        <v>43423</v>
      </c>
      <c r="D24119" s="19">
        <v>4671</v>
      </c>
      <c r="E24119" s="19">
        <v>0</v>
      </c>
    </row>
    <row r="24120" spans="1:5" ht="15.75" customHeight="1">
      <c r="A24120" s="19" t="s">
        <v>43692</v>
      </c>
      <c r="B24120" s="19" t="s">
        <v>43693</v>
      </c>
      <c r="C24120" s="19" t="s">
        <v>43423</v>
      </c>
      <c r="D24120" s="19">
        <v>4671</v>
      </c>
      <c r="E24120" s="19">
        <v>0</v>
      </c>
    </row>
    <row r="24121" spans="1:5" ht="15.75" customHeight="1">
      <c r="A24121" s="19" t="s">
        <v>43694</v>
      </c>
      <c r="B24121" s="19" t="s">
        <v>43695</v>
      </c>
      <c r="C24121" s="19" t="s">
        <v>43423</v>
      </c>
      <c r="D24121" s="19">
        <v>4671</v>
      </c>
      <c r="E24121" s="19">
        <v>0</v>
      </c>
    </row>
    <row r="24122" spans="1:5" ht="15.75" customHeight="1">
      <c r="A24122" s="19" t="s">
        <v>43696</v>
      </c>
      <c r="B24122" s="19" t="s">
        <v>43697</v>
      </c>
      <c r="C24122" s="19" t="s">
        <v>43423</v>
      </c>
      <c r="D24122" s="19">
        <v>4671</v>
      </c>
      <c r="E24122" s="19">
        <v>0</v>
      </c>
    </row>
    <row r="24123" spans="1:5" ht="15.75" customHeight="1">
      <c r="A24123" s="19" t="s">
        <v>43698</v>
      </c>
      <c r="B24123" s="19" t="s">
        <v>43699</v>
      </c>
      <c r="C24123" s="19" t="s">
        <v>43423</v>
      </c>
      <c r="D24123" s="19">
        <v>4671</v>
      </c>
      <c r="E24123" s="19">
        <v>0</v>
      </c>
    </row>
    <row r="24124" spans="1:5" ht="15.75" customHeight="1">
      <c r="A24124" s="19" t="s">
        <v>43700</v>
      </c>
      <c r="B24124" s="19" t="s">
        <v>43701</v>
      </c>
      <c r="C24124" s="19" t="s">
        <v>43423</v>
      </c>
      <c r="D24124" s="19">
        <v>4671</v>
      </c>
      <c r="E24124" s="19">
        <v>0</v>
      </c>
    </row>
    <row r="24125" spans="1:5" ht="15.75" customHeight="1">
      <c r="A24125" s="19" t="s">
        <v>43702</v>
      </c>
      <c r="B24125" s="19" t="s">
        <v>43703</v>
      </c>
      <c r="C24125" s="19" t="s">
        <v>43423</v>
      </c>
      <c r="D24125" s="19">
        <v>4671</v>
      </c>
      <c r="E24125" s="19">
        <v>0</v>
      </c>
    </row>
    <row r="24126" spans="1:5" ht="15.75" customHeight="1">
      <c r="A24126" s="19" t="s">
        <v>43704</v>
      </c>
      <c r="B24126" s="19" t="s">
        <v>43705</v>
      </c>
      <c r="C24126" s="19" t="s">
        <v>43423</v>
      </c>
      <c r="D24126" s="19">
        <v>4671</v>
      </c>
      <c r="E24126" s="19">
        <v>0</v>
      </c>
    </row>
    <row r="24127" spans="1:5" ht="15.75" customHeight="1">
      <c r="A24127" s="19" t="s">
        <v>43706</v>
      </c>
      <c r="B24127" s="19" t="s">
        <v>43707</v>
      </c>
      <c r="C24127" s="19" t="s">
        <v>43423</v>
      </c>
      <c r="D24127" s="19">
        <v>4671</v>
      </c>
      <c r="E24127" s="19">
        <v>0</v>
      </c>
    </row>
    <row r="24128" spans="1:5" ht="15.75" customHeight="1">
      <c r="A24128" s="19" t="s">
        <v>43708</v>
      </c>
      <c r="B24128" s="19" t="s">
        <v>43709</v>
      </c>
      <c r="C24128" s="19" t="s">
        <v>43423</v>
      </c>
      <c r="D24128" s="19">
        <v>4671</v>
      </c>
      <c r="E24128" s="19">
        <v>0</v>
      </c>
    </row>
    <row r="24129" spans="1:5" ht="15.75" customHeight="1">
      <c r="A24129" s="19" t="s">
        <v>43710</v>
      </c>
      <c r="B24129" s="19" t="s">
        <v>43711</v>
      </c>
      <c r="C24129" s="19" t="s">
        <v>43423</v>
      </c>
      <c r="D24129" s="19">
        <v>4671</v>
      </c>
      <c r="E24129" s="19">
        <v>0</v>
      </c>
    </row>
    <row r="24130" spans="1:5" ht="15.75" customHeight="1">
      <c r="A24130" s="19" t="s">
        <v>43712</v>
      </c>
      <c r="B24130" s="19" t="s">
        <v>43713</v>
      </c>
      <c r="C24130" s="19" t="s">
        <v>43423</v>
      </c>
      <c r="D24130" s="19">
        <v>4671</v>
      </c>
      <c r="E24130" s="19">
        <v>0</v>
      </c>
    </row>
    <row r="24131" spans="1:5" ht="15.75" customHeight="1">
      <c r="A24131" s="19" t="s">
        <v>43714</v>
      </c>
      <c r="B24131" s="19" t="s">
        <v>43715</v>
      </c>
      <c r="C24131" s="19" t="s">
        <v>43423</v>
      </c>
      <c r="D24131" s="19">
        <v>4671</v>
      </c>
      <c r="E24131" s="19">
        <v>0</v>
      </c>
    </row>
    <row r="24132" spans="1:5" ht="15.75" customHeight="1">
      <c r="A24132" s="19" t="s">
        <v>43716</v>
      </c>
      <c r="B24132" s="19" t="s">
        <v>43717</v>
      </c>
      <c r="C24132" s="19" t="s">
        <v>43423</v>
      </c>
      <c r="D24132" s="19">
        <v>4671</v>
      </c>
      <c r="E24132" s="19">
        <v>0</v>
      </c>
    </row>
    <row r="24133" spans="1:5" ht="15.75" customHeight="1">
      <c r="A24133" s="19" t="s">
        <v>43718</v>
      </c>
      <c r="B24133" s="19" t="s">
        <v>43719</v>
      </c>
      <c r="C24133" s="19" t="s">
        <v>43423</v>
      </c>
      <c r="D24133" s="19">
        <v>4671</v>
      </c>
      <c r="E24133" s="19">
        <v>0</v>
      </c>
    </row>
    <row r="24134" spans="1:5" ht="15.75" customHeight="1">
      <c r="A24134" s="19" t="s">
        <v>43720</v>
      </c>
      <c r="B24134" s="19" t="s">
        <v>43721</v>
      </c>
      <c r="C24134" s="19" t="s">
        <v>43423</v>
      </c>
      <c r="D24134" s="19">
        <v>4671</v>
      </c>
      <c r="E24134" s="19">
        <v>0</v>
      </c>
    </row>
    <row r="24135" spans="1:5" ht="15.75" customHeight="1">
      <c r="A24135" s="19" t="s">
        <v>43722</v>
      </c>
      <c r="B24135" s="19" t="s">
        <v>43723</v>
      </c>
      <c r="C24135" s="19" t="s">
        <v>43423</v>
      </c>
      <c r="D24135" s="19">
        <v>4671</v>
      </c>
      <c r="E24135" s="19">
        <v>0</v>
      </c>
    </row>
    <row r="24136" spans="1:5" ht="15.75" customHeight="1">
      <c r="A24136" s="19" t="s">
        <v>43724</v>
      </c>
      <c r="B24136" s="19" t="s">
        <v>43725</v>
      </c>
      <c r="C24136" s="19" t="s">
        <v>43423</v>
      </c>
      <c r="D24136" s="19">
        <v>4671</v>
      </c>
      <c r="E24136" s="19">
        <v>0</v>
      </c>
    </row>
    <row r="24137" spans="1:5" ht="15.75" customHeight="1">
      <c r="A24137" s="19" t="s">
        <v>43726</v>
      </c>
      <c r="B24137" s="19" t="s">
        <v>43727</v>
      </c>
      <c r="C24137" s="19" t="s">
        <v>43423</v>
      </c>
      <c r="D24137" s="19">
        <v>4671</v>
      </c>
      <c r="E24137" s="19">
        <v>0</v>
      </c>
    </row>
    <row r="24138" spans="1:5" ht="15.75" customHeight="1">
      <c r="A24138" s="19" t="s">
        <v>43728</v>
      </c>
      <c r="B24138" s="19" t="s">
        <v>43729</v>
      </c>
      <c r="C24138" s="19" t="s">
        <v>43423</v>
      </c>
      <c r="D24138" s="19">
        <v>4671</v>
      </c>
      <c r="E24138" s="19">
        <v>0</v>
      </c>
    </row>
    <row r="24139" spans="1:5" ht="15.75" customHeight="1">
      <c r="A24139" s="19" t="s">
        <v>43730</v>
      </c>
      <c r="B24139" s="19" t="s">
        <v>43731</v>
      </c>
      <c r="C24139" s="19" t="s">
        <v>43423</v>
      </c>
      <c r="D24139" s="19">
        <v>4671</v>
      </c>
      <c r="E24139" s="19">
        <v>0</v>
      </c>
    </row>
    <row r="24140" spans="1:5" ht="15.75" customHeight="1">
      <c r="A24140" s="19" t="s">
        <v>43732</v>
      </c>
      <c r="B24140" s="19" t="s">
        <v>43733</v>
      </c>
      <c r="C24140" s="19" t="s">
        <v>43423</v>
      </c>
      <c r="D24140" s="19">
        <v>4671</v>
      </c>
      <c r="E24140" s="19">
        <v>0</v>
      </c>
    </row>
    <row r="24141" spans="1:5" ht="15.75" customHeight="1">
      <c r="A24141" s="19" t="s">
        <v>43734</v>
      </c>
      <c r="B24141" s="19" t="s">
        <v>43735</v>
      </c>
      <c r="C24141" s="19" t="s">
        <v>43423</v>
      </c>
      <c r="D24141" s="19">
        <v>4671</v>
      </c>
      <c r="E24141" s="19">
        <v>0</v>
      </c>
    </row>
    <row r="24142" spans="1:5" ht="15.75" customHeight="1">
      <c r="A24142" s="19" t="s">
        <v>43736</v>
      </c>
      <c r="B24142" s="19" t="s">
        <v>43737</v>
      </c>
      <c r="C24142" s="19" t="s">
        <v>43423</v>
      </c>
      <c r="D24142" s="19">
        <v>4671</v>
      </c>
      <c r="E24142" s="19">
        <v>0</v>
      </c>
    </row>
    <row r="24143" spans="1:5" ht="15.75" customHeight="1">
      <c r="A24143" s="19" t="s">
        <v>43738</v>
      </c>
      <c r="B24143" s="19" t="s">
        <v>43739</v>
      </c>
      <c r="C24143" s="19" t="s">
        <v>43423</v>
      </c>
      <c r="D24143" s="19">
        <v>4671</v>
      </c>
      <c r="E24143" s="19">
        <v>0</v>
      </c>
    </row>
    <row r="24144" spans="1:5" ht="15.75" customHeight="1">
      <c r="A24144" s="19" t="s">
        <v>43740</v>
      </c>
      <c r="B24144" s="19" t="s">
        <v>43741</v>
      </c>
      <c r="C24144" s="19" t="s">
        <v>43423</v>
      </c>
      <c r="D24144" s="19">
        <v>4671</v>
      </c>
      <c r="E24144" s="19">
        <v>0</v>
      </c>
    </row>
    <row r="24145" spans="1:6" ht="15.75" customHeight="1">
      <c r="A24145" s="19" t="s">
        <v>43742</v>
      </c>
      <c r="B24145" s="19" t="s">
        <v>43743</v>
      </c>
      <c r="C24145" s="19" t="s">
        <v>43423</v>
      </c>
      <c r="D24145" s="19">
        <v>4671</v>
      </c>
      <c r="E24145" s="19">
        <v>0</v>
      </c>
    </row>
    <row r="24146" spans="1:6" ht="15.75" customHeight="1">
      <c r="A24146" s="19" t="s">
        <v>43744</v>
      </c>
      <c r="B24146" s="19" t="s">
        <v>43745</v>
      </c>
      <c r="C24146" s="19" t="s">
        <v>43423</v>
      </c>
      <c r="D24146" s="19">
        <v>4671</v>
      </c>
      <c r="E24146" s="19">
        <v>0</v>
      </c>
    </row>
    <row r="24147" spans="1:6" ht="15.75" customHeight="1">
      <c r="A24147" s="19" t="s">
        <v>43746</v>
      </c>
      <c r="B24147" s="19" t="s">
        <v>43747</v>
      </c>
      <c r="C24147" s="19" t="s">
        <v>43423</v>
      </c>
      <c r="D24147" s="19">
        <v>4671</v>
      </c>
      <c r="E24147" s="19">
        <v>0</v>
      </c>
    </row>
    <row r="24148" spans="1:6" ht="15.75" customHeight="1">
      <c r="A24148" s="19" t="s">
        <v>43748</v>
      </c>
      <c r="B24148" s="19" t="s">
        <v>43749</v>
      </c>
      <c r="C24148" s="19" t="s">
        <v>43423</v>
      </c>
      <c r="D24148" s="19">
        <v>4671</v>
      </c>
      <c r="E24148" s="19">
        <v>0</v>
      </c>
    </row>
    <row r="24149" spans="1:6" ht="15.75" customHeight="1"/>
    <row r="24150" spans="1:6" ht="15.75" customHeight="1">
      <c r="A24150" t="s">
        <v>43750</v>
      </c>
      <c r="B24150" t="s">
        <v>43751</v>
      </c>
      <c r="C24150" t="s">
        <v>43752</v>
      </c>
      <c r="D24150">
        <v>4494</v>
      </c>
      <c r="E24150">
        <v>4595.2</v>
      </c>
      <c r="F24150">
        <v>18160</v>
      </c>
    </row>
    <row r="24151" spans="1:6" ht="15.75" customHeight="1">
      <c r="A24151" t="s">
        <v>43753</v>
      </c>
      <c r="B24151" t="s">
        <v>43754</v>
      </c>
      <c r="C24151" t="s">
        <v>43752</v>
      </c>
      <c r="D24151">
        <v>4494</v>
      </c>
      <c r="E24151">
        <v>4595.2</v>
      </c>
      <c r="F24151">
        <v>18160</v>
      </c>
    </row>
    <row r="24152" spans="1:6" ht="15.75" customHeight="1">
      <c r="A24152" t="s">
        <v>43755</v>
      </c>
      <c r="B24152" t="s">
        <v>43756</v>
      </c>
      <c r="C24152" t="s">
        <v>43752</v>
      </c>
      <c r="D24152">
        <v>4494</v>
      </c>
      <c r="E24152">
        <v>4695.2</v>
      </c>
      <c r="F24152">
        <v>18160</v>
      </c>
    </row>
    <row r="24153" spans="1:6" ht="15.75" customHeight="1">
      <c r="A24153" t="s">
        <v>43757</v>
      </c>
      <c r="B24153" t="s">
        <v>43758</v>
      </c>
      <c r="C24153" t="s">
        <v>43752</v>
      </c>
      <c r="D24153">
        <v>4494</v>
      </c>
      <c r="E24153">
        <v>4695.2</v>
      </c>
      <c r="F24153">
        <v>18160</v>
      </c>
    </row>
    <row r="24154" spans="1:6" ht="15.75" customHeight="1">
      <c r="A24154" t="s">
        <v>43759</v>
      </c>
      <c r="B24154" t="s">
        <v>43760</v>
      </c>
      <c r="C24154" t="s">
        <v>43752</v>
      </c>
      <c r="D24154">
        <v>4494</v>
      </c>
      <c r="E24154">
        <v>4595.2</v>
      </c>
      <c r="F24154">
        <v>18160</v>
      </c>
    </row>
    <row r="24155" spans="1:6" ht="15.75" customHeight="1">
      <c r="A24155" t="s">
        <v>43761</v>
      </c>
      <c r="B24155" t="s">
        <v>43762</v>
      </c>
      <c r="C24155" t="s">
        <v>43752</v>
      </c>
      <c r="D24155">
        <v>4494</v>
      </c>
      <c r="E24155">
        <v>4595.2</v>
      </c>
      <c r="F24155">
        <v>18160</v>
      </c>
    </row>
    <row r="24156" spans="1:6" ht="15.75" customHeight="1"/>
    <row r="24157" spans="1:6" ht="15.75" customHeight="1">
      <c r="A24157" t="s">
        <v>43763</v>
      </c>
      <c r="B24157" t="s">
        <v>43764</v>
      </c>
      <c r="C24157" t="s">
        <v>43752</v>
      </c>
      <c r="D24157">
        <v>4494</v>
      </c>
      <c r="E24157">
        <v>3595.2</v>
      </c>
      <c r="F24157">
        <v>18160</v>
      </c>
    </row>
    <row r="24158" spans="1:6" ht="15.75" customHeight="1">
      <c r="A24158" t="s">
        <v>43765</v>
      </c>
      <c r="B24158" t="s">
        <v>43766</v>
      </c>
      <c r="C24158" t="s">
        <v>43752</v>
      </c>
      <c r="D24158">
        <v>4494</v>
      </c>
      <c r="E24158">
        <v>3595.2</v>
      </c>
      <c r="F24158">
        <v>18160</v>
      </c>
    </row>
    <row r="24159" spans="1:6" ht="15.75" customHeight="1">
      <c r="A24159" t="s">
        <v>43767</v>
      </c>
      <c r="B24159" t="s">
        <v>43768</v>
      </c>
      <c r="C24159" t="s">
        <v>43752</v>
      </c>
      <c r="D24159">
        <v>4494</v>
      </c>
      <c r="E24159">
        <v>3695.2</v>
      </c>
      <c r="F24159">
        <v>18160</v>
      </c>
    </row>
    <row r="24160" spans="1:6" ht="15.75" customHeight="1">
      <c r="A24160" t="s">
        <v>43769</v>
      </c>
      <c r="B24160" t="s">
        <v>43770</v>
      </c>
      <c r="C24160" t="s">
        <v>43752</v>
      </c>
      <c r="D24160">
        <v>4494</v>
      </c>
      <c r="E24160">
        <v>3695.2</v>
      </c>
      <c r="F24160">
        <v>18160</v>
      </c>
    </row>
    <row r="24161" spans="1:6" ht="15.75" customHeight="1">
      <c r="A24161" t="s">
        <v>43771</v>
      </c>
      <c r="B24161" t="s">
        <v>43772</v>
      </c>
      <c r="C24161" t="s">
        <v>43752</v>
      </c>
      <c r="D24161">
        <v>4494</v>
      </c>
      <c r="E24161">
        <v>3595.2</v>
      </c>
      <c r="F24161">
        <v>18160</v>
      </c>
    </row>
    <row r="24162" spans="1:6" ht="15.75" customHeight="1">
      <c r="A24162" t="s">
        <v>43773</v>
      </c>
      <c r="B24162" t="s">
        <v>43774</v>
      </c>
      <c r="C24162" t="s">
        <v>43752</v>
      </c>
      <c r="D24162">
        <v>4494</v>
      </c>
      <c r="E24162">
        <v>3595.2</v>
      </c>
      <c r="F24162">
        <v>18160</v>
      </c>
    </row>
    <row r="24163" spans="1:6" ht="15.75" customHeight="1"/>
    <row r="24164" spans="1:6" ht="15.75" customHeight="1">
      <c r="A24164" t="s">
        <v>43775</v>
      </c>
      <c r="B24164" t="s">
        <v>43776</v>
      </c>
      <c r="C24164" t="s">
        <v>43752</v>
      </c>
      <c r="D24164">
        <v>4494</v>
      </c>
      <c r="E24164">
        <v>1200</v>
      </c>
      <c r="F24164">
        <v>18160</v>
      </c>
    </row>
    <row r="24165" spans="1:6" ht="15.75" customHeight="1"/>
    <row r="24166" spans="1:6" ht="15.75" customHeight="1">
      <c r="A24166" t="s">
        <v>43777</v>
      </c>
      <c r="B24166" t="s">
        <v>43778</v>
      </c>
      <c r="C24166" t="s">
        <v>43752</v>
      </c>
      <c r="D24166">
        <v>4494</v>
      </c>
      <c r="E24166">
        <v>1797.6</v>
      </c>
      <c r="F24166">
        <v>18160</v>
      </c>
    </row>
    <row r="24167" spans="1:6" ht="15.75" customHeight="1">
      <c r="A24167" t="s">
        <v>43779</v>
      </c>
      <c r="B24167" t="s">
        <v>43780</v>
      </c>
      <c r="C24167" t="s">
        <v>43752</v>
      </c>
      <c r="D24167">
        <v>4494</v>
      </c>
      <c r="E24167">
        <v>1797.6</v>
      </c>
      <c r="F24167">
        <v>18160</v>
      </c>
    </row>
    <row r="24168" spans="1:6" ht="15.75" customHeight="1"/>
    <row r="24169" spans="1:6" ht="15.75" customHeight="1">
      <c r="A24169" t="s">
        <v>43781</v>
      </c>
      <c r="B24169" t="s">
        <v>43782</v>
      </c>
      <c r="C24169" t="s">
        <v>43752</v>
      </c>
      <c r="D24169">
        <v>4494</v>
      </c>
      <c r="E24169">
        <v>4494</v>
      </c>
      <c r="F24169">
        <v>18160</v>
      </c>
    </row>
    <row r="24170" spans="1:6" ht="15.75" customHeight="1">
      <c r="A24170" t="s">
        <v>43783</v>
      </c>
      <c r="B24170" t="s">
        <v>43784</v>
      </c>
      <c r="C24170" t="s">
        <v>43752</v>
      </c>
      <c r="D24170">
        <v>4494</v>
      </c>
      <c r="E24170">
        <v>4494</v>
      </c>
      <c r="F24170">
        <v>18160</v>
      </c>
    </row>
    <row r="24171" spans="1:6" ht="15.75" customHeight="1">
      <c r="A24171" t="s">
        <v>43785</v>
      </c>
      <c r="B24171" t="s">
        <v>43786</v>
      </c>
      <c r="C24171" t="s">
        <v>43752</v>
      </c>
      <c r="D24171">
        <v>4494</v>
      </c>
      <c r="E24171">
        <v>4494</v>
      </c>
      <c r="F24171">
        <v>18160</v>
      </c>
    </row>
    <row r="24172" spans="1:6" ht="15.75" customHeight="1">
      <c r="A24172" t="s">
        <v>43787</v>
      </c>
      <c r="B24172" t="s">
        <v>43788</v>
      </c>
      <c r="C24172" t="s">
        <v>43752</v>
      </c>
      <c r="D24172">
        <v>4494</v>
      </c>
      <c r="E24172">
        <v>4494</v>
      </c>
      <c r="F24172">
        <v>18160</v>
      </c>
    </row>
    <row r="24173" spans="1:6" ht="15.75" customHeight="1">
      <c r="A24173" t="s">
        <v>43789</v>
      </c>
      <c r="B24173" t="s">
        <v>43790</v>
      </c>
      <c r="C24173" t="s">
        <v>43752</v>
      </c>
      <c r="D24173">
        <v>4494</v>
      </c>
      <c r="E24173">
        <v>4494</v>
      </c>
      <c r="F24173">
        <v>18160</v>
      </c>
    </row>
    <row r="24174" spans="1:6" ht="15.75" customHeight="1">
      <c r="A24174" t="s">
        <v>43791</v>
      </c>
      <c r="B24174" t="s">
        <v>43792</v>
      </c>
      <c r="C24174" t="s">
        <v>43752</v>
      </c>
      <c r="D24174">
        <v>4494</v>
      </c>
      <c r="E24174">
        <v>4494</v>
      </c>
      <c r="F24174">
        <v>18160</v>
      </c>
    </row>
    <row r="24175" spans="1:6" ht="15.75" customHeight="1">
      <c r="A24175" t="s">
        <v>43793</v>
      </c>
      <c r="B24175" t="s">
        <v>43794</v>
      </c>
      <c r="C24175" t="s">
        <v>43752</v>
      </c>
      <c r="D24175">
        <v>4494</v>
      </c>
      <c r="E24175">
        <v>4494</v>
      </c>
      <c r="F24175">
        <v>18160</v>
      </c>
    </row>
    <row r="24176" spans="1:6" ht="15.75" customHeight="1">
      <c r="A24176" t="s">
        <v>43795</v>
      </c>
      <c r="B24176" t="s">
        <v>43796</v>
      </c>
      <c r="C24176" t="s">
        <v>43752</v>
      </c>
      <c r="D24176">
        <v>4494</v>
      </c>
      <c r="E24176">
        <v>4494</v>
      </c>
      <c r="F24176">
        <v>18160</v>
      </c>
    </row>
    <row r="24177" spans="1:6" ht="15.75" customHeight="1"/>
    <row r="24178" spans="1:6" ht="15.75" customHeight="1">
      <c r="A24178" t="s">
        <v>43797</v>
      </c>
      <c r="B24178" t="s">
        <v>43798</v>
      </c>
      <c r="C24178" t="s">
        <v>43752</v>
      </c>
      <c r="D24178">
        <v>4494</v>
      </c>
      <c r="E24178">
        <v>2700</v>
      </c>
      <c r="F24178">
        <v>18160</v>
      </c>
    </row>
    <row r="24179" spans="1:6" ht="15.75" customHeight="1">
      <c r="A24179" t="s">
        <v>43799</v>
      </c>
      <c r="B24179" t="s">
        <v>43800</v>
      </c>
      <c r="C24179" t="s">
        <v>43752</v>
      </c>
      <c r="D24179">
        <v>4494</v>
      </c>
      <c r="E24179">
        <v>2700</v>
      </c>
      <c r="F24179">
        <v>18160</v>
      </c>
    </row>
    <row r="24180" spans="1:6" ht="15.75" customHeight="1">
      <c r="A24180" t="s">
        <v>43801</v>
      </c>
      <c r="B24180" t="s">
        <v>43802</v>
      </c>
      <c r="C24180" t="s">
        <v>43752</v>
      </c>
      <c r="D24180">
        <v>4494</v>
      </c>
      <c r="E24180">
        <v>2700</v>
      </c>
      <c r="F24180">
        <v>18160</v>
      </c>
    </row>
    <row r="24181" spans="1:6" ht="15.75" customHeight="1"/>
    <row r="24182" spans="1:6" ht="15.75" customHeight="1">
      <c r="A24182" t="s">
        <v>43803</v>
      </c>
      <c r="B24182" t="s">
        <v>43804</v>
      </c>
      <c r="C24182" t="s">
        <v>43752</v>
      </c>
      <c r="D24182">
        <v>4494</v>
      </c>
      <c r="E24182">
        <v>3595.2</v>
      </c>
      <c r="F24182">
        <v>18160</v>
      </c>
    </row>
    <row r="24183" spans="1:6" ht="15.75" customHeight="1">
      <c r="A24183" t="s">
        <v>43805</v>
      </c>
      <c r="B24183" t="s">
        <v>43806</v>
      </c>
      <c r="C24183" t="s">
        <v>43752</v>
      </c>
      <c r="D24183">
        <v>4494</v>
      </c>
      <c r="E24183">
        <v>3595.2</v>
      </c>
      <c r="F24183">
        <v>18160</v>
      </c>
    </row>
    <row r="24184" spans="1:6" ht="15.75" customHeight="1">
      <c r="A24184" t="s">
        <v>43807</v>
      </c>
      <c r="B24184" t="s">
        <v>43808</v>
      </c>
      <c r="C24184" t="s">
        <v>43752</v>
      </c>
      <c r="D24184">
        <v>4494</v>
      </c>
      <c r="E24184">
        <v>3695.2</v>
      </c>
      <c r="F24184">
        <v>18160</v>
      </c>
    </row>
    <row r="24185" spans="1:6" ht="15.75" customHeight="1">
      <c r="A24185" t="s">
        <v>43809</v>
      </c>
      <c r="B24185" t="s">
        <v>43810</v>
      </c>
      <c r="C24185" t="s">
        <v>43752</v>
      </c>
      <c r="D24185">
        <v>4494</v>
      </c>
      <c r="E24185">
        <v>4595.2</v>
      </c>
      <c r="F24185">
        <v>18160</v>
      </c>
    </row>
    <row r="24186" spans="1:6" ht="15.75" customHeight="1">
      <c r="A24186" t="s">
        <v>43811</v>
      </c>
      <c r="B24186" t="s">
        <v>43812</v>
      </c>
      <c r="C24186" t="s">
        <v>43752</v>
      </c>
      <c r="D24186">
        <v>4494</v>
      </c>
      <c r="E24186">
        <v>4595.2</v>
      </c>
      <c r="F24186">
        <v>18160</v>
      </c>
    </row>
    <row r="24187" spans="1:6" ht="15.75" customHeight="1">
      <c r="A24187" t="s">
        <v>43813</v>
      </c>
      <c r="B24187" t="s">
        <v>43814</v>
      </c>
      <c r="C24187" t="s">
        <v>43752</v>
      </c>
      <c r="D24187">
        <v>4494</v>
      </c>
      <c r="E24187">
        <v>4695.2</v>
      </c>
      <c r="F24187">
        <v>18160</v>
      </c>
    </row>
    <row r="24188" spans="1:6" ht="15.75" customHeight="1"/>
    <row r="24189" spans="1:6" ht="15.75" customHeight="1">
      <c r="A24189" s="19" t="s">
        <v>43815</v>
      </c>
      <c r="B24189" s="19" t="s">
        <v>43816</v>
      </c>
      <c r="C24189" s="19" t="s">
        <v>43817</v>
      </c>
      <c r="D24189" s="19">
        <v>2070</v>
      </c>
      <c r="E24189" s="19">
        <v>1700</v>
      </c>
    </row>
    <row r="24190" spans="1:6" ht="15.75" customHeight="1">
      <c r="A24190" s="19" t="s">
        <v>43818</v>
      </c>
      <c r="B24190" s="19" t="s">
        <v>43819</v>
      </c>
      <c r="C24190" s="19" t="s">
        <v>43817</v>
      </c>
      <c r="D24190" s="19">
        <v>2070</v>
      </c>
      <c r="E24190" s="19">
        <v>1700</v>
      </c>
    </row>
    <row r="24191" spans="1:6" ht="15.75" customHeight="1">
      <c r="A24191" s="19" t="s">
        <v>43820</v>
      </c>
      <c r="B24191" s="19" t="s">
        <v>43821</v>
      </c>
      <c r="C24191" s="19" t="s">
        <v>43817</v>
      </c>
      <c r="D24191" s="19">
        <v>2070</v>
      </c>
      <c r="E24191" s="19">
        <v>1700</v>
      </c>
    </row>
    <row r="24192" spans="1:6" ht="15.75" customHeight="1">
      <c r="A24192" s="19" t="s">
        <v>43822</v>
      </c>
      <c r="B24192" s="19" t="s">
        <v>43823</v>
      </c>
      <c r="C24192" s="19" t="s">
        <v>43817</v>
      </c>
      <c r="D24192" s="19">
        <v>2070</v>
      </c>
      <c r="E24192" s="19">
        <v>1600</v>
      </c>
    </row>
    <row r="24193" spans="1:5" ht="15.75" customHeight="1">
      <c r="A24193" s="19" t="s">
        <v>43824</v>
      </c>
      <c r="B24193" s="19" t="s">
        <v>43825</v>
      </c>
      <c r="C24193" s="19" t="s">
        <v>43817</v>
      </c>
      <c r="D24193" s="19">
        <v>2070</v>
      </c>
      <c r="E24193" s="19">
        <v>1600</v>
      </c>
    </row>
    <row r="24194" spans="1:5" ht="15.75" customHeight="1">
      <c r="A24194" s="19" t="s">
        <v>43826</v>
      </c>
      <c r="B24194" s="19" t="s">
        <v>43827</v>
      </c>
      <c r="C24194" s="19" t="s">
        <v>43817</v>
      </c>
      <c r="D24194" s="19">
        <v>2070</v>
      </c>
      <c r="E24194" s="19">
        <v>1600</v>
      </c>
    </row>
    <row r="24195" spans="1:5" ht="15.75" customHeight="1">
      <c r="A24195" s="19" t="s">
        <v>43828</v>
      </c>
      <c r="B24195" s="19" t="s">
        <v>43829</v>
      </c>
      <c r="C24195" s="19" t="s">
        <v>43817</v>
      </c>
      <c r="D24195" s="19">
        <v>2070</v>
      </c>
      <c r="E24195" s="19">
        <v>1600</v>
      </c>
    </row>
    <row r="24196" spans="1:5" ht="15.75" customHeight="1">
      <c r="A24196" s="19" t="s">
        <v>43830</v>
      </c>
      <c r="B24196" s="19" t="s">
        <v>43831</v>
      </c>
      <c r="C24196" s="19" t="s">
        <v>43817</v>
      </c>
      <c r="D24196" s="19">
        <v>2070</v>
      </c>
      <c r="E24196" s="19">
        <v>1600</v>
      </c>
    </row>
    <row r="24197" spans="1:5" ht="15.75" customHeight="1">
      <c r="A24197" s="19" t="s">
        <v>43832</v>
      </c>
      <c r="B24197" s="19" t="s">
        <v>43833</v>
      </c>
      <c r="C24197" s="19" t="s">
        <v>43817</v>
      </c>
      <c r="D24197" s="19">
        <v>2070</v>
      </c>
      <c r="E24197" s="19">
        <v>2600</v>
      </c>
    </row>
    <row r="24198" spans="1:5" ht="15.75" customHeight="1">
      <c r="A24198" s="19" t="s">
        <v>43834</v>
      </c>
      <c r="B24198" s="19" t="s">
        <v>43835</v>
      </c>
      <c r="C24198" s="19" t="s">
        <v>43817</v>
      </c>
      <c r="D24198" s="19">
        <v>2070</v>
      </c>
      <c r="E24198" s="19">
        <v>2600</v>
      </c>
    </row>
    <row r="24199" spans="1:5" ht="15.75" customHeight="1">
      <c r="A24199" s="19" t="s">
        <v>43836</v>
      </c>
      <c r="B24199" s="19" t="s">
        <v>43837</v>
      </c>
      <c r="C24199" s="19" t="s">
        <v>43817</v>
      </c>
      <c r="D24199" s="19">
        <v>2070</v>
      </c>
      <c r="E24199" s="19">
        <v>2600</v>
      </c>
    </row>
    <row r="24200" spans="1:5" ht="15.75" customHeight="1">
      <c r="A24200" s="19" t="s">
        <v>43838</v>
      </c>
      <c r="B24200" s="19" t="s">
        <v>43839</v>
      </c>
      <c r="C24200" s="19" t="s">
        <v>43817</v>
      </c>
      <c r="D24200" s="19">
        <v>2070</v>
      </c>
      <c r="E24200" s="19">
        <v>2600</v>
      </c>
    </row>
    <row r="24201" spans="1:5" ht="15.75" customHeight="1">
      <c r="A24201" s="19" t="s">
        <v>43840</v>
      </c>
      <c r="B24201" s="19" t="s">
        <v>43841</v>
      </c>
      <c r="C24201" s="19" t="s">
        <v>43817</v>
      </c>
      <c r="D24201" s="19">
        <v>2070</v>
      </c>
      <c r="E24201" s="19">
        <v>2600</v>
      </c>
    </row>
    <row r="24202" spans="1:5" ht="15.75" customHeight="1">
      <c r="A24202" s="19" t="s">
        <v>43842</v>
      </c>
      <c r="B24202" s="19" t="s">
        <v>43843</v>
      </c>
      <c r="C24202" s="19" t="s">
        <v>43817</v>
      </c>
      <c r="D24202" s="19">
        <v>2070</v>
      </c>
      <c r="E24202" s="19">
        <v>2600</v>
      </c>
    </row>
    <row r="24203" spans="1:5" ht="15.75" customHeight="1">
      <c r="A24203" s="19" t="s">
        <v>43844</v>
      </c>
      <c r="B24203" s="19" t="s">
        <v>43845</v>
      </c>
      <c r="C24203" s="19" t="s">
        <v>43817</v>
      </c>
      <c r="D24203" s="19">
        <v>2070</v>
      </c>
      <c r="E24203" s="19">
        <v>2600</v>
      </c>
    </row>
    <row r="24204" spans="1:5" ht="15.75" customHeight="1">
      <c r="A24204" s="19" t="s">
        <v>43846</v>
      </c>
      <c r="B24204" s="19" t="s">
        <v>43847</v>
      </c>
      <c r="C24204" s="19" t="s">
        <v>43817</v>
      </c>
      <c r="D24204" s="19">
        <v>2070</v>
      </c>
      <c r="E24204" s="19">
        <v>2600</v>
      </c>
    </row>
    <row r="24205" spans="1:5" ht="15.75" customHeight="1">
      <c r="A24205" s="19" t="s">
        <v>43848</v>
      </c>
      <c r="B24205" s="19" t="s">
        <v>43849</v>
      </c>
      <c r="C24205" s="19" t="s">
        <v>43817</v>
      </c>
      <c r="D24205" s="19">
        <v>2070</v>
      </c>
      <c r="E24205" s="19">
        <v>2600</v>
      </c>
    </row>
    <row r="24206" spans="1:5" ht="15.75" customHeight="1">
      <c r="A24206" s="19" t="s">
        <v>43850</v>
      </c>
      <c r="B24206" s="19" t="s">
        <v>43851</v>
      </c>
      <c r="C24206" s="19" t="s">
        <v>43817</v>
      </c>
      <c r="D24206" s="19">
        <v>2070</v>
      </c>
      <c r="E24206" s="19">
        <v>2600</v>
      </c>
    </row>
    <row r="24207" spans="1:5" ht="15.75" customHeight="1">
      <c r="A24207" s="19" t="s">
        <v>43852</v>
      </c>
      <c r="B24207" s="19" t="s">
        <v>43853</v>
      </c>
      <c r="C24207" s="19" t="s">
        <v>43817</v>
      </c>
      <c r="D24207" s="19">
        <v>2070</v>
      </c>
      <c r="E24207" s="19">
        <v>2600</v>
      </c>
    </row>
    <row r="24208" spans="1:5" ht="15.75" customHeight="1">
      <c r="A24208" s="19" t="s">
        <v>43854</v>
      </c>
      <c r="B24208" s="19" t="s">
        <v>43855</v>
      </c>
      <c r="C24208" s="19" t="s">
        <v>43817</v>
      </c>
      <c r="D24208" s="19">
        <v>2070</v>
      </c>
      <c r="E24208" s="19">
        <v>2600</v>
      </c>
    </row>
    <row r="24209" spans="1:5" ht="15.75" customHeight="1">
      <c r="A24209" s="19" t="s">
        <v>43856</v>
      </c>
      <c r="B24209" s="19" t="s">
        <v>43857</v>
      </c>
      <c r="C24209" s="19" t="s">
        <v>43817</v>
      </c>
      <c r="D24209" s="19">
        <v>2070</v>
      </c>
      <c r="E24209" s="19">
        <v>2600</v>
      </c>
    </row>
    <row r="24210" spans="1:5" ht="15.75" customHeight="1">
      <c r="A24210" s="19" t="s">
        <v>43858</v>
      </c>
      <c r="B24210" s="19" t="s">
        <v>43859</v>
      </c>
      <c r="C24210" s="19" t="s">
        <v>43817</v>
      </c>
      <c r="D24210" s="19">
        <v>2070</v>
      </c>
      <c r="E24210" s="19">
        <v>2600</v>
      </c>
    </row>
    <row r="24211" spans="1:5" ht="15.75" customHeight="1">
      <c r="A24211" s="19" t="s">
        <v>43860</v>
      </c>
      <c r="B24211" s="19" t="s">
        <v>43861</v>
      </c>
      <c r="C24211" s="19" t="s">
        <v>43817</v>
      </c>
      <c r="D24211" s="19">
        <v>2070</v>
      </c>
      <c r="E24211" s="19">
        <v>2600</v>
      </c>
    </row>
    <row r="24212" spans="1:5" ht="15.75" customHeight="1">
      <c r="A24212" s="19" t="s">
        <v>43862</v>
      </c>
      <c r="B24212" s="19" t="s">
        <v>43863</v>
      </c>
      <c r="C24212" s="19" t="s">
        <v>43817</v>
      </c>
      <c r="D24212" s="19">
        <v>2070</v>
      </c>
      <c r="E24212" s="19">
        <v>2600</v>
      </c>
    </row>
    <row r="24213" spans="1:5" ht="15.75" customHeight="1">
      <c r="A24213" s="19" t="s">
        <v>43864</v>
      </c>
      <c r="B24213" s="19" t="s">
        <v>43865</v>
      </c>
      <c r="C24213" s="19" t="s">
        <v>43817</v>
      </c>
      <c r="D24213" s="19">
        <v>2070</v>
      </c>
      <c r="E24213" s="19">
        <v>2600</v>
      </c>
    </row>
    <row r="24214" spans="1:5" ht="15.75" customHeight="1">
      <c r="A24214" s="19" t="s">
        <v>43866</v>
      </c>
      <c r="B24214" s="19" t="s">
        <v>43867</v>
      </c>
      <c r="C24214" s="19" t="s">
        <v>43817</v>
      </c>
      <c r="D24214" s="19">
        <v>2070</v>
      </c>
      <c r="E24214" s="19">
        <v>2600</v>
      </c>
    </row>
    <row r="24215" spans="1:5" ht="15.75" customHeight="1">
      <c r="A24215" s="19" t="s">
        <v>43868</v>
      </c>
      <c r="B24215" s="19" t="s">
        <v>43869</v>
      </c>
      <c r="C24215" s="19" t="s">
        <v>43817</v>
      </c>
      <c r="D24215" s="19">
        <v>2070</v>
      </c>
      <c r="E24215" s="19">
        <v>2600</v>
      </c>
    </row>
    <row r="24216" spans="1:5" ht="15.75" customHeight="1">
      <c r="A24216" s="19" t="s">
        <v>43870</v>
      </c>
      <c r="B24216" s="19" t="s">
        <v>43871</v>
      </c>
      <c r="C24216" s="19" t="s">
        <v>43817</v>
      </c>
      <c r="D24216" s="19">
        <v>2070</v>
      </c>
      <c r="E24216" s="19">
        <v>2600</v>
      </c>
    </row>
    <row r="24217" spans="1:5" ht="15.75" customHeight="1">
      <c r="A24217" s="19" t="s">
        <v>43872</v>
      </c>
      <c r="B24217" s="19" t="s">
        <v>43873</v>
      </c>
      <c r="C24217" s="19" t="s">
        <v>43817</v>
      </c>
      <c r="D24217" s="19">
        <v>2070</v>
      </c>
      <c r="E24217" s="19">
        <v>2600</v>
      </c>
    </row>
    <row r="24218" spans="1:5" ht="15.75" customHeight="1">
      <c r="A24218" s="19" t="s">
        <v>43874</v>
      </c>
      <c r="B24218" s="19" t="s">
        <v>43875</v>
      </c>
      <c r="C24218" s="19" t="s">
        <v>43817</v>
      </c>
      <c r="D24218" s="19">
        <v>2070</v>
      </c>
      <c r="E24218" s="19">
        <v>2600</v>
      </c>
    </row>
    <row r="24219" spans="1:5" ht="15.75" customHeight="1">
      <c r="A24219" s="19" t="s">
        <v>43876</v>
      </c>
      <c r="B24219" s="19" t="s">
        <v>43877</v>
      </c>
      <c r="C24219" s="19" t="s">
        <v>43817</v>
      </c>
      <c r="D24219" s="19">
        <v>2070</v>
      </c>
      <c r="E24219" s="19">
        <v>2600</v>
      </c>
    </row>
    <row r="24220" spans="1:5" ht="15.75" customHeight="1">
      <c r="A24220" s="19" t="s">
        <v>43878</v>
      </c>
      <c r="B24220" s="19" t="s">
        <v>43879</v>
      </c>
      <c r="C24220" s="19" t="s">
        <v>43817</v>
      </c>
      <c r="D24220" s="19">
        <v>2070</v>
      </c>
      <c r="E24220" s="19">
        <v>2600</v>
      </c>
    </row>
    <row r="24221" spans="1:5" ht="15.75" customHeight="1">
      <c r="A24221" s="19" t="s">
        <v>43880</v>
      </c>
      <c r="B24221" s="19" t="s">
        <v>43881</v>
      </c>
      <c r="C24221" s="19" t="s">
        <v>43817</v>
      </c>
      <c r="D24221" s="19">
        <v>2070</v>
      </c>
      <c r="E24221" s="19">
        <v>2600</v>
      </c>
    </row>
    <row r="24222" spans="1:5" ht="15.75" customHeight="1">
      <c r="A24222" s="19" t="s">
        <v>43882</v>
      </c>
      <c r="B24222" s="19" t="s">
        <v>43883</v>
      </c>
      <c r="C24222" s="19" t="s">
        <v>43817</v>
      </c>
      <c r="D24222" s="19">
        <v>2070</v>
      </c>
      <c r="E24222" s="19">
        <v>2600</v>
      </c>
    </row>
    <row r="24223" spans="1:5" ht="15.75" customHeight="1">
      <c r="A24223" s="19" t="s">
        <v>43884</v>
      </c>
      <c r="B24223" s="19" t="s">
        <v>43885</v>
      </c>
      <c r="C24223" s="19" t="s">
        <v>43817</v>
      </c>
      <c r="D24223" s="19">
        <v>2070</v>
      </c>
      <c r="E24223" s="19">
        <v>2600</v>
      </c>
    </row>
    <row r="24224" spans="1:5" ht="15.75" customHeight="1">
      <c r="A24224" s="19" t="s">
        <v>43886</v>
      </c>
      <c r="B24224" s="19" t="s">
        <v>43887</v>
      </c>
      <c r="C24224" s="19" t="s">
        <v>43817</v>
      </c>
      <c r="D24224" s="19">
        <v>2070</v>
      </c>
      <c r="E24224" s="19">
        <v>2500</v>
      </c>
    </row>
    <row r="24225" spans="1:5" ht="15.75" customHeight="1">
      <c r="A24225" s="19" t="s">
        <v>43888</v>
      </c>
      <c r="B24225" s="19" t="s">
        <v>43889</v>
      </c>
      <c r="C24225" s="19" t="s">
        <v>43817</v>
      </c>
      <c r="D24225" s="19">
        <v>2070</v>
      </c>
      <c r="E24225" s="19">
        <v>2500</v>
      </c>
    </row>
    <row r="24226" spans="1:5" ht="15.75" customHeight="1">
      <c r="A24226" s="19" t="s">
        <v>43890</v>
      </c>
      <c r="B24226" s="19" t="s">
        <v>43891</v>
      </c>
      <c r="C24226" s="19" t="s">
        <v>43817</v>
      </c>
      <c r="D24226" s="19">
        <v>2070</v>
      </c>
      <c r="E24226" s="19">
        <v>2500</v>
      </c>
    </row>
    <row r="24227" spans="1:5" ht="15.75" customHeight="1">
      <c r="A24227" s="19" t="s">
        <v>43892</v>
      </c>
      <c r="B24227" s="19" t="s">
        <v>43893</v>
      </c>
      <c r="C24227" s="19" t="s">
        <v>43817</v>
      </c>
      <c r="D24227" s="19">
        <v>2070</v>
      </c>
      <c r="E24227" s="19">
        <v>2500</v>
      </c>
    </row>
    <row r="24228" spans="1:5" ht="15.75" customHeight="1">
      <c r="A24228" s="19" t="s">
        <v>43894</v>
      </c>
      <c r="B24228" s="19" t="s">
        <v>43895</v>
      </c>
      <c r="C24228" s="19" t="s">
        <v>43817</v>
      </c>
      <c r="D24228" s="19">
        <v>2070</v>
      </c>
      <c r="E24228" s="19">
        <v>2500</v>
      </c>
    </row>
    <row r="24229" spans="1:5" ht="15.75" customHeight="1">
      <c r="A24229" s="19" t="s">
        <v>43896</v>
      </c>
      <c r="B24229" s="19" t="s">
        <v>43897</v>
      </c>
      <c r="C24229" s="19" t="s">
        <v>43817</v>
      </c>
      <c r="D24229" s="19">
        <v>2070</v>
      </c>
      <c r="E24229" s="19">
        <v>2500</v>
      </c>
    </row>
    <row r="24230" spans="1:5" ht="15.75" customHeight="1">
      <c r="A24230" s="19" t="s">
        <v>43898</v>
      </c>
      <c r="B24230" s="19" t="s">
        <v>43899</v>
      </c>
      <c r="C24230" s="19" t="s">
        <v>43817</v>
      </c>
      <c r="D24230" s="19">
        <v>2070</v>
      </c>
      <c r="E24230" s="19">
        <v>2500</v>
      </c>
    </row>
    <row r="24231" spans="1:5" ht="15.75" customHeight="1">
      <c r="A24231" s="19" t="s">
        <v>43900</v>
      </c>
      <c r="B24231" s="19" t="s">
        <v>43901</v>
      </c>
      <c r="C24231" s="19" t="s">
        <v>43817</v>
      </c>
      <c r="D24231" s="19">
        <v>2070</v>
      </c>
      <c r="E24231" s="19">
        <v>2500</v>
      </c>
    </row>
    <row r="24232" spans="1:5" ht="15.75" customHeight="1">
      <c r="A24232" s="19" t="s">
        <v>43902</v>
      </c>
      <c r="B24232" s="19" t="s">
        <v>43903</v>
      </c>
      <c r="C24232" s="19" t="s">
        <v>43817</v>
      </c>
      <c r="D24232" s="19">
        <v>2070</v>
      </c>
      <c r="E24232" s="19">
        <v>2500</v>
      </c>
    </row>
    <row r="24233" spans="1:5" ht="15.75" customHeight="1">
      <c r="A24233" s="19" t="s">
        <v>43904</v>
      </c>
      <c r="B24233" s="19" t="s">
        <v>43905</v>
      </c>
      <c r="C24233" s="19" t="s">
        <v>43817</v>
      </c>
      <c r="D24233" s="19">
        <v>2070</v>
      </c>
      <c r="E24233" s="19">
        <v>2500</v>
      </c>
    </row>
    <row r="24234" spans="1:5" ht="15.75" customHeight="1">
      <c r="A24234" s="19" t="s">
        <v>43906</v>
      </c>
      <c r="B24234" s="19" t="s">
        <v>43907</v>
      </c>
      <c r="C24234" s="19" t="s">
        <v>43817</v>
      </c>
      <c r="D24234" s="19">
        <v>2070</v>
      </c>
      <c r="E24234" s="19">
        <v>2500</v>
      </c>
    </row>
    <row r="24235" spans="1:5" ht="15.75" customHeight="1">
      <c r="A24235" s="19" t="s">
        <v>43908</v>
      </c>
      <c r="B24235" s="19" t="s">
        <v>43909</v>
      </c>
      <c r="C24235" s="19" t="s">
        <v>43817</v>
      </c>
      <c r="D24235" s="19">
        <v>2070</v>
      </c>
      <c r="E24235" s="19">
        <v>2500</v>
      </c>
    </row>
    <row r="24236" spans="1:5" ht="15.75" customHeight="1">
      <c r="A24236" s="19" t="s">
        <v>43910</v>
      </c>
      <c r="B24236" s="19" t="s">
        <v>43911</v>
      </c>
      <c r="C24236" s="19" t="s">
        <v>43817</v>
      </c>
      <c r="D24236" s="19">
        <v>2070</v>
      </c>
      <c r="E24236" s="19">
        <v>2500</v>
      </c>
    </row>
    <row r="24237" spans="1:5" ht="15.75" customHeight="1">
      <c r="A24237" s="19" t="s">
        <v>43912</v>
      </c>
      <c r="B24237" s="19" t="s">
        <v>43913</v>
      </c>
      <c r="C24237" s="19" t="s">
        <v>43817</v>
      </c>
      <c r="D24237" s="19">
        <v>2070</v>
      </c>
      <c r="E24237" s="19">
        <v>2500</v>
      </c>
    </row>
    <row r="24238" spans="1:5" ht="15.75" customHeight="1">
      <c r="A24238" s="19" t="s">
        <v>43914</v>
      </c>
      <c r="B24238" s="19" t="s">
        <v>43915</v>
      </c>
      <c r="C24238" s="19" t="s">
        <v>43817</v>
      </c>
      <c r="D24238" s="19">
        <v>2070</v>
      </c>
      <c r="E24238" s="19">
        <v>2500</v>
      </c>
    </row>
    <row r="24239" spans="1:5" ht="15.75" customHeight="1">
      <c r="A24239" s="19" t="s">
        <v>43916</v>
      </c>
      <c r="B24239" s="19" t="s">
        <v>43917</v>
      </c>
      <c r="C24239" s="19" t="s">
        <v>43817</v>
      </c>
      <c r="D24239" s="19">
        <v>2070</v>
      </c>
      <c r="E24239" s="19">
        <v>2500</v>
      </c>
    </row>
    <row r="24240" spans="1:5" ht="15.75" customHeight="1">
      <c r="A24240" s="19" t="s">
        <v>43918</v>
      </c>
      <c r="B24240" s="19" t="s">
        <v>43919</v>
      </c>
      <c r="C24240" s="19" t="s">
        <v>43817</v>
      </c>
      <c r="D24240" s="19">
        <v>2070</v>
      </c>
      <c r="E24240" s="19">
        <v>2500</v>
      </c>
    </row>
    <row r="24241" spans="1:5" ht="15.75" customHeight="1">
      <c r="A24241" s="19" t="s">
        <v>43920</v>
      </c>
      <c r="B24241" s="19" t="s">
        <v>43921</v>
      </c>
      <c r="C24241" s="19" t="s">
        <v>43817</v>
      </c>
      <c r="D24241" s="19">
        <v>2070</v>
      </c>
      <c r="E24241" s="19">
        <v>2500</v>
      </c>
    </row>
    <row r="24242" spans="1:5" ht="15.75" customHeight="1">
      <c r="A24242" s="19" t="s">
        <v>43922</v>
      </c>
      <c r="B24242" s="19" t="s">
        <v>43923</v>
      </c>
      <c r="C24242" s="19" t="s">
        <v>43817</v>
      </c>
      <c r="D24242" s="19">
        <v>2070</v>
      </c>
      <c r="E24242" s="19">
        <v>2500</v>
      </c>
    </row>
    <row r="24243" spans="1:5" ht="15.75" customHeight="1">
      <c r="A24243" s="19" t="s">
        <v>43924</v>
      </c>
      <c r="B24243" s="19" t="s">
        <v>43925</v>
      </c>
      <c r="C24243" s="19" t="s">
        <v>43817</v>
      </c>
      <c r="D24243" s="19">
        <v>2070</v>
      </c>
      <c r="E24243" s="19">
        <v>2500</v>
      </c>
    </row>
    <row r="24244" spans="1:5" ht="15.75" customHeight="1">
      <c r="A24244" s="19" t="s">
        <v>43926</v>
      </c>
      <c r="B24244" s="19" t="s">
        <v>43927</v>
      </c>
      <c r="C24244" s="19" t="s">
        <v>43817</v>
      </c>
      <c r="D24244" s="19">
        <v>2070</v>
      </c>
      <c r="E24244" s="19">
        <v>2500</v>
      </c>
    </row>
    <row r="24245" spans="1:5" ht="15.75" customHeight="1">
      <c r="A24245" s="19" t="s">
        <v>43928</v>
      </c>
      <c r="B24245" s="19" t="s">
        <v>43929</v>
      </c>
      <c r="C24245" s="19" t="s">
        <v>43817</v>
      </c>
      <c r="D24245" s="19">
        <v>2070</v>
      </c>
      <c r="E24245" s="19">
        <v>2500</v>
      </c>
    </row>
    <row r="24246" spans="1:5" ht="15.75" customHeight="1">
      <c r="A24246" s="19" t="s">
        <v>43930</v>
      </c>
      <c r="B24246" s="19" t="s">
        <v>43931</v>
      </c>
      <c r="C24246" s="19" t="s">
        <v>43817</v>
      </c>
      <c r="D24246" s="19">
        <v>2070</v>
      </c>
      <c r="E24246" s="19">
        <v>2500</v>
      </c>
    </row>
    <row r="24247" spans="1:5" ht="15.75" customHeight="1">
      <c r="A24247" s="19" t="s">
        <v>43932</v>
      </c>
      <c r="B24247" s="19" t="s">
        <v>43933</v>
      </c>
      <c r="C24247" s="19" t="s">
        <v>43817</v>
      </c>
      <c r="D24247" s="19">
        <v>2070</v>
      </c>
      <c r="E24247" s="19">
        <v>2500</v>
      </c>
    </row>
    <row r="24248" spans="1:5" ht="15.75" customHeight="1">
      <c r="A24248" s="19" t="s">
        <v>43934</v>
      </c>
      <c r="B24248" s="19" t="s">
        <v>43935</v>
      </c>
      <c r="C24248" s="19" t="s">
        <v>43817</v>
      </c>
      <c r="D24248" s="19">
        <v>2070</v>
      </c>
      <c r="E24248" s="19">
        <v>2500</v>
      </c>
    </row>
    <row r="24249" spans="1:5" ht="15.75" customHeight="1">
      <c r="A24249" s="19" t="s">
        <v>43936</v>
      </c>
      <c r="B24249" s="19" t="s">
        <v>43937</v>
      </c>
      <c r="C24249" s="19" t="s">
        <v>43817</v>
      </c>
      <c r="D24249" s="19">
        <v>2070</v>
      </c>
      <c r="E24249" s="19">
        <v>2500</v>
      </c>
    </row>
    <row r="24250" spans="1:5" ht="15.75" customHeight="1">
      <c r="A24250" s="19" t="s">
        <v>43938</v>
      </c>
      <c r="B24250" s="19" t="s">
        <v>43939</v>
      </c>
      <c r="C24250" s="19" t="s">
        <v>43817</v>
      </c>
      <c r="D24250" s="19">
        <v>2070</v>
      </c>
      <c r="E24250" s="19">
        <v>2500</v>
      </c>
    </row>
    <row r="24251" spans="1:5" ht="15.75" customHeight="1">
      <c r="A24251" s="19" t="s">
        <v>43940</v>
      </c>
      <c r="B24251" s="19" t="s">
        <v>43941</v>
      </c>
      <c r="C24251" s="19" t="s">
        <v>43817</v>
      </c>
      <c r="D24251" s="19">
        <v>2070</v>
      </c>
      <c r="E24251" s="19">
        <v>2500</v>
      </c>
    </row>
    <row r="24252" spans="1:5" ht="15.75" customHeight="1">
      <c r="A24252" s="19" t="s">
        <v>43942</v>
      </c>
      <c r="B24252" s="19" t="s">
        <v>43943</v>
      </c>
      <c r="C24252" s="19" t="s">
        <v>43817</v>
      </c>
      <c r="D24252" s="19">
        <v>2070</v>
      </c>
      <c r="E24252" s="19">
        <v>2500</v>
      </c>
    </row>
    <row r="24253" spans="1:5" ht="15.75" customHeight="1">
      <c r="A24253" s="19" t="s">
        <v>43944</v>
      </c>
      <c r="B24253" s="19" t="s">
        <v>43945</v>
      </c>
      <c r="C24253" s="19" t="s">
        <v>43817</v>
      </c>
      <c r="D24253" s="19">
        <v>2070</v>
      </c>
      <c r="E24253" s="19">
        <v>2500</v>
      </c>
    </row>
    <row r="24254" spans="1:5" ht="15.75" customHeight="1">
      <c r="A24254" s="19" t="s">
        <v>43946</v>
      </c>
      <c r="B24254" s="19" t="s">
        <v>43947</v>
      </c>
      <c r="C24254" s="19" t="s">
        <v>43817</v>
      </c>
      <c r="D24254" s="19">
        <v>2070</v>
      </c>
      <c r="E24254" s="19">
        <v>2500</v>
      </c>
    </row>
    <row r="24255" spans="1:5" ht="15.75" customHeight="1">
      <c r="A24255" s="19" t="s">
        <v>43948</v>
      </c>
      <c r="B24255" s="19" t="s">
        <v>43949</v>
      </c>
      <c r="C24255" s="19" t="s">
        <v>43817</v>
      </c>
      <c r="D24255" s="19">
        <v>2070</v>
      </c>
      <c r="E24255" s="19">
        <v>2500</v>
      </c>
    </row>
    <row r="24256" spans="1:5" ht="15.75" customHeight="1">
      <c r="A24256" s="19" t="s">
        <v>43950</v>
      </c>
      <c r="B24256" s="19" t="s">
        <v>43951</v>
      </c>
      <c r="C24256" s="19" t="s">
        <v>43817</v>
      </c>
      <c r="D24256" s="19">
        <v>2070</v>
      </c>
      <c r="E24256" s="19">
        <v>2500</v>
      </c>
    </row>
    <row r="24257" spans="1:6" ht="15.75" customHeight="1">
      <c r="A24257" s="19" t="s">
        <v>43952</v>
      </c>
      <c r="B24257" s="19" t="s">
        <v>43953</v>
      </c>
      <c r="C24257" s="19" t="s">
        <v>43817</v>
      </c>
      <c r="D24257" s="19">
        <v>2070</v>
      </c>
      <c r="E24257" s="19">
        <v>2500</v>
      </c>
    </row>
    <row r="24258" spans="1:6" ht="15.75" customHeight="1">
      <c r="A24258" s="19" t="s">
        <v>43954</v>
      </c>
      <c r="B24258" s="19" t="s">
        <v>43955</v>
      </c>
      <c r="C24258" s="19" t="s">
        <v>43817</v>
      </c>
      <c r="D24258" s="19">
        <v>2070</v>
      </c>
      <c r="E24258" s="19">
        <v>2500</v>
      </c>
    </row>
    <row r="24259" spans="1:6" ht="15.75" customHeight="1">
      <c r="A24259" s="19" t="s">
        <v>43956</v>
      </c>
      <c r="B24259" s="19" t="s">
        <v>43957</v>
      </c>
      <c r="C24259" s="19" t="s">
        <v>43817</v>
      </c>
      <c r="D24259" s="19">
        <v>2070</v>
      </c>
      <c r="E24259" s="19">
        <v>2500</v>
      </c>
    </row>
    <row r="24260" spans="1:6" ht="15.75" customHeight="1">
      <c r="A24260" s="19" t="s">
        <v>43958</v>
      </c>
      <c r="B24260" s="19" t="s">
        <v>43959</v>
      </c>
      <c r="C24260" s="19" t="s">
        <v>43817</v>
      </c>
      <c r="D24260" s="19">
        <v>2070</v>
      </c>
      <c r="E24260" s="19">
        <v>2500</v>
      </c>
    </row>
    <row r="24261" spans="1:6" ht="15.75" customHeight="1">
      <c r="A24261" s="19" t="s">
        <v>43960</v>
      </c>
      <c r="B24261" s="19" t="s">
        <v>43961</v>
      </c>
      <c r="C24261" s="19" t="s">
        <v>43817</v>
      </c>
      <c r="D24261" s="19">
        <v>2070</v>
      </c>
      <c r="E24261" s="19">
        <v>2500</v>
      </c>
    </row>
    <row r="24262" spans="1:6" ht="15.75" customHeight="1">
      <c r="A24262" s="19" t="s">
        <v>43962</v>
      </c>
      <c r="B24262" s="19" t="s">
        <v>43963</v>
      </c>
      <c r="C24262" s="19" t="s">
        <v>43817</v>
      </c>
      <c r="D24262" s="19">
        <v>2070</v>
      </c>
      <c r="E24262" s="19">
        <v>2500</v>
      </c>
    </row>
    <row r="24263" spans="1:6" ht="15.75" customHeight="1">
      <c r="A24263" s="19" t="s">
        <v>43964</v>
      </c>
      <c r="B24263" s="19" t="s">
        <v>43965</v>
      </c>
      <c r="C24263" s="19" t="s">
        <v>43817</v>
      </c>
      <c r="D24263" s="19">
        <v>2070</v>
      </c>
      <c r="E24263" s="19">
        <v>2500</v>
      </c>
    </row>
    <row r="24264" spans="1:6" ht="15.75" customHeight="1">
      <c r="A24264" s="19" t="s">
        <v>43966</v>
      </c>
      <c r="B24264" s="19" t="s">
        <v>43967</v>
      </c>
      <c r="C24264" s="19" t="s">
        <v>43817</v>
      </c>
      <c r="D24264" s="19">
        <v>2070</v>
      </c>
      <c r="E24264" s="19">
        <v>2500</v>
      </c>
    </row>
    <row r="24265" spans="1:6" ht="15.75" customHeight="1">
      <c r="A24265" s="19" t="s">
        <v>43968</v>
      </c>
      <c r="B24265" s="19" t="s">
        <v>43969</v>
      </c>
      <c r="C24265" s="19" t="s">
        <v>43817</v>
      </c>
      <c r="D24265" s="19">
        <v>2070</v>
      </c>
      <c r="E24265" s="19">
        <v>2500</v>
      </c>
    </row>
    <row r="24266" spans="1:6" ht="15.75" customHeight="1">
      <c r="A24266" s="19" t="s">
        <v>43970</v>
      </c>
      <c r="B24266" s="19" t="s">
        <v>43971</v>
      </c>
      <c r="C24266" s="19" t="s">
        <v>43817</v>
      </c>
      <c r="D24266" s="19">
        <v>2070</v>
      </c>
      <c r="E24266" s="19">
        <v>2500</v>
      </c>
    </row>
    <row r="24267" spans="1:6" ht="15.75" customHeight="1">
      <c r="A24267" s="19" t="s">
        <v>43972</v>
      </c>
      <c r="B24267" s="19" t="s">
        <v>43973</v>
      </c>
      <c r="C24267" s="19" t="s">
        <v>43817</v>
      </c>
      <c r="D24267" s="19">
        <v>2070</v>
      </c>
      <c r="E24267" s="19">
        <v>2500</v>
      </c>
    </row>
    <row r="24268" spans="1:6" ht="15.75" customHeight="1">
      <c r="A24268" s="19" t="s">
        <v>43974</v>
      </c>
      <c r="B24268" s="19" t="s">
        <v>43975</v>
      </c>
      <c r="C24268" s="19" t="s">
        <v>43817</v>
      </c>
      <c r="D24268" s="19">
        <v>2070</v>
      </c>
      <c r="E24268" s="19">
        <v>2500</v>
      </c>
    </row>
    <row r="24269" spans="1:6" ht="15.75" customHeight="1"/>
    <row r="24270" spans="1:6" ht="15.75" customHeight="1">
      <c r="A24270" t="s">
        <v>43976</v>
      </c>
      <c r="B24270" t="s">
        <v>43977</v>
      </c>
      <c r="C24270" t="s">
        <v>43978</v>
      </c>
      <c r="D24270">
        <v>2322</v>
      </c>
      <c r="E24270">
        <v>1410</v>
      </c>
      <c r="F24270">
        <v>18849</v>
      </c>
    </row>
    <row r="24271" spans="1:6" ht="15.75" customHeight="1">
      <c r="A24271" t="s">
        <v>43979</v>
      </c>
      <c r="B24271" t="s">
        <v>43980</v>
      </c>
      <c r="C24271" t="s">
        <v>43978</v>
      </c>
      <c r="D24271">
        <v>2322</v>
      </c>
      <c r="E24271">
        <v>1410</v>
      </c>
      <c r="F24271">
        <v>18849</v>
      </c>
    </row>
    <row r="24272" spans="1:6" ht="15.75" customHeight="1">
      <c r="A24272" t="s">
        <v>43981</v>
      </c>
      <c r="B24272" t="s">
        <v>43982</v>
      </c>
      <c r="C24272" t="s">
        <v>43978</v>
      </c>
      <c r="D24272">
        <v>2322</v>
      </c>
      <c r="E24272">
        <v>1510</v>
      </c>
      <c r="F24272">
        <v>18849</v>
      </c>
    </row>
    <row r="24273" spans="1:6" ht="15.75" customHeight="1">
      <c r="A24273" t="s">
        <v>43983</v>
      </c>
      <c r="B24273" t="s">
        <v>43984</v>
      </c>
      <c r="C24273" t="s">
        <v>43978</v>
      </c>
      <c r="D24273">
        <v>2322</v>
      </c>
      <c r="E24273">
        <v>1510</v>
      </c>
      <c r="F24273">
        <v>18849</v>
      </c>
    </row>
    <row r="24274" spans="1:6" ht="15.75" customHeight="1">
      <c r="A24274" t="s">
        <v>43985</v>
      </c>
      <c r="B24274" t="s">
        <v>43986</v>
      </c>
      <c r="C24274" t="s">
        <v>43978</v>
      </c>
      <c r="D24274">
        <v>2322</v>
      </c>
      <c r="E24274">
        <v>1410</v>
      </c>
      <c r="F24274">
        <v>18849</v>
      </c>
    </row>
    <row r="24275" spans="1:6" ht="15.75" customHeight="1">
      <c r="A24275" t="s">
        <v>43987</v>
      </c>
      <c r="B24275" t="s">
        <v>43988</v>
      </c>
      <c r="C24275" t="s">
        <v>43978</v>
      </c>
      <c r="D24275">
        <v>2322</v>
      </c>
      <c r="E24275">
        <v>1410</v>
      </c>
      <c r="F24275">
        <v>18849</v>
      </c>
    </row>
    <row r="24276" spans="1:6" ht="15.75" customHeight="1"/>
    <row r="24277" spans="1:6" ht="15.75" customHeight="1">
      <c r="A24277" t="s">
        <v>43989</v>
      </c>
      <c r="B24277" t="s">
        <v>43990</v>
      </c>
      <c r="C24277" t="s">
        <v>43978</v>
      </c>
      <c r="D24277">
        <v>2322</v>
      </c>
      <c r="E24277">
        <v>460</v>
      </c>
      <c r="F24277">
        <v>18849</v>
      </c>
    </row>
    <row r="24278" spans="1:6" ht="15.75" customHeight="1">
      <c r="A24278" t="s">
        <v>43991</v>
      </c>
      <c r="B24278" t="s">
        <v>43992</v>
      </c>
      <c r="C24278" t="s">
        <v>43978</v>
      </c>
      <c r="D24278">
        <v>2322</v>
      </c>
      <c r="E24278">
        <v>460</v>
      </c>
      <c r="F24278">
        <v>18849</v>
      </c>
    </row>
    <row r="24279" spans="1:6" ht="15.75" customHeight="1">
      <c r="A24279" t="s">
        <v>43993</v>
      </c>
      <c r="B24279" t="s">
        <v>43994</v>
      </c>
      <c r="C24279" t="s">
        <v>43978</v>
      </c>
      <c r="D24279">
        <v>2322</v>
      </c>
      <c r="E24279">
        <v>560</v>
      </c>
      <c r="F24279">
        <v>18849</v>
      </c>
    </row>
    <row r="24280" spans="1:6" ht="15.75" customHeight="1">
      <c r="A24280" t="s">
        <v>43995</v>
      </c>
      <c r="B24280" t="s">
        <v>43996</v>
      </c>
      <c r="C24280" t="s">
        <v>43978</v>
      </c>
      <c r="D24280">
        <v>2322</v>
      </c>
      <c r="E24280">
        <v>560</v>
      </c>
      <c r="F24280">
        <v>18849</v>
      </c>
    </row>
    <row r="24281" spans="1:6" ht="15.75" customHeight="1">
      <c r="A24281" t="s">
        <v>43997</v>
      </c>
      <c r="B24281" t="s">
        <v>43998</v>
      </c>
      <c r="C24281" t="s">
        <v>43978</v>
      </c>
      <c r="D24281">
        <v>2322</v>
      </c>
      <c r="E24281">
        <v>460</v>
      </c>
      <c r="F24281">
        <v>18849</v>
      </c>
    </row>
    <row r="24282" spans="1:6" ht="15.75" customHeight="1">
      <c r="A24282" t="s">
        <v>43999</v>
      </c>
      <c r="B24282" t="s">
        <v>44000</v>
      </c>
      <c r="C24282" t="s">
        <v>43978</v>
      </c>
      <c r="D24282">
        <v>2322</v>
      </c>
      <c r="E24282">
        <v>460</v>
      </c>
      <c r="F24282">
        <v>18849</v>
      </c>
    </row>
    <row r="24283" spans="1:6" ht="15.75" customHeight="1"/>
    <row r="24284" spans="1:6" ht="15.75" customHeight="1">
      <c r="A24284" t="s">
        <v>44001</v>
      </c>
      <c r="B24284" t="s">
        <v>44002</v>
      </c>
      <c r="C24284" t="s">
        <v>43978</v>
      </c>
      <c r="D24284">
        <v>2322</v>
      </c>
      <c r="E24284">
        <v>90</v>
      </c>
      <c r="F24284">
        <v>18849</v>
      </c>
    </row>
    <row r="24285" spans="1:6" ht="15.75" customHeight="1"/>
    <row r="24286" spans="1:6" ht="15.75" customHeight="1">
      <c r="A24286" t="s">
        <v>44003</v>
      </c>
      <c r="B24286" t="s">
        <v>44004</v>
      </c>
      <c r="C24286" t="s">
        <v>43978</v>
      </c>
      <c r="D24286">
        <v>2322</v>
      </c>
      <c r="E24286">
        <v>345</v>
      </c>
      <c r="F24286">
        <v>18849</v>
      </c>
    </row>
    <row r="24287" spans="1:6" ht="15.75" customHeight="1">
      <c r="A24287" t="s">
        <v>44005</v>
      </c>
      <c r="B24287" t="s">
        <v>44006</v>
      </c>
      <c r="C24287" t="s">
        <v>43978</v>
      </c>
      <c r="D24287">
        <v>2322</v>
      </c>
      <c r="E24287">
        <v>345</v>
      </c>
      <c r="F24287">
        <v>18849</v>
      </c>
    </row>
    <row r="24288" spans="1:6" ht="15.75" customHeight="1"/>
    <row r="24289" spans="1:6" ht="15.75" customHeight="1">
      <c r="A24289" t="s">
        <v>44007</v>
      </c>
      <c r="B24289" t="s">
        <v>44008</v>
      </c>
      <c r="C24289" t="s">
        <v>43978</v>
      </c>
      <c r="D24289">
        <v>2322</v>
      </c>
      <c r="E24289">
        <v>550</v>
      </c>
      <c r="F24289">
        <v>18849</v>
      </c>
    </row>
    <row r="24290" spans="1:6" ht="15.75" customHeight="1">
      <c r="A24290" t="s">
        <v>44009</v>
      </c>
      <c r="B24290" t="s">
        <v>44010</v>
      </c>
      <c r="C24290" t="s">
        <v>43978</v>
      </c>
      <c r="D24290">
        <v>2322</v>
      </c>
      <c r="E24290">
        <v>550</v>
      </c>
      <c r="F24290">
        <v>18849</v>
      </c>
    </row>
    <row r="24291" spans="1:6" ht="15.75" customHeight="1">
      <c r="A24291" t="s">
        <v>44011</v>
      </c>
      <c r="B24291" t="s">
        <v>44012</v>
      </c>
      <c r="C24291" t="s">
        <v>43978</v>
      </c>
      <c r="D24291">
        <v>2322</v>
      </c>
      <c r="E24291">
        <v>550</v>
      </c>
      <c r="F24291">
        <v>18849</v>
      </c>
    </row>
    <row r="24292" spans="1:6" ht="15.75" customHeight="1">
      <c r="A24292" t="s">
        <v>44013</v>
      </c>
      <c r="B24292" t="s">
        <v>44014</v>
      </c>
      <c r="C24292" t="s">
        <v>43978</v>
      </c>
      <c r="D24292">
        <v>2322</v>
      </c>
      <c r="E24292">
        <v>550</v>
      </c>
      <c r="F24292">
        <v>18849</v>
      </c>
    </row>
    <row r="24293" spans="1:6" ht="15.75" customHeight="1">
      <c r="A24293" t="s">
        <v>44015</v>
      </c>
      <c r="B24293" t="s">
        <v>44016</v>
      </c>
      <c r="C24293" t="s">
        <v>43978</v>
      </c>
      <c r="D24293">
        <v>2322</v>
      </c>
      <c r="E24293">
        <v>550</v>
      </c>
      <c r="F24293">
        <v>18849</v>
      </c>
    </row>
    <row r="24294" spans="1:6" ht="15.75" customHeight="1">
      <c r="A24294" t="s">
        <v>44017</v>
      </c>
      <c r="B24294" t="s">
        <v>44018</v>
      </c>
      <c r="C24294" t="s">
        <v>43978</v>
      </c>
      <c r="D24294">
        <v>2322</v>
      </c>
      <c r="E24294">
        <v>550</v>
      </c>
      <c r="F24294">
        <v>18849</v>
      </c>
    </row>
    <row r="24295" spans="1:6" ht="15.75" customHeight="1">
      <c r="A24295" t="s">
        <v>44019</v>
      </c>
      <c r="B24295" t="s">
        <v>44020</v>
      </c>
      <c r="C24295" t="s">
        <v>43978</v>
      </c>
      <c r="D24295">
        <v>2322</v>
      </c>
      <c r="E24295">
        <v>550</v>
      </c>
      <c r="F24295">
        <v>18849</v>
      </c>
    </row>
    <row r="24296" spans="1:6" ht="15.75" customHeight="1">
      <c r="A24296" t="s">
        <v>44021</v>
      </c>
      <c r="B24296" t="s">
        <v>44022</v>
      </c>
      <c r="C24296" t="s">
        <v>43978</v>
      </c>
      <c r="D24296">
        <v>2322</v>
      </c>
      <c r="E24296">
        <v>550</v>
      </c>
      <c r="F24296">
        <v>18849</v>
      </c>
    </row>
    <row r="24297" spans="1:6" ht="15.75" customHeight="1"/>
    <row r="24298" spans="1:6" ht="15.75" customHeight="1">
      <c r="A24298" t="s">
        <v>44023</v>
      </c>
      <c r="B24298" t="s">
        <v>44024</v>
      </c>
      <c r="C24298" t="s">
        <v>43978</v>
      </c>
      <c r="D24298">
        <v>2322</v>
      </c>
      <c r="E24298">
        <v>750</v>
      </c>
      <c r="F24298">
        <v>18849</v>
      </c>
    </row>
    <row r="24299" spans="1:6" ht="15.75" customHeight="1">
      <c r="A24299" t="s">
        <v>44025</v>
      </c>
      <c r="B24299" t="s">
        <v>44026</v>
      </c>
      <c r="C24299" t="s">
        <v>43978</v>
      </c>
      <c r="D24299">
        <v>2322</v>
      </c>
      <c r="E24299">
        <v>750</v>
      </c>
      <c r="F24299">
        <v>18849</v>
      </c>
    </row>
    <row r="24300" spans="1:6" ht="15.75" customHeight="1">
      <c r="A24300" t="s">
        <v>44027</v>
      </c>
      <c r="B24300" t="s">
        <v>44028</v>
      </c>
      <c r="C24300" t="s">
        <v>43978</v>
      </c>
      <c r="D24300">
        <v>2322</v>
      </c>
      <c r="E24300">
        <v>750</v>
      </c>
      <c r="F24300">
        <v>18849</v>
      </c>
    </row>
    <row r="24301" spans="1:6" ht="15.75" customHeight="1"/>
    <row r="24302" spans="1:6" ht="15.75" customHeight="1">
      <c r="A24302" t="s">
        <v>44029</v>
      </c>
      <c r="B24302" t="s">
        <v>44030</v>
      </c>
      <c r="C24302" t="s">
        <v>43978</v>
      </c>
      <c r="D24302">
        <v>2322</v>
      </c>
      <c r="E24302">
        <v>460</v>
      </c>
      <c r="F24302">
        <v>18849</v>
      </c>
    </row>
    <row r="24303" spans="1:6" ht="15.75" customHeight="1">
      <c r="A24303" t="s">
        <v>44031</v>
      </c>
      <c r="B24303" t="s">
        <v>44032</v>
      </c>
      <c r="C24303" t="s">
        <v>43978</v>
      </c>
      <c r="D24303">
        <v>2322</v>
      </c>
      <c r="E24303">
        <v>460</v>
      </c>
      <c r="F24303">
        <v>18849</v>
      </c>
    </row>
    <row r="24304" spans="1:6" ht="15.75" customHeight="1">
      <c r="A24304" t="s">
        <v>44033</v>
      </c>
      <c r="B24304" t="s">
        <v>44034</v>
      </c>
      <c r="C24304" t="s">
        <v>43978</v>
      </c>
      <c r="D24304">
        <v>2322</v>
      </c>
      <c r="E24304">
        <v>560</v>
      </c>
      <c r="F24304">
        <v>18849</v>
      </c>
    </row>
    <row r="24305" spans="1:6" ht="15.75" customHeight="1">
      <c r="A24305" t="s">
        <v>44035</v>
      </c>
      <c r="B24305" t="s">
        <v>44036</v>
      </c>
      <c r="C24305" t="s">
        <v>43978</v>
      </c>
      <c r="D24305">
        <v>2322</v>
      </c>
      <c r="E24305">
        <v>1410</v>
      </c>
      <c r="F24305">
        <v>18849</v>
      </c>
    </row>
    <row r="24306" spans="1:6" ht="15.75" customHeight="1">
      <c r="A24306" t="s">
        <v>44037</v>
      </c>
      <c r="B24306" t="s">
        <v>44038</v>
      </c>
      <c r="C24306" t="s">
        <v>43978</v>
      </c>
      <c r="D24306">
        <v>2322</v>
      </c>
      <c r="E24306">
        <v>1410</v>
      </c>
      <c r="F24306">
        <v>18849</v>
      </c>
    </row>
    <row r="24307" spans="1:6" ht="15.75" customHeight="1">
      <c r="A24307" t="s">
        <v>44039</v>
      </c>
      <c r="B24307" t="s">
        <v>44040</v>
      </c>
      <c r="C24307" t="s">
        <v>43978</v>
      </c>
      <c r="D24307">
        <v>2322</v>
      </c>
      <c r="E24307">
        <v>1510</v>
      </c>
      <c r="F24307">
        <v>18849</v>
      </c>
    </row>
    <row r="24308" spans="1:6" ht="15.75" customHeight="1"/>
    <row r="24309" spans="1:6" ht="15.75" customHeight="1">
      <c r="A24309" t="s">
        <v>44041</v>
      </c>
      <c r="B24309" t="s">
        <v>44042</v>
      </c>
      <c r="C24309" t="s">
        <v>44043</v>
      </c>
      <c r="D24309">
        <v>1305</v>
      </c>
      <c r="E24309">
        <v>2450</v>
      </c>
      <c r="F24309">
        <v>21740</v>
      </c>
    </row>
    <row r="24310" spans="1:6" ht="15.75" customHeight="1">
      <c r="A24310" t="s">
        <v>44044</v>
      </c>
      <c r="B24310" t="s">
        <v>44045</v>
      </c>
      <c r="C24310" t="s">
        <v>44043</v>
      </c>
      <c r="D24310">
        <v>1305</v>
      </c>
      <c r="E24310">
        <v>2450</v>
      </c>
      <c r="F24310">
        <v>21740</v>
      </c>
    </row>
    <row r="24311" spans="1:6" ht="15.75" customHeight="1">
      <c r="A24311" t="s">
        <v>44046</v>
      </c>
      <c r="B24311" t="s">
        <v>44047</v>
      </c>
      <c r="C24311" t="s">
        <v>44043</v>
      </c>
      <c r="D24311">
        <v>1305</v>
      </c>
      <c r="E24311">
        <v>2550</v>
      </c>
      <c r="F24311">
        <v>21740</v>
      </c>
    </row>
    <row r="24312" spans="1:6" ht="15.75" customHeight="1">
      <c r="A24312" t="s">
        <v>44048</v>
      </c>
      <c r="B24312" t="s">
        <v>44049</v>
      </c>
      <c r="C24312" t="s">
        <v>44043</v>
      </c>
      <c r="D24312">
        <v>1305</v>
      </c>
      <c r="E24312">
        <v>2550</v>
      </c>
      <c r="F24312">
        <v>21740</v>
      </c>
    </row>
    <row r="24313" spans="1:6" ht="15.75" customHeight="1">
      <c r="A24313" t="s">
        <v>44050</v>
      </c>
      <c r="B24313" t="s">
        <v>44051</v>
      </c>
      <c r="C24313" t="s">
        <v>44043</v>
      </c>
      <c r="D24313">
        <v>1305</v>
      </c>
      <c r="E24313">
        <v>2450</v>
      </c>
      <c r="F24313">
        <v>21740</v>
      </c>
    </row>
    <row r="24314" spans="1:6" ht="15.75" customHeight="1">
      <c r="A24314" t="s">
        <v>44052</v>
      </c>
      <c r="B24314" t="s">
        <v>44053</v>
      </c>
      <c r="C24314" t="s">
        <v>44043</v>
      </c>
      <c r="D24314">
        <v>1305</v>
      </c>
      <c r="E24314">
        <v>2450</v>
      </c>
      <c r="F24314">
        <v>21740</v>
      </c>
    </row>
    <row r="24315" spans="1:6" ht="15.75" customHeight="1"/>
    <row r="24316" spans="1:6" ht="15.75" customHeight="1">
      <c r="A24316" t="s">
        <v>44054</v>
      </c>
      <c r="B24316" t="s">
        <v>44055</v>
      </c>
      <c r="C24316" t="s">
        <v>44043</v>
      </c>
      <c r="D24316">
        <v>1305</v>
      </c>
      <c r="E24316">
        <v>1550</v>
      </c>
      <c r="F24316">
        <v>21740</v>
      </c>
    </row>
    <row r="24317" spans="1:6" ht="15.75" customHeight="1">
      <c r="A24317" t="s">
        <v>44056</v>
      </c>
      <c r="B24317" t="s">
        <v>44057</v>
      </c>
      <c r="C24317" t="s">
        <v>44043</v>
      </c>
      <c r="D24317">
        <v>1305</v>
      </c>
      <c r="E24317">
        <v>1550</v>
      </c>
      <c r="F24317">
        <v>21740</v>
      </c>
    </row>
    <row r="24318" spans="1:6" ht="15.75" customHeight="1">
      <c r="A24318" t="s">
        <v>44058</v>
      </c>
      <c r="B24318" t="s">
        <v>44059</v>
      </c>
      <c r="C24318" t="s">
        <v>44043</v>
      </c>
      <c r="D24318">
        <v>1305</v>
      </c>
      <c r="E24318">
        <v>1650</v>
      </c>
      <c r="F24318">
        <v>21740</v>
      </c>
    </row>
    <row r="24319" spans="1:6" ht="15.75" customHeight="1">
      <c r="A24319" t="s">
        <v>44060</v>
      </c>
      <c r="B24319" t="s">
        <v>44061</v>
      </c>
      <c r="C24319" t="s">
        <v>44043</v>
      </c>
      <c r="D24319">
        <v>1305</v>
      </c>
      <c r="E24319">
        <v>1650</v>
      </c>
      <c r="F24319">
        <v>21740</v>
      </c>
    </row>
    <row r="24320" spans="1:6" ht="15.75" customHeight="1">
      <c r="A24320" t="s">
        <v>44062</v>
      </c>
      <c r="B24320" t="s">
        <v>44063</v>
      </c>
      <c r="C24320" t="s">
        <v>44043</v>
      </c>
      <c r="D24320">
        <v>1305</v>
      </c>
      <c r="E24320">
        <v>1550</v>
      </c>
      <c r="F24320">
        <v>21740</v>
      </c>
    </row>
    <row r="24321" spans="1:6" ht="15.75" customHeight="1">
      <c r="A24321" t="s">
        <v>44064</v>
      </c>
      <c r="B24321" t="s">
        <v>44065</v>
      </c>
      <c r="C24321" t="s">
        <v>44043</v>
      </c>
      <c r="D24321">
        <v>1305</v>
      </c>
      <c r="E24321">
        <v>1550</v>
      </c>
      <c r="F24321">
        <v>21740</v>
      </c>
    </row>
    <row r="24322" spans="1:6" ht="15.75" customHeight="1"/>
    <row r="24323" spans="1:6" ht="15.75" customHeight="1">
      <c r="A24323" t="s">
        <v>44066</v>
      </c>
      <c r="B24323" t="s">
        <v>44067</v>
      </c>
      <c r="C24323" t="s">
        <v>44043</v>
      </c>
      <c r="D24323">
        <v>1305</v>
      </c>
      <c r="E24323">
        <v>700</v>
      </c>
      <c r="F24323">
        <v>21740</v>
      </c>
    </row>
    <row r="24324" spans="1:6" ht="15.75" customHeight="1"/>
    <row r="24325" spans="1:6" ht="15.75" customHeight="1">
      <c r="A24325" t="s">
        <v>44068</v>
      </c>
      <c r="B24325" t="s">
        <v>44069</v>
      </c>
      <c r="C24325" t="s">
        <v>44043</v>
      </c>
      <c r="D24325">
        <v>1305</v>
      </c>
      <c r="E24325">
        <v>975</v>
      </c>
      <c r="F24325">
        <v>21740</v>
      </c>
    </row>
    <row r="24326" spans="1:6" ht="15.75" customHeight="1">
      <c r="A24326" t="s">
        <v>44070</v>
      </c>
      <c r="B24326" t="s">
        <v>44071</v>
      </c>
      <c r="C24326" t="s">
        <v>44043</v>
      </c>
      <c r="D24326">
        <v>1305</v>
      </c>
      <c r="E24326">
        <v>975</v>
      </c>
      <c r="F24326">
        <v>21740</v>
      </c>
    </row>
    <row r="24327" spans="1:6" ht="15.75" customHeight="1"/>
    <row r="24328" spans="1:6" ht="15.75" customHeight="1">
      <c r="A24328" t="s">
        <v>44072</v>
      </c>
      <c r="B24328" t="s">
        <v>44073</v>
      </c>
      <c r="C24328" t="s">
        <v>44043</v>
      </c>
      <c r="D24328">
        <v>1305</v>
      </c>
      <c r="E24328">
        <v>1600</v>
      </c>
      <c r="F24328">
        <v>21740</v>
      </c>
    </row>
    <row r="24329" spans="1:6" ht="15.75" customHeight="1">
      <c r="A24329" t="s">
        <v>44074</v>
      </c>
      <c r="B24329" t="s">
        <v>44075</v>
      </c>
      <c r="C24329" t="s">
        <v>44043</v>
      </c>
      <c r="D24329">
        <v>1305</v>
      </c>
      <c r="E24329">
        <v>1600</v>
      </c>
      <c r="F24329">
        <v>21740</v>
      </c>
    </row>
    <row r="24330" spans="1:6" ht="15.75" customHeight="1">
      <c r="A24330" t="s">
        <v>44076</v>
      </c>
      <c r="B24330" t="s">
        <v>44077</v>
      </c>
      <c r="C24330" t="s">
        <v>44043</v>
      </c>
      <c r="D24330">
        <v>1305</v>
      </c>
      <c r="E24330">
        <v>1600</v>
      </c>
      <c r="F24330">
        <v>21740</v>
      </c>
    </row>
    <row r="24331" spans="1:6" ht="15.75" customHeight="1">
      <c r="A24331" t="s">
        <v>44078</v>
      </c>
      <c r="B24331" t="s">
        <v>44079</v>
      </c>
      <c r="C24331" t="s">
        <v>44043</v>
      </c>
      <c r="D24331">
        <v>1305</v>
      </c>
      <c r="E24331">
        <v>1600</v>
      </c>
      <c r="F24331">
        <v>21740</v>
      </c>
    </row>
    <row r="24332" spans="1:6" ht="15.75" customHeight="1">
      <c r="A24332" t="s">
        <v>44080</v>
      </c>
      <c r="B24332" t="s">
        <v>44081</v>
      </c>
      <c r="C24332" t="s">
        <v>44043</v>
      </c>
      <c r="D24332">
        <v>1305</v>
      </c>
      <c r="E24332">
        <v>1600</v>
      </c>
      <c r="F24332">
        <v>21740</v>
      </c>
    </row>
    <row r="24333" spans="1:6" ht="15.75" customHeight="1">
      <c r="A24333" t="s">
        <v>44082</v>
      </c>
      <c r="B24333" t="s">
        <v>44083</v>
      </c>
      <c r="C24333" t="s">
        <v>44043</v>
      </c>
      <c r="D24333">
        <v>1305</v>
      </c>
      <c r="E24333">
        <v>1600</v>
      </c>
      <c r="F24333">
        <v>21740</v>
      </c>
    </row>
    <row r="24334" spans="1:6" ht="15.75" customHeight="1">
      <c r="A24334" t="s">
        <v>44084</v>
      </c>
      <c r="B24334" t="s">
        <v>44085</v>
      </c>
      <c r="C24334" t="s">
        <v>44043</v>
      </c>
      <c r="D24334">
        <v>1305</v>
      </c>
      <c r="E24334">
        <v>1600</v>
      </c>
      <c r="F24334">
        <v>21740</v>
      </c>
    </row>
    <row r="24335" spans="1:6" ht="15.75" customHeight="1">
      <c r="A24335" t="s">
        <v>44086</v>
      </c>
      <c r="B24335" t="s">
        <v>44087</v>
      </c>
      <c r="C24335" t="s">
        <v>44043</v>
      </c>
      <c r="D24335">
        <v>1305</v>
      </c>
      <c r="E24335">
        <v>1600</v>
      </c>
      <c r="F24335">
        <v>21740</v>
      </c>
    </row>
    <row r="24336" spans="1:6" ht="15.75" customHeight="1"/>
    <row r="24337" spans="1:6" ht="15.75" customHeight="1">
      <c r="A24337" t="s">
        <v>44088</v>
      </c>
      <c r="B24337" t="s">
        <v>44089</v>
      </c>
      <c r="C24337" t="s">
        <v>44043</v>
      </c>
      <c r="D24337">
        <v>1305</v>
      </c>
      <c r="E24337">
        <v>1600</v>
      </c>
      <c r="F24337">
        <v>21740</v>
      </c>
    </row>
    <row r="24338" spans="1:6" ht="15.75" customHeight="1">
      <c r="A24338" t="s">
        <v>44090</v>
      </c>
      <c r="B24338" t="s">
        <v>44091</v>
      </c>
      <c r="C24338" t="s">
        <v>44043</v>
      </c>
      <c r="D24338">
        <v>1305</v>
      </c>
      <c r="E24338">
        <v>1600</v>
      </c>
      <c r="F24338">
        <v>21740</v>
      </c>
    </row>
    <row r="24339" spans="1:6" ht="15.75" customHeight="1">
      <c r="A24339" t="s">
        <v>44092</v>
      </c>
      <c r="B24339" t="s">
        <v>44093</v>
      </c>
      <c r="C24339" t="s">
        <v>44043</v>
      </c>
      <c r="D24339">
        <v>1305</v>
      </c>
      <c r="E24339">
        <v>1600</v>
      </c>
      <c r="F24339">
        <v>21740</v>
      </c>
    </row>
    <row r="24340" spans="1:6" ht="15.75" customHeight="1"/>
    <row r="24341" spans="1:6" ht="15.75" customHeight="1">
      <c r="A24341" t="s">
        <v>44094</v>
      </c>
      <c r="B24341" t="s">
        <v>44095</v>
      </c>
      <c r="C24341" t="s">
        <v>44043</v>
      </c>
      <c r="D24341">
        <v>1305</v>
      </c>
      <c r="E24341">
        <v>1500</v>
      </c>
      <c r="F24341">
        <v>21740</v>
      </c>
    </row>
    <row r="24342" spans="1:6" ht="15.75" customHeight="1">
      <c r="A24342" t="s">
        <v>44096</v>
      </c>
      <c r="B24342" t="s">
        <v>44097</v>
      </c>
      <c r="C24342" t="s">
        <v>44043</v>
      </c>
      <c r="D24342">
        <v>1305</v>
      </c>
      <c r="E24342">
        <v>1500</v>
      </c>
      <c r="F24342">
        <v>21740</v>
      </c>
    </row>
    <row r="24343" spans="1:6" ht="15.75" customHeight="1">
      <c r="A24343" t="s">
        <v>44098</v>
      </c>
      <c r="B24343" t="s">
        <v>44099</v>
      </c>
      <c r="C24343" t="s">
        <v>44043</v>
      </c>
      <c r="D24343">
        <v>1305</v>
      </c>
      <c r="E24343">
        <v>1600</v>
      </c>
      <c r="F24343">
        <v>21740</v>
      </c>
    </row>
    <row r="24344" spans="1:6" ht="15.75" customHeight="1">
      <c r="A24344" t="s">
        <v>44100</v>
      </c>
      <c r="B24344" t="s">
        <v>44101</v>
      </c>
      <c r="C24344" t="s">
        <v>44043</v>
      </c>
      <c r="D24344">
        <v>1305</v>
      </c>
      <c r="E24344">
        <v>2450</v>
      </c>
      <c r="F24344">
        <v>21740</v>
      </c>
    </row>
    <row r="24345" spans="1:6" ht="15.75" customHeight="1">
      <c r="A24345" t="s">
        <v>44102</v>
      </c>
      <c r="B24345" t="s">
        <v>44103</v>
      </c>
      <c r="C24345" t="s">
        <v>44043</v>
      </c>
      <c r="D24345">
        <v>1305</v>
      </c>
      <c r="E24345">
        <v>2450</v>
      </c>
      <c r="F24345">
        <v>21740</v>
      </c>
    </row>
    <row r="24346" spans="1:6" ht="15.75" customHeight="1">
      <c r="A24346" t="s">
        <v>44104</v>
      </c>
      <c r="B24346" t="s">
        <v>44105</v>
      </c>
      <c r="C24346" t="s">
        <v>44043</v>
      </c>
      <c r="D24346">
        <v>1305</v>
      </c>
      <c r="E24346">
        <v>2550</v>
      </c>
      <c r="F24346">
        <v>21740</v>
      </c>
    </row>
    <row r="24347" spans="1:6" ht="15.75" customHeight="1"/>
    <row r="24348" spans="1:6" ht="15.75" customHeight="1">
      <c r="A24348" t="s">
        <v>44106</v>
      </c>
      <c r="B24348" t="s">
        <v>44107</v>
      </c>
      <c r="C24348" t="s">
        <v>44043</v>
      </c>
    </row>
    <row r="24349" spans="1:6" ht="15.75" customHeight="1"/>
    <row r="24350" spans="1:6" ht="15.75" customHeight="1">
      <c r="A24350" t="s">
        <v>44108</v>
      </c>
      <c r="B24350" t="s">
        <v>44109</v>
      </c>
      <c r="C24350" t="s">
        <v>44043</v>
      </c>
      <c r="D24350">
        <v>1305</v>
      </c>
      <c r="E24350">
        <v>1690</v>
      </c>
      <c r="F24350">
        <v>21740</v>
      </c>
    </row>
    <row r="24351" spans="1:6" ht="15.75" customHeight="1">
      <c r="A24351" t="s">
        <v>44110</v>
      </c>
      <c r="B24351" t="s">
        <v>44111</v>
      </c>
      <c r="C24351" t="s">
        <v>44043</v>
      </c>
      <c r="D24351">
        <v>1305</v>
      </c>
      <c r="E24351">
        <v>1690</v>
      </c>
      <c r="F24351">
        <v>21740</v>
      </c>
    </row>
    <row r="24352" spans="1:6" ht="15.75" customHeight="1">
      <c r="A24352" t="s">
        <v>44112</v>
      </c>
      <c r="B24352" t="s">
        <v>44113</v>
      </c>
      <c r="C24352" t="s">
        <v>44043</v>
      </c>
      <c r="D24352">
        <v>1305</v>
      </c>
      <c r="E24352">
        <v>1690</v>
      </c>
      <c r="F24352">
        <v>21740</v>
      </c>
    </row>
    <row r="24353" spans="1:6" ht="15.75" customHeight="1">
      <c r="A24353" t="s">
        <v>44114</v>
      </c>
      <c r="B24353" t="s">
        <v>44115</v>
      </c>
      <c r="C24353" t="s">
        <v>44043</v>
      </c>
      <c r="D24353">
        <v>1305</v>
      </c>
      <c r="E24353">
        <v>1690</v>
      </c>
      <c r="F24353">
        <v>21740</v>
      </c>
    </row>
    <row r="24354" spans="1:6" ht="15.75" customHeight="1">
      <c r="A24354" t="s">
        <v>44116</v>
      </c>
      <c r="B24354" t="s">
        <v>44117</v>
      </c>
      <c r="C24354" t="s">
        <v>44043</v>
      </c>
      <c r="D24354">
        <v>1305</v>
      </c>
      <c r="E24354">
        <v>1690</v>
      </c>
      <c r="F24354">
        <v>21740</v>
      </c>
    </row>
    <row r="24355" spans="1:6" ht="15.75" customHeight="1">
      <c r="A24355" t="s">
        <v>44118</v>
      </c>
      <c r="B24355" t="s">
        <v>44119</v>
      </c>
      <c r="C24355" t="s">
        <v>44043</v>
      </c>
      <c r="D24355">
        <v>1305</v>
      </c>
      <c r="E24355">
        <v>1690</v>
      </c>
      <c r="F24355">
        <v>21740</v>
      </c>
    </row>
    <row r="24356" spans="1:6" ht="15.75" customHeight="1">
      <c r="A24356" t="s">
        <v>44120</v>
      </c>
      <c r="B24356" t="s">
        <v>44121</v>
      </c>
      <c r="C24356" t="s">
        <v>44043</v>
      </c>
      <c r="D24356">
        <v>1305</v>
      </c>
      <c r="E24356">
        <v>1690</v>
      </c>
      <c r="F24356">
        <v>21740</v>
      </c>
    </row>
    <row r="24357" spans="1:6" ht="15.75" customHeight="1">
      <c r="A24357" t="s">
        <v>44122</v>
      </c>
      <c r="B24357" t="s">
        <v>44123</v>
      </c>
      <c r="C24357" t="s">
        <v>44043</v>
      </c>
      <c r="D24357">
        <v>1305</v>
      </c>
      <c r="E24357">
        <v>1690</v>
      </c>
      <c r="F24357">
        <v>21740</v>
      </c>
    </row>
    <row r="24358" spans="1:6" ht="15.75" customHeight="1">
      <c r="A24358" t="s">
        <v>44124</v>
      </c>
      <c r="B24358" t="s">
        <v>44125</v>
      </c>
      <c r="C24358" t="s">
        <v>44043</v>
      </c>
      <c r="D24358">
        <v>1305</v>
      </c>
      <c r="E24358">
        <v>1690</v>
      </c>
      <c r="F24358">
        <v>21740</v>
      </c>
    </row>
    <row r="24359" spans="1:6" ht="15.75" customHeight="1">
      <c r="A24359" t="s">
        <v>44126</v>
      </c>
      <c r="B24359" t="s">
        <v>44127</v>
      </c>
      <c r="C24359" t="s">
        <v>44043</v>
      </c>
      <c r="D24359">
        <v>1305</v>
      </c>
      <c r="E24359">
        <v>1590</v>
      </c>
      <c r="F24359">
        <v>21740</v>
      </c>
    </row>
    <row r="24360" spans="1:6" ht="15.75" customHeight="1">
      <c r="A24360" t="s">
        <v>44128</v>
      </c>
      <c r="B24360" t="s">
        <v>44129</v>
      </c>
      <c r="C24360" t="s">
        <v>44043</v>
      </c>
      <c r="D24360">
        <v>1305</v>
      </c>
      <c r="E24360">
        <v>1590</v>
      </c>
      <c r="F24360">
        <v>21740</v>
      </c>
    </row>
    <row r="24361" spans="1:6" ht="15.75" customHeight="1">
      <c r="A24361" t="s">
        <v>44130</v>
      </c>
      <c r="B24361" t="s">
        <v>44131</v>
      </c>
      <c r="C24361" t="s">
        <v>44043</v>
      </c>
      <c r="D24361">
        <v>1305</v>
      </c>
      <c r="E24361">
        <v>1590</v>
      </c>
      <c r="F24361">
        <v>21740</v>
      </c>
    </row>
    <row r="24362" spans="1:6" ht="15.75" customHeight="1">
      <c r="A24362" t="s">
        <v>44132</v>
      </c>
      <c r="B24362" t="s">
        <v>44133</v>
      </c>
      <c r="C24362" t="s">
        <v>44043</v>
      </c>
      <c r="D24362">
        <v>1305</v>
      </c>
      <c r="E24362">
        <v>1590</v>
      </c>
      <c r="F24362">
        <v>21740</v>
      </c>
    </row>
    <row r="24363" spans="1:6" ht="15.75" customHeight="1">
      <c r="A24363" t="s">
        <v>44134</v>
      </c>
      <c r="B24363" t="s">
        <v>44135</v>
      </c>
      <c r="C24363" t="s">
        <v>44043</v>
      </c>
      <c r="D24363">
        <v>1305</v>
      </c>
      <c r="E24363">
        <v>1590</v>
      </c>
      <c r="F24363">
        <v>21740</v>
      </c>
    </row>
    <row r="24364" spans="1:6" ht="15.75" customHeight="1">
      <c r="A24364" t="s">
        <v>44136</v>
      </c>
      <c r="B24364" t="s">
        <v>44137</v>
      </c>
      <c r="C24364" t="s">
        <v>44043</v>
      </c>
      <c r="D24364">
        <v>1305</v>
      </c>
      <c r="E24364">
        <v>2590</v>
      </c>
      <c r="F24364">
        <v>21740</v>
      </c>
    </row>
    <row r="24365" spans="1:6" ht="15.75" customHeight="1">
      <c r="A24365" t="s">
        <v>44138</v>
      </c>
      <c r="B24365" t="s">
        <v>44139</v>
      </c>
      <c r="C24365" t="s">
        <v>44043</v>
      </c>
      <c r="D24365">
        <v>1305</v>
      </c>
      <c r="E24365">
        <v>2590</v>
      </c>
      <c r="F24365">
        <v>21740</v>
      </c>
    </row>
    <row r="24366" spans="1:6" ht="15.75" customHeight="1">
      <c r="A24366" t="s">
        <v>44140</v>
      </c>
      <c r="B24366" t="s">
        <v>44141</v>
      </c>
      <c r="C24366" t="s">
        <v>44043</v>
      </c>
      <c r="D24366">
        <v>1305</v>
      </c>
      <c r="E24366">
        <v>2590</v>
      </c>
      <c r="F24366">
        <v>21740</v>
      </c>
    </row>
    <row r="24367" spans="1:6" ht="15.75" customHeight="1">
      <c r="A24367" t="s">
        <v>44142</v>
      </c>
      <c r="B24367" t="s">
        <v>44143</v>
      </c>
      <c r="C24367" t="s">
        <v>44043</v>
      </c>
      <c r="D24367">
        <v>1305</v>
      </c>
      <c r="E24367">
        <v>2590</v>
      </c>
      <c r="F24367">
        <v>21740</v>
      </c>
    </row>
    <row r="24368" spans="1:6" ht="15.75" customHeight="1">
      <c r="A24368" t="s">
        <v>44144</v>
      </c>
      <c r="B24368" t="s">
        <v>44145</v>
      </c>
      <c r="C24368" t="s">
        <v>44043</v>
      </c>
      <c r="D24368">
        <v>1305</v>
      </c>
      <c r="E24368">
        <v>2590</v>
      </c>
      <c r="F24368">
        <v>21740</v>
      </c>
    </row>
    <row r="24369" spans="1:6" ht="15.75" customHeight="1">
      <c r="A24369" t="s">
        <v>44146</v>
      </c>
      <c r="B24369" t="s">
        <v>44147</v>
      </c>
      <c r="C24369" t="s">
        <v>44043</v>
      </c>
      <c r="D24369">
        <v>1305</v>
      </c>
      <c r="E24369">
        <v>2590</v>
      </c>
      <c r="F24369">
        <v>21740</v>
      </c>
    </row>
    <row r="24370" spans="1:6" ht="15.75" customHeight="1">
      <c r="A24370" t="s">
        <v>44148</v>
      </c>
      <c r="B24370" t="s">
        <v>44149</v>
      </c>
      <c r="C24370" t="s">
        <v>44043</v>
      </c>
      <c r="D24370">
        <v>1305</v>
      </c>
      <c r="E24370">
        <v>2590</v>
      </c>
      <c r="F24370">
        <v>21740</v>
      </c>
    </row>
    <row r="24371" spans="1:6" ht="15.75" customHeight="1">
      <c r="A24371" t="s">
        <v>44150</v>
      </c>
      <c r="B24371" t="s">
        <v>44151</v>
      </c>
      <c r="C24371" t="s">
        <v>44043</v>
      </c>
      <c r="D24371">
        <v>1305</v>
      </c>
      <c r="E24371">
        <v>2590</v>
      </c>
      <c r="F24371">
        <v>21740</v>
      </c>
    </row>
    <row r="24372" spans="1:6" ht="15.75" customHeight="1">
      <c r="A24372" t="s">
        <v>44152</v>
      </c>
      <c r="B24372" t="s">
        <v>44153</v>
      </c>
      <c r="C24372" t="s">
        <v>44043</v>
      </c>
      <c r="D24372">
        <v>1305</v>
      </c>
      <c r="E24372">
        <v>2590</v>
      </c>
      <c r="F24372">
        <v>21740</v>
      </c>
    </row>
    <row r="24373" spans="1:6" ht="15.75" customHeight="1">
      <c r="A24373" t="s">
        <v>44154</v>
      </c>
      <c r="B24373" t="s">
        <v>44155</v>
      </c>
      <c r="C24373" t="s">
        <v>44043</v>
      </c>
      <c r="D24373">
        <v>1305</v>
      </c>
      <c r="E24373">
        <v>2590</v>
      </c>
      <c r="F24373">
        <v>21740</v>
      </c>
    </row>
    <row r="24374" spans="1:6" ht="15.75" customHeight="1">
      <c r="A24374" t="s">
        <v>44156</v>
      </c>
      <c r="B24374" t="s">
        <v>44157</v>
      </c>
      <c r="C24374" t="s">
        <v>44043</v>
      </c>
      <c r="D24374">
        <v>1305</v>
      </c>
      <c r="E24374">
        <v>2590</v>
      </c>
      <c r="F24374">
        <v>21740</v>
      </c>
    </row>
    <row r="24375" spans="1:6" ht="15.75" customHeight="1">
      <c r="A24375" t="s">
        <v>44158</v>
      </c>
      <c r="B24375" t="s">
        <v>44159</v>
      </c>
      <c r="C24375" t="s">
        <v>44043</v>
      </c>
      <c r="D24375">
        <v>1305</v>
      </c>
      <c r="E24375">
        <v>2590</v>
      </c>
      <c r="F24375">
        <v>21740</v>
      </c>
    </row>
    <row r="24376" spans="1:6" ht="15.75" customHeight="1">
      <c r="A24376" t="s">
        <v>44160</v>
      </c>
      <c r="B24376" t="s">
        <v>44161</v>
      </c>
      <c r="C24376" t="s">
        <v>44043</v>
      </c>
      <c r="D24376">
        <v>1305</v>
      </c>
      <c r="E24376">
        <v>2590</v>
      </c>
      <c r="F24376">
        <v>21740</v>
      </c>
    </row>
    <row r="24377" spans="1:6" ht="15.75" customHeight="1">
      <c r="A24377" t="s">
        <v>44162</v>
      </c>
      <c r="B24377" t="s">
        <v>44163</v>
      </c>
      <c r="C24377" t="s">
        <v>44043</v>
      </c>
      <c r="D24377">
        <v>1305</v>
      </c>
      <c r="E24377">
        <v>2590</v>
      </c>
      <c r="F24377">
        <v>21740</v>
      </c>
    </row>
    <row r="24378" spans="1:6" ht="15.75" customHeight="1">
      <c r="A24378" t="s">
        <v>44164</v>
      </c>
      <c r="B24378" t="s">
        <v>44165</v>
      </c>
      <c r="C24378" t="s">
        <v>44043</v>
      </c>
      <c r="D24378">
        <v>1305</v>
      </c>
      <c r="E24378">
        <v>2590</v>
      </c>
      <c r="F24378">
        <v>21740</v>
      </c>
    </row>
    <row r="24379" spans="1:6" ht="15.75" customHeight="1">
      <c r="A24379" t="s">
        <v>44166</v>
      </c>
      <c r="B24379" t="s">
        <v>44167</v>
      </c>
      <c r="C24379" t="s">
        <v>44043</v>
      </c>
      <c r="D24379">
        <v>1305</v>
      </c>
      <c r="E24379">
        <v>2590</v>
      </c>
      <c r="F24379">
        <v>21740</v>
      </c>
    </row>
    <row r="24380" spans="1:6" ht="15.75" customHeight="1">
      <c r="A24380" t="s">
        <v>44168</v>
      </c>
      <c r="B24380" t="s">
        <v>44169</v>
      </c>
      <c r="C24380" t="s">
        <v>44043</v>
      </c>
      <c r="D24380">
        <v>1305</v>
      </c>
      <c r="E24380">
        <v>2590</v>
      </c>
      <c r="F24380">
        <v>21740</v>
      </c>
    </row>
    <row r="24381" spans="1:6" ht="15.75" customHeight="1">
      <c r="A24381" t="s">
        <v>44170</v>
      </c>
      <c r="B24381" t="s">
        <v>44171</v>
      </c>
      <c r="C24381" t="s">
        <v>44043</v>
      </c>
      <c r="D24381">
        <v>1305</v>
      </c>
      <c r="E24381">
        <v>2590</v>
      </c>
      <c r="F24381">
        <v>21740</v>
      </c>
    </row>
    <row r="24382" spans="1:6" ht="15.75" customHeight="1">
      <c r="A24382" t="s">
        <v>44172</v>
      </c>
      <c r="B24382" t="s">
        <v>44173</v>
      </c>
      <c r="C24382" t="s">
        <v>44043</v>
      </c>
      <c r="D24382">
        <v>1305</v>
      </c>
      <c r="E24382">
        <v>2590</v>
      </c>
      <c r="F24382">
        <v>21740</v>
      </c>
    </row>
    <row r="24383" spans="1:6" ht="15.75" customHeight="1">
      <c r="A24383" t="s">
        <v>44174</v>
      </c>
      <c r="B24383" t="s">
        <v>44175</v>
      </c>
      <c r="C24383" t="s">
        <v>44043</v>
      </c>
      <c r="D24383">
        <v>1305</v>
      </c>
      <c r="E24383">
        <v>2590</v>
      </c>
      <c r="F24383">
        <v>21740</v>
      </c>
    </row>
    <row r="24384" spans="1:6" ht="15.75" customHeight="1">
      <c r="A24384" t="s">
        <v>44176</v>
      </c>
      <c r="B24384" t="s">
        <v>44177</v>
      </c>
      <c r="C24384" t="s">
        <v>44043</v>
      </c>
      <c r="D24384">
        <v>1305</v>
      </c>
      <c r="E24384">
        <v>2590</v>
      </c>
      <c r="F24384">
        <v>21740</v>
      </c>
    </row>
    <row r="24385" spans="1:6" ht="15.75" customHeight="1">
      <c r="A24385" t="s">
        <v>44178</v>
      </c>
      <c r="B24385" t="s">
        <v>44179</v>
      </c>
      <c r="C24385" t="s">
        <v>44043</v>
      </c>
      <c r="D24385">
        <v>1305</v>
      </c>
      <c r="E24385">
        <v>2590</v>
      </c>
      <c r="F24385">
        <v>21740</v>
      </c>
    </row>
    <row r="24386" spans="1:6" ht="15.75" customHeight="1">
      <c r="A24386" t="s">
        <v>44180</v>
      </c>
      <c r="B24386" t="s">
        <v>44181</v>
      </c>
      <c r="C24386" t="s">
        <v>44043</v>
      </c>
      <c r="D24386">
        <v>1305</v>
      </c>
      <c r="E24386">
        <v>2590</v>
      </c>
      <c r="F24386">
        <v>21740</v>
      </c>
    </row>
    <row r="24387" spans="1:6" ht="15.75" customHeight="1">
      <c r="A24387" t="s">
        <v>44182</v>
      </c>
      <c r="B24387" t="s">
        <v>44183</v>
      </c>
      <c r="C24387" t="s">
        <v>44043</v>
      </c>
      <c r="D24387">
        <v>1305</v>
      </c>
      <c r="E24387">
        <v>2590</v>
      </c>
      <c r="F24387">
        <v>21740</v>
      </c>
    </row>
    <row r="24388" spans="1:6" ht="15.75" customHeight="1">
      <c r="A24388" t="s">
        <v>44184</v>
      </c>
      <c r="B24388" t="s">
        <v>44185</v>
      </c>
      <c r="C24388" t="s">
        <v>44043</v>
      </c>
      <c r="D24388">
        <v>1305</v>
      </c>
      <c r="E24388">
        <v>2590</v>
      </c>
      <c r="F24388">
        <v>21740</v>
      </c>
    </row>
    <row r="24389" spans="1:6" ht="15.75" customHeight="1">
      <c r="A24389" t="s">
        <v>44186</v>
      </c>
      <c r="B24389" t="s">
        <v>44187</v>
      </c>
      <c r="C24389" t="s">
        <v>44043</v>
      </c>
      <c r="D24389">
        <v>1305</v>
      </c>
      <c r="E24389">
        <v>2590</v>
      </c>
      <c r="F24389">
        <v>21740</v>
      </c>
    </row>
    <row r="24390" spans="1:6" ht="15.75" customHeight="1">
      <c r="A24390" t="s">
        <v>44188</v>
      </c>
      <c r="B24390" t="s">
        <v>44189</v>
      </c>
      <c r="C24390" t="s">
        <v>44043</v>
      </c>
      <c r="D24390">
        <v>1305</v>
      </c>
      <c r="E24390">
        <v>2590</v>
      </c>
      <c r="F24390">
        <v>21740</v>
      </c>
    </row>
    <row r="24391" spans="1:6" ht="15.75" customHeight="1">
      <c r="A24391" t="s">
        <v>44190</v>
      </c>
      <c r="B24391" t="s">
        <v>44191</v>
      </c>
      <c r="C24391" t="s">
        <v>44043</v>
      </c>
      <c r="D24391">
        <v>1305</v>
      </c>
      <c r="E24391">
        <v>2590</v>
      </c>
      <c r="F24391">
        <v>21740</v>
      </c>
    </row>
    <row r="24392" spans="1:6" ht="15.75" customHeight="1">
      <c r="A24392" t="s">
        <v>44192</v>
      </c>
      <c r="B24392" t="s">
        <v>44193</v>
      </c>
      <c r="C24392" t="s">
        <v>44043</v>
      </c>
      <c r="D24392">
        <v>1305</v>
      </c>
      <c r="E24392">
        <v>2590</v>
      </c>
      <c r="F24392">
        <v>21740</v>
      </c>
    </row>
    <row r="24393" spans="1:6" ht="15.75" customHeight="1">
      <c r="A24393" t="s">
        <v>44194</v>
      </c>
      <c r="B24393" t="s">
        <v>44195</v>
      </c>
      <c r="C24393" t="s">
        <v>44043</v>
      </c>
      <c r="D24393">
        <v>1305</v>
      </c>
      <c r="E24393">
        <v>2590</v>
      </c>
      <c r="F24393">
        <v>21740</v>
      </c>
    </row>
    <row r="24394" spans="1:6" ht="15.75" customHeight="1">
      <c r="A24394" t="s">
        <v>44196</v>
      </c>
      <c r="B24394" t="s">
        <v>44197</v>
      </c>
      <c r="C24394" t="s">
        <v>44043</v>
      </c>
      <c r="D24394">
        <v>1305</v>
      </c>
      <c r="E24394">
        <v>2590</v>
      </c>
      <c r="F24394">
        <v>21740</v>
      </c>
    </row>
    <row r="24395" spans="1:6" ht="15.75" customHeight="1">
      <c r="A24395" t="s">
        <v>44198</v>
      </c>
      <c r="B24395" t="s">
        <v>44199</v>
      </c>
      <c r="C24395" t="s">
        <v>44043</v>
      </c>
      <c r="D24395">
        <v>1305</v>
      </c>
      <c r="E24395">
        <v>2590</v>
      </c>
      <c r="F24395">
        <v>21740</v>
      </c>
    </row>
    <row r="24396" spans="1:6" ht="15.75" customHeight="1">
      <c r="A24396" t="s">
        <v>44200</v>
      </c>
      <c r="B24396" t="s">
        <v>44201</v>
      </c>
      <c r="C24396" t="s">
        <v>44043</v>
      </c>
      <c r="D24396">
        <v>1305</v>
      </c>
      <c r="E24396">
        <v>2590</v>
      </c>
      <c r="F24396">
        <v>21740</v>
      </c>
    </row>
    <row r="24397" spans="1:6" ht="15.75" customHeight="1">
      <c r="A24397" t="s">
        <v>44202</v>
      </c>
      <c r="B24397" t="s">
        <v>44203</v>
      </c>
      <c r="C24397" t="s">
        <v>44043</v>
      </c>
      <c r="D24397">
        <v>1305</v>
      </c>
      <c r="E24397">
        <v>2590</v>
      </c>
      <c r="F24397">
        <v>21740</v>
      </c>
    </row>
    <row r="24398" spans="1:6" ht="15.75" customHeight="1">
      <c r="A24398" t="s">
        <v>44204</v>
      </c>
      <c r="B24398" t="s">
        <v>44205</v>
      </c>
      <c r="C24398" t="s">
        <v>44043</v>
      </c>
      <c r="D24398">
        <v>1305</v>
      </c>
      <c r="E24398">
        <v>2590</v>
      </c>
      <c r="F24398">
        <v>21740</v>
      </c>
    </row>
    <row r="24399" spans="1:6" ht="15.75" customHeight="1">
      <c r="A24399" t="s">
        <v>44206</v>
      </c>
      <c r="B24399" t="s">
        <v>44207</v>
      </c>
      <c r="C24399" t="s">
        <v>44043</v>
      </c>
      <c r="D24399">
        <v>1305</v>
      </c>
      <c r="E24399">
        <v>2590</v>
      </c>
      <c r="F24399">
        <v>21740</v>
      </c>
    </row>
    <row r="24400" spans="1:6" ht="15.75" customHeight="1">
      <c r="A24400" t="s">
        <v>44208</v>
      </c>
      <c r="B24400" t="s">
        <v>44209</v>
      </c>
      <c r="C24400" t="s">
        <v>44043</v>
      </c>
      <c r="D24400">
        <v>1305</v>
      </c>
      <c r="E24400">
        <v>2590</v>
      </c>
      <c r="F24400">
        <v>21740</v>
      </c>
    </row>
    <row r="24401" spans="1:6" ht="15.75" customHeight="1">
      <c r="A24401" t="s">
        <v>44210</v>
      </c>
      <c r="B24401" t="s">
        <v>44211</v>
      </c>
      <c r="C24401" t="s">
        <v>44043</v>
      </c>
      <c r="D24401">
        <v>1305</v>
      </c>
      <c r="E24401">
        <v>2590</v>
      </c>
      <c r="F24401">
        <v>21740</v>
      </c>
    </row>
    <row r="24402" spans="1:6" ht="15.75" customHeight="1">
      <c r="A24402" t="s">
        <v>44212</v>
      </c>
      <c r="B24402" t="s">
        <v>44213</v>
      </c>
      <c r="C24402" t="s">
        <v>44043</v>
      </c>
      <c r="D24402">
        <v>1305</v>
      </c>
      <c r="E24402">
        <v>2590</v>
      </c>
      <c r="F24402">
        <v>21740</v>
      </c>
    </row>
    <row r="24403" spans="1:6" ht="15.75" customHeight="1">
      <c r="A24403" t="s">
        <v>44214</v>
      </c>
      <c r="B24403" t="s">
        <v>44215</v>
      </c>
      <c r="C24403" t="s">
        <v>44043</v>
      </c>
      <c r="D24403">
        <v>1305</v>
      </c>
      <c r="E24403">
        <v>2590</v>
      </c>
      <c r="F24403">
        <v>21740</v>
      </c>
    </row>
    <row r="24404" spans="1:6" ht="15.75" customHeight="1">
      <c r="A24404" t="s">
        <v>44216</v>
      </c>
      <c r="B24404" t="s">
        <v>44217</v>
      </c>
      <c r="C24404" t="s">
        <v>44043</v>
      </c>
      <c r="D24404">
        <v>1305</v>
      </c>
      <c r="E24404">
        <v>2590</v>
      </c>
      <c r="F24404">
        <v>21740</v>
      </c>
    </row>
    <row r="24405" spans="1:6" ht="15.75" customHeight="1">
      <c r="A24405" t="s">
        <v>44218</v>
      </c>
      <c r="B24405" t="s">
        <v>44219</v>
      </c>
      <c r="C24405" t="s">
        <v>44043</v>
      </c>
      <c r="D24405">
        <v>1305</v>
      </c>
      <c r="E24405">
        <v>2590</v>
      </c>
      <c r="F24405">
        <v>21740</v>
      </c>
    </row>
    <row r="24406" spans="1:6" ht="15.75" customHeight="1">
      <c r="A24406" t="s">
        <v>44220</v>
      </c>
      <c r="B24406" t="s">
        <v>44221</v>
      </c>
      <c r="C24406" t="s">
        <v>44043</v>
      </c>
      <c r="D24406">
        <v>1305</v>
      </c>
      <c r="E24406">
        <v>2590</v>
      </c>
      <c r="F24406">
        <v>21740</v>
      </c>
    </row>
    <row r="24407" spans="1:6" ht="15.75" customHeight="1">
      <c r="A24407" t="s">
        <v>44222</v>
      </c>
      <c r="B24407" t="s">
        <v>44223</v>
      </c>
      <c r="C24407" t="s">
        <v>44043</v>
      </c>
      <c r="D24407">
        <v>1305</v>
      </c>
      <c r="E24407">
        <v>2590</v>
      </c>
      <c r="F24407">
        <v>21740</v>
      </c>
    </row>
    <row r="24408" spans="1:6" ht="15.75" customHeight="1">
      <c r="A24408" t="s">
        <v>44224</v>
      </c>
      <c r="B24408" t="s">
        <v>44225</v>
      </c>
      <c r="C24408" t="s">
        <v>44043</v>
      </c>
      <c r="D24408">
        <v>1305</v>
      </c>
      <c r="E24408">
        <v>2590</v>
      </c>
      <c r="F24408">
        <v>21740</v>
      </c>
    </row>
    <row r="24409" spans="1:6" ht="15.75" customHeight="1">
      <c r="A24409" t="s">
        <v>44226</v>
      </c>
      <c r="B24409" t="s">
        <v>44227</v>
      </c>
      <c r="C24409" t="s">
        <v>44043</v>
      </c>
      <c r="D24409">
        <v>1305</v>
      </c>
      <c r="E24409">
        <v>2590</v>
      </c>
      <c r="F24409">
        <v>21740</v>
      </c>
    </row>
    <row r="24410" spans="1:6" ht="15.75" customHeight="1">
      <c r="A24410" t="s">
        <v>44228</v>
      </c>
      <c r="B24410" t="s">
        <v>44229</v>
      </c>
      <c r="C24410" t="s">
        <v>44043</v>
      </c>
      <c r="D24410">
        <v>1305</v>
      </c>
      <c r="E24410">
        <v>2590</v>
      </c>
      <c r="F24410">
        <v>21740</v>
      </c>
    </row>
    <row r="24411" spans="1:6" ht="15.75" customHeight="1">
      <c r="A24411" t="s">
        <v>44230</v>
      </c>
      <c r="B24411" t="s">
        <v>44231</v>
      </c>
      <c r="C24411" t="s">
        <v>44043</v>
      </c>
      <c r="D24411">
        <v>1305</v>
      </c>
      <c r="E24411">
        <v>2590</v>
      </c>
      <c r="F24411">
        <v>21740</v>
      </c>
    </row>
    <row r="24412" spans="1:6" ht="15.75" customHeight="1">
      <c r="A24412" t="s">
        <v>44232</v>
      </c>
      <c r="B24412" t="s">
        <v>44233</v>
      </c>
      <c r="C24412" t="s">
        <v>44043</v>
      </c>
      <c r="D24412">
        <v>1305</v>
      </c>
      <c r="E24412">
        <v>2590</v>
      </c>
      <c r="F24412">
        <v>21740</v>
      </c>
    </row>
    <row r="24413" spans="1:6" ht="15.75" customHeight="1">
      <c r="A24413" t="s">
        <v>44234</v>
      </c>
      <c r="B24413" t="s">
        <v>44235</v>
      </c>
      <c r="C24413" t="s">
        <v>44043</v>
      </c>
      <c r="D24413">
        <v>1305</v>
      </c>
      <c r="E24413">
        <v>2590</v>
      </c>
      <c r="F24413">
        <v>21740</v>
      </c>
    </row>
    <row r="24414" spans="1:6" ht="15.75" customHeight="1">
      <c r="A24414" t="s">
        <v>44236</v>
      </c>
      <c r="B24414" t="s">
        <v>44237</v>
      </c>
      <c r="C24414" t="s">
        <v>44043</v>
      </c>
      <c r="D24414">
        <v>1305</v>
      </c>
      <c r="E24414">
        <v>2590</v>
      </c>
      <c r="F24414">
        <v>21740</v>
      </c>
    </row>
    <row r="24415" spans="1:6" ht="15.75" customHeight="1">
      <c r="A24415" t="s">
        <v>44238</v>
      </c>
      <c r="B24415" t="s">
        <v>44239</v>
      </c>
      <c r="C24415" t="s">
        <v>44043</v>
      </c>
      <c r="D24415">
        <v>1305</v>
      </c>
      <c r="E24415">
        <v>2590</v>
      </c>
      <c r="F24415">
        <v>21740</v>
      </c>
    </row>
    <row r="24416" spans="1:6" ht="15.75" customHeight="1">
      <c r="A24416" t="s">
        <v>44240</v>
      </c>
      <c r="B24416" t="s">
        <v>44241</v>
      </c>
      <c r="C24416" t="s">
        <v>44043</v>
      </c>
      <c r="D24416">
        <v>1305</v>
      </c>
      <c r="E24416">
        <v>2590</v>
      </c>
      <c r="F24416">
        <v>21740</v>
      </c>
    </row>
    <row r="24417" spans="1:6" ht="15.75" customHeight="1">
      <c r="A24417" t="s">
        <v>44242</v>
      </c>
      <c r="B24417" t="s">
        <v>44243</v>
      </c>
      <c r="C24417" t="s">
        <v>44043</v>
      </c>
      <c r="D24417">
        <v>1305</v>
      </c>
      <c r="E24417">
        <v>2590</v>
      </c>
      <c r="F24417">
        <v>21740</v>
      </c>
    </row>
    <row r="24418" spans="1:6" ht="15.75" customHeight="1">
      <c r="A24418" t="s">
        <v>44244</v>
      </c>
      <c r="B24418" t="s">
        <v>44245</v>
      </c>
      <c r="C24418" t="s">
        <v>44043</v>
      </c>
      <c r="D24418">
        <v>1305</v>
      </c>
      <c r="E24418">
        <v>2590</v>
      </c>
      <c r="F24418">
        <v>21740</v>
      </c>
    </row>
    <row r="24419" spans="1:6" ht="15.75" customHeight="1">
      <c r="A24419" t="s">
        <v>44246</v>
      </c>
      <c r="B24419" t="s">
        <v>44247</v>
      </c>
      <c r="C24419" t="s">
        <v>44043</v>
      </c>
      <c r="D24419">
        <v>1305</v>
      </c>
      <c r="E24419">
        <v>2590</v>
      </c>
      <c r="F24419">
        <v>21740</v>
      </c>
    </row>
    <row r="24420" spans="1:6" ht="15.75" customHeight="1">
      <c r="A24420" t="s">
        <v>44248</v>
      </c>
      <c r="B24420" t="s">
        <v>44249</v>
      </c>
      <c r="C24420" t="s">
        <v>44043</v>
      </c>
      <c r="D24420">
        <v>1305</v>
      </c>
      <c r="E24420">
        <v>2590</v>
      </c>
      <c r="F24420">
        <v>21740</v>
      </c>
    </row>
    <row r="24421" spans="1:6" ht="15.75" customHeight="1">
      <c r="A24421" t="s">
        <v>44250</v>
      </c>
      <c r="B24421" t="s">
        <v>44251</v>
      </c>
      <c r="C24421" t="s">
        <v>44043</v>
      </c>
      <c r="D24421">
        <v>1305</v>
      </c>
      <c r="E24421">
        <v>2590</v>
      </c>
      <c r="F24421">
        <v>21740</v>
      </c>
    </row>
    <row r="24422" spans="1:6" ht="15.75" customHeight="1">
      <c r="A24422" t="s">
        <v>44252</v>
      </c>
      <c r="B24422" t="s">
        <v>44253</v>
      </c>
      <c r="C24422" t="s">
        <v>44043</v>
      </c>
      <c r="D24422">
        <v>1305</v>
      </c>
      <c r="E24422">
        <v>2590</v>
      </c>
      <c r="F24422">
        <v>21740</v>
      </c>
    </row>
    <row r="24423" spans="1:6" ht="15.75" customHeight="1">
      <c r="A24423" t="s">
        <v>44254</v>
      </c>
      <c r="B24423" t="s">
        <v>44255</v>
      </c>
      <c r="C24423" t="s">
        <v>44043</v>
      </c>
      <c r="D24423">
        <v>1305</v>
      </c>
      <c r="E24423">
        <v>2590</v>
      </c>
      <c r="F24423">
        <v>21740</v>
      </c>
    </row>
    <row r="24424" spans="1:6" ht="15.75" customHeight="1">
      <c r="A24424" t="s">
        <v>44256</v>
      </c>
      <c r="B24424" t="s">
        <v>44257</v>
      </c>
      <c r="C24424" t="s">
        <v>44043</v>
      </c>
      <c r="D24424">
        <v>1305</v>
      </c>
      <c r="E24424">
        <v>2590</v>
      </c>
      <c r="F24424">
        <v>21740</v>
      </c>
    </row>
    <row r="24425" spans="1:6" ht="15.75" customHeight="1">
      <c r="A24425" t="s">
        <v>44258</v>
      </c>
      <c r="B24425" t="s">
        <v>44259</v>
      </c>
      <c r="C24425" t="s">
        <v>44043</v>
      </c>
      <c r="D24425">
        <v>1305</v>
      </c>
      <c r="E24425">
        <v>2590</v>
      </c>
      <c r="F24425">
        <v>21740</v>
      </c>
    </row>
    <row r="24426" spans="1:6" ht="15.75" customHeight="1">
      <c r="A24426" t="s">
        <v>44260</v>
      </c>
      <c r="B24426" t="s">
        <v>44261</v>
      </c>
      <c r="C24426" t="s">
        <v>44043</v>
      </c>
      <c r="D24426">
        <v>1305</v>
      </c>
      <c r="E24426">
        <v>2590</v>
      </c>
      <c r="F24426">
        <v>21740</v>
      </c>
    </row>
    <row r="24427" spans="1:6" ht="15.75" customHeight="1">
      <c r="A24427" t="s">
        <v>44262</v>
      </c>
      <c r="B24427" t="s">
        <v>44263</v>
      </c>
      <c r="C24427" t="s">
        <v>44043</v>
      </c>
      <c r="D24427">
        <v>1305</v>
      </c>
      <c r="E24427">
        <v>2590</v>
      </c>
      <c r="F24427">
        <v>21740</v>
      </c>
    </row>
    <row r="24428" spans="1:6" ht="15.75" customHeight="1">
      <c r="A24428" t="s">
        <v>44264</v>
      </c>
      <c r="B24428" t="s">
        <v>44265</v>
      </c>
      <c r="C24428" t="s">
        <v>44043</v>
      </c>
      <c r="D24428">
        <v>1305</v>
      </c>
      <c r="E24428">
        <v>2590</v>
      </c>
      <c r="F24428">
        <v>21740</v>
      </c>
    </row>
    <row r="24429" spans="1:6" ht="15.75" customHeight="1">
      <c r="A24429" t="s">
        <v>44266</v>
      </c>
      <c r="B24429" t="s">
        <v>44267</v>
      </c>
      <c r="C24429" t="s">
        <v>44043</v>
      </c>
      <c r="D24429">
        <v>1305</v>
      </c>
      <c r="E24429">
        <v>2590</v>
      </c>
      <c r="F24429">
        <v>21740</v>
      </c>
    </row>
    <row r="24430" spans="1:6" ht="15.75" customHeight="1">
      <c r="A24430" t="s">
        <v>44268</v>
      </c>
      <c r="B24430" t="s">
        <v>44269</v>
      </c>
      <c r="C24430" t="s">
        <v>44043</v>
      </c>
      <c r="D24430">
        <v>1305</v>
      </c>
      <c r="E24430">
        <v>2590</v>
      </c>
      <c r="F24430">
        <v>21740</v>
      </c>
    </row>
    <row r="24431" spans="1:6" ht="15.75" customHeight="1">
      <c r="A24431" t="s">
        <v>44270</v>
      </c>
      <c r="B24431" t="s">
        <v>44271</v>
      </c>
      <c r="C24431" t="s">
        <v>44043</v>
      </c>
      <c r="D24431">
        <v>1305</v>
      </c>
      <c r="E24431">
        <v>2590</v>
      </c>
      <c r="F24431">
        <v>21740</v>
      </c>
    </row>
    <row r="24432" spans="1:6" ht="15.75" customHeight="1">
      <c r="A24432" t="s">
        <v>44272</v>
      </c>
      <c r="B24432" t="s">
        <v>44273</v>
      </c>
      <c r="C24432" t="s">
        <v>44043</v>
      </c>
      <c r="D24432">
        <v>1305</v>
      </c>
      <c r="E24432">
        <v>2590</v>
      </c>
      <c r="F24432">
        <v>21740</v>
      </c>
    </row>
    <row r="24433" spans="1:6" ht="15.75" customHeight="1">
      <c r="A24433" t="s">
        <v>44274</v>
      </c>
      <c r="B24433" t="s">
        <v>44275</v>
      </c>
      <c r="C24433" t="s">
        <v>44043</v>
      </c>
      <c r="D24433">
        <v>1305</v>
      </c>
      <c r="E24433">
        <v>2590</v>
      </c>
      <c r="F24433">
        <v>21740</v>
      </c>
    </row>
    <row r="24434" spans="1:6" ht="15.75" customHeight="1">
      <c r="A24434" t="s">
        <v>44276</v>
      </c>
      <c r="B24434" t="s">
        <v>44277</v>
      </c>
      <c r="C24434" t="s">
        <v>44043</v>
      </c>
      <c r="D24434">
        <v>1305</v>
      </c>
      <c r="E24434">
        <v>2590</v>
      </c>
      <c r="F24434">
        <v>21740</v>
      </c>
    </row>
    <row r="24435" spans="1:6" ht="15.75" customHeight="1">
      <c r="A24435" t="s">
        <v>44278</v>
      </c>
      <c r="B24435" t="s">
        <v>44279</v>
      </c>
      <c r="C24435" t="s">
        <v>44043</v>
      </c>
      <c r="D24435">
        <v>1305</v>
      </c>
      <c r="E24435">
        <v>2590</v>
      </c>
      <c r="F24435">
        <v>21740</v>
      </c>
    </row>
    <row r="24436" spans="1:6" ht="15.75" customHeight="1">
      <c r="A24436" t="s">
        <v>44280</v>
      </c>
      <c r="B24436" t="s">
        <v>44281</v>
      </c>
      <c r="C24436" t="s">
        <v>44043</v>
      </c>
      <c r="D24436">
        <v>1305</v>
      </c>
      <c r="E24436">
        <v>2590</v>
      </c>
      <c r="F24436">
        <v>21740</v>
      </c>
    </row>
    <row r="24437" spans="1:6" ht="15.75" customHeight="1">
      <c r="A24437" t="s">
        <v>44282</v>
      </c>
      <c r="B24437" t="s">
        <v>44283</v>
      </c>
      <c r="C24437" t="s">
        <v>44043</v>
      </c>
      <c r="D24437">
        <v>1305</v>
      </c>
      <c r="E24437">
        <v>2590</v>
      </c>
      <c r="F24437">
        <v>21740</v>
      </c>
    </row>
    <row r="24438" spans="1:6" ht="15.75" customHeight="1">
      <c r="A24438" t="s">
        <v>44284</v>
      </c>
      <c r="B24438" t="s">
        <v>44285</v>
      </c>
      <c r="C24438" t="s">
        <v>44043</v>
      </c>
      <c r="D24438">
        <v>1305</v>
      </c>
      <c r="E24438">
        <v>2590</v>
      </c>
      <c r="F24438">
        <v>21740</v>
      </c>
    </row>
    <row r="24439" spans="1:6" ht="15.75" customHeight="1">
      <c r="A24439" t="s">
        <v>44286</v>
      </c>
      <c r="B24439" t="s">
        <v>44287</v>
      </c>
      <c r="C24439" t="s">
        <v>44043</v>
      </c>
      <c r="D24439">
        <v>1305</v>
      </c>
      <c r="E24439">
        <v>2590</v>
      </c>
      <c r="F24439">
        <v>21740</v>
      </c>
    </row>
    <row r="24440" spans="1:6" ht="15.75" customHeight="1">
      <c r="A24440" t="s">
        <v>44288</v>
      </c>
      <c r="B24440" t="s">
        <v>44289</v>
      </c>
      <c r="C24440" t="s">
        <v>44043</v>
      </c>
      <c r="D24440">
        <v>1305</v>
      </c>
      <c r="E24440">
        <v>2590</v>
      </c>
      <c r="F24440">
        <v>21740</v>
      </c>
    </row>
    <row r="24441" spans="1:6" ht="15.75" customHeight="1">
      <c r="A24441" t="s">
        <v>44290</v>
      </c>
      <c r="B24441" t="s">
        <v>44291</v>
      </c>
      <c r="C24441" t="s">
        <v>44043</v>
      </c>
      <c r="D24441">
        <v>1305</v>
      </c>
      <c r="E24441">
        <v>2590</v>
      </c>
      <c r="F24441">
        <v>21740</v>
      </c>
    </row>
    <row r="24442" spans="1:6" ht="15.75" customHeight="1">
      <c r="A24442" t="s">
        <v>44292</v>
      </c>
      <c r="B24442" t="s">
        <v>44293</v>
      </c>
      <c r="C24442" t="s">
        <v>44043</v>
      </c>
      <c r="D24442">
        <v>1305</v>
      </c>
      <c r="E24442">
        <v>2590</v>
      </c>
      <c r="F24442">
        <v>21740</v>
      </c>
    </row>
    <row r="24443" spans="1:6" ht="15.75" customHeight="1">
      <c r="A24443" t="s">
        <v>44294</v>
      </c>
      <c r="B24443" t="s">
        <v>44295</v>
      </c>
      <c r="C24443" t="s">
        <v>44043</v>
      </c>
      <c r="D24443">
        <v>1305</v>
      </c>
      <c r="E24443">
        <v>2590</v>
      </c>
      <c r="F24443">
        <v>21740</v>
      </c>
    </row>
    <row r="24444" spans="1:6" ht="15.75" customHeight="1">
      <c r="A24444" t="s">
        <v>44296</v>
      </c>
      <c r="B24444" t="s">
        <v>44297</v>
      </c>
      <c r="C24444" t="s">
        <v>44043</v>
      </c>
      <c r="D24444">
        <v>1305</v>
      </c>
      <c r="E24444">
        <v>2590</v>
      </c>
      <c r="F24444">
        <v>21740</v>
      </c>
    </row>
    <row r="24445" spans="1:6" ht="15.75" customHeight="1">
      <c r="A24445" t="s">
        <v>44298</v>
      </c>
      <c r="B24445" t="s">
        <v>44299</v>
      </c>
      <c r="C24445" t="s">
        <v>44043</v>
      </c>
      <c r="D24445">
        <v>1305</v>
      </c>
      <c r="E24445">
        <v>2490</v>
      </c>
      <c r="F24445">
        <v>21740</v>
      </c>
    </row>
    <row r="24446" spans="1:6" ht="15.75" customHeight="1">
      <c r="A24446" t="s">
        <v>44300</v>
      </c>
      <c r="B24446" t="s">
        <v>44301</v>
      </c>
      <c r="C24446" t="s">
        <v>44043</v>
      </c>
      <c r="D24446">
        <v>1305</v>
      </c>
      <c r="E24446">
        <v>2490</v>
      </c>
      <c r="F24446">
        <v>21740</v>
      </c>
    </row>
    <row r="24447" spans="1:6" ht="15.75" customHeight="1">
      <c r="A24447" t="s">
        <v>44302</v>
      </c>
      <c r="B24447" t="s">
        <v>44303</v>
      </c>
      <c r="C24447" t="s">
        <v>44043</v>
      </c>
      <c r="D24447">
        <v>1305</v>
      </c>
      <c r="E24447">
        <v>2490</v>
      </c>
      <c r="F24447">
        <v>21740</v>
      </c>
    </row>
    <row r="24448" spans="1:6" ht="15.75" customHeight="1">
      <c r="A24448" t="s">
        <v>44304</v>
      </c>
      <c r="B24448" t="s">
        <v>44305</v>
      </c>
      <c r="C24448" t="s">
        <v>44043</v>
      </c>
      <c r="D24448">
        <v>1305</v>
      </c>
      <c r="E24448">
        <v>2490</v>
      </c>
      <c r="F24448">
        <v>21740</v>
      </c>
    </row>
    <row r="24449" spans="1:6" ht="15.75" customHeight="1">
      <c r="A24449" t="s">
        <v>44306</v>
      </c>
      <c r="B24449" t="s">
        <v>44307</v>
      </c>
      <c r="C24449" t="s">
        <v>44043</v>
      </c>
      <c r="D24449">
        <v>1305</v>
      </c>
      <c r="E24449">
        <v>2490</v>
      </c>
      <c r="F24449">
        <v>21740</v>
      </c>
    </row>
    <row r="24450" spans="1:6" ht="15.75" customHeight="1">
      <c r="A24450" t="s">
        <v>44308</v>
      </c>
      <c r="B24450" t="s">
        <v>44309</v>
      </c>
      <c r="C24450" t="s">
        <v>44043</v>
      </c>
      <c r="D24450">
        <v>1305</v>
      </c>
      <c r="E24450">
        <v>2490</v>
      </c>
      <c r="F24450">
        <v>21740</v>
      </c>
    </row>
    <row r="24451" spans="1:6" ht="15.75" customHeight="1">
      <c r="A24451" t="s">
        <v>44310</v>
      </c>
      <c r="B24451" t="s">
        <v>44311</v>
      </c>
      <c r="C24451" t="s">
        <v>44043</v>
      </c>
      <c r="D24451">
        <v>1305</v>
      </c>
      <c r="E24451">
        <v>2490</v>
      </c>
      <c r="F24451">
        <v>21740</v>
      </c>
    </row>
    <row r="24452" spans="1:6" ht="15.75" customHeight="1">
      <c r="A24452" t="s">
        <v>44312</v>
      </c>
      <c r="B24452" t="s">
        <v>44313</v>
      </c>
      <c r="C24452" t="s">
        <v>44043</v>
      </c>
      <c r="D24452">
        <v>1305</v>
      </c>
      <c r="E24452">
        <v>2490</v>
      </c>
      <c r="F24452">
        <v>21740</v>
      </c>
    </row>
    <row r="24453" spans="1:6" ht="15.75" customHeight="1">
      <c r="A24453" t="s">
        <v>44314</v>
      </c>
      <c r="B24453" t="s">
        <v>44315</v>
      </c>
      <c r="C24453" t="s">
        <v>44043</v>
      </c>
      <c r="D24453">
        <v>1305</v>
      </c>
      <c r="E24453">
        <v>2490</v>
      </c>
      <c r="F24453">
        <v>21740</v>
      </c>
    </row>
    <row r="24454" spans="1:6" ht="15.75" customHeight="1">
      <c r="A24454" t="s">
        <v>44316</v>
      </c>
      <c r="B24454" t="s">
        <v>44317</v>
      </c>
      <c r="C24454" t="s">
        <v>44043</v>
      </c>
      <c r="D24454">
        <v>1305</v>
      </c>
      <c r="E24454">
        <v>2490</v>
      </c>
      <c r="F24454">
        <v>21740</v>
      </c>
    </row>
    <row r="24455" spans="1:6" ht="15.75" customHeight="1">
      <c r="A24455" t="s">
        <v>44318</v>
      </c>
      <c r="B24455" t="s">
        <v>44319</v>
      </c>
      <c r="C24455" t="s">
        <v>44043</v>
      </c>
      <c r="D24455">
        <v>1305</v>
      </c>
      <c r="E24455">
        <v>2490</v>
      </c>
      <c r="F24455">
        <v>21740</v>
      </c>
    </row>
    <row r="24456" spans="1:6" ht="15.75" customHeight="1">
      <c r="A24456" t="s">
        <v>44320</v>
      </c>
      <c r="B24456" t="s">
        <v>44321</v>
      </c>
      <c r="C24456" t="s">
        <v>44043</v>
      </c>
      <c r="D24456">
        <v>1305</v>
      </c>
      <c r="E24456">
        <v>2490</v>
      </c>
      <c r="F24456">
        <v>21740</v>
      </c>
    </row>
    <row r="24457" spans="1:6" ht="15.75" customHeight="1">
      <c r="A24457" t="s">
        <v>44322</v>
      </c>
      <c r="B24457" t="s">
        <v>44323</v>
      </c>
      <c r="C24457" t="s">
        <v>44043</v>
      </c>
      <c r="D24457">
        <v>1305</v>
      </c>
      <c r="E24457">
        <v>2490</v>
      </c>
      <c r="F24457">
        <v>21740</v>
      </c>
    </row>
    <row r="24458" spans="1:6" ht="15.75" customHeight="1">
      <c r="A24458" t="s">
        <v>44324</v>
      </c>
      <c r="B24458" t="s">
        <v>44325</v>
      </c>
      <c r="C24458" t="s">
        <v>44043</v>
      </c>
      <c r="D24458">
        <v>1305</v>
      </c>
      <c r="E24458">
        <v>2490</v>
      </c>
      <c r="F24458">
        <v>21740</v>
      </c>
    </row>
    <row r="24459" spans="1:6" ht="15.75" customHeight="1">
      <c r="A24459" t="s">
        <v>44326</v>
      </c>
      <c r="B24459" t="s">
        <v>44327</v>
      </c>
      <c r="C24459" t="s">
        <v>44043</v>
      </c>
      <c r="D24459">
        <v>1305</v>
      </c>
      <c r="E24459">
        <v>2490</v>
      </c>
      <c r="F24459">
        <v>21740</v>
      </c>
    </row>
    <row r="24460" spans="1:6" ht="15.75" customHeight="1">
      <c r="A24460" t="s">
        <v>44328</v>
      </c>
      <c r="B24460" t="s">
        <v>44329</v>
      </c>
      <c r="C24460" t="s">
        <v>44043</v>
      </c>
      <c r="D24460">
        <v>1305</v>
      </c>
      <c r="E24460">
        <v>2490</v>
      </c>
      <c r="F24460">
        <v>21740</v>
      </c>
    </row>
    <row r="24461" spans="1:6" ht="15.75" customHeight="1">
      <c r="A24461" t="s">
        <v>44330</v>
      </c>
      <c r="B24461" t="s">
        <v>44331</v>
      </c>
      <c r="C24461" t="s">
        <v>44043</v>
      </c>
      <c r="D24461">
        <v>1305</v>
      </c>
      <c r="E24461">
        <v>2490</v>
      </c>
      <c r="F24461">
        <v>21740</v>
      </c>
    </row>
    <row r="24462" spans="1:6" ht="15.75" customHeight="1">
      <c r="A24462" t="s">
        <v>44332</v>
      </c>
      <c r="B24462" t="s">
        <v>44333</v>
      </c>
      <c r="C24462" t="s">
        <v>44043</v>
      </c>
      <c r="D24462">
        <v>1305</v>
      </c>
      <c r="E24462">
        <v>2490</v>
      </c>
      <c r="F24462">
        <v>21740</v>
      </c>
    </row>
    <row r="24463" spans="1:6" ht="15.75" customHeight="1">
      <c r="A24463" t="s">
        <v>44334</v>
      </c>
      <c r="B24463" t="s">
        <v>44335</v>
      </c>
      <c r="C24463" t="s">
        <v>44043</v>
      </c>
      <c r="D24463">
        <v>1305</v>
      </c>
      <c r="E24463">
        <v>2490</v>
      </c>
      <c r="F24463">
        <v>21740</v>
      </c>
    </row>
    <row r="24464" spans="1:6" ht="15.75" customHeight="1">
      <c r="A24464" t="s">
        <v>44336</v>
      </c>
      <c r="B24464" t="s">
        <v>44337</v>
      </c>
      <c r="C24464" t="s">
        <v>44043</v>
      </c>
      <c r="D24464">
        <v>1305</v>
      </c>
      <c r="E24464">
        <v>2490</v>
      </c>
      <c r="F24464">
        <v>21740</v>
      </c>
    </row>
    <row r="24465" spans="1:6" ht="15.75" customHeight="1">
      <c r="A24465" t="s">
        <v>44338</v>
      </c>
      <c r="B24465" t="s">
        <v>44339</v>
      </c>
      <c r="C24465" t="s">
        <v>44043</v>
      </c>
      <c r="D24465">
        <v>1305</v>
      </c>
      <c r="E24465">
        <v>2490</v>
      </c>
      <c r="F24465">
        <v>21740</v>
      </c>
    </row>
    <row r="24466" spans="1:6" ht="15.75" customHeight="1">
      <c r="A24466" t="s">
        <v>44340</v>
      </c>
      <c r="B24466" t="s">
        <v>44341</v>
      </c>
      <c r="C24466" t="s">
        <v>44043</v>
      </c>
      <c r="D24466">
        <v>1305</v>
      </c>
      <c r="E24466">
        <v>2490</v>
      </c>
      <c r="F24466">
        <v>21740</v>
      </c>
    </row>
    <row r="24467" spans="1:6" ht="15.75" customHeight="1">
      <c r="A24467" t="s">
        <v>44342</v>
      </c>
      <c r="B24467" t="s">
        <v>44343</v>
      </c>
      <c r="C24467" t="s">
        <v>44043</v>
      </c>
      <c r="D24467">
        <v>1305</v>
      </c>
      <c r="E24467">
        <v>2490</v>
      </c>
      <c r="F24467">
        <v>21740</v>
      </c>
    </row>
    <row r="24468" spans="1:6" ht="15.75" customHeight="1">
      <c r="A24468" t="s">
        <v>44344</v>
      </c>
      <c r="B24468" t="s">
        <v>44345</v>
      </c>
      <c r="C24468" t="s">
        <v>44043</v>
      </c>
      <c r="D24468">
        <v>1305</v>
      </c>
      <c r="E24468">
        <v>2490</v>
      </c>
      <c r="F24468">
        <v>21740</v>
      </c>
    </row>
    <row r="24469" spans="1:6" ht="15.75" customHeight="1">
      <c r="A24469" t="s">
        <v>44346</v>
      </c>
      <c r="B24469" t="s">
        <v>44347</v>
      </c>
      <c r="C24469" t="s">
        <v>44043</v>
      </c>
      <c r="D24469">
        <v>1305</v>
      </c>
      <c r="E24469">
        <v>2490</v>
      </c>
      <c r="F24469">
        <v>21740</v>
      </c>
    </row>
    <row r="24470" spans="1:6" ht="15.75" customHeight="1">
      <c r="A24470" t="s">
        <v>44348</v>
      </c>
      <c r="B24470" t="s">
        <v>44349</v>
      </c>
      <c r="C24470" t="s">
        <v>44043</v>
      </c>
      <c r="D24470">
        <v>1305</v>
      </c>
      <c r="E24470">
        <v>2490</v>
      </c>
      <c r="F24470">
        <v>21740</v>
      </c>
    </row>
    <row r="24471" spans="1:6" ht="15.75" customHeight="1">
      <c r="A24471" t="s">
        <v>44350</v>
      </c>
      <c r="B24471" t="s">
        <v>44351</v>
      </c>
      <c r="C24471" t="s">
        <v>44043</v>
      </c>
      <c r="D24471">
        <v>1305</v>
      </c>
      <c r="E24471">
        <v>2490</v>
      </c>
      <c r="F24471">
        <v>21740</v>
      </c>
    </row>
    <row r="24472" spans="1:6" ht="15.75" customHeight="1">
      <c r="A24472" t="s">
        <v>44352</v>
      </c>
      <c r="B24472" t="s">
        <v>44353</v>
      </c>
      <c r="C24472" t="s">
        <v>44043</v>
      </c>
      <c r="D24472">
        <v>1305</v>
      </c>
      <c r="E24472">
        <v>2490</v>
      </c>
      <c r="F24472">
        <v>21740</v>
      </c>
    </row>
    <row r="24473" spans="1:6" ht="15.75" customHeight="1">
      <c r="A24473" t="s">
        <v>44354</v>
      </c>
      <c r="B24473" t="s">
        <v>44355</v>
      </c>
      <c r="C24473" t="s">
        <v>44043</v>
      </c>
      <c r="D24473">
        <v>1305</v>
      </c>
      <c r="E24473">
        <v>2490</v>
      </c>
      <c r="F24473">
        <v>21740</v>
      </c>
    </row>
    <row r="24474" spans="1:6" ht="15.75" customHeight="1">
      <c r="A24474" t="s">
        <v>44356</v>
      </c>
      <c r="B24474" t="s">
        <v>44357</v>
      </c>
      <c r="C24474" t="s">
        <v>44043</v>
      </c>
      <c r="D24474">
        <v>1305</v>
      </c>
      <c r="E24474">
        <v>2490</v>
      </c>
      <c r="F24474">
        <v>21740</v>
      </c>
    </row>
    <row r="24475" spans="1:6" ht="15.75" customHeight="1">
      <c r="A24475" t="s">
        <v>44358</v>
      </c>
      <c r="B24475" t="s">
        <v>44359</v>
      </c>
      <c r="C24475" t="s">
        <v>44043</v>
      </c>
      <c r="D24475">
        <v>1305</v>
      </c>
      <c r="E24475">
        <v>2490</v>
      </c>
      <c r="F24475">
        <v>21740</v>
      </c>
    </row>
    <row r="24476" spans="1:6" ht="15.75" customHeight="1">
      <c r="A24476" t="s">
        <v>44360</v>
      </c>
      <c r="B24476" t="s">
        <v>44361</v>
      </c>
      <c r="C24476" t="s">
        <v>44043</v>
      </c>
      <c r="D24476">
        <v>1305</v>
      </c>
      <c r="E24476">
        <v>2490</v>
      </c>
      <c r="F24476">
        <v>21740</v>
      </c>
    </row>
    <row r="24477" spans="1:6" ht="15.75" customHeight="1">
      <c r="A24477" t="s">
        <v>44362</v>
      </c>
      <c r="B24477" t="s">
        <v>44363</v>
      </c>
      <c r="C24477" t="s">
        <v>44043</v>
      </c>
      <c r="D24477">
        <v>1305</v>
      </c>
      <c r="E24477">
        <v>2490</v>
      </c>
      <c r="F24477">
        <v>21740</v>
      </c>
    </row>
    <row r="24478" spans="1:6" ht="15.75" customHeight="1">
      <c r="A24478" t="s">
        <v>44364</v>
      </c>
      <c r="B24478" t="s">
        <v>44365</v>
      </c>
      <c r="C24478" t="s">
        <v>44043</v>
      </c>
      <c r="D24478">
        <v>1305</v>
      </c>
      <c r="E24478">
        <v>2490</v>
      </c>
      <c r="F24478">
        <v>21740</v>
      </c>
    </row>
    <row r="24479" spans="1:6" ht="15.75" customHeight="1">
      <c r="A24479" t="s">
        <v>44366</v>
      </c>
      <c r="B24479" t="s">
        <v>44367</v>
      </c>
      <c r="C24479" t="s">
        <v>44043</v>
      </c>
      <c r="D24479">
        <v>1305</v>
      </c>
      <c r="E24479">
        <v>2490</v>
      </c>
      <c r="F24479">
        <v>21740</v>
      </c>
    </row>
    <row r="24480" spans="1:6" ht="15.75" customHeight="1">
      <c r="A24480" t="s">
        <v>44368</v>
      </c>
      <c r="B24480" t="s">
        <v>44369</v>
      </c>
      <c r="C24480" t="s">
        <v>44043</v>
      </c>
      <c r="D24480">
        <v>1305</v>
      </c>
      <c r="E24480">
        <v>2490</v>
      </c>
      <c r="F24480">
        <v>21740</v>
      </c>
    </row>
    <row r="24481" spans="1:6" ht="15.75" customHeight="1">
      <c r="A24481" t="s">
        <v>44370</v>
      </c>
      <c r="B24481" t="s">
        <v>44371</v>
      </c>
      <c r="C24481" t="s">
        <v>44043</v>
      </c>
      <c r="D24481">
        <v>1305</v>
      </c>
      <c r="E24481">
        <v>2490</v>
      </c>
      <c r="F24481">
        <v>21740</v>
      </c>
    </row>
    <row r="24482" spans="1:6" ht="15.75" customHeight="1">
      <c r="A24482" t="s">
        <v>44372</v>
      </c>
      <c r="B24482" t="s">
        <v>44373</v>
      </c>
      <c r="C24482" t="s">
        <v>44043</v>
      </c>
      <c r="D24482">
        <v>1305</v>
      </c>
      <c r="E24482">
        <v>2490</v>
      </c>
      <c r="F24482">
        <v>21740</v>
      </c>
    </row>
    <row r="24483" spans="1:6" ht="15.75" customHeight="1">
      <c r="A24483" t="s">
        <v>44374</v>
      </c>
      <c r="B24483" t="s">
        <v>44375</v>
      </c>
      <c r="C24483" t="s">
        <v>44043</v>
      </c>
      <c r="D24483">
        <v>1305</v>
      </c>
      <c r="E24483">
        <v>2490</v>
      </c>
      <c r="F24483">
        <v>21740</v>
      </c>
    </row>
    <row r="24484" spans="1:6" ht="15.75" customHeight="1">
      <c r="A24484" t="s">
        <v>44376</v>
      </c>
      <c r="B24484" t="s">
        <v>44377</v>
      </c>
      <c r="C24484" t="s">
        <v>44043</v>
      </c>
      <c r="D24484">
        <v>1305</v>
      </c>
      <c r="E24484">
        <v>2490</v>
      </c>
      <c r="F24484">
        <v>21740</v>
      </c>
    </row>
    <row r="24485" spans="1:6" ht="15.75" customHeight="1">
      <c r="A24485" t="s">
        <v>44378</v>
      </c>
      <c r="B24485" t="s">
        <v>44379</v>
      </c>
      <c r="C24485" t="s">
        <v>44043</v>
      </c>
      <c r="D24485">
        <v>1305</v>
      </c>
      <c r="E24485">
        <v>2490</v>
      </c>
      <c r="F24485">
        <v>21740</v>
      </c>
    </row>
    <row r="24486" spans="1:6" ht="15.75" customHeight="1">
      <c r="A24486" t="s">
        <v>44380</v>
      </c>
      <c r="B24486" t="s">
        <v>44381</v>
      </c>
      <c r="C24486" t="s">
        <v>44043</v>
      </c>
      <c r="D24486">
        <v>1305</v>
      </c>
      <c r="E24486">
        <v>2490</v>
      </c>
      <c r="F24486">
        <v>21740</v>
      </c>
    </row>
    <row r="24487" spans="1:6" ht="15.75" customHeight="1">
      <c r="A24487" t="s">
        <v>44382</v>
      </c>
      <c r="B24487" t="s">
        <v>44383</v>
      </c>
      <c r="C24487" t="s">
        <v>44043</v>
      </c>
      <c r="D24487">
        <v>1305</v>
      </c>
      <c r="E24487">
        <v>2490</v>
      </c>
      <c r="F24487">
        <v>21740</v>
      </c>
    </row>
    <row r="24488" spans="1:6" ht="15.75" customHeight="1">
      <c r="A24488" t="s">
        <v>44384</v>
      </c>
      <c r="B24488" t="s">
        <v>44385</v>
      </c>
      <c r="C24488" t="s">
        <v>44043</v>
      </c>
      <c r="D24488">
        <v>1305</v>
      </c>
      <c r="E24488">
        <v>2490</v>
      </c>
      <c r="F24488">
        <v>21740</v>
      </c>
    </row>
    <row r="24489" spans="1:6" ht="15.75" customHeight="1">
      <c r="A24489" t="s">
        <v>44386</v>
      </c>
      <c r="B24489" t="s">
        <v>44387</v>
      </c>
      <c r="C24489" t="s">
        <v>44043</v>
      </c>
      <c r="D24489">
        <v>1305</v>
      </c>
      <c r="E24489">
        <v>2490</v>
      </c>
      <c r="F24489">
        <v>21740</v>
      </c>
    </row>
    <row r="24490" spans="1:6" ht="15.75" customHeight="1"/>
    <row r="24491" spans="1:6" ht="15.75" customHeight="1">
      <c r="A24491" t="s">
        <v>44388</v>
      </c>
      <c r="B24491" t="s">
        <v>44389</v>
      </c>
      <c r="C24491" t="s">
        <v>44390</v>
      </c>
      <c r="D24491">
        <v>5481</v>
      </c>
      <c r="E24491">
        <v>5384.8</v>
      </c>
      <c r="F24491">
        <v>23972</v>
      </c>
    </row>
    <row r="24492" spans="1:6" ht="15.75" customHeight="1">
      <c r="A24492" t="s">
        <v>44391</v>
      </c>
      <c r="B24492" t="s">
        <v>44392</v>
      </c>
      <c r="C24492" t="s">
        <v>44390</v>
      </c>
      <c r="D24492">
        <v>5481</v>
      </c>
      <c r="E24492">
        <v>5384.8</v>
      </c>
      <c r="F24492">
        <v>23972</v>
      </c>
    </row>
    <row r="24493" spans="1:6" ht="15.75" customHeight="1">
      <c r="A24493" t="s">
        <v>44393</v>
      </c>
      <c r="B24493" t="s">
        <v>44394</v>
      </c>
      <c r="C24493" t="s">
        <v>44390</v>
      </c>
      <c r="D24493">
        <v>5481</v>
      </c>
      <c r="E24493">
        <v>5484.8</v>
      </c>
      <c r="F24493">
        <v>23972</v>
      </c>
    </row>
    <row r="24494" spans="1:6" ht="15.75" customHeight="1">
      <c r="A24494" t="s">
        <v>44395</v>
      </c>
      <c r="B24494" t="s">
        <v>44396</v>
      </c>
      <c r="C24494" t="s">
        <v>44390</v>
      </c>
      <c r="D24494">
        <v>5481</v>
      </c>
      <c r="E24494">
        <v>5484.8</v>
      </c>
      <c r="F24494">
        <v>23972</v>
      </c>
    </row>
    <row r="24495" spans="1:6" ht="15.75" customHeight="1">
      <c r="A24495" t="s">
        <v>44397</v>
      </c>
      <c r="B24495" t="s">
        <v>44398</v>
      </c>
      <c r="C24495" t="s">
        <v>44390</v>
      </c>
      <c r="D24495">
        <v>5481</v>
      </c>
      <c r="E24495">
        <v>5384.8</v>
      </c>
      <c r="F24495">
        <v>23972</v>
      </c>
    </row>
    <row r="24496" spans="1:6" ht="15.75" customHeight="1">
      <c r="A24496" t="s">
        <v>44399</v>
      </c>
      <c r="B24496" t="s">
        <v>44400</v>
      </c>
      <c r="C24496" t="s">
        <v>44390</v>
      </c>
      <c r="D24496">
        <v>5481</v>
      </c>
      <c r="E24496">
        <v>5384.8</v>
      </c>
      <c r="F24496">
        <v>23972</v>
      </c>
    </row>
    <row r="24497" spans="1:6" ht="15.75" customHeight="1"/>
    <row r="24498" spans="1:6" ht="15.75" customHeight="1">
      <c r="A24498" t="s">
        <v>44401</v>
      </c>
      <c r="B24498" t="s">
        <v>44402</v>
      </c>
      <c r="C24498" t="s">
        <v>44390</v>
      </c>
      <c r="D24498">
        <v>5481</v>
      </c>
      <c r="E24498">
        <v>5481</v>
      </c>
      <c r="F24498">
        <v>23972</v>
      </c>
    </row>
    <row r="24499" spans="1:6" ht="15.75" customHeight="1">
      <c r="A24499" t="s">
        <v>44403</v>
      </c>
      <c r="B24499" t="s">
        <v>44404</v>
      </c>
      <c r="C24499" t="s">
        <v>44390</v>
      </c>
      <c r="D24499">
        <v>5481</v>
      </c>
      <c r="E24499">
        <v>5481</v>
      </c>
      <c r="F24499">
        <v>23972</v>
      </c>
    </row>
    <row r="24500" spans="1:6" ht="15.75" customHeight="1">
      <c r="A24500" t="s">
        <v>44405</v>
      </c>
      <c r="B24500" t="s">
        <v>44406</v>
      </c>
      <c r="C24500" t="s">
        <v>44390</v>
      </c>
      <c r="D24500">
        <v>5481</v>
      </c>
      <c r="E24500">
        <v>5581</v>
      </c>
      <c r="F24500">
        <v>23972</v>
      </c>
    </row>
    <row r="24501" spans="1:6" ht="15.75" customHeight="1">
      <c r="A24501" t="s">
        <v>44407</v>
      </c>
      <c r="B24501" t="s">
        <v>44408</v>
      </c>
      <c r="C24501" t="s">
        <v>44390</v>
      </c>
      <c r="D24501">
        <v>5481</v>
      </c>
      <c r="E24501">
        <v>5581</v>
      </c>
      <c r="F24501">
        <v>23972</v>
      </c>
    </row>
    <row r="24502" spans="1:6" ht="15.75" customHeight="1">
      <c r="A24502" t="s">
        <v>44409</v>
      </c>
      <c r="B24502" t="s">
        <v>44410</v>
      </c>
      <c r="C24502" t="s">
        <v>44390</v>
      </c>
      <c r="D24502">
        <v>5481</v>
      </c>
      <c r="E24502">
        <v>5481</v>
      </c>
      <c r="F24502">
        <v>23972</v>
      </c>
    </row>
    <row r="24503" spans="1:6" ht="15.75" customHeight="1">
      <c r="A24503" t="s">
        <v>44411</v>
      </c>
      <c r="B24503" t="s">
        <v>44412</v>
      </c>
      <c r="C24503" t="s">
        <v>44390</v>
      </c>
      <c r="D24503">
        <v>5481</v>
      </c>
      <c r="E24503">
        <v>5481</v>
      </c>
      <c r="F24503">
        <v>23972</v>
      </c>
    </row>
    <row r="24504" spans="1:6" ht="15.75" customHeight="1"/>
    <row r="24505" spans="1:6" ht="15.75" customHeight="1">
      <c r="A24505" t="s">
        <v>44413</v>
      </c>
      <c r="B24505" t="s">
        <v>44414</v>
      </c>
      <c r="C24505" t="s">
        <v>44390</v>
      </c>
      <c r="D24505">
        <v>5481</v>
      </c>
      <c r="E24505">
        <v>1200</v>
      </c>
      <c r="F24505">
        <v>23972</v>
      </c>
    </row>
    <row r="24506" spans="1:6" ht="15.75" customHeight="1"/>
    <row r="24507" spans="1:6" ht="15.75" customHeight="1">
      <c r="A24507" t="s">
        <v>44415</v>
      </c>
      <c r="B24507" t="s">
        <v>44416</v>
      </c>
      <c r="C24507" s="2" t="s">
        <v>44390</v>
      </c>
      <c r="D24507">
        <v>5481</v>
      </c>
      <c r="E24507">
        <v>2192.4</v>
      </c>
      <c r="F24507" s="2">
        <v>23972</v>
      </c>
    </row>
    <row r="24508" spans="1:6" ht="15.75" customHeight="1">
      <c r="A24508" t="s">
        <v>44417</v>
      </c>
      <c r="B24508" t="s">
        <v>44418</v>
      </c>
      <c r="C24508" t="s">
        <v>44390</v>
      </c>
      <c r="D24508">
        <v>5481</v>
      </c>
      <c r="E24508">
        <v>2192.4</v>
      </c>
      <c r="F24508" s="2">
        <v>23972</v>
      </c>
    </row>
    <row r="24509" spans="1:6" ht="15.75" customHeight="1"/>
    <row r="24510" spans="1:6" ht="15.75" customHeight="1">
      <c r="A24510" t="s">
        <v>44419</v>
      </c>
      <c r="B24510" t="s">
        <v>44420</v>
      </c>
      <c r="C24510" t="s">
        <v>44390</v>
      </c>
      <c r="D24510">
        <v>5481</v>
      </c>
      <c r="E24510">
        <v>5481</v>
      </c>
      <c r="F24510">
        <v>23972</v>
      </c>
    </row>
    <row r="24511" spans="1:6" ht="15.75" customHeight="1">
      <c r="A24511" t="s">
        <v>44421</v>
      </c>
      <c r="B24511" t="s">
        <v>44422</v>
      </c>
      <c r="C24511" t="s">
        <v>44390</v>
      </c>
      <c r="D24511">
        <v>5481</v>
      </c>
      <c r="E24511">
        <v>5481</v>
      </c>
      <c r="F24511">
        <v>23972</v>
      </c>
    </row>
    <row r="24512" spans="1:6" ht="15.75" customHeight="1">
      <c r="A24512" t="s">
        <v>44423</v>
      </c>
      <c r="B24512" t="s">
        <v>44424</v>
      </c>
      <c r="C24512" t="s">
        <v>44390</v>
      </c>
      <c r="D24512">
        <v>5481</v>
      </c>
      <c r="E24512">
        <v>5481</v>
      </c>
      <c r="F24512">
        <v>23972</v>
      </c>
    </row>
    <row r="24513" spans="1:6" ht="15.75" customHeight="1">
      <c r="A24513" t="s">
        <v>44425</v>
      </c>
      <c r="B24513" t="s">
        <v>44426</v>
      </c>
      <c r="C24513" t="s">
        <v>44390</v>
      </c>
      <c r="D24513">
        <v>5481</v>
      </c>
      <c r="E24513">
        <v>5481</v>
      </c>
      <c r="F24513">
        <v>23972</v>
      </c>
    </row>
    <row r="24514" spans="1:6" ht="15.75" customHeight="1">
      <c r="A24514" t="s">
        <v>44427</v>
      </c>
      <c r="B24514" t="s">
        <v>44428</v>
      </c>
      <c r="C24514" t="s">
        <v>44390</v>
      </c>
      <c r="D24514">
        <v>5481</v>
      </c>
      <c r="E24514">
        <v>5481</v>
      </c>
      <c r="F24514">
        <v>23972</v>
      </c>
    </row>
    <row r="24515" spans="1:6" ht="15.75" customHeight="1">
      <c r="A24515" t="s">
        <v>44429</v>
      </c>
      <c r="B24515" t="s">
        <v>44430</v>
      </c>
      <c r="C24515" t="s">
        <v>44390</v>
      </c>
      <c r="D24515">
        <v>5481</v>
      </c>
      <c r="E24515">
        <v>5481</v>
      </c>
      <c r="F24515">
        <v>23972</v>
      </c>
    </row>
    <row r="24516" spans="1:6" ht="15.75" customHeight="1">
      <c r="A24516" t="s">
        <v>44431</v>
      </c>
      <c r="B24516" t="s">
        <v>44432</v>
      </c>
      <c r="C24516" t="s">
        <v>44390</v>
      </c>
      <c r="D24516">
        <v>5481</v>
      </c>
      <c r="E24516">
        <v>5481</v>
      </c>
      <c r="F24516">
        <v>23972</v>
      </c>
    </row>
    <row r="24517" spans="1:6" ht="15.75" customHeight="1">
      <c r="A24517" t="s">
        <v>44433</v>
      </c>
      <c r="B24517" t="s">
        <v>44434</v>
      </c>
      <c r="C24517" t="s">
        <v>44390</v>
      </c>
      <c r="D24517">
        <v>5481</v>
      </c>
      <c r="E24517">
        <v>5481</v>
      </c>
      <c r="F24517">
        <v>23972</v>
      </c>
    </row>
    <row r="24518" spans="1:6" ht="15.75" customHeight="1"/>
    <row r="24519" spans="1:6" ht="15.75" customHeight="1">
      <c r="A24519" t="s">
        <v>44435</v>
      </c>
      <c r="B24519" t="s">
        <v>44436</v>
      </c>
      <c r="C24519" t="s">
        <v>44390</v>
      </c>
      <c r="D24519">
        <v>5481</v>
      </c>
      <c r="E24519">
        <v>2700</v>
      </c>
      <c r="F24519">
        <v>23972</v>
      </c>
    </row>
    <row r="24520" spans="1:6" ht="15.75" customHeight="1">
      <c r="A24520" t="s">
        <v>44437</v>
      </c>
      <c r="B24520" t="s">
        <v>44438</v>
      </c>
      <c r="C24520" t="s">
        <v>44390</v>
      </c>
      <c r="D24520">
        <v>5481</v>
      </c>
      <c r="E24520">
        <v>2700</v>
      </c>
      <c r="F24520">
        <v>23972</v>
      </c>
    </row>
    <row r="24521" spans="1:6" ht="15.75" customHeight="1">
      <c r="A24521" t="s">
        <v>44439</v>
      </c>
      <c r="B24521" t="s">
        <v>44440</v>
      </c>
      <c r="C24521" t="s">
        <v>44390</v>
      </c>
      <c r="D24521">
        <v>5481</v>
      </c>
      <c r="E24521">
        <v>2700</v>
      </c>
      <c r="F24521">
        <v>23972</v>
      </c>
    </row>
    <row r="24522" spans="1:6" ht="15.75" customHeight="1"/>
    <row r="24523" spans="1:6" ht="15.75" customHeight="1">
      <c r="A24523" t="s">
        <v>44441</v>
      </c>
      <c r="B24523" t="s">
        <v>44442</v>
      </c>
      <c r="C24523" s="2" t="s">
        <v>44390</v>
      </c>
      <c r="D24523">
        <v>5481</v>
      </c>
      <c r="E24523">
        <v>4384.8</v>
      </c>
      <c r="F24523">
        <v>23972</v>
      </c>
    </row>
    <row r="24524" spans="1:6" ht="15.75" customHeight="1">
      <c r="A24524" t="s">
        <v>44443</v>
      </c>
      <c r="B24524" t="s">
        <v>44444</v>
      </c>
      <c r="C24524" t="s">
        <v>44390</v>
      </c>
      <c r="D24524">
        <v>5481</v>
      </c>
      <c r="E24524">
        <v>4384.8</v>
      </c>
      <c r="F24524">
        <v>23972</v>
      </c>
    </row>
    <row r="24525" spans="1:6" ht="15.75" customHeight="1">
      <c r="A24525" t="s">
        <v>44445</v>
      </c>
      <c r="B24525" t="s">
        <v>44446</v>
      </c>
      <c r="C24525" t="s">
        <v>44390</v>
      </c>
      <c r="D24525">
        <v>5481</v>
      </c>
      <c r="E24525">
        <v>4484.8</v>
      </c>
      <c r="F24525">
        <v>23972</v>
      </c>
    </row>
    <row r="24526" spans="1:6" ht="15.75" customHeight="1">
      <c r="A24526" t="s">
        <v>44447</v>
      </c>
      <c r="B24526" t="s">
        <v>44448</v>
      </c>
      <c r="C24526" t="s">
        <v>44390</v>
      </c>
      <c r="D24526">
        <v>5481</v>
      </c>
      <c r="E24526">
        <v>5384.8</v>
      </c>
      <c r="F24526">
        <v>23972</v>
      </c>
    </row>
    <row r="24527" spans="1:6" ht="15.75" customHeight="1">
      <c r="A24527" t="s">
        <v>44449</v>
      </c>
      <c r="B24527" t="s">
        <v>44450</v>
      </c>
      <c r="C24527" t="s">
        <v>44390</v>
      </c>
      <c r="D24527">
        <v>5481</v>
      </c>
      <c r="E24527">
        <v>5384.8</v>
      </c>
      <c r="F24527">
        <v>23972</v>
      </c>
    </row>
    <row r="24528" spans="1:6" ht="15.75" customHeight="1">
      <c r="A24528" t="s">
        <v>44451</v>
      </c>
      <c r="B24528" t="s">
        <v>44452</v>
      </c>
      <c r="C24528" t="s">
        <v>44390</v>
      </c>
      <c r="D24528">
        <v>5481</v>
      </c>
      <c r="E24528">
        <v>5484.8</v>
      </c>
      <c r="F24528">
        <v>23972</v>
      </c>
    </row>
    <row r="24529" spans="1:5" ht="15.75" customHeight="1"/>
    <row r="24530" spans="1:5" ht="15.75" customHeight="1">
      <c r="A24530" s="19" t="s">
        <v>44453</v>
      </c>
      <c r="B24530" s="19" t="s">
        <v>44454</v>
      </c>
      <c r="C24530" s="19" t="s">
        <v>44390</v>
      </c>
      <c r="D24530" s="19">
        <v>5481</v>
      </c>
      <c r="E24530" s="19">
        <v>0</v>
      </c>
    </row>
    <row r="24531" spans="1:5" ht="15.75" customHeight="1">
      <c r="A24531" s="19" t="s">
        <v>44455</v>
      </c>
      <c r="B24531" s="19" t="s">
        <v>44456</v>
      </c>
      <c r="C24531" s="19" t="s">
        <v>44390</v>
      </c>
      <c r="D24531" s="19">
        <v>5481</v>
      </c>
      <c r="E24531" s="19">
        <v>0</v>
      </c>
    </row>
    <row r="24532" spans="1:5" ht="15.75" customHeight="1">
      <c r="A24532" s="19" t="s">
        <v>44457</v>
      </c>
      <c r="B24532" s="19" t="s">
        <v>44458</v>
      </c>
      <c r="C24532" s="19" t="s">
        <v>44390</v>
      </c>
      <c r="D24532" s="19">
        <v>5481</v>
      </c>
      <c r="E24532" s="19">
        <v>0</v>
      </c>
    </row>
    <row r="24533" spans="1:5" ht="15.75" customHeight="1">
      <c r="A24533" s="19" t="s">
        <v>44459</v>
      </c>
      <c r="B24533" s="19" t="s">
        <v>44460</v>
      </c>
      <c r="C24533" s="19" t="s">
        <v>44390</v>
      </c>
      <c r="D24533" s="19">
        <v>5481</v>
      </c>
      <c r="E24533" s="19">
        <v>0</v>
      </c>
    </row>
    <row r="24534" spans="1:5" ht="15.75" customHeight="1">
      <c r="A24534" s="19" t="s">
        <v>44461</v>
      </c>
      <c r="B24534" s="19" t="s">
        <v>44462</v>
      </c>
      <c r="C24534" s="19" t="s">
        <v>44390</v>
      </c>
      <c r="D24534" s="19">
        <v>5481</v>
      </c>
      <c r="E24534" s="19">
        <v>0</v>
      </c>
    </row>
    <row r="24535" spans="1:5" ht="15.75" customHeight="1">
      <c r="A24535" s="19" t="s">
        <v>44463</v>
      </c>
      <c r="B24535" s="19" t="s">
        <v>44464</v>
      </c>
      <c r="C24535" s="19" t="s">
        <v>44390</v>
      </c>
      <c r="D24535" s="19">
        <v>5481</v>
      </c>
      <c r="E24535" s="19">
        <v>0</v>
      </c>
    </row>
    <row r="24536" spans="1:5" ht="15.75" customHeight="1">
      <c r="A24536" s="19" t="s">
        <v>44465</v>
      </c>
      <c r="B24536" s="19" t="s">
        <v>44466</v>
      </c>
      <c r="C24536" s="19" t="s">
        <v>44390</v>
      </c>
      <c r="D24536" s="19">
        <v>5481</v>
      </c>
      <c r="E24536" s="19">
        <v>0</v>
      </c>
    </row>
    <row r="24537" spans="1:5" ht="15.75" customHeight="1">
      <c r="A24537" s="19" t="s">
        <v>44467</v>
      </c>
      <c r="B24537" s="19" t="s">
        <v>44468</v>
      </c>
      <c r="C24537" s="19" t="s">
        <v>44390</v>
      </c>
      <c r="D24537" s="19">
        <v>5481</v>
      </c>
      <c r="E24537" s="19">
        <v>0</v>
      </c>
    </row>
    <row r="24538" spans="1:5" ht="15.75" customHeight="1">
      <c r="A24538" s="19" t="s">
        <v>44469</v>
      </c>
      <c r="B24538" s="19" t="s">
        <v>44470</v>
      </c>
      <c r="C24538" s="19" t="s">
        <v>44390</v>
      </c>
      <c r="D24538" s="19">
        <v>5481</v>
      </c>
      <c r="E24538" s="19">
        <v>0</v>
      </c>
    </row>
    <row r="24539" spans="1:5" ht="15.75" customHeight="1">
      <c r="A24539" s="19" t="s">
        <v>44471</v>
      </c>
      <c r="B24539" s="19" t="s">
        <v>44472</v>
      </c>
      <c r="C24539" s="19" t="s">
        <v>44390</v>
      </c>
      <c r="D24539" s="19">
        <v>5481</v>
      </c>
      <c r="E24539" s="19">
        <v>0</v>
      </c>
    </row>
    <row r="24540" spans="1:5" ht="15.75" customHeight="1">
      <c r="A24540" s="19" t="s">
        <v>44473</v>
      </c>
      <c r="B24540" s="19" t="s">
        <v>44474</v>
      </c>
      <c r="C24540" s="19" t="s">
        <v>44390</v>
      </c>
      <c r="D24540" s="19">
        <v>5481</v>
      </c>
      <c r="E24540" s="19">
        <v>0</v>
      </c>
    </row>
    <row r="24541" spans="1:5" ht="15.75" customHeight="1">
      <c r="A24541" s="19" t="s">
        <v>44475</v>
      </c>
      <c r="B24541" s="19" t="s">
        <v>44476</v>
      </c>
      <c r="C24541" s="19" t="s">
        <v>44390</v>
      </c>
      <c r="D24541" s="19">
        <v>5481</v>
      </c>
      <c r="E24541" s="19">
        <v>0</v>
      </c>
    </row>
    <row r="24542" spans="1:5" ht="15.75" customHeight="1">
      <c r="A24542" s="19" t="s">
        <v>44477</v>
      </c>
      <c r="B24542" s="19" t="s">
        <v>44478</v>
      </c>
      <c r="C24542" s="19" t="s">
        <v>44390</v>
      </c>
      <c r="D24542" s="19">
        <v>5481</v>
      </c>
      <c r="E24542" s="19">
        <v>0</v>
      </c>
    </row>
    <row r="24543" spans="1:5" ht="15.75" customHeight="1">
      <c r="A24543" s="19" t="s">
        <v>44479</v>
      </c>
      <c r="B24543" s="19" t="s">
        <v>44480</v>
      </c>
      <c r="C24543" s="19" t="s">
        <v>44390</v>
      </c>
      <c r="D24543" s="19">
        <v>5481</v>
      </c>
      <c r="E24543" s="19">
        <v>0</v>
      </c>
    </row>
    <row r="24544" spans="1:5" ht="15.75" customHeight="1">
      <c r="A24544" s="19" t="s">
        <v>44481</v>
      </c>
      <c r="B24544" s="19" t="s">
        <v>44482</v>
      </c>
      <c r="C24544" s="19" t="s">
        <v>44390</v>
      </c>
      <c r="D24544" s="19">
        <v>5481</v>
      </c>
      <c r="E24544" s="19">
        <v>0</v>
      </c>
    </row>
    <row r="24545" spans="1:5" ht="15.75" customHeight="1">
      <c r="A24545" s="19" t="s">
        <v>44483</v>
      </c>
      <c r="B24545" s="19" t="s">
        <v>44484</v>
      </c>
      <c r="C24545" s="19" t="s">
        <v>44390</v>
      </c>
      <c r="D24545" s="19">
        <v>5481</v>
      </c>
      <c r="E24545" s="19">
        <v>0</v>
      </c>
    </row>
    <row r="24546" spans="1:5" ht="15.75" customHeight="1">
      <c r="A24546" s="19" t="s">
        <v>44485</v>
      </c>
      <c r="B24546" s="19" t="s">
        <v>44486</v>
      </c>
      <c r="C24546" s="19" t="s">
        <v>44390</v>
      </c>
      <c r="D24546" s="19">
        <v>5481</v>
      </c>
      <c r="E24546" s="19">
        <v>0</v>
      </c>
    </row>
    <row r="24547" spans="1:5" ht="15.75" customHeight="1">
      <c r="A24547" s="19" t="s">
        <v>44487</v>
      </c>
      <c r="B24547" s="19" t="s">
        <v>44488</v>
      </c>
      <c r="C24547" s="19" t="s">
        <v>44390</v>
      </c>
      <c r="D24547" s="19">
        <v>5481</v>
      </c>
      <c r="E24547" s="19">
        <v>0</v>
      </c>
    </row>
    <row r="24548" spans="1:5" ht="15.75" customHeight="1">
      <c r="A24548" s="19" t="s">
        <v>44489</v>
      </c>
      <c r="B24548" s="19" t="s">
        <v>44490</v>
      </c>
      <c r="C24548" s="19" t="s">
        <v>44390</v>
      </c>
      <c r="D24548" s="19">
        <v>5481</v>
      </c>
      <c r="E24548" s="19">
        <v>0</v>
      </c>
    </row>
    <row r="24549" spans="1:5" ht="15.75" customHeight="1">
      <c r="A24549" s="19" t="s">
        <v>44491</v>
      </c>
      <c r="B24549" s="19" t="s">
        <v>44492</v>
      </c>
      <c r="C24549" s="19" t="s">
        <v>44390</v>
      </c>
      <c r="D24549" s="19">
        <v>5481</v>
      </c>
      <c r="E24549" s="19">
        <v>0</v>
      </c>
    </row>
    <row r="24550" spans="1:5" ht="15.75" customHeight="1">
      <c r="A24550" s="19" t="s">
        <v>44493</v>
      </c>
      <c r="B24550" s="19" t="s">
        <v>44494</v>
      </c>
      <c r="C24550" s="19" t="s">
        <v>44390</v>
      </c>
      <c r="D24550" s="19">
        <v>5481</v>
      </c>
      <c r="E24550" s="19">
        <v>0</v>
      </c>
    </row>
    <row r="24551" spans="1:5" ht="15.75" customHeight="1">
      <c r="A24551" s="19" t="s">
        <v>44495</v>
      </c>
      <c r="B24551" s="19" t="s">
        <v>44496</v>
      </c>
      <c r="C24551" s="19" t="s">
        <v>44390</v>
      </c>
      <c r="D24551" s="19">
        <v>5481</v>
      </c>
      <c r="E24551" s="19">
        <v>0</v>
      </c>
    </row>
    <row r="24552" spans="1:5" ht="15.75" customHeight="1">
      <c r="A24552" s="19" t="s">
        <v>44497</v>
      </c>
      <c r="B24552" s="19" t="s">
        <v>44498</v>
      </c>
      <c r="C24552" s="19" t="s">
        <v>44390</v>
      </c>
      <c r="D24552" s="19">
        <v>5481</v>
      </c>
      <c r="E24552" s="19">
        <v>0</v>
      </c>
    </row>
    <row r="24553" spans="1:5" ht="15.75" customHeight="1">
      <c r="A24553" s="19" t="s">
        <v>44499</v>
      </c>
      <c r="B24553" s="19" t="s">
        <v>44500</v>
      </c>
      <c r="C24553" s="19" t="s">
        <v>44390</v>
      </c>
      <c r="D24553" s="19">
        <v>5481</v>
      </c>
      <c r="E24553" s="19">
        <v>0</v>
      </c>
    </row>
    <row r="24554" spans="1:5" ht="15.75" customHeight="1">
      <c r="A24554" s="19" t="s">
        <v>44501</v>
      </c>
      <c r="B24554" s="19" t="s">
        <v>44502</v>
      </c>
      <c r="C24554" s="19" t="s">
        <v>44390</v>
      </c>
      <c r="D24554" s="19">
        <v>5481</v>
      </c>
      <c r="E24554" s="19">
        <v>0</v>
      </c>
    </row>
    <row r="24555" spans="1:5" ht="15.75" customHeight="1">
      <c r="A24555" s="19" t="s">
        <v>44503</v>
      </c>
      <c r="B24555" s="19" t="s">
        <v>44504</v>
      </c>
      <c r="C24555" s="19" t="s">
        <v>44390</v>
      </c>
      <c r="D24555" s="19">
        <v>5481</v>
      </c>
      <c r="E24555" s="19">
        <v>0</v>
      </c>
    </row>
    <row r="24556" spans="1:5" ht="15.75" customHeight="1">
      <c r="A24556" s="19" t="s">
        <v>44505</v>
      </c>
      <c r="B24556" s="19" t="s">
        <v>44506</v>
      </c>
      <c r="C24556" s="19" t="s">
        <v>44390</v>
      </c>
      <c r="D24556" s="19">
        <v>5481</v>
      </c>
      <c r="E24556" s="19">
        <v>0</v>
      </c>
    </row>
    <row r="24557" spans="1:5" ht="15.75" customHeight="1">
      <c r="A24557" s="19" t="s">
        <v>44507</v>
      </c>
      <c r="B24557" s="19" t="s">
        <v>44508</v>
      </c>
      <c r="C24557" s="19" t="s">
        <v>44390</v>
      </c>
      <c r="D24557" s="19">
        <v>5481</v>
      </c>
      <c r="E24557" s="19">
        <v>0</v>
      </c>
    </row>
    <row r="24558" spans="1:5" ht="15.75" customHeight="1">
      <c r="A24558" s="19" t="s">
        <v>44509</v>
      </c>
      <c r="B24558" s="19" t="s">
        <v>44510</v>
      </c>
      <c r="C24558" s="19" t="s">
        <v>44390</v>
      </c>
      <c r="D24558" s="19">
        <v>5481</v>
      </c>
      <c r="E24558" s="19">
        <v>0</v>
      </c>
    </row>
    <row r="24559" spans="1:5" ht="15.75" customHeight="1">
      <c r="A24559" s="19" t="s">
        <v>44511</v>
      </c>
      <c r="B24559" s="19" t="s">
        <v>44512</v>
      </c>
      <c r="C24559" s="19" t="s">
        <v>44390</v>
      </c>
      <c r="D24559" s="19">
        <v>5481</v>
      </c>
      <c r="E24559" s="19">
        <v>0</v>
      </c>
    </row>
    <row r="24560" spans="1:5" ht="15.75" customHeight="1">
      <c r="A24560" s="19" t="s">
        <v>44513</v>
      </c>
      <c r="B24560" s="19" t="s">
        <v>44514</v>
      </c>
      <c r="C24560" s="19" t="s">
        <v>44390</v>
      </c>
      <c r="D24560" s="19">
        <v>5481</v>
      </c>
      <c r="E24560" s="19">
        <v>0</v>
      </c>
    </row>
    <row r="24561" spans="1:5" ht="15.75" customHeight="1">
      <c r="A24561" s="19" t="s">
        <v>44515</v>
      </c>
      <c r="B24561" s="19" t="s">
        <v>44516</v>
      </c>
      <c r="C24561" s="19" t="s">
        <v>44390</v>
      </c>
      <c r="D24561" s="19">
        <v>5481</v>
      </c>
      <c r="E24561" s="19">
        <v>0</v>
      </c>
    </row>
    <row r="24562" spans="1:5" ht="15.75" customHeight="1">
      <c r="A24562" s="19" t="s">
        <v>44517</v>
      </c>
      <c r="B24562" s="19" t="s">
        <v>44518</v>
      </c>
      <c r="C24562" s="19" t="s">
        <v>44390</v>
      </c>
      <c r="D24562" s="19">
        <v>5481</v>
      </c>
      <c r="E24562" s="19">
        <v>0</v>
      </c>
    </row>
    <row r="24563" spans="1:5" ht="15.75" customHeight="1">
      <c r="A24563" s="19" t="s">
        <v>44519</v>
      </c>
      <c r="B24563" s="19" t="s">
        <v>44520</v>
      </c>
      <c r="C24563" s="19" t="s">
        <v>44390</v>
      </c>
      <c r="D24563" s="19">
        <v>5481</v>
      </c>
      <c r="E24563" s="19">
        <v>0</v>
      </c>
    </row>
    <row r="24564" spans="1:5" ht="15.75" customHeight="1">
      <c r="A24564" s="19" t="s">
        <v>44521</v>
      </c>
      <c r="B24564" s="19" t="s">
        <v>44522</v>
      </c>
      <c r="C24564" s="19" t="s">
        <v>44390</v>
      </c>
      <c r="D24564" s="19">
        <v>5481</v>
      </c>
      <c r="E24564" s="19">
        <v>0</v>
      </c>
    </row>
    <row r="24565" spans="1:5" ht="15.75" customHeight="1">
      <c r="A24565" s="19" t="s">
        <v>44523</v>
      </c>
      <c r="B24565" s="19" t="s">
        <v>44524</v>
      </c>
      <c r="C24565" s="19" t="s">
        <v>44390</v>
      </c>
      <c r="D24565" s="19">
        <v>5481</v>
      </c>
      <c r="E24565" s="19">
        <v>0</v>
      </c>
    </row>
    <row r="24566" spans="1:5" ht="15.75" customHeight="1">
      <c r="A24566" s="19" t="s">
        <v>44525</v>
      </c>
      <c r="B24566" s="19" t="s">
        <v>44526</v>
      </c>
      <c r="C24566" s="19" t="s">
        <v>44390</v>
      </c>
      <c r="D24566" s="19">
        <v>5481</v>
      </c>
      <c r="E24566" s="19">
        <v>0</v>
      </c>
    </row>
    <row r="24567" spans="1:5" ht="15.75" customHeight="1">
      <c r="A24567" s="19" t="s">
        <v>44527</v>
      </c>
      <c r="B24567" s="19" t="s">
        <v>44528</v>
      </c>
      <c r="C24567" s="19" t="s">
        <v>44390</v>
      </c>
      <c r="D24567" s="19">
        <v>5481</v>
      </c>
      <c r="E24567" s="19">
        <v>0</v>
      </c>
    </row>
    <row r="24568" spans="1:5" ht="15.75" customHeight="1">
      <c r="A24568" s="19" t="s">
        <v>44529</v>
      </c>
      <c r="B24568" s="19" t="s">
        <v>44530</v>
      </c>
      <c r="C24568" s="19" t="s">
        <v>44390</v>
      </c>
      <c r="D24568" s="19">
        <v>5481</v>
      </c>
      <c r="E24568" s="19">
        <v>0</v>
      </c>
    </row>
    <row r="24569" spans="1:5" ht="15.75" customHeight="1">
      <c r="A24569" s="19" t="s">
        <v>44531</v>
      </c>
      <c r="B24569" s="19" t="s">
        <v>44532</v>
      </c>
      <c r="C24569" s="19" t="s">
        <v>44390</v>
      </c>
      <c r="D24569" s="19">
        <v>5481</v>
      </c>
      <c r="E24569" s="19">
        <v>0</v>
      </c>
    </row>
    <row r="24570" spans="1:5" ht="15.75" customHeight="1">
      <c r="A24570" s="19" t="s">
        <v>44533</v>
      </c>
      <c r="B24570" s="19" t="s">
        <v>44534</v>
      </c>
      <c r="C24570" s="19" t="s">
        <v>44390</v>
      </c>
      <c r="D24570" s="19">
        <v>5481</v>
      </c>
      <c r="E24570" s="19">
        <v>0</v>
      </c>
    </row>
    <row r="24571" spans="1:5" ht="15.75" customHeight="1">
      <c r="A24571" s="19" t="s">
        <v>44535</v>
      </c>
      <c r="B24571" s="19" t="s">
        <v>44536</v>
      </c>
      <c r="C24571" s="19" t="s">
        <v>44390</v>
      </c>
      <c r="D24571" s="19">
        <v>5481</v>
      </c>
      <c r="E24571" s="19">
        <v>0</v>
      </c>
    </row>
    <row r="24572" spans="1:5" ht="15.75" customHeight="1">
      <c r="A24572" s="19" t="s">
        <v>44537</v>
      </c>
      <c r="B24572" s="19" t="s">
        <v>44538</v>
      </c>
      <c r="C24572" s="19" t="s">
        <v>44390</v>
      </c>
      <c r="D24572" s="19">
        <v>5481</v>
      </c>
      <c r="E24572" s="19">
        <v>0</v>
      </c>
    </row>
    <row r="24573" spans="1:5" ht="15.75" customHeight="1">
      <c r="A24573" s="19" t="s">
        <v>44539</v>
      </c>
      <c r="B24573" s="19" t="s">
        <v>44540</v>
      </c>
      <c r="C24573" s="19" t="s">
        <v>44390</v>
      </c>
      <c r="D24573" s="19">
        <v>5481</v>
      </c>
      <c r="E24573" s="19">
        <v>0</v>
      </c>
    </row>
    <row r="24574" spans="1:5" ht="15.75" customHeight="1">
      <c r="A24574" s="19" t="s">
        <v>44541</v>
      </c>
      <c r="B24574" s="19" t="s">
        <v>44542</v>
      </c>
      <c r="C24574" s="19" t="s">
        <v>44390</v>
      </c>
      <c r="D24574" s="19">
        <v>5481</v>
      </c>
      <c r="E24574" s="19">
        <v>0</v>
      </c>
    </row>
    <row r="24575" spans="1:5" ht="15.75" customHeight="1">
      <c r="A24575" s="19" t="s">
        <v>44543</v>
      </c>
      <c r="B24575" s="19" t="s">
        <v>44544</v>
      </c>
      <c r="C24575" s="19" t="s">
        <v>44390</v>
      </c>
      <c r="D24575" s="19">
        <v>5481</v>
      </c>
      <c r="E24575" s="19">
        <v>0</v>
      </c>
    </row>
    <row r="24576" spans="1:5" ht="15.75" customHeight="1">
      <c r="A24576" s="19" t="s">
        <v>44545</v>
      </c>
      <c r="B24576" s="19" t="s">
        <v>44546</v>
      </c>
      <c r="C24576" s="19" t="s">
        <v>44390</v>
      </c>
      <c r="D24576" s="19">
        <v>5481</v>
      </c>
      <c r="E24576" s="19">
        <v>0</v>
      </c>
    </row>
    <row r="24577" spans="1:5" ht="15.75" customHeight="1">
      <c r="A24577" s="19" t="s">
        <v>44547</v>
      </c>
      <c r="B24577" s="19" t="s">
        <v>44548</v>
      </c>
      <c r="C24577" s="19" t="s">
        <v>44390</v>
      </c>
      <c r="D24577" s="19">
        <v>5481</v>
      </c>
      <c r="E24577" s="19">
        <v>0</v>
      </c>
    </row>
    <row r="24578" spans="1:5" ht="15.75" customHeight="1">
      <c r="A24578" s="19" t="s">
        <v>44549</v>
      </c>
      <c r="B24578" s="19" t="s">
        <v>44550</v>
      </c>
      <c r="C24578" s="19" t="s">
        <v>44390</v>
      </c>
      <c r="D24578" s="19">
        <v>5481</v>
      </c>
      <c r="E24578" s="19">
        <v>0</v>
      </c>
    </row>
    <row r="24579" spans="1:5" ht="15.75" customHeight="1">
      <c r="A24579" s="19" t="s">
        <v>44551</v>
      </c>
      <c r="B24579" s="19" t="s">
        <v>44552</v>
      </c>
      <c r="C24579" s="19" t="s">
        <v>44390</v>
      </c>
      <c r="D24579" s="19">
        <v>5481</v>
      </c>
      <c r="E24579" s="19">
        <v>0</v>
      </c>
    </row>
    <row r="24580" spans="1:5" ht="15.75" customHeight="1">
      <c r="A24580" s="19" t="s">
        <v>44553</v>
      </c>
      <c r="B24580" s="19" t="s">
        <v>44554</v>
      </c>
      <c r="C24580" s="19" t="s">
        <v>44390</v>
      </c>
      <c r="D24580" s="19">
        <v>5481</v>
      </c>
      <c r="E24580" s="19">
        <v>0</v>
      </c>
    </row>
    <row r="24581" spans="1:5" ht="15.75" customHeight="1">
      <c r="A24581" s="19" t="s">
        <v>44555</v>
      </c>
      <c r="B24581" s="19" t="s">
        <v>44556</v>
      </c>
      <c r="C24581" s="19" t="s">
        <v>44390</v>
      </c>
      <c r="D24581" s="19">
        <v>5481</v>
      </c>
      <c r="E24581" s="19">
        <v>0</v>
      </c>
    </row>
    <row r="24582" spans="1:5" ht="15.75" customHeight="1">
      <c r="A24582" s="19" t="s">
        <v>44557</v>
      </c>
      <c r="B24582" s="19" t="s">
        <v>44558</v>
      </c>
      <c r="C24582" s="19" t="s">
        <v>44390</v>
      </c>
      <c r="D24582" s="19">
        <v>5481</v>
      </c>
      <c r="E24582" s="19">
        <v>0</v>
      </c>
    </row>
    <row r="24583" spans="1:5" ht="15.75" customHeight="1">
      <c r="A24583" s="19" t="s">
        <v>44559</v>
      </c>
      <c r="B24583" s="19" t="s">
        <v>44560</v>
      </c>
      <c r="C24583" s="19" t="s">
        <v>44390</v>
      </c>
      <c r="D24583" s="19">
        <v>5481</v>
      </c>
      <c r="E24583" s="19">
        <v>0</v>
      </c>
    </row>
    <row r="24584" spans="1:5" ht="15.75" customHeight="1">
      <c r="A24584" s="19" t="s">
        <v>44561</v>
      </c>
      <c r="B24584" s="19" t="s">
        <v>44562</v>
      </c>
      <c r="C24584" s="19" t="s">
        <v>44390</v>
      </c>
      <c r="D24584" s="19">
        <v>5481</v>
      </c>
      <c r="E24584" s="19">
        <v>0</v>
      </c>
    </row>
    <row r="24585" spans="1:5" ht="15.75" customHeight="1">
      <c r="A24585" s="19" t="s">
        <v>44563</v>
      </c>
      <c r="B24585" s="19" t="s">
        <v>44564</v>
      </c>
      <c r="C24585" s="19" t="s">
        <v>44390</v>
      </c>
      <c r="D24585" s="19">
        <v>5481</v>
      </c>
      <c r="E24585" s="19">
        <v>0</v>
      </c>
    </row>
    <row r="24586" spans="1:5" ht="15.75" customHeight="1">
      <c r="A24586" s="19" t="s">
        <v>44565</v>
      </c>
      <c r="B24586" s="19" t="s">
        <v>44566</v>
      </c>
      <c r="C24586" s="19" t="s">
        <v>44390</v>
      </c>
      <c r="D24586" s="19">
        <v>5481</v>
      </c>
      <c r="E24586" s="19">
        <v>0</v>
      </c>
    </row>
    <row r="24587" spans="1:5" ht="15.75" customHeight="1">
      <c r="A24587" s="19" t="s">
        <v>44567</v>
      </c>
      <c r="B24587" s="19" t="s">
        <v>44568</v>
      </c>
      <c r="C24587" s="19" t="s">
        <v>44390</v>
      </c>
      <c r="D24587" s="19">
        <v>5481</v>
      </c>
      <c r="E24587" s="19">
        <v>0</v>
      </c>
    </row>
    <row r="24588" spans="1:5" ht="15.75" customHeight="1">
      <c r="A24588" s="19" t="s">
        <v>44569</v>
      </c>
      <c r="B24588" s="19" t="s">
        <v>44570</v>
      </c>
      <c r="C24588" s="19" t="s">
        <v>44390</v>
      </c>
      <c r="D24588" s="19">
        <v>5481</v>
      </c>
      <c r="E24588" s="19">
        <v>0</v>
      </c>
    </row>
    <row r="24589" spans="1:5" ht="15.75" customHeight="1">
      <c r="A24589" s="19" t="s">
        <v>44571</v>
      </c>
      <c r="B24589" s="19" t="s">
        <v>44572</v>
      </c>
      <c r="C24589" s="19" t="s">
        <v>44390</v>
      </c>
      <c r="D24589" s="19">
        <v>5481</v>
      </c>
      <c r="E24589" s="19">
        <v>0</v>
      </c>
    </row>
    <row r="24590" spans="1:5" ht="15.75" customHeight="1">
      <c r="A24590" s="19" t="s">
        <v>44573</v>
      </c>
      <c r="B24590" s="19" t="s">
        <v>44574</v>
      </c>
      <c r="C24590" s="19" t="s">
        <v>44390</v>
      </c>
      <c r="D24590" s="19">
        <v>5481</v>
      </c>
      <c r="E24590" s="19">
        <v>0</v>
      </c>
    </row>
    <row r="24591" spans="1:5" ht="15.75" customHeight="1">
      <c r="A24591" s="19" t="s">
        <v>44575</v>
      </c>
      <c r="B24591" s="19" t="s">
        <v>44576</v>
      </c>
      <c r="C24591" s="19" t="s">
        <v>44390</v>
      </c>
      <c r="D24591" s="19">
        <v>5481</v>
      </c>
      <c r="E24591" s="19">
        <v>0</v>
      </c>
    </row>
    <row r="24592" spans="1:5" ht="15.75" customHeight="1">
      <c r="A24592" s="19" t="s">
        <v>44577</v>
      </c>
      <c r="B24592" s="19" t="s">
        <v>44578</v>
      </c>
      <c r="C24592" s="19" t="s">
        <v>44390</v>
      </c>
      <c r="D24592" s="19">
        <v>5481</v>
      </c>
      <c r="E24592" s="19">
        <v>0</v>
      </c>
    </row>
    <row r="24593" spans="1:5" ht="15.75" customHeight="1">
      <c r="A24593" s="19" t="s">
        <v>44579</v>
      </c>
      <c r="B24593" s="19" t="s">
        <v>44580</v>
      </c>
      <c r="C24593" s="19" t="s">
        <v>44390</v>
      </c>
      <c r="D24593" s="19">
        <v>5481</v>
      </c>
      <c r="E24593" s="19">
        <v>0</v>
      </c>
    </row>
    <row r="24594" spans="1:5" ht="15.75" customHeight="1">
      <c r="A24594" s="19" t="s">
        <v>44581</v>
      </c>
      <c r="B24594" s="19" t="s">
        <v>44582</v>
      </c>
      <c r="C24594" s="19" t="s">
        <v>44390</v>
      </c>
      <c r="D24594" s="19">
        <v>5481</v>
      </c>
      <c r="E24594" s="19">
        <v>0</v>
      </c>
    </row>
    <row r="24595" spans="1:5" ht="15.75" customHeight="1">
      <c r="A24595" s="19" t="s">
        <v>44583</v>
      </c>
      <c r="B24595" s="19" t="s">
        <v>44584</v>
      </c>
      <c r="C24595" s="19" t="s">
        <v>44390</v>
      </c>
      <c r="D24595" s="19">
        <v>5481</v>
      </c>
      <c r="E24595" s="19">
        <v>0</v>
      </c>
    </row>
    <row r="24596" spans="1:5" ht="15.75" customHeight="1">
      <c r="A24596" s="19" t="s">
        <v>44585</v>
      </c>
      <c r="B24596" s="19" t="s">
        <v>44586</v>
      </c>
      <c r="C24596" s="19" t="s">
        <v>44390</v>
      </c>
      <c r="D24596" s="19">
        <v>5481</v>
      </c>
      <c r="E24596" s="19">
        <v>0</v>
      </c>
    </row>
    <row r="24597" spans="1:5" ht="15.75" customHeight="1">
      <c r="A24597" s="19" t="s">
        <v>44587</v>
      </c>
      <c r="B24597" s="19" t="s">
        <v>44588</v>
      </c>
      <c r="C24597" s="19" t="s">
        <v>44390</v>
      </c>
      <c r="D24597" s="19">
        <v>5481</v>
      </c>
      <c r="E24597" s="19">
        <v>0</v>
      </c>
    </row>
    <row r="24598" spans="1:5" ht="15.75" customHeight="1">
      <c r="A24598" s="19" t="s">
        <v>44589</v>
      </c>
      <c r="B24598" s="19" t="s">
        <v>44590</v>
      </c>
      <c r="C24598" s="19" t="s">
        <v>44390</v>
      </c>
      <c r="D24598" s="19">
        <v>5481</v>
      </c>
      <c r="E24598" s="19">
        <v>0</v>
      </c>
    </row>
    <row r="24599" spans="1:5" ht="15.75" customHeight="1">
      <c r="A24599" s="19" t="s">
        <v>44591</v>
      </c>
      <c r="B24599" s="19" t="s">
        <v>44592</v>
      </c>
      <c r="C24599" s="19" t="s">
        <v>44390</v>
      </c>
      <c r="D24599" s="19">
        <v>5481</v>
      </c>
      <c r="E24599" s="19">
        <v>0</v>
      </c>
    </row>
    <row r="24600" spans="1:5" ht="15.75" customHeight="1">
      <c r="A24600" s="19" t="s">
        <v>44593</v>
      </c>
      <c r="B24600" s="19" t="s">
        <v>44594</v>
      </c>
      <c r="C24600" s="19" t="s">
        <v>44390</v>
      </c>
      <c r="D24600" s="19">
        <v>5481</v>
      </c>
      <c r="E24600" s="19">
        <v>0</v>
      </c>
    </row>
    <row r="24601" spans="1:5" ht="15.75" customHeight="1">
      <c r="A24601" s="19" t="s">
        <v>44595</v>
      </c>
      <c r="B24601" s="19" t="s">
        <v>44596</v>
      </c>
      <c r="C24601" s="19" t="s">
        <v>44390</v>
      </c>
      <c r="D24601" s="19">
        <v>5481</v>
      </c>
      <c r="E24601" s="19">
        <v>0</v>
      </c>
    </row>
    <row r="24602" spans="1:5" ht="15.75" customHeight="1">
      <c r="A24602" s="19" t="s">
        <v>44597</v>
      </c>
      <c r="B24602" s="19" t="s">
        <v>44598</v>
      </c>
      <c r="C24602" s="19" t="s">
        <v>44390</v>
      </c>
      <c r="D24602" s="19">
        <v>5481</v>
      </c>
      <c r="E24602" s="19">
        <v>0</v>
      </c>
    </row>
    <row r="24603" spans="1:5" ht="15.75" customHeight="1">
      <c r="A24603" s="19" t="s">
        <v>44599</v>
      </c>
      <c r="B24603" s="19" t="s">
        <v>44600</v>
      </c>
      <c r="C24603" s="19" t="s">
        <v>44390</v>
      </c>
      <c r="D24603" s="19">
        <v>5481</v>
      </c>
      <c r="E24603" s="19">
        <v>0</v>
      </c>
    </row>
    <row r="24604" spans="1:5" ht="15.75" customHeight="1">
      <c r="A24604" s="19" t="s">
        <v>44601</v>
      </c>
      <c r="B24604" s="19" t="s">
        <v>44602</v>
      </c>
      <c r="C24604" s="19" t="s">
        <v>44390</v>
      </c>
      <c r="D24604" s="19">
        <v>5481</v>
      </c>
      <c r="E24604" s="19">
        <v>0</v>
      </c>
    </row>
    <row r="24605" spans="1:5" ht="15.75" customHeight="1">
      <c r="A24605" s="19" t="s">
        <v>44603</v>
      </c>
      <c r="B24605" s="19" t="s">
        <v>44604</v>
      </c>
      <c r="C24605" s="19" t="s">
        <v>44390</v>
      </c>
      <c r="D24605" s="19">
        <v>5481</v>
      </c>
      <c r="E24605" s="19">
        <v>0</v>
      </c>
    </row>
    <row r="24606" spans="1:5" ht="15.75" customHeight="1">
      <c r="A24606" s="19" t="s">
        <v>44605</v>
      </c>
      <c r="B24606" s="19" t="s">
        <v>44606</v>
      </c>
      <c r="C24606" s="19" t="s">
        <v>44390</v>
      </c>
      <c r="D24606" s="19">
        <v>5481</v>
      </c>
      <c r="E24606" s="19">
        <v>0</v>
      </c>
    </row>
    <row r="24607" spans="1:5" ht="15.75" customHeight="1">
      <c r="A24607" s="19" t="s">
        <v>44607</v>
      </c>
      <c r="B24607" s="19" t="s">
        <v>44608</v>
      </c>
      <c r="C24607" s="19" t="s">
        <v>44390</v>
      </c>
      <c r="D24607" s="19">
        <v>5481</v>
      </c>
      <c r="E24607" s="19">
        <v>0</v>
      </c>
    </row>
    <row r="24608" spans="1:5" ht="15.75" customHeight="1">
      <c r="A24608" s="19" t="s">
        <v>44609</v>
      </c>
      <c r="B24608" s="19" t="s">
        <v>44610</v>
      </c>
      <c r="C24608" s="19" t="s">
        <v>44390</v>
      </c>
      <c r="D24608" s="19">
        <v>5481</v>
      </c>
      <c r="E24608" s="19">
        <v>0</v>
      </c>
    </row>
    <row r="24609" spans="1:5" ht="15.75" customHeight="1">
      <c r="A24609" s="19" t="s">
        <v>44611</v>
      </c>
      <c r="B24609" s="19" t="s">
        <v>44612</v>
      </c>
      <c r="C24609" s="19" t="s">
        <v>44390</v>
      </c>
      <c r="D24609" s="19">
        <v>5481</v>
      </c>
      <c r="E24609" s="19">
        <v>0</v>
      </c>
    </row>
    <row r="24610" spans="1:5" ht="15.75" customHeight="1">
      <c r="A24610" s="19" t="s">
        <v>44613</v>
      </c>
      <c r="B24610" s="19" t="s">
        <v>44614</v>
      </c>
      <c r="C24610" s="19" t="s">
        <v>44390</v>
      </c>
      <c r="D24610" s="19">
        <v>5481</v>
      </c>
      <c r="E24610" s="19">
        <v>0</v>
      </c>
    </row>
    <row r="24611" spans="1:5" ht="15.75" customHeight="1">
      <c r="A24611" s="19" t="s">
        <v>44615</v>
      </c>
      <c r="B24611" s="19" t="s">
        <v>44616</v>
      </c>
      <c r="C24611" s="19" t="s">
        <v>44390</v>
      </c>
      <c r="D24611" s="19">
        <v>5481</v>
      </c>
      <c r="E24611" s="19">
        <v>0</v>
      </c>
    </row>
    <row r="24612" spans="1:5" ht="15.75" customHeight="1">
      <c r="A24612" s="19" t="s">
        <v>44617</v>
      </c>
      <c r="B24612" s="19" t="s">
        <v>44618</v>
      </c>
      <c r="C24612" s="19" t="s">
        <v>44390</v>
      </c>
      <c r="D24612" s="19">
        <v>5481</v>
      </c>
      <c r="E24612" s="19">
        <v>0</v>
      </c>
    </row>
    <row r="24613" spans="1:5" ht="15.75" customHeight="1">
      <c r="A24613" s="19" t="s">
        <v>44619</v>
      </c>
      <c r="B24613" s="19" t="s">
        <v>44620</v>
      </c>
      <c r="C24613" s="19" t="s">
        <v>44390</v>
      </c>
      <c r="D24613" s="19">
        <v>5481</v>
      </c>
      <c r="E24613" s="19">
        <v>0</v>
      </c>
    </row>
    <row r="24614" spans="1:5" ht="15.75" customHeight="1">
      <c r="A24614" s="19" t="s">
        <v>44621</v>
      </c>
      <c r="B24614" s="19" t="s">
        <v>44622</v>
      </c>
      <c r="C24614" s="19" t="s">
        <v>44390</v>
      </c>
      <c r="D24614" s="19">
        <v>5481</v>
      </c>
      <c r="E24614" s="19">
        <v>0</v>
      </c>
    </row>
    <row r="24615" spans="1:5" ht="15.75" customHeight="1">
      <c r="A24615" s="19" t="s">
        <v>44623</v>
      </c>
      <c r="B24615" s="19" t="s">
        <v>44624</v>
      </c>
      <c r="C24615" s="19" t="s">
        <v>44390</v>
      </c>
      <c r="D24615" s="19">
        <v>5481</v>
      </c>
      <c r="E24615" s="19">
        <v>0</v>
      </c>
    </row>
    <row r="24616" spans="1:5" ht="15.75" customHeight="1">
      <c r="A24616" s="19" t="s">
        <v>44625</v>
      </c>
      <c r="B24616" s="19" t="s">
        <v>44626</v>
      </c>
      <c r="C24616" s="19" t="s">
        <v>44390</v>
      </c>
      <c r="D24616" s="19">
        <v>5481</v>
      </c>
      <c r="E24616" s="19">
        <v>0</v>
      </c>
    </row>
    <row r="24617" spans="1:5" ht="15.75" customHeight="1">
      <c r="A24617" s="19" t="s">
        <v>44627</v>
      </c>
      <c r="B24617" s="19" t="s">
        <v>44628</v>
      </c>
      <c r="C24617" s="19" t="s">
        <v>44390</v>
      </c>
      <c r="D24617" s="19">
        <v>5481</v>
      </c>
      <c r="E24617" s="19">
        <v>0</v>
      </c>
    </row>
    <row r="24618" spans="1:5" ht="15.75" customHeight="1">
      <c r="A24618" s="19" t="s">
        <v>44629</v>
      </c>
      <c r="B24618" s="19" t="s">
        <v>44630</v>
      </c>
      <c r="C24618" s="19" t="s">
        <v>44390</v>
      </c>
      <c r="D24618" s="19">
        <v>5481</v>
      </c>
      <c r="E24618" s="19">
        <v>0</v>
      </c>
    </row>
    <row r="24619" spans="1:5" ht="15.75" customHeight="1">
      <c r="A24619" s="19" t="s">
        <v>44631</v>
      </c>
      <c r="B24619" s="19" t="s">
        <v>44632</v>
      </c>
      <c r="C24619" s="19" t="s">
        <v>44390</v>
      </c>
      <c r="D24619" s="19">
        <v>5481</v>
      </c>
      <c r="E24619" s="19">
        <v>0</v>
      </c>
    </row>
    <row r="24620" spans="1:5" ht="15.75" customHeight="1">
      <c r="A24620" s="19" t="s">
        <v>44633</v>
      </c>
      <c r="B24620" s="19" t="s">
        <v>44634</v>
      </c>
      <c r="C24620" s="19" t="s">
        <v>44390</v>
      </c>
      <c r="D24620" s="19">
        <v>5481</v>
      </c>
      <c r="E24620" s="19">
        <v>0</v>
      </c>
    </row>
    <row r="24621" spans="1:5" ht="15.75" customHeight="1">
      <c r="A24621" s="19" t="s">
        <v>44635</v>
      </c>
      <c r="B24621" s="19" t="s">
        <v>44636</v>
      </c>
      <c r="C24621" s="19" t="s">
        <v>44390</v>
      </c>
      <c r="D24621" s="19">
        <v>5481</v>
      </c>
      <c r="E24621" s="19">
        <v>0</v>
      </c>
    </row>
    <row r="24622" spans="1:5" ht="15.75" customHeight="1">
      <c r="A24622" s="19" t="s">
        <v>44637</v>
      </c>
      <c r="B24622" s="19" t="s">
        <v>44638</v>
      </c>
      <c r="C24622" s="19" t="s">
        <v>44390</v>
      </c>
      <c r="D24622" s="19">
        <v>5481</v>
      </c>
      <c r="E24622" s="19">
        <v>0</v>
      </c>
    </row>
    <row r="24623" spans="1:5" ht="15.75" customHeight="1">
      <c r="A24623" s="19" t="s">
        <v>44639</v>
      </c>
      <c r="B24623" s="19" t="s">
        <v>44640</v>
      </c>
      <c r="C24623" s="19" t="s">
        <v>44390</v>
      </c>
      <c r="D24623" s="19">
        <v>5481</v>
      </c>
      <c r="E24623" s="19">
        <v>0</v>
      </c>
    </row>
    <row r="24624" spans="1:5" ht="15.75" customHeight="1">
      <c r="A24624" s="19" t="s">
        <v>44641</v>
      </c>
      <c r="B24624" s="19" t="s">
        <v>44642</v>
      </c>
      <c r="C24624" s="19" t="s">
        <v>44390</v>
      </c>
      <c r="D24624" s="19">
        <v>5481</v>
      </c>
      <c r="E24624" s="19">
        <v>0</v>
      </c>
    </row>
    <row r="24625" spans="1:5" ht="15.75" customHeight="1">
      <c r="A24625" s="19" t="s">
        <v>44643</v>
      </c>
      <c r="B24625" s="19" t="s">
        <v>44644</v>
      </c>
      <c r="C24625" s="19" t="s">
        <v>44390</v>
      </c>
      <c r="D24625" s="19">
        <v>5481</v>
      </c>
      <c r="E24625" s="19">
        <v>0</v>
      </c>
    </row>
    <row r="24626" spans="1:5" ht="15.75" customHeight="1">
      <c r="A24626" s="19" t="s">
        <v>44645</v>
      </c>
      <c r="B24626" s="19" t="s">
        <v>44646</v>
      </c>
      <c r="C24626" s="19" t="s">
        <v>44390</v>
      </c>
      <c r="D24626" s="19">
        <v>5481</v>
      </c>
      <c r="E24626" s="19">
        <v>0</v>
      </c>
    </row>
    <row r="24627" spans="1:5" ht="15.75" customHeight="1">
      <c r="A24627" s="19" t="s">
        <v>44647</v>
      </c>
      <c r="B24627" s="19" t="s">
        <v>44648</v>
      </c>
      <c r="C24627" s="19" t="s">
        <v>44390</v>
      </c>
      <c r="D24627" s="19">
        <v>5481</v>
      </c>
      <c r="E24627" s="19">
        <v>0</v>
      </c>
    </row>
    <row r="24628" spans="1:5" ht="15.75" customHeight="1">
      <c r="A24628" s="19" t="s">
        <v>44649</v>
      </c>
      <c r="B24628" s="19" t="s">
        <v>44650</v>
      </c>
      <c r="C24628" s="19" t="s">
        <v>44390</v>
      </c>
      <c r="D24628" s="19">
        <v>5481</v>
      </c>
      <c r="E24628" s="19">
        <v>0</v>
      </c>
    </row>
    <row r="24629" spans="1:5" ht="15.75" customHeight="1">
      <c r="A24629" s="19" t="s">
        <v>44651</v>
      </c>
      <c r="B24629" s="19" t="s">
        <v>44652</v>
      </c>
      <c r="C24629" s="19" t="s">
        <v>44390</v>
      </c>
      <c r="D24629" s="19">
        <v>5481</v>
      </c>
      <c r="E24629" s="19">
        <v>0</v>
      </c>
    </row>
    <row r="24630" spans="1:5" ht="15.75" customHeight="1">
      <c r="A24630" s="19" t="s">
        <v>44653</v>
      </c>
      <c r="B24630" s="19" t="s">
        <v>44654</v>
      </c>
      <c r="C24630" s="19" t="s">
        <v>44390</v>
      </c>
      <c r="D24630" s="19">
        <v>5481</v>
      </c>
      <c r="E24630" s="19">
        <v>0</v>
      </c>
    </row>
    <row r="24631" spans="1:5" ht="15.75" customHeight="1">
      <c r="A24631" s="19" t="s">
        <v>44655</v>
      </c>
      <c r="B24631" s="19" t="s">
        <v>44656</v>
      </c>
      <c r="C24631" s="19" t="s">
        <v>44390</v>
      </c>
      <c r="D24631" s="19">
        <v>5481</v>
      </c>
      <c r="E24631" s="19">
        <v>0</v>
      </c>
    </row>
    <row r="24632" spans="1:5" ht="15.75" customHeight="1">
      <c r="A24632" s="19" t="s">
        <v>44657</v>
      </c>
      <c r="B24632" s="19" t="s">
        <v>44658</v>
      </c>
      <c r="C24632" s="19" t="s">
        <v>44390</v>
      </c>
      <c r="D24632" s="19">
        <v>5481</v>
      </c>
      <c r="E24632" s="19">
        <v>0</v>
      </c>
    </row>
    <row r="24633" spans="1:5" ht="15.75" customHeight="1">
      <c r="A24633" s="19" t="s">
        <v>44659</v>
      </c>
      <c r="B24633" s="19" t="s">
        <v>44660</v>
      </c>
      <c r="C24633" s="19" t="s">
        <v>44390</v>
      </c>
      <c r="D24633" s="19">
        <v>5481</v>
      </c>
      <c r="E24633" s="19">
        <v>0</v>
      </c>
    </row>
    <row r="24634" spans="1:5" ht="15.75" customHeight="1">
      <c r="A24634" s="19" t="s">
        <v>44661</v>
      </c>
      <c r="B24634" s="19" t="s">
        <v>44662</v>
      </c>
      <c r="C24634" s="19" t="s">
        <v>44390</v>
      </c>
      <c r="D24634" s="19">
        <v>5481</v>
      </c>
      <c r="E24634" s="19">
        <v>0</v>
      </c>
    </row>
    <row r="24635" spans="1:5" ht="15.75" customHeight="1">
      <c r="A24635" s="19" t="s">
        <v>44663</v>
      </c>
      <c r="B24635" s="19" t="s">
        <v>44664</v>
      </c>
      <c r="C24635" s="19" t="s">
        <v>44390</v>
      </c>
      <c r="D24635" s="19">
        <v>5481</v>
      </c>
      <c r="E24635" s="19">
        <v>0</v>
      </c>
    </row>
    <row r="24636" spans="1:5" ht="15.75" customHeight="1">
      <c r="A24636" s="19" t="s">
        <v>44665</v>
      </c>
      <c r="B24636" s="19" t="s">
        <v>44666</v>
      </c>
      <c r="C24636" s="19" t="s">
        <v>44390</v>
      </c>
      <c r="D24636" s="19">
        <v>5481</v>
      </c>
      <c r="E24636" s="19">
        <v>0</v>
      </c>
    </row>
    <row r="24637" spans="1:5" ht="15.75" customHeight="1">
      <c r="A24637" s="19" t="s">
        <v>44667</v>
      </c>
      <c r="B24637" s="19" t="s">
        <v>44668</v>
      </c>
      <c r="C24637" s="19" t="s">
        <v>44390</v>
      </c>
      <c r="D24637" s="19">
        <v>5481</v>
      </c>
      <c r="E24637" s="19">
        <v>0</v>
      </c>
    </row>
    <row r="24638" spans="1:5" ht="15.75" customHeight="1">
      <c r="A24638" s="19" t="s">
        <v>44669</v>
      </c>
      <c r="B24638" s="19" t="s">
        <v>44670</v>
      </c>
      <c r="C24638" s="19" t="s">
        <v>44390</v>
      </c>
      <c r="D24638" s="19">
        <v>5481</v>
      </c>
      <c r="E24638" s="19">
        <v>0</v>
      </c>
    </row>
    <row r="24639" spans="1:5" ht="15.75" customHeight="1">
      <c r="A24639" s="19" t="s">
        <v>44671</v>
      </c>
      <c r="B24639" s="19" t="s">
        <v>44672</v>
      </c>
      <c r="C24639" s="19" t="s">
        <v>44390</v>
      </c>
      <c r="D24639" s="19">
        <v>5481</v>
      </c>
      <c r="E24639" s="19">
        <v>0</v>
      </c>
    </row>
    <row r="24640" spans="1:5" ht="15.75" customHeight="1">
      <c r="A24640" s="19" t="s">
        <v>44673</v>
      </c>
      <c r="B24640" s="19" t="s">
        <v>44674</v>
      </c>
      <c r="C24640" s="19" t="s">
        <v>44390</v>
      </c>
      <c r="D24640" s="19">
        <v>5481</v>
      </c>
      <c r="E24640" s="19">
        <v>0</v>
      </c>
    </row>
    <row r="24641" spans="1:5" ht="15.75" customHeight="1">
      <c r="A24641" s="19" t="s">
        <v>44675</v>
      </c>
      <c r="B24641" s="19" t="s">
        <v>44676</v>
      </c>
      <c r="C24641" s="19" t="s">
        <v>44390</v>
      </c>
      <c r="D24641" s="19">
        <v>5481</v>
      </c>
      <c r="E24641" s="19">
        <v>0</v>
      </c>
    </row>
    <row r="24642" spans="1:5" ht="15.75" customHeight="1">
      <c r="A24642" s="19" t="s">
        <v>44677</v>
      </c>
      <c r="B24642" s="19" t="s">
        <v>44678</v>
      </c>
      <c r="C24642" s="19" t="s">
        <v>44390</v>
      </c>
      <c r="D24642" s="19">
        <v>5481</v>
      </c>
      <c r="E24642" s="19">
        <v>0</v>
      </c>
    </row>
    <row r="24643" spans="1:5" ht="15.75" customHeight="1">
      <c r="A24643" s="19" t="s">
        <v>44679</v>
      </c>
      <c r="B24643" s="19" t="s">
        <v>44680</v>
      </c>
      <c r="C24643" s="19" t="s">
        <v>44390</v>
      </c>
      <c r="D24643" s="19">
        <v>5481</v>
      </c>
      <c r="E24643" s="19">
        <v>0</v>
      </c>
    </row>
    <row r="24644" spans="1:5" ht="15.75" customHeight="1">
      <c r="A24644" s="19" t="s">
        <v>44681</v>
      </c>
      <c r="B24644" s="19" t="s">
        <v>44682</v>
      </c>
      <c r="C24644" s="19" t="s">
        <v>44390</v>
      </c>
      <c r="D24644" s="19">
        <v>5481</v>
      </c>
      <c r="E24644" s="19">
        <v>0</v>
      </c>
    </row>
    <row r="24645" spans="1:5" ht="15.75" customHeight="1">
      <c r="A24645" s="19" t="s">
        <v>44683</v>
      </c>
      <c r="B24645" s="19" t="s">
        <v>44684</v>
      </c>
      <c r="C24645" s="19" t="s">
        <v>44390</v>
      </c>
      <c r="D24645" s="19">
        <v>5481</v>
      </c>
      <c r="E24645" s="19">
        <v>0</v>
      </c>
    </row>
    <row r="24646" spans="1:5" ht="15.75" customHeight="1">
      <c r="A24646" s="19" t="s">
        <v>44685</v>
      </c>
      <c r="B24646" s="19" t="s">
        <v>44686</v>
      </c>
      <c r="C24646" s="19" t="s">
        <v>44390</v>
      </c>
      <c r="D24646" s="19">
        <v>5481</v>
      </c>
      <c r="E24646" s="19">
        <v>0</v>
      </c>
    </row>
    <row r="24647" spans="1:5" ht="15.75" customHeight="1">
      <c r="A24647" s="19" t="s">
        <v>44687</v>
      </c>
      <c r="B24647" s="19" t="s">
        <v>44688</v>
      </c>
      <c r="C24647" s="19" t="s">
        <v>44390</v>
      </c>
      <c r="D24647" s="19">
        <v>5481</v>
      </c>
      <c r="E24647" s="19">
        <v>0</v>
      </c>
    </row>
    <row r="24648" spans="1:5" ht="15.75" customHeight="1">
      <c r="A24648" s="19" t="s">
        <v>44689</v>
      </c>
      <c r="B24648" s="19" t="s">
        <v>44690</v>
      </c>
      <c r="C24648" s="19" t="s">
        <v>44390</v>
      </c>
      <c r="D24648" s="19">
        <v>5481</v>
      </c>
      <c r="E24648" s="19">
        <v>0</v>
      </c>
    </row>
    <row r="24649" spans="1:5" ht="15.75" customHeight="1">
      <c r="A24649" s="19" t="s">
        <v>44691</v>
      </c>
      <c r="B24649" s="19" t="s">
        <v>44692</v>
      </c>
      <c r="C24649" s="19" t="s">
        <v>44390</v>
      </c>
      <c r="D24649" s="19">
        <v>5481</v>
      </c>
      <c r="E24649" s="19">
        <v>0</v>
      </c>
    </row>
    <row r="24650" spans="1:5" ht="15.75" customHeight="1">
      <c r="A24650" s="19" t="s">
        <v>44693</v>
      </c>
      <c r="B24650" s="19" t="s">
        <v>44694</v>
      </c>
      <c r="C24650" s="19" t="s">
        <v>44390</v>
      </c>
      <c r="D24650" s="19">
        <v>5481</v>
      </c>
      <c r="E24650" s="19">
        <v>0</v>
      </c>
    </row>
    <row r="24651" spans="1:5" ht="15.75" customHeight="1">
      <c r="A24651" s="19" t="s">
        <v>44695</v>
      </c>
      <c r="B24651" s="19" t="s">
        <v>44696</v>
      </c>
      <c r="C24651" s="19" t="s">
        <v>44390</v>
      </c>
      <c r="D24651" s="19">
        <v>5481</v>
      </c>
      <c r="E24651" s="19">
        <v>0</v>
      </c>
    </row>
    <row r="24652" spans="1:5" ht="15.75" customHeight="1">
      <c r="A24652" s="19" t="s">
        <v>44697</v>
      </c>
      <c r="B24652" s="19" t="s">
        <v>44698</v>
      </c>
      <c r="C24652" s="19" t="s">
        <v>44390</v>
      </c>
      <c r="D24652" s="19">
        <v>5481</v>
      </c>
      <c r="E24652" s="19">
        <v>0</v>
      </c>
    </row>
    <row r="24653" spans="1:5" ht="15.75" customHeight="1">
      <c r="A24653" s="19" t="s">
        <v>44699</v>
      </c>
      <c r="B24653" s="19" t="s">
        <v>44700</v>
      </c>
      <c r="C24653" s="19" t="s">
        <v>44390</v>
      </c>
      <c r="D24653" s="19">
        <v>5481</v>
      </c>
      <c r="E24653" s="19">
        <v>0</v>
      </c>
    </row>
    <row r="24654" spans="1:5" ht="15.75" customHeight="1">
      <c r="A24654" s="19" t="s">
        <v>44701</v>
      </c>
      <c r="B24654" s="19" t="s">
        <v>44702</v>
      </c>
      <c r="C24654" s="19" t="s">
        <v>44390</v>
      </c>
      <c r="D24654" s="19">
        <v>5481</v>
      </c>
      <c r="E24654" s="19">
        <v>0</v>
      </c>
    </row>
    <row r="24655" spans="1:5" ht="15.75" customHeight="1">
      <c r="A24655" s="19" t="s">
        <v>44703</v>
      </c>
      <c r="B24655" s="19" t="s">
        <v>44704</v>
      </c>
      <c r="C24655" s="19" t="s">
        <v>44390</v>
      </c>
      <c r="D24655" s="19">
        <v>5481</v>
      </c>
      <c r="E24655" s="19">
        <v>0</v>
      </c>
    </row>
    <row r="24656" spans="1:5" ht="15.75" customHeight="1">
      <c r="A24656" s="19" t="s">
        <v>44705</v>
      </c>
      <c r="B24656" s="19" t="s">
        <v>44706</v>
      </c>
      <c r="C24656" s="19" t="s">
        <v>44390</v>
      </c>
      <c r="D24656" s="19">
        <v>5481</v>
      </c>
      <c r="E24656" s="19">
        <v>0</v>
      </c>
    </row>
    <row r="24657" spans="1:6" ht="15.75" customHeight="1">
      <c r="A24657" s="19" t="s">
        <v>44707</v>
      </c>
      <c r="B24657" s="19" t="s">
        <v>44708</v>
      </c>
      <c r="C24657" s="19" t="s">
        <v>44390</v>
      </c>
      <c r="D24657" s="19">
        <v>5481</v>
      </c>
      <c r="E24657" s="19">
        <v>0</v>
      </c>
    </row>
    <row r="24658" spans="1:6" ht="15.75" customHeight="1">
      <c r="A24658" s="19" t="s">
        <v>44709</v>
      </c>
      <c r="B24658" s="19" t="s">
        <v>44710</v>
      </c>
      <c r="C24658" s="19" t="s">
        <v>44390</v>
      </c>
      <c r="D24658" s="19">
        <v>5481</v>
      </c>
      <c r="E24658" s="19">
        <v>0</v>
      </c>
    </row>
    <row r="24659" spans="1:6" ht="15.75" customHeight="1">
      <c r="A24659" s="19" t="s">
        <v>44711</v>
      </c>
      <c r="B24659" s="19" t="s">
        <v>44712</v>
      </c>
      <c r="C24659" s="19" t="s">
        <v>44390</v>
      </c>
      <c r="D24659" s="19">
        <v>5481</v>
      </c>
      <c r="E24659" s="19">
        <v>0</v>
      </c>
    </row>
    <row r="24660" spans="1:6" ht="15.75" customHeight="1">
      <c r="A24660" s="19" t="s">
        <v>44713</v>
      </c>
      <c r="B24660" s="19" t="s">
        <v>44714</v>
      </c>
      <c r="C24660" s="19" t="s">
        <v>44390</v>
      </c>
      <c r="D24660" s="19">
        <v>5481</v>
      </c>
      <c r="E24660" s="19">
        <v>0</v>
      </c>
    </row>
    <row r="24661" spans="1:6" ht="15.75" customHeight="1">
      <c r="A24661" s="19" t="s">
        <v>44715</v>
      </c>
      <c r="B24661" s="19" t="s">
        <v>44716</v>
      </c>
      <c r="C24661" s="19" t="s">
        <v>44390</v>
      </c>
      <c r="D24661" s="19">
        <v>5481</v>
      </c>
      <c r="E24661" s="19">
        <v>0</v>
      </c>
    </row>
    <row r="24662" spans="1:6" ht="15.75" customHeight="1">
      <c r="A24662" s="19" t="s">
        <v>44717</v>
      </c>
      <c r="B24662" s="19" t="s">
        <v>44718</v>
      </c>
      <c r="C24662" s="19" t="s">
        <v>44390</v>
      </c>
      <c r="D24662" s="19">
        <v>5481</v>
      </c>
      <c r="E24662" s="19">
        <v>0</v>
      </c>
    </row>
    <row r="24663" spans="1:6" ht="15.75" customHeight="1">
      <c r="A24663" s="19" t="s">
        <v>44719</v>
      </c>
      <c r="B24663" s="19" t="s">
        <v>44720</v>
      </c>
      <c r="C24663" s="19" t="s">
        <v>44390</v>
      </c>
      <c r="D24663" s="19">
        <v>5481</v>
      </c>
      <c r="E24663" s="19">
        <v>0</v>
      </c>
    </row>
    <row r="24664" spans="1:6" ht="15.75" customHeight="1">
      <c r="A24664" s="19" t="s">
        <v>44721</v>
      </c>
      <c r="B24664" s="19" t="s">
        <v>44722</v>
      </c>
      <c r="C24664" s="19" t="s">
        <v>44390</v>
      </c>
      <c r="D24664" s="19">
        <v>5481</v>
      </c>
      <c r="E24664" s="19">
        <v>0</v>
      </c>
    </row>
    <row r="24665" spans="1:6" ht="15.75" customHeight="1">
      <c r="A24665" s="19" t="s">
        <v>44723</v>
      </c>
      <c r="B24665" s="19" t="s">
        <v>44724</v>
      </c>
      <c r="C24665" s="19" t="s">
        <v>44390</v>
      </c>
      <c r="D24665" s="19">
        <v>5481</v>
      </c>
      <c r="E24665" s="19">
        <v>0</v>
      </c>
    </row>
    <row r="24666" spans="1:6" ht="15.75" customHeight="1">
      <c r="A24666" s="19" t="s">
        <v>44725</v>
      </c>
      <c r="B24666" s="19" t="s">
        <v>44726</v>
      </c>
      <c r="C24666" s="19" t="s">
        <v>44390</v>
      </c>
      <c r="D24666" s="19">
        <v>5481</v>
      </c>
      <c r="E24666" s="19">
        <v>0</v>
      </c>
    </row>
    <row r="24667" spans="1:6" ht="15.75" customHeight="1">
      <c r="A24667" s="19" t="s">
        <v>44727</v>
      </c>
      <c r="B24667" s="19" t="s">
        <v>44728</v>
      </c>
      <c r="C24667" s="19" t="s">
        <v>44390</v>
      </c>
      <c r="D24667" s="19">
        <v>5481</v>
      </c>
      <c r="E24667" s="19">
        <v>0</v>
      </c>
    </row>
    <row r="24668" spans="1:6" ht="15.75" customHeight="1">
      <c r="A24668" s="19" t="s">
        <v>44729</v>
      </c>
      <c r="B24668" s="19" t="s">
        <v>44730</v>
      </c>
      <c r="C24668" s="19" t="s">
        <v>44390</v>
      </c>
      <c r="D24668" s="19">
        <v>5481</v>
      </c>
      <c r="E24668" s="19">
        <v>0</v>
      </c>
    </row>
    <row r="24669" spans="1:6" ht="15.75" customHeight="1">
      <c r="A24669" s="19" t="s">
        <v>44731</v>
      </c>
      <c r="B24669" s="19" t="s">
        <v>44732</v>
      </c>
      <c r="C24669" s="19" t="s">
        <v>44390</v>
      </c>
      <c r="D24669" s="19">
        <v>5481</v>
      </c>
      <c r="E24669" s="19">
        <v>0</v>
      </c>
    </row>
    <row r="24670" spans="1:6" ht="15.75" customHeight="1"/>
    <row r="24671" spans="1:6" ht="15.75" customHeight="1">
      <c r="A24671" t="s">
        <v>44733</v>
      </c>
      <c r="B24671" t="s">
        <v>44734</v>
      </c>
      <c r="C24671" t="s">
        <v>44735</v>
      </c>
      <c r="D24671">
        <v>177</v>
      </c>
      <c r="E24671">
        <v>1650</v>
      </c>
      <c r="F24671">
        <v>24347</v>
      </c>
    </row>
    <row r="24672" spans="1:6" ht="15.75" customHeight="1">
      <c r="A24672" t="s">
        <v>44736</v>
      </c>
      <c r="B24672" t="s">
        <v>44737</v>
      </c>
      <c r="C24672" s="2" t="s">
        <v>44735</v>
      </c>
      <c r="D24672">
        <v>177</v>
      </c>
      <c r="E24672">
        <v>1650</v>
      </c>
      <c r="F24672">
        <v>24347</v>
      </c>
    </row>
    <row r="24673" spans="1:6" ht="15.75" customHeight="1">
      <c r="A24673" t="s">
        <v>44738</v>
      </c>
      <c r="B24673" t="s">
        <v>44739</v>
      </c>
      <c r="C24673" t="s">
        <v>44735</v>
      </c>
      <c r="D24673">
        <v>177</v>
      </c>
      <c r="E24673">
        <v>1750</v>
      </c>
      <c r="F24673">
        <v>24347</v>
      </c>
    </row>
    <row r="24674" spans="1:6" ht="15.75" customHeight="1">
      <c r="A24674" t="s">
        <v>44740</v>
      </c>
      <c r="B24674" t="s">
        <v>44741</v>
      </c>
      <c r="C24674" t="s">
        <v>44735</v>
      </c>
      <c r="D24674">
        <v>177</v>
      </c>
      <c r="E24674">
        <v>1750</v>
      </c>
      <c r="F24674">
        <v>24347</v>
      </c>
    </row>
    <row r="24675" spans="1:6" ht="15.75" customHeight="1">
      <c r="A24675" t="s">
        <v>44742</v>
      </c>
      <c r="B24675" t="s">
        <v>44743</v>
      </c>
      <c r="C24675" t="s">
        <v>44735</v>
      </c>
      <c r="D24675">
        <v>177</v>
      </c>
      <c r="E24675">
        <v>1650</v>
      </c>
      <c r="F24675">
        <v>24347</v>
      </c>
    </row>
    <row r="24676" spans="1:6" ht="15.75" customHeight="1">
      <c r="A24676" t="s">
        <v>44744</v>
      </c>
      <c r="B24676" t="s">
        <v>44745</v>
      </c>
      <c r="C24676" t="s">
        <v>44735</v>
      </c>
      <c r="D24676">
        <v>177</v>
      </c>
      <c r="E24676">
        <v>1650</v>
      </c>
      <c r="F24676">
        <v>24347</v>
      </c>
    </row>
    <row r="24677" spans="1:6" ht="15.75" customHeight="1"/>
    <row r="24678" spans="1:6" ht="15.75" customHeight="1">
      <c r="A24678" t="s">
        <v>44746</v>
      </c>
      <c r="B24678" t="s">
        <v>44747</v>
      </c>
      <c r="C24678" t="s">
        <v>44735</v>
      </c>
      <c r="D24678">
        <v>177</v>
      </c>
      <c r="E24678">
        <v>700</v>
      </c>
      <c r="F24678">
        <v>24347</v>
      </c>
    </row>
    <row r="24679" spans="1:6" ht="15.75" customHeight="1">
      <c r="A24679" t="s">
        <v>44748</v>
      </c>
      <c r="B24679" t="s">
        <v>44749</v>
      </c>
      <c r="C24679" t="s">
        <v>44735</v>
      </c>
      <c r="D24679">
        <v>177</v>
      </c>
      <c r="E24679">
        <v>700</v>
      </c>
      <c r="F24679">
        <v>24347</v>
      </c>
    </row>
    <row r="24680" spans="1:6" ht="15.75" customHeight="1">
      <c r="A24680" t="s">
        <v>44750</v>
      </c>
      <c r="B24680" t="s">
        <v>44751</v>
      </c>
      <c r="C24680" t="s">
        <v>44735</v>
      </c>
      <c r="D24680">
        <v>177</v>
      </c>
      <c r="E24680">
        <v>800</v>
      </c>
      <c r="F24680">
        <v>24347</v>
      </c>
    </row>
    <row r="24681" spans="1:6" ht="15.75" customHeight="1">
      <c r="A24681" t="s">
        <v>44752</v>
      </c>
      <c r="B24681" t="s">
        <v>44753</v>
      </c>
      <c r="C24681" t="s">
        <v>44735</v>
      </c>
      <c r="D24681">
        <v>177</v>
      </c>
      <c r="E24681">
        <v>800</v>
      </c>
      <c r="F24681">
        <v>24347</v>
      </c>
    </row>
    <row r="24682" spans="1:6" ht="15.75" customHeight="1">
      <c r="A24682" t="s">
        <v>44754</v>
      </c>
      <c r="B24682" t="s">
        <v>44755</v>
      </c>
      <c r="C24682" t="s">
        <v>44735</v>
      </c>
      <c r="D24682">
        <v>177</v>
      </c>
      <c r="E24682">
        <v>700</v>
      </c>
      <c r="F24682">
        <v>24347</v>
      </c>
    </row>
    <row r="24683" spans="1:6" ht="15.75" customHeight="1">
      <c r="A24683" t="s">
        <v>44756</v>
      </c>
      <c r="B24683" t="s">
        <v>44757</v>
      </c>
      <c r="C24683" t="s">
        <v>44735</v>
      </c>
      <c r="D24683">
        <v>177</v>
      </c>
      <c r="E24683">
        <v>700</v>
      </c>
      <c r="F24683">
        <v>24347</v>
      </c>
    </row>
    <row r="24684" spans="1:6" ht="15.75" customHeight="1"/>
    <row r="24685" spans="1:6" ht="15.75" customHeight="1">
      <c r="A24685" t="s">
        <v>44758</v>
      </c>
      <c r="B24685" t="s">
        <v>44759</v>
      </c>
      <c r="C24685" t="s">
        <v>44735</v>
      </c>
      <c r="D24685">
        <v>177</v>
      </c>
      <c r="E24685">
        <v>700</v>
      </c>
      <c r="F24685">
        <v>24347</v>
      </c>
    </row>
    <row r="24686" spans="1:6" ht="15.75" customHeight="1"/>
    <row r="24687" spans="1:6" ht="15.75" customHeight="1">
      <c r="A24687" t="s">
        <v>44760</v>
      </c>
      <c r="B24687" t="s">
        <v>44761</v>
      </c>
      <c r="C24687" t="s">
        <v>44735</v>
      </c>
      <c r="D24687">
        <v>177</v>
      </c>
      <c r="E24687">
        <v>525</v>
      </c>
      <c r="F24687">
        <v>24347</v>
      </c>
    </row>
    <row r="24688" spans="1:6" ht="15.75" customHeight="1">
      <c r="A24688" t="s">
        <v>44762</v>
      </c>
      <c r="B24688" t="s">
        <v>44763</v>
      </c>
      <c r="C24688" t="s">
        <v>44735</v>
      </c>
      <c r="D24688">
        <v>177</v>
      </c>
      <c r="E24688">
        <v>525</v>
      </c>
      <c r="F24688">
        <v>24347</v>
      </c>
    </row>
    <row r="24689" spans="1:6" ht="15.75" customHeight="1"/>
    <row r="24690" spans="1:6" ht="15.75" customHeight="1">
      <c r="A24690" t="s">
        <v>44764</v>
      </c>
      <c r="B24690" t="s">
        <v>44765</v>
      </c>
      <c r="C24690" t="s">
        <v>44735</v>
      </c>
      <c r="D24690">
        <v>177</v>
      </c>
      <c r="E24690">
        <v>990</v>
      </c>
      <c r="F24690">
        <v>24347</v>
      </c>
    </row>
    <row r="24691" spans="1:6" ht="15.75" customHeight="1">
      <c r="A24691" t="s">
        <v>44766</v>
      </c>
      <c r="B24691" t="s">
        <v>44767</v>
      </c>
      <c r="C24691" t="s">
        <v>44735</v>
      </c>
      <c r="D24691">
        <v>177</v>
      </c>
      <c r="E24691">
        <v>990</v>
      </c>
      <c r="F24691">
        <v>24347</v>
      </c>
    </row>
    <row r="24692" spans="1:6" ht="15.75" customHeight="1">
      <c r="A24692" t="s">
        <v>44768</v>
      </c>
      <c r="B24692" t="s">
        <v>44769</v>
      </c>
      <c r="C24692" t="s">
        <v>44735</v>
      </c>
      <c r="D24692">
        <v>177</v>
      </c>
      <c r="E24692">
        <v>990</v>
      </c>
      <c r="F24692">
        <v>24347</v>
      </c>
    </row>
    <row r="24693" spans="1:6" ht="15.75" customHeight="1">
      <c r="A24693" t="s">
        <v>44770</v>
      </c>
      <c r="B24693" t="s">
        <v>44771</v>
      </c>
      <c r="C24693" t="s">
        <v>44735</v>
      </c>
      <c r="D24693">
        <v>177</v>
      </c>
      <c r="E24693">
        <v>990</v>
      </c>
      <c r="F24693">
        <v>24347</v>
      </c>
    </row>
    <row r="24694" spans="1:6" ht="15.75" customHeight="1">
      <c r="A24694" t="s">
        <v>44772</v>
      </c>
      <c r="B24694" t="s">
        <v>44773</v>
      </c>
      <c r="C24694" t="s">
        <v>44735</v>
      </c>
      <c r="D24694">
        <v>177</v>
      </c>
      <c r="E24694">
        <v>990</v>
      </c>
      <c r="F24694">
        <v>24347</v>
      </c>
    </row>
    <row r="24695" spans="1:6" ht="15.75" customHeight="1">
      <c r="A24695" t="s">
        <v>44774</v>
      </c>
      <c r="B24695" t="s">
        <v>44775</v>
      </c>
      <c r="C24695" t="s">
        <v>44735</v>
      </c>
      <c r="D24695">
        <v>177</v>
      </c>
      <c r="E24695">
        <v>990</v>
      </c>
      <c r="F24695">
        <v>24347</v>
      </c>
    </row>
    <row r="24696" spans="1:6" ht="15.75" customHeight="1">
      <c r="A24696" t="s">
        <v>44776</v>
      </c>
      <c r="B24696" t="s">
        <v>44777</v>
      </c>
      <c r="C24696" t="s">
        <v>44735</v>
      </c>
      <c r="D24696">
        <v>177</v>
      </c>
      <c r="E24696">
        <v>990</v>
      </c>
      <c r="F24696">
        <v>24347</v>
      </c>
    </row>
    <row r="24697" spans="1:6" ht="15.75" customHeight="1">
      <c r="A24697" t="s">
        <v>44778</v>
      </c>
      <c r="B24697" t="s">
        <v>44779</v>
      </c>
      <c r="C24697" t="s">
        <v>44735</v>
      </c>
      <c r="D24697">
        <v>177</v>
      </c>
      <c r="E24697">
        <v>990</v>
      </c>
      <c r="F24697">
        <v>24347</v>
      </c>
    </row>
    <row r="24698" spans="1:6" ht="15.75" customHeight="1"/>
    <row r="24699" spans="1:6" ht="15.75" customHeight="1">
      <c r="A24699" t="s">
        <v>44780</v>
      </c>
      <c r="B24699" t="s">
        <v>44781</v>
      </c>
      <c r="C24699" t="s">
        <v>44735</v>
      </c>
      <c r="D24699">
        <v>177</v>
      </c>
      <c r="E24699">
        <v>1200</v>
      </c>
      <c r="F24699">
        <v>24347</v>
      </c>
    </row>
    <row r="24700" spans="1:6" ht="15.75" customHeight="1">
      <c r="A24700" t="s">
        <v>44782</v>
      </c>
      <c r="B24700" t="s">
        <v>44783</v>
      </c>
      <c r="C24700" t="s">
        <v>44735</v>
      </c>
      <c r="D24700">
        <v>177</v>
      </c>
      <c r="E24700">
        <v>1200</v>
      </c>
      <c r="F24700">
        <v>24347</v>
      </c>
    </row>
    <row r="24701" spans="1:6" ht="15.75" customHeight="1">
      <c r="A24701" t="s">
        <v>44784</v>
      </c>
      <c r="B24701" t="s">
        <v>44785</v>
      </c>
      <c r="C24701" t="s">
        <v>44735</v>
      </c>
      <c r="D24701">
        <v>177</v>
      </c>
      <c r="E24701">
        <v>1200</v>
      </c>
      <c r="F24701">
        <v>24347</v>
      </c>
    </row>
    <row r="24702" spans="1:6" ht="15.75" customHeight="1"/>
    <row r="24703" spans="1:6" ht="15.75" customHeight="1">
      <c r="A24703" t="s">
        <v>44786</v>
      </c>
      <c r="B24703" t="s">
        <v>44787</v>
      </c>
      <c r="C24703" t="s">
        <v>44735</v>
      </c>
      <c r="D24703">
        <v>177</v>
      </c>
      <c r="E24703">
        <v>800</v>
      </c>
      <c r="F24703">
        <v>24347</v>
      </c>
    </row>
    <row r="24704" spans="1:6" ht="15.75" customHeight="1">
      <c r="A24704" t="s">
        <v>44788</v>
      </c>
      <c r="B24704" t="s">
        <v>44789</v>
      </c>
      <c r="C24704" s="2" t="s">
        <v>44735</v>
      </c>
      <c r="D24704">
        <v>177</v>
      </c>
      <c r="E24704">
        <v>800</v>
      </c>
      <c r="F24704">
        <v>24347</v>
      </c>
    </row>
    <row r="24705" spans="1:6" ht="15.75" customHeight="1">
      <c r="A24705" t="s">
        <v>44790</v>
      </c>
      <c r="B24705" t="s">
        <v>44791</v>
      </c>
      <c r="C24705" t="s">
        <v>44735</v>
      </c>
      <c r="D24705">
        <v>177</v>
      </c>
      <c r="E24705">
        <v>900</v>
      </c>
      <c r="F24705">
        <v>24347</v>
      </c>
    </row>
    <row r="24706" spans="1:6" ht="15.75" customHeight="1">
      <c r="A24706" t="s">
        <v>44792</v>
      </c>
      <c r="B24706" t="s">
        <v>44793</v>
      </c>
      <c r="C24706" t="s">
        <v>44735</v>
      </c>
      <c r="D24706">
        <v>177</v>
      </c>
      <c r="E24706">
        <v>1750</v>
      </c>
      <c r="F24706">
        <v>24347</v>
      </c>
    </row>
    <row r="24707" spans="1:6" ht="15.75" customHeight="1">
      <c r="A24707" t="s">
        <v>44794</v>
      </c>
      <c r="B24707" t="s">
        <v>44795</v>
      </c>
      <c r="C24707" t="s">
        <v>44735</v>
      </c>
      <c r="D24707">
        <v>177</v>
      </c>
      <c r="E24707">
        <v>1750</v>
      </c>
      <c r="F24707">
        <v>24347</v>
      </c>
    </row>
    <row r="24708" spans="1:6" ht="15.75" customHeight="1">
      <c r="A24708" t="s">
        <v>44796</v>
      </c>
      <c r="B24708" t="s">
        <v>44797</v>
      </c>
      <c r="C24708" t="s">
        <v>44735</v>
      </c>
      <c r="D24708">
        <v>177</v>
      </c>
      <c r="E24708">
        <v>1850</v>
      </c>
      <c r="F24708">
        <v>24347</v>
      </c>
    </row>
    <row r="24709" spans="1:6" ht="15.75" customHeight="1"/>
    <row r="24710" spans="1:6" ht="15.75" customHeight="1">
      <c r="A24710" t="s">
        <v>44798</v>
      </c>
      <c r="B24710" t="s">
        <v>44799</v>
      </c>
      <c r="C24710" t="s">
        <v>44735</v>
      </c>
    </row>
    <row r="24711" spans="1:6" ht="15.75" customHeight="1"/>
    <row r="24712" spans="1:6" ht="15.75" customHeight="1">
      <c r="A24712" t="s">
        <v>44800</v>
      </c>
      <c r="B24712" t="s">
        <v>44801</v>
      </c>
      <c r="C24712" t="s">
        <v>44735</v>
      </c>
      <c r="D24712">
        <v>177</v>
      </c>
      <c r="E24712">
        <v>1090</v>
      </c>
      <c r="F24712">
        <v>24347</v>
      </c>
    </row>
    <row r="24713" spans="1:6" ht="15.75" customHeight="1">
      <c r="A24713" t="s">
        <v>44802</v>
      </c>
      <c r="B24713" t="s">
        <v>44803</v>
      </c>
      <c r="C24713" t="s">
        <v>44735</v>
      </c>
      <c r="D24713">
        <v>177</v>
      </c>
      <c r="E24713">
        <v>1090</v>
      </c>
      <c r="F24713">
        <v>24347</v>
      </c>
    </row>
    <row r="24714" spans="1:6" ht="15.75" customHeight="1">
      <c r="A24714" t="s">
        <v>44804</v>
      </c>
      <c r="B24714" t="s">
        <v>44805</v>
      </c>
      <c r="C24714" t="s">
        <v>44735</v>
      </c>
      <c r="D24714">
        <v>177</v>
      </c>
      <c r="E24714">
        <v>1090</v>
      </c>
      <c r="F24714">
        <v>24347</v>
      </c>
    </row>
    <row r="24715" spans="1:6" ht="15.75" customHeight="1">
      <c r="A24715" t="s">
        <v>44806</v>
      </c>
      <c r="B24715" t="s">
        <v>44807</v>
      </c>
      <c r="C24715" t="s">
        <v>44735</v>
      </c>
      <c r="D24715">
        <v>177</v>
      </c>
      <c r="E24715">
        <v>1090</v>
      </c>
      <c r="F24715">
        <v>24347</v>
      </c>
    </row>
    <row r="24716" spans="1:6" ht="15.75" customHeight="1">
      <c r="A24716" t="s">
        <v>44808</v>
      </c>
      <c r="B24716" t="s">
        <v>44809</v>
      </c>
      <c r="C24716" t="s">
        <v>44735</v>
      </c>
      <c r="D24716">
        <v>177</v>
      </c>
      <c r="E24716">
        <v>1090</v>
      </c>
      <c r="F24716">
        <v>24347</v>
      </c>
    </row>
    <row r="24717" spans="1:6" ht="15.75" customHeight="1">
      <c r="A24717" t="s">
        <v>44810</v>
      </c>
      <c r="B24717" t="s">
        <v>44811</v>
      </c>
      <c r="C24717" t="s">
        <v>44735</v>
      </c>
      <c r="D24717">
        <v>177</v>
      </c>
      <c r="E24717">
        <v>1090</v>
      </c>
      <c r="F24717">
        <v>24347</v>
      </c>
    </row>
    <row r="24718" spans="1:6" ht="15.75" customHeight="1">
      <c r="A24718" t="s">
        <v>44812</v>
      </c>
      <c r="B24718" t="s">
        <v>44813</v>
      </c>
      <c r="C24718" t="s">
        <v>44735</v>
      </c>
      <c r="D24718">
        <v>177</v>
      </c>
      <c r="E24718">
        <v>1090</v>
      </c>
      <c r="F24718">
        <v>24347</v>
      </c>
    </row>
    <row r="24719" spans="1:6" ht="15.75" customHeight="1">
      <c r="A24719" t="s">
        <v>44814</v>
      </c>
      <c r="B24719" t="s">
        <v>44815</v>
      </c>
      <c r="C24719" t="s">
        <v>44735</v>
      </c>
      <c r="D24719">
        <v>177</v>
      </c>
      <c r="E24719">
        <v>1090</v>
      </c>
      <c r="F24719">
        <v>24347</v>
      </c>
    </row>
    <row r="24720" spans="1:6" ht="15.75" customHeight="1">
      <c r="A24720" t="s">
        <v>44816</v>
      </c>
      <c r="B24720" t="s">
        <v>44817</v>
      </c>
      <c r="C24720" t="s">
        <v>44735</v>
      </c>
      <c r="D24720">
        <v>177</v>
      </c>
      <c r="E24720">
        <v>1090</v>
      </c>
      <c r="F24720">
        <v>24347</v>
      </c>
    </row>
    <row r="24721" spans="1:6" ht="15.75" customHeight="1">
      <c r="A24721" t="s">
        <v>44818</v>
      </c>
      <c r="B24721" t="s">
        <v>44819</v>
      </c>
      <c r="C24721" t="s">
        <v>44735</v>
      </c>
      <c r="D24721">
        <v>177</v>
      </c>
      <c r="E24721">
        <v>990</v>
      </c>
      <c r="F24721">
        <v>24347</v>
      </c>
    </row>
    <row r="24722" spans="1:6" ht="15.75" customHeight="1">
      <c r="A24722" t="s">
        <v>44820</v>
      </c>
      <c r="B24722" t="s">
        <v>44821</v>
      </c>
      <c r="C24722" t="s">
        <v>44735</v>
      </c>
      <c r="D24722">
        <v>177</v>
      </c>
      <c r="E24722">
        <v>990</v>
      </c>
      <c r="F24722">
        <v>24347</v>
      </c>
    </row>
    <row r="24723" spans="1:6" ht="15.75" customHeight="1">
      <c r="A24723" t="s">
        <v>44822</v>
      </c>
      <c r="B24723" t="s">
        <v>44823</v>
      </c>
      <c r="C24723" t="s">
        <v>44735</v>
      </c>
      <c r="D24723">
        <v>177</v>
      </c>
      <c r="E24723">
        <v>990</v>
      </c>
      <c r="F24723">
        <v>24347</v>
      </c>
    </row>
    <row r="24724" spans="1:6" ht="15.75" customHeight="1">
      <c r="A24724" t="s">
        <v>44824</v>
      </c>
      <c r="B24724" t="s">
        <v>44825</v>
      </c>
      <c r="C24724" t="s">
        <v>44735</v>
      </c>
      <c r="D24724">
        <v>177</v>
      </c>
      <c r="E24724">
        <v>990</v>
      </c>
      <c r="F24724">
        <v>24347</v>
      </c>
    </row>
    <row r="24725" spans="1:6" ht="15.75" customHeight="1">
      <c r="A24725" t="s">
        <v>44826</v>
      </c>
      <c r="B24725" t="s">
        <v>44827</v>
      </c>
      <c r="C24725" t="s">
        <v>44735</v>
      </c>
      <c r="D24725">
        <v>177</v>
      </c>
      <c r="E24725">
        <v>990</v>
      </c>
      <c r="F24725">
        <v>24347</v>
      </c>
    </row>
    <row r="24726" spans="1:6" ht="15.75" customHeight="1">
      <c r="A24726" t="s">
        <v>44828</v>
      </c>
      <c r="B24726" t="s">
        <v>44829</v>
      </c>
      <c r="C24726" t="s">
        <v>44735</v>
      </c>
      <c r="D24726">
        <v>177</v>
      </c>
      <c r="E24726">
        <v>1990</v>
      </c>
      <c r="F24726">
        <v>24347</v>
      </c>
    </row>
    <row r="24727" spans="1:6" ht="15.75" customHeight="1">
      <c r="A24727" t="s">
        <v>44830</v>
      </c>
      <c r="B24727" t="s">
        <v>44831</v>
      </c>
      <c r="C24727" t="s">
        <v>44735</v>
      </c>
      <c r="D24727">
        <v>177</v>
      </c>
      <c r="E24727">
        <v>1990</v>
      </c>
      <c r="F24727">
        <v>24347</v>
      </c>
    </row>
    <row r="24728" spans="1:6" ht="15.75" customHeight="1">
      <c r="A24728" t="s">
        <v>44832</v>
      </c>
      <c r="B24728" t="s">
        <v>44833</v>
      </c>
      <c r="C24728" t="s">
        <v>44735</v>
      </c>
      <c r="D24728">
        <v>177</v>
      </c>
      <c r="E24728">
        <v>1990</v>
      </c>
      <c r="F24728">
        <v>24347</v>
      </c>
    </row>
    <row r="24729" spans="1:6" ht="15.75" customHeight="1">
      <c r="A24729" t="s">
        <v>44834</v>
      </c>
      <c r="B24729" t="s">
        <v>44835</v>
      </c>
      <c r="C24729" t="s">
        <v>44735</v>
      </c>
      <c r="D24729">
        <v>177</v>
      </c>
      <c r="E24729">
        <v>1990</v>
      </c>
      <c r="F24729">
        <v>24347</v>
      </c>
    </row>
    <row r="24730" spans="1:6" ht="15.75" customHeight="1">
      <c r="A24730" t="s">
        <v>44836</v>
      </c>
      <c r="B24730" t="s">
        <v>44837</v>
      </c>
      <c r="C24730" t="s">
        <v>44735</v>
      </c>
      <c r="D24730">
        <v>177</v>
      </c>
      <c r="E24730">
        <v>1990</v>
      </c>
      <c r="F24730">
        <v>24347</v>
      </c>
    </row>
    <row r="24731" spans="1:6" ht="15.75" customHeight="1">
      <c r="A24731" t="s">
        <v>44838</v>
      </c>
      <c r="B24731" t="s">
        <v>44839</v>
      </c>
      <c r="C24731" t="s">
        <v>44735</v>
      </c>
      <c r="D24731">
        <v>177</v>
      </c>
      <c r="E24731">
        <v>1990</v>
      </c>
      <c r="F24731">
        <v>24347</v>
      </c>
    </row>
    <row r="24732" spans="1:6" ht="15.75" customHeight="1">
      <c r="A24732" t="s">
        <v>44840</v>
      </c>
      <c r="B24732" t="s">
        <v>44841</v>
      </c>
      <c r="C24732" t="s">
        <v>44735</v>
      </c>
      <c r="D24732">
        <v>177</v>
      </c>
      <c r="E24732">
        <v>1990</v>
      </c>
      <c r="F24732">
        <v>24347</v>
      </c>
    </row>
    <row r="24733" spans="1:6" ht="15.75" customHeight="1">
      <c r="A24733" t="s">
        <v>44842</v>
      </c>
      <c r="B24733" t="s">
        <v>44843</v>
      </c>
      <c r="C24733" t="s">
        <v>44735</v>
      </c>
      <c r="D24733">
        <v>177</v>
      </c>
      <c r="E24733">
        <v>1990</v>
      </c>
      <c r="F24733">
        <v>24347</v>
      </c>
    </row>
    <row r="24734" spans="1:6" ht="15.75" customHeight="1">
      <c r="A24734" t="s">
        <v>44844</v>
      </c>
      <c r="B24734" t="s">
        <v>44845</v>
      </c>
      <c r="C24734" t="s">
        <v>44735</v>
      </c>
      <c r="D24734">
        <v>177</v>
      </c>
      <c r="E24734">
        <v>1990</v>
      </c>
      <c r="F24734">
        <v>24347</v>
      </c>
    </row>
    <row r="24735" spans="1:6" ht="15.75" customHeight="1">
      <c r="A24735" t="s">
        <v>44846</v>
      </c>
      <c r="B24735" t="s">
        <v>44847</v>
      </c>
      <c r="C24735" t="s">
        <v>44735</v>
      </c>
      <c r="D24735">
        <v>177</v>
      </c>
      <c r="E24735">
        <v>1990</v>
      </c>
      <c r="F24735">
        <v>24347</v>
      </c>
    </row>
    <row r="24736" spans="1:6" ht="15.75" customHeight="1">
      <c r="A24736" t="s">
        <v>44848</v>
      </c>
      <c r="B24736" t="s">
        <v>44849</v>
      </c>
      <c r="C24736" t="s">
        <v>44735</v>
      </c>
      <c r="D24736">
        <v>177</v>
      </c>
      <c r="E24736">
        <v>1990</v>
      </c>
      <c r="F24736">
        <v>24347</v>
      </c>
    </row>
    <row r="24737" spans="1:6" ht="15.75" customHeight="1">
      <c r="A24737" t="s">
        <v>44850</v>
      </c>
      <c r="B24737" t="s">
        <v>44851</v>
      </c>
      <c r="C24737" t="s">
        <v>44735</v>
      </c>
      <c r="D24737">
        <v>177</v>
      </c>
      <c r="E24737">
        <v>1990</v>
      </c>
      <c r="F24737">
        <v>24347</v>
      </c>
    </row>
    <row r="24738" spans="1:6" ht="15.75" customHeight="1">
      <c r="A24738" t="s">
        <v>44852</v>
      </c>
      <c r="B24738" t="s">
        <v>44853</v>
      </c>
      <c r="C24738" t="s">
        <v>44735</v>
      </c>
      <c r="D24738">
        <v>177</v>
      </c>
      <c r="E24738">
        <v>1990</v>
      </c>
      <c r="F24738">
        <v>24347</v>
      </c>
    </row>
    <row r="24739" spans="1:6" ht="15.75" customHeight="1">
      <c r="A24739" t="s">
        <v>44854</v>
      </c>
      <c r="B24739" t="s">
        <v>44855</v>
      </c>
      <c r="C24739" t="s">
        <v>44735</v>
      </c>
      <c r="D24739">
        <v>177</v>
      </c>
      <c r="E24739">
        <v>1990</v>
      </c>
      <c r="F24739">
        <v>24347</v>
      </c>
    </row>
    <row r="24740" spans="1:6" ht="15.75" customHeight="1">
      <c r="A24740" t="s">
        <v>44856</v>
      </c>
      <c r="B24740" t="s">
        <v>44857</v>
      </c>
      <c r="C24740" t="s">
        <v>44735</v>
      </c>
      <c r="D24740">
        <v>177</v>
      </c>
      <c r="E24740">
        <v>1990</v>
      </c>
      <c r="F24740">
        <v>24347</v>
      </c>
    </row>
    <row r="24741" spans="1:6" ht="15.75" customHeight="1">
      <c r="A24741" t="s">
        <v>44858</v>
      </c>
      <c r="B24741" t="s">
        <v>44859</v>
      </c>
      <c r="C24741" t="s">
        <v>44735</v>
      </c>
      <c r="D24741">
        <v>177</v>
      </c>
      <c r="E24741">
        <v>1990</v>
      </c>
      <c r="F24741">
        <v>24347</v>
      </c>
    </row>
    <row r="24742" spans="1:6" ht="15.75" customHeight="1">
      <c r="A24742" t="s">
        <v>44860</v>
      </c>
      <c r="B24742" t="s">
        <v>44861</v>
      </c>
      <c r="C24742" t="s">
        <v>44735</v>
      </c>
      <c r="D24742">
        <v>177</v>
      </c>
      <c r="E24742">
        <v>1990</v>
      </c>
      <c r="F24742">
        <v>24347</v>
      </c>
    </row>
    <row r="24743" spans="1:6" ht="15.75" customHeight="1">
      <c r="A24743" t="s">
        <v>44862</v>
      </c>
      <c r="B24743" t="s">
        <v>44863</v>
      </c>
      <c r="C24743" t="s">
        <v>44735</v>
      </c>
      <c r="D24743">
        <v>177</v>
      </c>
      <c r="E24743">
        <v>1990</v>
      </c>
      <c r="F24743">
        <v>24347</v>
      </c>
    </row>
    <row r="24744" spans="1:6" ht="15.75" customHeight="1">
      <c r="A24744" t="s">
        <v>44864</v>
      </c>
      <c r="B24744" t="s">
        <v>44865</v>
      </c>
      <c r="C24744" t="s">
        <v>44735</v>
      </c>
      <c r="D24744">
        <v>177</v>
      </c>
      <c r="E24744">
        <v>1990</v>
      </c>
      <c r="F24744">
        <v>24347</v>
      </c>
    </row>
    <row r="24745" spans="1:6" ht="15.75" customHeight="1">
      <c r="A24745" t="s">
        <v>44866</v>
      </c>
      <c r="B24745" t="s">
        <v>44867</v>
      </c>
      <c r="C24745" t="s">
        <v>44735</v>
      </c>
      <c r="D24745">
        <v>177</v>
      </c>
      <c r="E24745">
        <v>1990</v>
      </c>
      <c r="F24745">
        <v>24347</v>
      </c>
    </row>
    <row r="24746" spans="1:6" ht="15.75" customHeight="1">
      <c r="A24746" t="s">
        <v>44868</v>
      </c>
      <c r="B24746" t="s">
        <v>44869</v>
      </c>
      <c r="C24746" t="s">
        <v>44735</v>
      </c>
      <c r="D24746">
        <v>177</v>
      </c>
      <c r="E24746">
        <v>1990</v>
      </c>
      <c r="F24746">
        <v>24347</v>
      </c>
    </row>
    <row r="24747" spans="1:6" ht="15.75" customHeight="1">
      <c r="A24747" t="s">
        <v>44870</v>
      </c>
      <c r="B24747" t="s">
        <v>44871</v>
      </c>
      <c r="C24747" t="s">
        <v>44735</v>
      </c>
      <c r="D24747">
        <v>177</v>
      </c>
      <c r="E24747">
        <v>1990</v>
      </c>
      <c r="F24747">
        <v>24347</v>
      </c>
    </row>
    <row r="24748" spans="1:6" ht="15.75" customHeight="1">
      <c r="A24748" t="s">
        <v>44872</v>
      </c>
      <c r="B24748" t="s">
        <v>44873</v>
      </c>
      <c r="C24748" t="s">
        <v>44735</v>
      </c>
      <c r="D24748">
        <v>177</v>
      </c>
      <c r="E24748">
        <v>1990</v>
      </c>
      <c r="F24748">
        <v>24347</v>
      </c>
    </row>
    <row r="24749" spans="1:6" ht="15.75" customHeight="1">
      <c r="A24749" t="s">
        <v>44874</v>
      </c>
      <c r="B24749" t="s">
        <v>44875</v>
      </c>
      <c r="C24749" t="s">
        <v>44735</v>
      </c>
      <c r="D24749">
        <v>177</v>
      </c>
      <c r="E24749">
        <v>1990</v>
      </c>
      <c r="F24749">
        <v>24347</v>
      </c>
    </row>
    <row r="24750" spans="1:6" ht="15.75" customHeight="1">
      <c r="A24750" t="s">
        <v>44876</v>
      </c>
      <c r="B24750" t="s">
        <v>44877</v>
      </c>
      <c r="C24750" t="s">
        <v>44735</v>
      </c>
      <c r="D24750">
        <v>177</v>
      </c>
      <c r="E24750">
        <v>1990</v>
      </c>
      <c r="F24750">
        <v>24347</v>
      </c>
    </row>
    <row r="24751" spans="1:6" ht="15.75" customHeight="1">
      <c r="A24751" t="s">
        <v>44878</v>
      </c>
      <c r="B24751" t="s">
        <v>44879</v>
      </c>
      <c r="C24751" t="s">
        <v>44735</v>
      </c>
      <c r="D24751">
        <v>177</v>
      </c>
      <c r="E24751">
        <v>1990</v>
      </c>
      <c r="F24751">
        <v>24347</v>
      </c>
    </row>
    <row r="24752" spans="1:6" ht="15.75" customHeight="1">
      <c r="A24752" t="s">
        <v>44880</v>
      </c>
      <c r="B24752" t="s">
        <v>44881</v>
      </c>
      <c r="C24752" t="s">
        <v>44735</v>
      </c>
      <c r="D24752">
        <v>177</v>
      </c>
      <c r="E24752">
        <v>1990</v>
      </c>
      <c r="F24752">
        <v>24347</v>
      </c>
    </row>
    <row r="24753" spans="1:6" ht="15.75" customHeight="1">
      <c r="A24753" t="s">
        <v>44882</v>
      </c>
      <c r="B24753" t="s">
        <v>44883</v>
      </c>
      <c r="C24753" t="s">
        <v>44735</v>
      </c>
      <c r="D24753">
        <v>177</v>
      </c>
      <c r="E24753">
        <v>1990</v>
      </c>
      <c r="F24753">
        <v>24347</v>
      </c>
    </row>
    <row r="24754" spans="1:6" ht="15.75" customHeight="1">
      <c r="A24754" t="s">
        <v>44884</v>
      </c>
      <c r="B24754" t="s">
        <v>44885</v>
      </c>
      <c r="C24754" t="s">
        <v>44735</v>
      </c>
      <c r="D24754">
        <v>177</v>
      </c>
      <c r="E24754">
        <v>1990</v>
      </c>
      <c r="F24754">
        <v>24347</v>
      </c>
    </row>
    <row r="24755" spans="1:6" ht="15.75" customHeight="1">
      <c r="A24755" t="s">
        <v>44886</v>
      </c>
      <c r="B24755" t="s">
        <v>44887</v>
      </c>
      <c r="C24755" t="s">
        <v>44735</v>
      </c>
      <c r="D24755">
        <v>177</v>
      </c>
      <c r="E24755">
        <v>1990</v>
      </c>
      <c r="F24755">
        <v>24347</v>
      </c>
    </row>
    <row r="24756" spans="1:6" ht="15.75" customHeight="1">
      <c r="A24756" t="s">
        <v>44888</v>
      </c>
      <c r="B24756" t="s">
        <v>44889</v>
      </c>
      <c r="C24756" t="s">
        <v>44735</v>
      </c>
      <c r="D24756">
        <v>177</v>
      </c>
      <c r="E24756">
        <v>1990</v>
      </c>
      <c r="F24756">
        <v>24347</v>
      </c>
    </row>
    <row r="24757" spans="1:6" ht="15.75" customHeight="1">
      <c r="A24757" t="s">
        <v>44890</v>
      </c>
      <c r="B24757" t="s">
        <v>44891</v>
      </c>
      <c r="C24757" t="s">
        <v>44735</v>
      </c>
      <c r="D24757">
        <v>177</v>
      </c>
      <c r="E24757">
        <v>1990</v>
      </c>
      <c r="F24757">
        <v>24347</v>
      </c>
    </row>
    <row r="24758" spans="1:6" ht="15.75" customHeight="1">
      <c r="A24758" t="s">
        <v>44892</v>
      </c>
      <c r="B24758" t="s">
        <v>44893</v>
      </c>
      <c r="C24758" t="s">
        <v>44735</v>
      </c>
      <c r="D24758">
        <v>177</v>
      </c>
      <c r="E24758">
        <v>1990</v>
      </c>
      <c r="F24758">
        <v>24347</v>
      </c>
    </row>
    <row r="24759" spans="1:6" ht="15.75" customHeight="1">
      <c r="A24759" t="s">
        <v>44894</v>
      </c>
      <c r="B24759" t="s">
        <v>44895</v>
      </c>
      <c r="C24759" t="s">
        <v>44735</v>
      </c>
      <c r="D24759">
        <v>177</v>
      </c>
      <c r="E24759">
        <v>1990</v>
      </c>
      <c r="F24759">
        <v>24347</v>
      </c>
    </row>
    <row r="24760" spans="1:6" ht="15.75" customHeight="1">
      <c r="A24760" t="s">
        <v>44896</v>
      </c>
      <c r="B24760" t="s">
        <v>44897</v>
      </c>
      <c r="C24760" t="s">
        <v>44735</v>
      </c>
      <c r="D24760">
        <v>177</v>
      </c>
      <c r="E24760">
        <v>1990</v>
      </c>
      <c r="F24760">
        <v>24347</v>
      </c>
    </row>
    <row r="24761" spans="1:6" ht="15.75" customHeight="1">
      <c r="A24761" t="s">
        <v>44898</v>
      </c>
      <c r="B24761" t="s">
        <v>44899</v>
      </c>
      <c r="C24761" t="s">
        <v>44735</v>
      </c>
      <c r="D24761">
        <v>177</v>
      </c>
      <c r="E24761">
        <v>1990</v>
      </c>
      <c r="F24761">
        <v>24347</v>
      </c>
    </row>
    <row r="24762" spans="1:6" ht="15.75" customHeight="1">
      <c r="A24762" t="s">
        <v>44900</v>
      </c>
      <c r="B24762" t="s">
        <v>44901</v>
      </c>
      <c r="C24762" t="s">
        <v>44735</v>
      </c>
      <c r="D24762">
        <v>177</v>
      </c>
      <c r="E24762">
        <v>1990</v>
      </c>
      <c r="F24762">
        <v>24347</v>
      </c>
    </row>
    <row r="24763" spans="1:6" ht="15.75" customHeight="1">
      <c r="A24763" t="s">
        <v>44902</v>
      </c>
      <c r="B24763" t="s">
        <v>44903</v>
      </c>
      <c r="C24763" t="s">
        <v>44735</v>
      </c>
      <c r="D24763">
        <v>177</v>
      </c>
      <c r="E24763">
        <v>1990</v>
      </c>
      <c r="F24763">
        <v>24347</v>
      </c>
    </row>
    <row r="24764" spans="1:6" ht="15.75" customHeight="1">
      <c r="A24764" t="s">
        <v>44904</v>
      </c>
      <c r="B24764" t="s">
        <v>44905</v>
      </c>
      <c r="C24764" t="s">
        <v>44735</v>
      </c>
      <c r="D24764">
        <v>177</v>
      </c>
      <c r="E24764">
        <v>1990</v>
      </c>
      <c r="F24764">
        <v>24347</v>
      </c>
    </row>
    <row r="24765" spans="1:6" ht="15.75" customHeight="1">
      <c r="A24765" t="s">
        <v>44906</v>
      </c>
      <c r="B24765" t="s">
        <v>44907</v>
      </c>
      <c r="C24765" t="s">
        <v>44735</v>
      </c>
      <c r="D24765">
        <v>177</v>
      </c>
      <c r="E24765">
        <v>1990</v>
      </c>
      <c r="F24765">
        <v>24347</v>
      </c>
    </row>
    <row r="24766" spans="1:6" ht="15.75" customHeight="1">
      <c r="A24766" t="s">
        <v>44908</v>
      </c>
      <c r="B24766" t="s">
        <v>44909</v>
      </c>
      <c r="C24766" t="s">
        <v>44735</v>
      </c>
      <c r="D24766">
        <v>177</v>
      </c>
      <c r="E24766">
        <v>1990</v>
      </c>
      <c r="F24766">
        <v>24347</v>
      </c>
    </row>
    <row r="24767" spans="1:6" ht="15.75" customHeight="1">
      <c r="A24767" t="s">
        <v>44910</v>
      </c>
      <c r="B24767" t="s">
        <v>44911</v>
      </c>
      <c r="C24767" t="s">
        <v>44735</v>
      </c>
      <c r="D24767">
        <v>177</v>
      </c>
      <c r="E24767">
        <v>1990</v>
      </c>
      <c r="F24767">
        <v>24347</v>
      </c>
    </row>
    <row r="24768" spans="1:6" ht="15.75" customHeight="1">
      <c r="A24768" t="s">
        <v>44912</v>
      </c>
      <c r="B24768" t="s">
        <v>44913</v>
      </c>
      <c r="C24768" t="s">
        <v>44735</v>
      </c>
      <c r="D24768">
        <v>177</v>
      </c>
      <c r="E24768">
        <v>1990</v>
      </c>
      <c r="F24768">
        <v>24347</v>
      </c>
    </row>
    <row r="24769" spans="1:6" ht="15.75" customHeight="1">
      <c r="A24769" t="s">
        <v>44914</v>
      </c>
      <c r="B24769" t="s">
        <v>44915</v>
      </c>
      <c r="C24769" t="s">
        <v>44735</v>
      </c>
      <c r="D24769">
        <v>177</v>
      </c>
      <c r="E24769">
        <v>1990</v>
      </c>
      <c r="F24769">
        <v>24347</v>
      </c>
    </row>
    <row r="24770" spans="1:6" ht="15.75" customHeight="1">
      <c r="A24770" t="s">
        <v>44916</v>
      </c>
      <c r="B24770" t="s">
        <v>44917</v>
      </c>
      <c r="C24770" t="s">
        <v>44735</v>
      </c>
      <c r="D24770">
        <v>177</v>
      </c>
      <c r="E24770">
        <v>1990</v>
      </c>
      <c r="F24770">
        <v>24347</v>
      </c>
    </row>
    <row r="24771" spans="1:6" ht="15.75" customHeight="1">
      <c r="A24771" t="s">
        <v>44918</v>
      </c>
      <c r="B24771" t="s">
        <v>44919</v>
      </c>
      <c r="C24771" t="s">
        <v>44735</v>
      </c>
      <c r="D24771">
        <v>177</v>
      </c>
      <c r="E24771">
        <v>1990</v>
      </c>
      <c r="F24771">
        <v>24347</v>
      </c>
    </row>
    <row r="24772" spans="1:6" ht="15.75" customHeight="1">
      <c r="A24772" t="s">
        <v>44920</v>
      </c>
      <c r="B24772" t="s">
        <v>44921</v>
      </c>
      <c r="C24772" t="s">
        <v>44735</v>
      </c>
      <c r="D24772">
        <v>177</v>
      </c>
      <c r="E24772">
        <v>1990</v>
      </c>
      <c r="F24772">
        <v>24347</v>
      </c>
    </row>
    <row r="24773" spans="1:6" ht="15.75" customHeight="1">
      <c r="A24773" t="s">
        <v>44922</v>
      </c>
      <c r="B24773" t="s">
        <v>44923</v>
      </c>
      <c r="C24773" t="s">
        <v>44735</v>
      </c>
      <c r="D24773">
        <v>177</v>
      </c>
      <c r="E24773">
        <v>1990</v>
      </c>
      <c r="F24773">
        <v>24347</v>
      </c>
    </row>
    <row r="24774" spans="1:6" ht="15.75" customHeight="1">
      <c r="A24774" t="s">
        <v>44924</v>
      </c>
      <c r="B24774" t="s">
        <v>44925</v>
      </c>
      <c r="C24774" t="s">
        <v>44735</v>
      </c>
      <c r="D24774">
        <v>177</v>
      </c>
      <c r="E24774">
        <v>1990</v>
      </c>
      <c r="F24774">
        <v>24347</v>
      </c>
    </row>
    <row r="24775" spans="1:6" ht="15.75" customHeight="1">
      <c r="A24775" t="s">
        <v>44926</v>
      </c>
      <c r="B24775" t="s">
        <v>44927</v>
      </c>
      <c r="C24775" t="s">
        <v>44735</v>
      </c>
      <c r="D24775">
        <v>177</v>
      </c>
      <c r="E24775">
        <v>1990</v>
      </c>
      <c r="F24775">
        <v>24347</v>
      </c>
    </row>
    <row r="24776" spans="1:6" ht="15.75" customHeight="1">
      <c r="A24776" t="s">
        <v>44928</v>
      </c>
      <c r="B24776" t="s">
        <v>44929</v>
      </c>
      <c r="C24776" t="s">
        <v>44735</v>
      </c>
      <c r="D24776">
        <v>177</v>
      </c>
      <c r="E24776">
        <v>1990</v>
      </c>
      <c r="F24776">
        <v>24347</v>
      </c>
    </row>
    <row r="24777" spans="1:6" ht="15.75" customHeight="1">
      <c r="A24777" t="s">
        <v>44930</v>
      </c>
      <c r="B24777" t="s">
        <v>44931</v>
      </c>
      <c r="C24777" t="s">
        <v>44735</v>
      </c>
      <c r="D24777">
        <v>177</v>
      </c>
      <c r="E24777">
        <v>1990</v>
      </c>
      <c r="F24777">
        <v>24347</v>
      </c>
    </row>
    <row r="24778" spans="1:6" ht="15.75" customHeight="1">
      <c r="A24778" t="s">
        <v>44932</v>
      </c>
      <c r="B24778" t="s">
        <v>44933</v>
      </c>
      <c r="C24778" t="s">
        <v>44735</v>
      </c>
      <c r="D24778">
        <v>177</v>
      </c>
      <c r="E24778">
        <v>1990</v>
      </c>
      <c r="F24778">
        <v>24347</v>
      </c>
    </row>
    <row r="24779" spans="1:6" ht="15.75" customHeight="1">
      <c r="A24779" t="s">
        <v>44934</v>
      </c>
      <c r="B24779" t="s">
        <v>44935</v>
      </c>
      <c r="C24779" t="s">
        <v>44735</v>
      </c>
      <c r="D24779">
        <v>177</v>
      </c>
      <c r="E24779">
        <v>1990</v>
      </c>
      <c r="F24779">
        <v>24347</v>
      </c>
    </row>
    <row r="24780" spans="1:6" ht="15.75" customHeight="1">
      <c r="A24780" t="s">
        <v>44936</v>
      </c>
      <c r="B24780" t="s">
        <v>44937</v>
      </c>
      <c r="C24780" t="s">
        <v>44735</v>
      </c>
      <c r="D24780">
        <v>177</v>
      </c>
      <c r="E24780">
        <v>1990</v>
      </c>
      <c r="F24780">
        <v>24347</v>
      </c>
    </row>
    <row r="24781" spans="1:6" ht="15.75" customHeight="1">
      <c r="A24781" t="s">
        <v>44938</v>
      </c>
      <c r="B24781" t="s">
        <v>44939</v>
      </c>
      <c r="C24781" t="s">
        <v>44735</v>
      </c>
      <c r="D24781">
        <v>177</v>
      </c>
      <c r="E24781">
        <v>1990</v>
      </c>
      <c r="F24781">
        <v>24347</v>
      </c>
    </row>
    <row r="24782" spans="1:6" ht="15.75" customHeight="1">
      <c r="A24782" t="s">
        <v>44940</v>
      </c>
      <c r="B24782" t="s">
        <v>44941</v>
      </c>
      <c r="C24782" t="s">
        <v>44735</v>
      </c>
      <c r="D24782">
        <v>177</v>
      </c>
      <c r="E24782">
        <v>1990</v>
      </c>
      <c r="F24782">
        <v>24347</v>
      </c>
    </row>
    <row r="24783" spans="1:6" ht="15.75" customHeight="1">
      <c r="A24783" t="s">
        <v>44942</v>
      </c>
      <c r="B24783" t="s">
        <v>44943</v>
      </c>
      <c r="C24783" t="s">
        <v>44735</v>
      </c>
      <c r="D24783">
        <v>177</v>
      </c>
      <c r="E24783">
        <v>1990</v>
      </c>
      <c r="F24783">
        <v>24347</v>
      </c>
    </row>
    <row r="24784" spans="1:6" ht="15.75" customHeight="1">
      <c r="A24784" t="s">
        <v>44944</v>
      </c>
      <c r="B24784" t="s">
        <v>44945</v>
      </c>
      <c r="C24784" t="s">
        <v>44735</v>
      </c>
      <c r="D24784">
        <v>177</v>
      </c>
      <c r="E24784">
        <v>1990</v>
      </c>
      <c r="F24784">
        <v>24347</v>
      </c>
    </row>
    <row r="24785" spans="1:6" ht="15.75" customHeight="1">
      <c r="A24785" t="s">
        <v>44946</v>
      </c>
      <c r="B24785" t="s">
        <v>44947</v>
      </c>
      <c r="C24785" t="s">
        <v>44735</v>
      </c>
      <c r="D24785">
        <v>177</v>
      </c>
      <c r="E24785">
        <v>1990</v>
      </c>
      <c r="F24785">
        <v>24347</v>
      </c>
    </row>
    <row r="24786" spans="1:6" ht="15.75" customHeight="1">
      <c r="A24786" t="s">
        <v>44948</v>
      </c>
      <c r="B24786" t="s">
        <v>44949</v>
      </c>
      <c r="C24786" t="s">
        <v>44735</v>
      </c>
      <c r="D24786">
        <v>177</v>
      </c>
      <c r="E24786">
        <v>1990</v>
      </c>
      <c r="F24786">
        <v>24347</v>
      </c>
    </row>
    <row r="24787" spans="1:6" ht="15.75" customHeight="1">
      <c r="A24787" t="s">
        <v>44950</v>
      </c>
      <c r="B24787" t="s">
        <v>44951</v>
      </c>
      <c r="C24787" t="s">
        <v>44735</v>
      </c>
      <c r="D24787">
        <v>177</v>
      </c>
      <c r="E24787">
        <v>1990</v>
      </c>
      <c r="F24787">
        <v>24347</v>
      </c>
    </row>
    <row r="24788" spans="1:6" ht="15.75" customHeight="1">
      <c r="A24788" t="s">
        <v>44952</v>
      </c>
      <c r="B24788" t="s">
        <v>44953</v>
      </c>
      <c r="C24788" t="s">
        <v>44735</v>
      </c>
      <c r="D24788">
        <v>177</v>
      </c>
      <c r="E24788">
        <v>1990</v>
      </c>
      <c r="F24788">
        <v>24347</v>
      </c>
    </row>
    <row r="24789" spans="1:6" ht="15.75" customHeight="1">
      <c r="A24789" t="s">
        <v>44954</v>
      </c>
      <c r="B24789" t="s">
        <v>44955</v>
      </c>
      <c r="C24789" t="s">
        <v>44735</v>
      </c>
      <c r="D24789">
        <v>177</v>
      </c>
      <c r="E24789">
        <v>1990</v>
      </c>
      <c r="F24789">
        <v>24347</v>
      </c>
    </row>
    <row r="24790" spans="1:6" ht="15.75" customHeight="1">
      <c r="A24790" t="s">
        <v>44956</v>
      </c>
      <c r="B24790" t="s">
        <v>44957</v>
      </c>
      <c r="C24790" t="s">
        <v>44735</v>
      </c>
      <c r="D24790">
        <v>177</v>
      </c>
      <c r="E24790">
        <v>1990</v>
      </c>
      <c r="F24790">
        <v>24347</v>
      </c>
    </row>
    <row r="24791" spans="1:6" ht="15.75" customHeight="1">
      <c r="A24791" t="s">
        <v>44958</v>
      </c>
      <c r="B24791" t="s">
        <v>44959</v>
      </c>
      <c r="C24791" t="s">
        <v>44735</v>
      </c>
      <c r="D24791">
        <v>177</v>
      </c>
      <c r="E24791">
        <v>1990</v>
      </c>
      <c r="F24791">
        <v>24347</v>
      </c>
    </row>
    <row r="24792" spans="1:6" ht="15.75" customHeight="1">
      <c r="A24792" t="s">
        <v>44960</v>
      </c>
      <c r="B24792" t="s">
        <v>44961</v>
      </c>
      <c r="C24792" t="s">
        <v>44735</v>
      </c>
      <c r="D24792">
        <v>177</v>
      </c>
      <c r="E24792">
        <v>1990</v>
      </c>
      <c r="F24792">
        <v>24347</v>
      </c>
    </row>
    <row r="24793" spans="1:6" ht="15.75" customHeight="1">
      <c r="A24793" t="s">
        <v>44962</v>
      </c>
      <c r="B24793" t="s">
        <v>44963</v>
      </c>
      <c r="C24793" t="s">
        <v>44735</v>
      </c>
      <c r="D24793">
        <v>177</v>
      </c>
      <c r="E24793">
        <v>1990</v>
      </c>
      <c r="F24793">
        <v>24347</v>
      </c>
    </row>
    <row r="24794" spans="1:6" ht="15.75" customHeight="1">
      <c r="A24794" t="s">
        <v>44964</v>
      </c>
      <c r="B24794" t="s">
        <v>44965</v>
      </c>
      <c r="C24794" t="s">
        <v>44735</v>
      </c>
      <c r="D24794">
        <v>177</v>
      </c>
      <c r="E24794">
        <v>1990</v>
      </c>
      <c r="F24794">
        <v>24347</v>
      </c>
    </row>
    <row r="24795" spans="1:6" ht="15.75" customHeight="1">
      <c r="A24795" t="s">
        <v>44966</v>
      </c>
      <c r="B24795" t="s">
        <v>44967</v>
      </c>
      <c r="C24795" t="s">
        <v>44735</v>
      </c>
      <c r="D24795">
        <v>177</v>
      </c>
      <c r="E24795">
        <v>1990</v>
      </c>
      <c r="F24795">
        <v>24347</v>
      </c>
    </row>
    <row r="24796" spans="1:6" ht="15.75" customHeight="1">
      <c r="A24796" t="s">
        <v>44968</v>
      </c>
      <c r="B24796" t="s">
        <v>44969</v>
      </c>
      <c r="C24796" t="s">
        <v>44735</v>
      </c>
      <c r="D24796">
        <v>177</v>
      </c>
      <c r="E24796">
        <v>1990</v>
      </c>
      <c r="F24796">
        <v>24347</v>
      </c>
    </row>
    <row r="24797" spans="1:6" ht="15.75" customHeight="1">
      <c r="A24797" t="s">
        <v>44970</v>
      </c>
      <c r="B24797" t="s">
        <v>44971</v>
      </c>
      <c r="C24797" t="s">
        <v>44735</v>
      </c>
      <c r="D24797">
        <v>177</v>
      </c>
      <c r="E24797">
        <v>1990</v>
      </c>
      <c r="F24797">
        <v>24347</v>
      </c>
    </row>
    <row r="24798" spans="1:6" ht="15.75" customHeight="1">
      <c r="A24798" t="s">
        <v>44972</v>
      </c>
      <c r="B24798" t="s">
        <v>44973</v>
      </c>
      <c r="C24798" t="s">
        <v>44735</v>
      </c>
      <c r="D24798">
        <v>177</v>
      </c>
      <c r="E24798">
        <v>1990</v>
      </c>
      <c r="F24798">
        <v>24347</v>
      </c>
    </row>
    <row r="24799" spans="1:6" ht="15.75" customHeight="1">
      <c r="A24799" t="s">
        <v>44974</v>
      </c>
      <c r="B24799" t="s">
        <v>44975</v>
      </c>
      <c r="C24799" t="s">
        <v>44735</v>
      </c>
      <c r="D24799">
        <v>177</v>
      </c>
      <c r="E24799">
        <v>1990</v>
      </c>
      <c r="F24799">
        <v>24347</v>
      </c>
    </row>
    <row r="24800" spans="1:6" ht="15.75" customHeight="1">
      <c r="A24800" t="s">
        <v>44976</v>
      </c>
      <c r="B24800" t="s">
        <v>44977</v>
      </c>
      <c r="C24800" t="s">
        <v>44735</v>
      </c>
      <c r="D24800">
        <v>177</v>
      </c>
      <c r="E24800">
        <v>1990</v>
      </c>
      <c r="F24800">
        <v>24347</v>
      </c>
    </row>
    <row r="24801" spans="1:6" ht="15.75" customHeight="1">
      <c r="A24801" t="s">
        <v>44978</v>
      </c>
      <c r="B24801" t="s">
        <v>44979</v>
      </c>
      <c r="C24801" t="s">
        <v>44735</v>
      </c>
      <c r="D24801">
        <v>177</v>
      </c>
      <c r="E24801">
        <v>1990</v>
      </c>
      <c r="F24801">
        <v>24347</v>
      </c>
    </row>
    <row r="24802" spans="1:6" ht="15.75" customHeight="1">
      <c r="A24802" t="s">
        <v>44980</v>
      </c>
      <c r="B24802" t="s">
        <v>44981</v>
      </c>
      <c r="C24802" t="s">
        <v>44735</v>
      </c>
      <c r="D24802">
        <v>177</v>
      </c>
      <c r="E24802">
        <v>1990</v>
      </c>
      <c r="F24802">
        <v>24347</v>
      </c>
    </row>
    <row r="24803" spans="1:6" ht="15.75" customHeight="1">
      <c r="A24803" t="s">
        <v>44982</v>
      </c>
      <c r="B24803" t="s">
        <v>44983</v>
      </c>
      <c r="C24803" t="s">
        <v>44735</v>
      </c>
      <c r="D24803">
        <v>177</v>
      </c>
      <c r="E24803">
        <v>1990</v>
      </c>
      <c r="F24803">
        <v>24347</v>
      </c>
    </row>
    <row r="24804" spans="1:6" ht="15.75" customHeight="1">
      <c r="A24804" t="s">
        <v>44984</v>
      </c>
      <c r="B24804" t="s">
        <v>44985</v>
      </c>
      <c r="C24804" t="s">
        <v>44735</v>
      </c>
      <c r="D24804">
        <v>177</v>
      </c>
      <c r="E24804">
        <v>1990</v>
      </c>
      <c r="F24804">
        <v>24347</v>
      </c>
    </row>
    <row r="24805" spans="1:6" ht="15.75" customHeight="1">
      <c r="A24805" t="s">
        <v>44986</v>
      </c>
      <c r="B24805" t="s">
        <v>44987</v>
      </c>
      <c r="C24805" t="s">
        <v>44735</v>
      </c>
      <c r="D24805">
        <v>177</v>
      </c>
      <c r="E24805">
        <v>1990</v>
      </c>
      <c r="F24805">
        <v>24347</v>
      </c>
    </row>
    <row r="24806" spans="1:6" ht="15.75" customHeight="1">
      <c r="A24806" t="s">
        <v>44988</v>
      </c>
      <c r="B24806" t="s">
        <v>44989</v>
      </c>
      <c r="C24806" t="s">
        <v>44735</v>
      </c>
      <c r="D24806">
        <v>177</v>
      </c>
      <c r="E24806">
        <v>1990</v>
      </c>
      <c r="F24806">
        <v>24347</v>
      </c>
    </row>
    <row r="24807" spans="1:6" ht="15.75" customHeight="1">
      <c r="A24807" t="s">
        <v>44990</v>
      </c>
      <c r="B24807" t="s">
        <v>44991</v>
      </c>
      <c r="C24807" t="s">
        <v>44735</v>
      </c>
      <c r="D24807">
        <v>177</v>
      </c>
      <c r="E24807">
        <v>1890</v>
      </c>
      <c r="F24807">
        <v>24347</v>
      </c>
    </row>
    <row r="24808" spans="1:6" ht="15.75" customHeight="1">
      <c r="A24808" t="s">
        <v>44992</v>
      </c>
      <c r="B24808" t="s">
        <v>44993</v>
      </c>
      <c r="C24808" t="s">
        <v>44735</v>
      </c>
      <c r="D24808">
        <v>177</v>
      </c>
      <c r="E24808">
        <v>1890</v>
      </c>
      <c r="F24808">
        <v>24347</v>
      </c>
    </row>
    <row r="24809" spans="1:6" ht="15.75" customHeight="1">
      <c r="A24809" t="s">
        <v>44994</v>
      </c>
      <c r="B24809" t="s">
        <v>44995</v>
      </c>
      <c r="C24809" t="s">
        <v>44735</v>
      </c>
      <c r="D24809">
        <v>177</v>
      </c>
      <c r="E24809">
        <v>1890</v>
      </c>
      <c r="F24809">
        <v>24347</v>
      </c>
    </row>
    <row r="24810" spans="1:6" ht="15.75" customHeight="1">
      <c r="A24810" t="s">
        <v>44996</v>
      </c>
      <c r="B24810" t="s">
        <v>44997</v>
      </c>
      <c r="C24810" t="s">
        <v>44735</v>
      </c>
      <c r="D24810">
        <v>177</v>
      </c>
      <c r="E24810">
        <v>1890</v>
      </c>
      <c r="F24810">
        <v>24347</v>
      </c>
    </row>
    <row r="24811" spans="1:6" ht="15.75" customHeight="1">
      <c r="A24811" t="s">
        <v>44998</v>
      </c>
      <c r="B24811" t="s">
        <v>44999</v>
      </c>
      <c r="C24811" t="s">
        <v>44735</v>
      </c>
      <c r="D24811">
        <v>177</v>
      </c>
      <c r="E24811">
        <v>1890</v>
      </c>
      <c r="F24811">
        <v>24347</v>
      </c>
    </row>
    <row r="24812" spans="1:6" ht="15.75" customHeight="1">
      <c r="A24812" t="s">
        <v>45000</v>
      </c>
      <c r="B24812" t="s">
        <v>45001</v>
      </c>
      <c r="C24812" t="s">
        <v>44735</v>
      </c>
      <c r="D24812">
        <v>177</v>
      </c>
      <c r="E24812">
        <v>1890</v>
      </c>
      <c r="F24812">
        <v>24347</v>
      </c>
    </row>
    <row r="24813" spans="1:6" ht="15.75" customHeight="1">
      <c r="A24813" t="s">
        <v>45002</v>
      </c>
      <c r="B24813" t="s">
        <v>45003</v>
      </c>
      <c r="C24813" t="s">
        <v>44735</v>
      </c>
      <c r="D24813">
        <v>177</v>
      </c>
      <c r="E24813">
        <v>1890</v>
      </c>
      <c r="F24813">
        <v>24347</v>
      </c>
    </row>
    <row r="24814" spans="1:6" ht="15.75" customHeight="1">
      <c r="A24814" t="s">
        <v>45004</v>
      </c>
      <c r="B24814" t="s">
        <v>45005</v>
      </c>
      <c r="C24814" t="s">
        <v>44735</v>
      </c>
      <c r="D24814">
        <v>177</v>
      </c>
      <c r="E24814">
        <v>1890</v>
      </c>
      <c r="F24814">
        <v>24347</v>
      </c>
    </row>
    <row r="24815" spans="1:6" ht="15.75" customHeight="1">
      <c r="A24815" t="s">
        <v>45006</v>
      </c>
      <c r="B24815" t="s">
        <v>45007</v>
      </c>
      <c r="C24815" t="s">
        <v>44735</v>
      </c>
      <c r="D24815">
        <v>177</v>
      </c>
      <c r="E24815">
        <v>1890</v>
      </c>
      <c r="F24815">
        <v>24347</v>
      </c>
    </row>
    <row r="24816" spans="1:6" ht="15.75" customHeight="1">
      <c r="A24816" t="s">
        <v>45008</v>
      </c>
      <c r="B24816" t="s">
        <v>45009</v>
      </c>
      <c r="C24816" t="s">
        <v>44735</v>
      </c>
      <c r="D24816">
        <v>177</v>
      </c>
      <c r="E24816">
        <v>1890</v>
      </c>
      <c r="F24816">
        <v>24347</v>
      </c>
    </row>
    <row r="24817" spans="1:6" ht="15.75" customHeight="1">
      <c r="A24817" t="s">
        <v>45010</v>
      </c>
      <c r="B24817" t="s">
        <v>45011</v>
      </c>
      <c r="C24817" t="s">
        <v>44735</v>
      </c>
      <c r="D24817">
        <v>177</v>
      </c>
      <c r="E24817">
        <v>1890</v>
      </c>
      <c r="F24817">
        <v>24347</v>
      </c>
    </row>
    <row r="24818" spans="1:6" ht="15.75" customHeight="1">
      <c r="A24818" t="s">
        <v>45012</v>
      </c>
      <c r="B24818" t="s">
        <v>45013</v>
      </c>
      <c r="C24818" t="s">
        <v>44735</v>
      </c>
      <c r="D24818">
        <v>177</v>
      </c>
      <c r="E24818">
        <v>1890</v>
      </c>
      <c r="F24818">
        <v>24347</v>
      </c>
    </row>
    <row r="24819" spans="1:6" ht="15.75" customHeight="1">
      <c r="A24819" t="s">
        <v>45014</v>
      </c>
      <c r="B24819" t="s">
        <v>45015</v>
      </c>
      <c r="C24819" t="s">
        <v>44735</v>
      </c>
      <c r="D24819">
        <v>177</v>
      </c>
      <c r="E24819">
        <v>1890</v>
      </c>
      <c r="F24819">
        <v>24347</v>
      </c>
    </row>
    <row r="24820" spans="1:6" ht="15.75" customHeight="1">
      <c r="A24820" t="s">
        <v>45016</v>
      </c>
      <c r="B24820" t="s">
        <v>45017</v>
      </c>
      <c r="C24820" t="s">
        <v>44735</v>
      </c>
      <c r="D24820">
        <v>177</v>
      </c>
      <c r="E24820">
        <v>1890</v>
      </c>
      <c r="F24820">
        <v>24347</v>
      </c>
    </row>
    <row r="24821" spans="1:6" ht="15.75" customHeight="1">
      <c r="A24821" t="s">
        <v>45018</v>
      </c>
      <c r="B24821" t="s">
        <v>45019</v>
      </c>
      <c r="C24821" t="s">
        <v>44735</v>
      </c>
      <c r="D24821">
        <v>177</v>
      </c>
      <c r="E24821">
        <v>1890</v>
      </c>
      <c r="F24821">
        <v>24347</v>
      </c>
    </row>
    <row r="24822" spans="1:6" ht="15.75" customHeight="1">
      <c r="A24822" t="s">
        <v>45020</v>
      </c>
      <c r="B24822" t="s">
        <v>45021</v>
      </c>
      <c r="C24822" t="s">
        <v>44735</v>
      </c>
      <c r="D24822">
        <v>177</v>
      </c>
      <c r="E24822">
        <v>1890</v>
      </c>
      <c r="F24822">
        <v>24347</v>
      </c>
    </row>
    <row r="24823" spans="1:6" ht="15.75" customHeight="1">
      <c r="A24823" t="s">
        <v>45022</v>
      </c>
      <c r="B24823" t="s">
        <v>45023</v>
      </c>
      <c r="C24823" t="s">
        <v>44735</v>
      </c>
      <c r="D24823">
        <v>177</v>
      </c>
      <c r="E24823">
        <v>1890</v>
      </c>
      <c r="F24823">
        <v>24347</v>
      </c>
    </row>
    <row r="24824" spans="1:6" ht="15.75" customHeight="1">
      <c r="A24824" t="s">
        <v>45024</v>
      </c>
      <c r="B24824" t="s">
        <v>45025</v>
      </c>
      <c r="C24824" t="s">
        <v>44735</v>
      </c>
      <c r="D24824">
        <v>177</v>
      </c>
      <c r="E24824">
        <v>1890</v>
      </c>
      <c r="F24824">
        <v>24347</v>
      </c>
    </row>
    <row r="24825" spans="1:6" ht="15.75" customHeight="1">
      <c r="A24825" t="s">
        <v>45026</v>
      </c>
      <c r="B24825" t="s">
        <v>45027</v>
      </c>
      <c r="C24825" t="s">
        <v>44735</v>
      </c>
      <c r="D24825">
        <v>177</v>
      </c>
      <c r="E24825">
        <v>1890</v>
      </c>
      <c r="F24825">
        <v>24347</v>
      </c>
    </row>
    <row r="24826" spans="1:6" ht="15.75" customHeight="1">
      <c r="A24826" t="s">
        <v>45028</v>
      </c>
      <c r="B24826" t="s">
        <v>45029</v>
      </c>
      <c r="C24826" t="s">
        <v>44735</v>
      </c>
      <c r="D24826">
        <v>177</v>
      </c>
      <c r="E24826">
        <v>1890</v>
      </c>
      <c r="F24826">
        <v>24347</v>
      </c>
    </row>
    <row r="24827" spans="1:6" ht="15.75" customHeight="1">
      <c r="A24827" t="s">
        <v>45030</v>
      </c>
      <c r="B24827" t="s">
        <v>45031</v>
      </c>
      <c r="C24827" t="s">
        <v>44735</v>
      </c>
      <c r="D24827">
        <v>177</v>
      </c>
      <c r="E24827">
        <v>1890</v>
      </c>
      <c r="F24827">
        <v>24347</v>
      </c>
    </row>
    <row r="24828" spans="1:6" ht="15.75" customHeight="1">
      <c r="A24828" t="s">
        <v>45032</v>
      </c>
      <c r="B24828" t="s">
        <v>45033</v>
      </c>
      <c r="C24828" t="s">
        <v>44735</v>
      </c>
      <c r="D24828">
        <v>177</v>
      </c>
      <c r="E24828">
        <v>1890</v>
      </c>
      <c r="F24828">
        <v>24347</v>
      </c>
    </row>
    <row r="24829" spans="1:6" ht="15.75" customHeight="1">
      <c r="A24829" t="s">
        <v>45034</v>
      </c>
      <c r="B24829" t="s">
        <v>45035</v>
      </c>
      <c r="C24829" t="s">
        <v>44735</v>
      </c>
      <c r="D24829">
        <v>177</v>
      </c>
      <c r="E24829">
        <v>1890</v>
      </c>
      <c r="F24829">
        <v>24347</v>
      </c>
    </row>
    <row r="24830" spans="1:6" ht="15.75" customHeight="1">
      <c r="A24830" t="s">
        <v>45036</v>
      </c>
      <c r="B24830" t="s">
        <v>45037</v>
      </c>
      <c r="C24830" t="s">
        <v>44735</v>
      </c>
      <c r="D24830">
        <v>177</v>
      </c>
      <c r="E24830">
        <v>1890</v>
      </c>
      <c r="F24830">
        <v>24347</v>
      </c>
    </row>
    <row r="24831" spans="1:6" ht="15.75" customHeight="1">
      <c r="A24831" t="s">
        <v>45038</v>
      </c>
      <c r="B24831" t="s">
        <v>45039</v>
      </c>
      <c r="C24831" t="s">
        <v>44735</v>
      </c>
      <c r="D24831">
        <v>177</v>
      </c>
      <c r="E24831">
        <v>1890</v>
      </c>
      <c r="F24831">
        <v>24347</v>
      </c>
    </row>
    <row r="24832" spans="1:6" ht="15.75" customHeight="1">
      <c r="A24832" t="s">
        <v>45040</v>
      </c>
      <c r="B24832" t="s">
        <v>45041</v>
      </c>
      <c r="C24832" t="s">
        <v>44735</v>
      </c>
      <c r="D24832">
        <v>177</v>
      </c>
      <c r="E24832">
        <v>1890</v>
      </c>
      <c r="F24832">
        <v>24347</v>
      </c>
    </row>
    <row r="24833" spans="1:6" ht="15.75" customHeight="1">
      <c r="A24833" t="s">
        <v>45042</v>
      </c>
      <c r="B24833" t="s">
        <v>45043</v>
      </c>
      <c r="C24833" t="s">
        <v>44735</v>
      </c>
      <c r="D24833">
        <v>177</v>
      </c>
      <c r="E24833">
        <v>1890</v>
      </c>
      <c r="F24833">
        <v>24347</v>
      </c>
    </row>
    <row r="24834" spans="1:6" ht="15.75" customHeight="1">
      <c r="A24834" t="s">
        <v>45044</v>
      </c>
      <c r="B24834" t="s">
        <v>45045</v>
      </c>
      <c r="C24834" t="s">
        <v>44735</v>
      </c>
      <c r="D24834">
        <v>177</v>
      </c>
      <c r="E24834">
        <v>1890</v>
      </c>
      <c r="F24834">
        <v>24347</v>
      </c>
    </row>
    <row r="24835" spans="1:6" ht="15.75" customHeight="1">
      <c r="A24835" t="s">
        <v>45046</v>
      </c>
      <c r="B24835" t="s">
        <v>45047</v>
      </c>
      <c r="C24835" t="s">
        <v>44735</v>
      </c>
      <c r="D24835">
        <v>177</v>
      </c>
      <c r="E24835">
        <v>1890</v>
      </c>
      <c r="F24835">
        <v>24347</v>
      </c>
    </row>
    <row r="24836" spans="1:6" ht="15.75" customHeight="1">
      <c r="A24836" t="s">
        <v>45048</v>
      </c>
      <c r="B24836" t="s">
        <v>45049</v>
      </c>
      <c r="C24836" t="s">
        <v>44735</v>
      </c>
      <c r="D24836">
        <v>177</v>
      </c>
      <c r="E24836">
        <v>1890</v>
      </c>
      <c r="F24836">
        <v>24347</v>
      </c>
    </row>
    <row r="24837" spans="1:6" ht="15.75" customHeight="1">
      <c r="A24837" t="s">
        <v>45050</v>
      </c>
      <c r="B24837" t="s">
        <v>45051</v>
      </c>
      <c r="C24837" t="s">
        <v>44735</v>
      </c>
      <c r="D24837">
        <v>177</v>
      </c>
      <c r="E24837">
        <v>1890</v>
      </c>
      <c r="F24837">
        <v>24347</v>
      </c>
    </row>
    <row r="24838" spans="1:6" ht="15.75" customHeight="1">
      <c r="A24838" t="s">
        <v>45052</v>
      </c>
      <c r="B24838" t="s">
        <v>45053</v>
      </c>
      <c r="C24838" t="s">
        <v>44735</v>
      </c>
      <c r="D24838">
        <v>177</v>
      </c>
      <c r="E24838">
        <v>1890</v>
      </c>
      <c r="F24838">
        <v>24347</v>
      </c>
    </row>
    <row r="24839" spans="1:6" ht="15.75" customHeight="1">
      <c r="A24839" t="s">
        <v>45054</v>
      </c>
      <c r="B24839" t="s">
        <v>45055</v>
      </c>
      <c r="C24839" t="s">
        <v>44735</v>
      </c>
      <c r="D24839">
        <v>177</v>
      </c>
      <c r="E24839">
        <v>1890</v>
      </c>
      <c r="F24839">
        <v>24347</v>
      </c>
    </row>
    <row r="24840" spans="1:6" ht="15.75" customHeight="1">
      <c r="A24840" t="s">
        <v>45056</v>
      </c>
      <c r="B24840" t="s">
        <v>45057</v>
      </c>
      <c r="C24840" t="s">
        <v>44735</v>
      </c>
      <c r="D24840">
        <v>177</v>
      </c>
      <c r="E24840">
        <v>1890</v>
      </c>
      <c r="F24840">
        <v>24347</v>
      </c>
    </row>
    <row r="24841" spans="1:6" ht="15.75" customHeight="1">
      <c r="A24841" t="s">
        <v>45058</v>
      </c>
      <c r="B24841" t="s">
        <v>45059</v>
      </c>
      <c r="C24841" t="s">
        <v>44735</v>
      </c>
      <c r="D24841">
        <v>177</v>
      </c>
      <c r="E24841">
        <v>1890</v>
      </c>
      <c r="F24841">
        <v>24347</v>
      </c>
    </row>
    <row r="24842" spans="1:6" ht="15.75" customHeight="1">
      <c r="A24842" t="s">
        <v>45060</v>
      </c>
      <c r="B24842" t="s">
        <v>45061</v>
      </c>
      <c r="C24842" t="s">
        <v>44735</v>
      </c>
      <c r="D24842">
        <v>177</v>
      </c>
      <c r="E24842">
        <v>1890</v>
      </c>
      <c r="F24842">
        <v>24347</v>
      </c>
    </row>
    <row r="24843" spans="1:6" ht="15.75" customHeight="1">
      <c r="A24843" t="s">
        <v>45062</v>
      </c>
      <c r="B24843" t="s">
        <v>45063</v>
      </c>
      <c r="C24843" t="s">
        <v>44735</v>
      </c>
      <c r="D24843">
        <v>177</v>
      </c>
      <c r="E24843">
        <v>1890</v>
      </c>
      <c r="F24843">
        <v>24347</v>
      </c>
    </row>
    <row r="24844" spans="1:6" ht="15.75" customHeight="1">
      <c r="A24844" t="s">
        <v>45064</v>
      </c>
      <c r="B24844" t="s">
        <v>45065</v>
      </c>
      <c r="C24844" t="s">
        <v>44735</v>
      </c>
      <c r="D24844">
        <v>177</v>
      </c>
      <c r="E24844">
        <v>1890</v>
      </c>
      <c r="F24844">
        <v>24347</v>
      </c>
    </row>
    <row r="24845" spans="1:6" ht="15.75" customHeight="1">
      <c r="A24845" t="s">
        <v>45066</v>
      </c>
      <c r="B24845" t="s">
        <v>45067</v>
      </c>
      <c r="C24845" t="s">
        <v>44735</v>
      </c>
      <c r="D24845">
        <v>177</v>
      </c>
      <c r="E24845">
        <v>1890</v>
      </c>
      <c r="F24845">
        <v>24347</v>
      </c>
    </row>
    <row r="24846" spans="1:6" ht="15.75" customHeight="1">
      <c r="A24846" t="s">
        <v>45068</v>
      </c>
      <c r="B24846" t="s">
        <v>45069</v>
      </c>
      <c r="C24846" t="s">
        <v>44735</v>
      </c>
      <c r="D24846">
        <v>177</v>
      </c>
      <c r="E24846">
        <v>1890</v>
      </c>
      <c r="F24846">
        <v>24347</v>
      </c>
    </row>
    <row r="24847" spans="1:6" ht="15.75" customHeight="1">
      <c r="A24847" t="s">
        <v>45070</v>
      </c>
      <c r="B24847" t="s">
        <v>45071</v>
      </c>
      <c r="C24847" t="s">
        <v>44735</v>
      </c>
      <c r="D24847">
        <v>177</v>
      </c>
      <c r="E24847">
        <v>1890</v>
      </c>
      <c r="F24847">
        <v>24347</v>
      </c>
    </row>
    <row r="24848" spans="1:6" ht="15.75" customHeight="1">
      <c r="A24848" t="s">
        <v>45072</v>
      </c>
      <c r="B24848" t="s">
        <v>45073</v>
      </c>
      <c r="C24848" t="s">
        <v>44735</v>
      </c>
      <c r="D24848">
        <v>177</v>
      </c>
      <c r="E24848">
        <v>1890</v>
      </c>
      <c r="F24848">
        <v>24347</v>
      </c>
    </row>
    <row r="24849" spans="1:6" ht="15.75" customHeight="1">
      <c r="A24849" t="s">
        <v>45074</v>
      </c>
      <c r="B24849" t="s">
        <v>45075</v>
      </c>
      <c r="C24849" t="s">
        <v>44735</v>
      </c>
      <c r="D24849">
        <v>177</v>
      </c>
      <c r="E24849">
        <v>1890</v>
      </c>
      <c r="F24849">
        <v>24347</v>
      </c>
    </row>
    <row r="24850" spans="1:6" ht="15.75" customHeight="1">
      <c r="A24850" t="s">
        <v>45076</v>
      </c>
      <c r="B24850" t="s">
        <v>45077</v>
      </c>
      <c r="C24850" t="s">
        <v>44735</v>
      </c>
      <c r="D24850">
        <v>177</v>
      </c>
      <c r="E24850">
        <v>1890</v>
      </c>
      <c r="F24850">
        <v>24347</v>
      </c>
    </row>
    <row r="24851" spans="1:6" ht="15.75" customHeight="1">
      <c r="A24851" t="s">
        <v>45078</v>
      </c>
      <c r="B24851" t="s">
        <v>45079</v>
      </c>
      <c r="C24851" t="s">
        <v>44735</v>
      </c>
      <c r="D24851">
        <v>177</v>
      </c>
      <c r="E24851">
        <v>1890</v>
      </c>
      <c r="F24851">
        <v>24347</v>
      </c>
    </row>
    <row r="24852" spans="1:6" ht="15.75" customHeight="1"/>
    <row r="24853" spans="1:6" ht="15.75" customHeight="1">
      <c r="A24853" t="s">
        <v>45080</v>
      </c>
      <c r="B24853" t="s">
        <v>45081</v>
      </c>
      <c r="C24853" t="s">
        <v>45082</v>
      </c>
      <c r="D24853">
        <v>2289</v>
      </c>
      <c r="E24853">
        <v>2450</v>
      </c>
      <c r="F24853">
        <v>24369</v>
      </c>
    </row>
    <row r="24854" spans="1:6" ht="15.75" customHeight="1">
      <c r="A24854" t="s">
        <v>45083</v>
      </c>
      <c r="B24854" t="s">
        <v>45084</v>
      </c>
      <c r="C24854" t="s">
        <v>45082</v>
      </c>
      <c r="D24854">
        <v>2289</v>
      </c>
      <c r="E24854">
        <v>2450</v>
      </c>
      <c r="F24854">
        <v>24369</v>
      </c>
    </row>
    <row r="24855" spans="1:6" ht="15.75" customHeight="1">
      <c r="A24855" t="s">
        <v>45085</v>
      </c>
      <c r="B24855" t="s">
        <v>45086</v>
      </c>
      <c r="C24855" t="s">
        <v>45082</v>
      </c>
      <c r="D24855">
        <v>2289</v>
      </c>
      <c r="E24855">
        <v>2550</v>
      </c>
      <c r="F24855">
        <v>24369</v>
      </c>
    </row>
    <row r="24856" spans="1:6" ht="15.75" customHeight="1">
      <c r="A24856" t="s">
        <v>45087</v>
      </c>
      <c r="B24856" t="s">
        <v>45088</v>
      </c>
      <c r="C24856" t="s">
        <v>45082</v>
      </c>
      <c r="D24856">
        <v>2289</v>
      </c>
      <c r="E24856">
        <v>2550</v>
      </c>
      <c r="F24856">
        <v>24369</v>
      </c>
    </row>
    <row r="24857" spans="1:6" ht="15.75" customHeight="1">
      <c r="A24857" t="s">
        <v>45089</v>
      </c>
      <c r="B24857" t="s">
        <v>45090</v>
      </c>
      <c r="C24857" t="s">
        <v>45082</v>
      </c>
      <c r="D24857">
        <v>2289</v>
      </c>
      <c r="E24857">
        <v>2450</v>
      </c>
      <c r="F24857">
        <v>24369</v>
      </c>
    </row>
    <row r="24858" spans="1:6" ht="15.75" customHeight="1">
      <c r="A24858" t="s">
        <v>45091</v>
      </c>
      <c r="B24858" t="s">
        <v>45092</v>
      </c>
      <c r="C24858" t="s">
        <v>45082</v>
      </c>
      <c r="D24858">
        <v>2289</v>
      </c>
      <c r="E24858">
        <v>2450</v>
      </c>
      <c r="F24858">
        <v>24369</v>
      </c>
    </row>
    <row r="24859" spans="1:6" ht="15.75" customHeight="1"/>
    <row r="24860" spans="1:6" ht="15.75" customHeight="1">
      <c r="A24860" t="s">
        <v>45093</v>
      </c>
      <c r="B24860" t="s">
        <v>45094</v>
      </c>
      <c r="C24860" t="s">
        <v>45082</v>
      </c>
      <c r="D24860">
        <v>2289</v>
      </c>
      <c r="E24860">
        <v>1500</v>
      </c>
      <c r="F24860">
        <v>24369</v>
      </c>
    </row>
    <row r="24861" spans="1:6" ht="15.75" customHeight="1">
      <c r="A24861" t="s">
        <v>45095</v>
      </c>
      <c r="B24861" t="s">
        <v>45096</v>
      </c>
      <c r="C24861" t="s">
        <v>45082</v>
      </c>
      <c r="D24861">
        <v>2289</v>
      </c>
      <c r="E24861">
        <v>1500</v>
      </c>
      <c r="F24861">
        <v>24369</v>
      </c>
    </row>
    <row r="24862" spans="1:6" ht="15.75" customHeight="1">
      <c r="A24862" t="s">
        <v>45097</v>
      </c>
      <c r="B24862" t="s">
        <v>45098</v>
      </c>
      <c r="C24862" t="s">
        <v>45082</v>
      </c>
      <c r="D24862">
        <v>2289</v>
      </c>
      <c r="E24862">
        <v>1600</v>
      </c>
      <c r="F24862">
        <v>24369</v>
      </c>
    </row>
    <row r="24863" spans="1:6" ht="15.75" customHeight="1">
      <c r="A24863" t="s">
        <v>45099</v>
      </c>
      <c r="B24863" t="s">
        <v>45100</v>
      </c>
      <c r="C24863" t="s">
        <v>45082</v>
      </c>
      <c r="D24863">
        <v>2289</v>
      </c>
      <c r="E24863">
        <v>1600</v>
      </c>
      <c r="F24863">
        <v>24369</v>
      </c>
    </row>
    <row r="24864" spans="1:6" ht="15.75" customHeight="1">
      <c r="A24864" t="s">
        <v>45101</v>
      </c>
      <c r="B24864" t="s">
        <v>45102</v>
      </c>
      <c r="C24864" t="s">
        <v>45082</v>
      </c>
      <c r="D24864">
        <v>2289</v>
      </c>
      <c r="E24864">
        <v>1500</v>
      </c>
      <c r="F24864">
        <v>24369</v>
      </c>
    </row>
    <row r="24865" spans="1:6" ht="15.75" customHeight="1">
      <c r="A24865" t="s">
        <v>45103</v>
      </c>
      <c r="B24865" t="s">
        <v>45104</v>
      </c>
      <c r="C24865" t="s">
        <v>45082</v>
      </c>
      <c r="D24865">
        <v>2289</v>
      </c>
      <c r="E24865">
        <v>1500</v>
      </c>
      <c r="F24865">
        <v>24369</v>
      </c>
    </row>
    <row r="24866" spans="1:6" ht="15.75" customHeight="1"/>
    <row r="24867" spans="1:6" ht="15.75" customHeight="1">
      <c r="A24867" t="s">
        <v>45105</v>
      </c>
      <c r="B24867" t="s">
        <v>45106</v>
      </c>
      <c r="C24867" t="s">
        <v>45082</v>
      </c>
      <c r="D24867">
        <v>2289</v>
      </c>
      <c r="E24867">
        <v>700</v>
      </c>
      <c r="F24867" s="2">
        <v>24369</v>
      </c>
    </row>
    <row r="24868" spans="1:6" ht="15.75" customHeight="1"/>
    <row r="24869" spans="1:6" ht="15.75" customHeight="1">
      <c r="A24869" t="s">
        <v>45107</v>
      </c>
      <c r="B24869" t="s">
        <v>45108</v>
      </c>
      <c r="C24869" t="s">
        <v>45082</v>
      </c>
      <c r="D24869">
        <v>2289</v>
      </c>
      <c r="E24869">
        <v>975</v>
      </c>
      <c r="F24869">
        <v>24369</v>
      </c>
    </row>
    <row r="24870" spans="1:6" ht="15.75" customHeight="1">
      <c r="A24870" t="s">
        <v>45109</v>
      </c>
      <c r="B24870" t="s">
        <v>45110</v>
      </c>
      <c r="C24870" t="s">
        <v>45082</v>
      </c>
      <c r="D24870">
        <v>2289</v>
      </c>
      <c r="E24870">
        <v>975</v>
      </c>
      <c r="F24870">
        <v>24369</v>
      </c>
    </row>
    <row r="24871" spans="1:6" ht="15.75" customHeight="1"/>
    <row r="24872" spans="1:6" ht="15.75" customHeight="1">
      <c r="A24872" t="s">
        <v>45111</v>
      </c>
      <c r="B24872" t="s">
        <v>45112</v>
      </c>
      <c r="C24872" t="s">
        <v>45082</v>
      </c>
      <c r="D24872">
        <v>2289</v>
      </c>
      <c r="E24872">
        <v>1600</v>
      </c>
      <c r="F24872">
        <v>24369</v>
      </c>
    </row>
    <row r="24873" spans="1:6" ht="15.75" customHeight="1">
      <c r="A24873" t="s">
        <v>45113</v>
      </c>
      <c r="B24873" t="s">
        <v>45114</v>
      </c>
      <c r="C24873" t="s">
        <v>45082</v>
      </c>
      <c r="D24873">
        <v>2289</v>
      </c>
      <c r="E24873">
        <v>1600</v>
      </c>
      <c r="F24873">
        <v>24369</v>
      </c>
    </row>
    <row r="24874" spans="1:6" ht="15.75" customHeight="1">
      <c r="A24874" t="s">
        <v>45115</v>
      </c>
      <c r="B24874" t="s">
        <v>45116</v>
      </c>
      <c r="C24874" t="s">
        <v>45082</v>
      </c>
      <c r="D24874">
        <v>2289</v>
      </c>
      <c r="E24874">
        <v>1600</v>
      </c>
      <c r="F24874">
        <v>24369</v>
      </c>
    </row>
    <row r="24875" spans="1:6" ht="15.75" customHeight="1">
      <c r="A24875" t="s">
        <v>45117</v>
      </c>
      <c r="B24875" t="s">
        <v>45118</v>
      </c>
      <c r="C24875" t="s">
        <v>45082</v>
      </c>
      <c r="D24875">
        <v>2289</v>
      </c>
      <c r="E24875">
        <v>1600</v>
      </c>
      <c r="F24875">
        <v>24369</v>
      </c>
    </row>
    <row r="24876" spans="1:6" ht="15.75" customHeight="1">
      <c r="A24876" t="s">
        <v>45119</v>
      </c>
      <c r="B24876" t="s">
        <v>45120</v>
      </c>
      <c r="C24876" t="s">
        <v>45082</v>
      </c>
      <c r="D24876">
        <v>2289</v>
      </c>
      <c r="E24876">
        <v>1600</v>
      </c>
      <c r="F24876">
        <v>24369</v>
      </c>
    </row>
    <row r="24877" spans="1:6" ht="15.75" customHeight="1">
      <c r="A24877" t="s">
        <v>45121</v>
      </c>
      <c r="B24877" t="s">
        <v>45122</v>
      </c>
      <c r="C24877" t="s">
        <v>45082</v>
      </c>
      <c r="D24877">
        <v>2289</v>
      </c>
      <c r="E24877">
        <v>1600</v>
      </c>
      <c r="F24877">
        <v>24369</v>
      </c>
    </row>
    <row r="24878" spans="1:6" ht="15.75" customHeight="1">
      <c r="A24878" t="s">
        <v>45123</v>
      </c>
      <c r="B24878" t="s">
        <v>45124</v>
      </c>
      <c r="C24878" t="s">
        <v>45082</v>
      </c>
      <c r="D24878">
        <v>2289</v>
      </c>
      <c r="E24878">
        <v>1600</v>
      </c>
      <c r="F24878">
        <v>24369</v>
      </c>
    </row>
    <row r="24879" spans="1:6" ht="15.75" customHeight="1">
      <c r="A24879" t="s">
        <v>45125</v>
      </c>
      <c r="B24879" t="s">
        <v>45126</v>
      </c>
      <c r="C24879" t="s">
        <v>45082</v>
      </c>
      <c r="D24879">
        <v>2289</v>
      </c>
      <c r="E24879">
        <v>1600</v>
      </c>
      <c r="F24879">
        <v>24369</v>
      </c>
    </row>
    <row r="24880" spans="1:6" ht="15.75" customHeight="1"/>
    <row r="24881" spans="1:6" ht="15.75" customHeight="1">
      <c r="A24881" t="s">
        <v>45127</v>
      </c>
      <c r="B24881" t="s">
        <v>45128</v>
      </c>
      <c r="C24881" t="s">
        <v>45082</v>
      </c>
      <c r="D24881">
        <v>2289</v>
      </c>
      <c r="E24881">
        <v>1600</v>
      </c>
      <c r="F24881">
        <v>24369</v>
      </c>
    </row>
    <row r="24882" spans="1:6" ht="15.75" customHeight="1">
      <c r="A24882" t="s">
        <v>45129</v>
      </c>
      <c r="B24882" t="s">
        <v>45130</v>
      </c>
      <c r="C24882" t="s">
        <v>45082</v>
      </c>
      <c r="D24882">
        <v>2289</v>
      </c>
      <c r="E24882">
        <v>1600</v>
      </c>
      <c r="F24882">
        <v>24369</v>
      </c>
    </row>
    <row r="24883" spans="1:6" ht="15.75" customHeight="1">
      <c r="A24883" t="s">
        <v>45131</v>
      </c>
      <c r="B24883" t="s">
        <v>45132</v>
      </c>
      <c r="C24883" t="s">
        <v>45082</v>
      </c>
      <c r="D24883">
        <v>2289</v>
      </c>
      <c r="E24883">
        <v>1600</v>
      </c>
      <c r="F24883">
        <v>24369</v>
      </c>
    </row>
    <row r="24884" spans="1:6" ht="15.75" customHeight="1"/>
    <row r="24885" spans="1:6" ht="15.75" customHeight="1">
      <c r="A24885" t="s">
        <v>45133</v>
      </c>
      <c r="B24885" t="s">
        <v>45134</v>
      </c>
      <c r="C24885" s="2" t="s">
        <v>45082</v>
      </c>
      <c r="D24885">
        <v>2289</v>
      </c>
      <c r="E24885">
        <v>1500</v>
      </c>
      <c r="F24885">
        <v>24369</v>
      </c>
    </row>
    <row r="24886" spans="1:6" ht="15.75" customHeight="1">
      <c r="A24886" t="s">
        <v>45135</v>
      </c>
      <c r="B24886" t="s">
        <v>45136</v>
      </c>
      <c r="C24886" t="s">
        <v>45082</v>
      </c>
      <c r="D24886">
        <v>2289</v>
      </c>
      <c r="E24886">
        <v>1500</v>
      </c>
      <c r="F24886">
        <v>24369</v>
      </c>
    </row>
    <row r="24887" spans="1:6" ht="15.75" customHeight="1">
      <c r="A24887" t="s">
        <v>45137</v>
      </c>
      <c r="B24887" t="s">
        <v>45138</v>
      </c>
      <c r="C24887" t="s">
        <v>45082</v>
      </c>
      <c r="D24887">
        <v>2289</v>
      </c>
      <c r="E24887">
        <v>1600</v>
      </c>
      <c r="F24887">
        <v>24369</v>
      </c>
    </row>
    <row r="24888" spans="1:6" ht="15.75" customHeight="1">
      <c r="A24888" t="s">
        <v>45139</v>
      </c>
      <c r="B24888" t="s">
        <v>45140</v>
      </c>
      <c r="C24888" t="s">
        <v>45082</v>
      </c>
      <c r="D24888">
        <v>2289</v>
      </c>
      <c r="E24888">
        <v>2450</v>
      </c>
      <c r="F24888">
        <v>24369</v>
      </c>
    </row>
    <row r="24889" spans="1:6" ht="15.75" customHeight="1">
      <c r="A24889" t="s">
        <v>45141</v>
      </c>
      <c r="B24889" t="s">
        <v>45142</v>
      </c>
      <c r="C24889" t="s">
        <v>45082</v>
      </c>
      <c r="D24889">
        <v>2289</v>
      </c>
      <c r="E24889">
        <v>2450</v>
      </c>
      <c r="F24889">
        <v>24369</v>
      </c>
    </row>
    <row r="24890" spans="1:6" ht="15.75" customHeight="1">
      <c r="A24890" t="s">
        <v>45143</v>
      </c>
      <c r="B24890" t="s">
        <v>45144</v>
      </c>
      <c r="C24890" t="s">
        <v>45082</v>
      </c>
      <c r="D24890">
        <v>2289</v>
      </c>
      <c r="E24890">
        <v>2550</v>
      </c>
      <c r="F24890">
        <v>24369</v>
      </c>
    </row>
    <row r="24891" spans="1:6" ht="15.75" customHeight="1"/>
    <row r="24892" spans="1:6" ht="15.75" customHeight="1">
      <c r="A24892" t="s">
        <v>45145</v>
      </c>
      <c r="B24892" t="s">
        <v>45146</v>
      </c>
      <c r="C24892" t="s">
        <v>45082</v>
      </c>
      <c r="D24892">
        <v>2289</v>
      </c>
      <c r="E24892">
        <v>1690</v>
      </c>
      <c r="F24892">
        <v>24369</v>
      </c>
    </row>
    <row r="24893" spans="1:6" ht="15.75" customHeight="1">
      <c r="A24893" t="s">
        <v>45147</v>
      </c>
      <c r="B24893" t="s">
        <v>45148</v>
      </c>
      <c r="C24893" t="s">
        <v>45082</v>
      </c>
      <c r="D24893">
        <v>2289</v>
      </c>
      <c r="E24893">
        <v>1690</v>
      </c>
      <c r="F24893">
        <v>24369</v>
      </c>
    </row>
    <row r="24894" spans="1:6" ht="15.75" customHeight="1">
      <c r="A24894" t="s">
        <v>45149</v>
      </c>
      <c r="B24894" t="s">
        <v>45150</v>
      </c>
      <c r="C24894" t="s">
        <v>45082</v>
      </c>
      <c r="D24894">
        <v>2289</v>
      </c>
      <c r="E24894">
        <v>1690</v>
      </c>
      <c r="F24894">
        <v>24369</v>
      </c>
    </row>
    <row r="24895" spans="1:6" ht="15.75" customHeight="1">
      <c r="A24895" t="s">
        <v>45151</v>
      </c>
      <c r="B24895" t="s">
        <v>45152</v>
      </c>
      <c r="C24895" t="s">
        <v>45082</v>
      </c>
      <c r="D24895">
        <v>2289</v>
      </c>
      <c r="E24895">
        <v>1690</v>
      </c>
      <c r="F24895">
        <v>24369</v>
      </c>
    </row>
    <row r="24896" spans="1:6" ht="15.75" customHeight="1">
      <c r="A24896" t="s">
        <v>45153</v>
      </c>
      <c r="B24896" t="s">
        <v>45154</v>
      </c>
      <c r="C24896" t="s">
        <v>45082</v>
      </c>
      <c r="D24896">
        <v>2289</v>
      </c>
      <c r="E24896">
        <v>1690</v>
      </c>
      <c r="F24896">
        <v>24369</v>
      </c>
    </row>
    <row r="24897" spans="1:6" ht="15.75" customHeight="1">
      <c r="A24897" t="s">
        <v>45155</v>
      </c>
      <c r="B24897" t="s">
        <v>45156</v>
      </c>
      <c r="C24897" t="s">
        <v>45082</v>
      </c>
      <c r="D24897">
        <v>2289</v>
      </c>
      <c r="E24897">
        <v>1690</v>
      </c>
      <c r="F24897">
        <v>24369</v>
      </c>
    </row>
    <row r="24898" spans="1:6" ht="15.75" customHeight="1">
      <c r="A24898" t="s">
        <v>45157</v>
      </c>
      <c r="B24898" t="s">
        <v>45158</v>
      </c>
      <c r="C24898" t="s">
        <v>45082</v>
      </c>
      <c r="D24898">
        <v>2289</v>
      </c>
      <c r="E24898">
        <v>1690</v>
      </c>
      <c r="F24898">
        <v>24369</v>
      </c>
    </row>
    <row r="24899" spans="1:6" ht="15.75" customHeight="1">
      <c r="A24899" t="s">
        <v>45159</v>
      </c>
      <c r="B24899" t="s">
        <v>45160</v>
      </c>
      <c r="C24899" t="s">
        <v>45082</v>
      </c>
      <c r="D24899">
        <v>2289</v>
      </c>
      <c r="E24899">
        <v>1690</v>
      </c>
      <c r="F24899">
        <v>24369</v>
      </c>
    </row>
    <row r="24900" spans="1:6" ht="15.75" customHeight="1">
      <c r="A24900" t="s">
        <v>45161</v>
      </c>
      <c r="B24900" t="s">
        <v>45162</v>
      </c>
      <c r="C24900" t="s">
        <v>45082</v>
      </c>
      <c r="D24900">
        <v>2289</v>
      </c>
      <c r="E24900">
        <v>1690</v>
      </c>
      <c r="F24900">
        <v>24369</v>
      </c>
    </row>
    <row r="24901" spans="1:6" ht="15.75" customHeight="1">
      <c r="A24901" t="s">
        <v>45163</v>
      </c>
      <c r="B24901" t="s">
        <v>45164</v>
      </c>
      <c r="C24901" t="s">
        <v>45082</v>
      </c>
      <c r="D24901">
        <v>2289</v>
      </c>
      <c r="E24901">
        <v>1590</v>
      </c>
      <c r="F24901">
        <v>24369</v>
      </c>
    </row>
    <row r="24902" spans="1:6" ht="15.75" customHeight="1">
      <c r="A24902" t="s">
        <v>45165</v>
      </c>
      <c r="B24902" t="s">
        <v>45166</v>
      </c>
      <c r="C24902" t="s">
        <v>45082</v>
      </c>
      <c r="D24902">
        <v>2289</v>
      </c>
      <c r="E24902">
        <v>1590</v>
      </c>
      <c r="F24902">
        <v>24369</v>
      </c>
    </row>
    <row r="24903" spans="1:6" ht="15.75" customHeight="1">
      <c r="A24903" t="s">
        <v>45167</v>
      </c>
      <c r="B24903" t="s">
        <v>45168</v>
      </c>
      <c r="C24903" t="s">
        <v>45082</v>
      </c>
      <c r="D24903">
        <v>2289</v>
      </c>
      <c r="E24903">
        <v>1590</v>
      </c>
      <c r="F24903">
        <v>24369</v>
      </c>
    </row>
    <row r="24904" spans="1:6" ht="15.75" customHeight="1">
      <c r="A24904" t="s">
        <v>45169</v>
      </c>
      <c r="B24904" t="s">
        <v>45170</v>
      </c>
      <c r="C24904" t="s">
        <v>45082</v>
      </c>
      <c r="D24904">
        <v>2289</v>
      </c>
      <c r="E24904">
        <v>1590</v>
      </c>
      <c r="F24904">
        <v>24369</v>
      </c>
    </row>
    <row r="24905" spans="1:6" ht="15.75" customHeight="1">
      <c r="A24905" t="s">
        <v>45171</v>
      </c>
      <c r="B24905" t="s">
        <v>45172</v>
      </c>
      <c r="C24905" t="s">
        <v>45082</v>
      </c>
      <c r="D24905">
        <v>2289</v>
      </c>
      <c r="E24905">
        <v>1590</v>
      </c>
      <c r="F24905">
        <v>24369</v>
      </c>
    </row>
    <row r="24906" spans="1:6" ht="15.75" customHeight="1">
      <c r="A24906" t="s">
        <v>45173</v>
      </c>
      <c r="B24906" t="s">
        <v>45174</v>
      </c>
      <c r="C24906" t="s">
        <v>45082</v>
      </c>
      <c r="D24906">
        <v>2289</v>
      </c>
      <c r="E24906">
        <v>2590</v>
      </c>
      <c r="F24906">
        <v>24369</v>
      </c>
    </row>
    <row r="24907" spans="1:6" ht="15.75" customHeight="1">
      <c r="A24907" t="s">
        <v>45175</v>
      </c>
      <c r="B24907" t="s">
        <v>45176</v>
      </c>
      <c r="C24907" t="s">
        <v>45082</v>
      </c>
      <c r="D24907">
        <v>2289</v>
      </c>
      <c r="E24907">
        <v>2590</v>
      </c>
      <c r="F24907">
        <v>24369</v>
      </c>
    </row>
    <row r="24908" spans="1:6" ht="15.75" customHeight="1">
      <c r="A24908" t="s">
        <v>45177</v>
      </c>
      <c r="B24908" t="s">
        <v>45178</v>
      </c>
      <c r="C24908" t="s">
        <v>45082</v>
      </c>
      <c r="D24908">
        <v>2289</v>
      </c>
      <c r="E24908">
        <v>2590</v>
      </c>
      <c r="F24908">
        <v>24369</v>
      </c>
    </row>
    <row r="24909" spans="1:6" ht="15.75" customHeight="1">
      <c r="A24909" t="s">
        <v>45179</v>
      </c>
      <c r="B24909" t="s">
        <v>45180</v>
      </c>
      <c r="C24909" t="s">
        <v>45082</v>
      </c>
      <c r="D24909">
        <v>2289</v>
      </c>
      <c r="E24909">
        <v>2590</v>
      </c>
      <c r="F24909">
        <v>24369</v>
      </c>
    </row>
    <row r="24910" spans="1:6" ht="15.75" customHeight="1">
      <c r="A24910" t="s">
        <v>45181</v>
      </c>
      <c r="B24910" t="s">
        <v>45182</v>
      </c>
      <c r="C24910" t="s">
        <v>45082</v>
      </c>
      <c r="D24910">
        <v>2289</v>
      </c>
      <c r="E24910">
        <v>2590</v>
      </c>
      <c r="F24910">
        <v>24369</v>
      </c>
    </row>
    <row r="24911" spans="1:6" ht="15.75" customHeight="1">
      <c r="A24911" t="s">
        <v>45183</v>
      </c>
      <c r="B24911" t="s">
        <v>45184</v>
      </c>
      <c r="C24911" t="s">
        <v>45082</v>
      </c>
      <c r="D24911">
        <v>2289</v>
      </c>
      <c r="E24911">
        <v>2590</v>
      </c>
      <c r="F24911">
        <v>24369</v>
      </c>
    </row>
    <row r="24912" spans="1:6" ht="15.75" customHeight="1">
      <c r="A24912" t="s">
        <v>45185</v>
      </c>
      <c r="B24912" t="s">
        <v>45186</v>
      </c>
      <c r="C24912" t="s">
        <v>45082</v>
      </c>
      <c r="D24912">
        <v>2289</v>
      </c>
      <c r="E24912">
        <v>2590</v>
      </c>
      <c r="F24912">
        <v>24369</v>
      </c>
    </row>
    <row r="24913" spans="1:6" ht="15.75" customHeight="1">
      <c r="A24913" t="s">
        <v>45187</v>
      </c>
      <c r="B24913" t="s">
        <v>45188</v>
      </c>
      <c r="C24913" t="s">
        <v>45082</v>
      </c>
      <c r="D24913">
        <v>2289</v>
      </c>
      <c r="E24913">
        <v>2590</v>
      </c>
      <c r="F24913">
        <v>24369</v>
      </c>
    </row>
    <row r="24914" spans="1:6" ht="15.75" customHeight="1">
      <c r="A24914" t="s">
        <v>45189</v>
      </c>
      <c r="B24914" t="s">
        <v>45190</v>
      </c>
      <c r="C24914" t="s">
        <v>45082</v>
      </c>
      <c r="D24914">
        <v>2289</v>
      </c>
      <c r="E24914">
        <v>2590</v>
      </c>
      <c r="F24914">
        <v>24369</v>
      </c>
    </row>
    <row r="24915" spans="1:6" ht="15.75" customHeight="1">
      <c r="A24915" t="s">
        <v>45191</v>
      </c>
      <c r="B24915" t="s">
        <v>45192</v>
      </c>
      <c r="C24915" t="s">
        <v>45082</v>
      </c>
      <c r="D24915">
        <v>2289</v>
      </c>
      <c r="E24915">
        <v>2590</v>
      </c>
      <c r="F24915">
        <v>24369</v>
      </c>
    </row>
    <row r="24916" spans="1:6" ht="15.75" customHeight="1">
      <c r="A24916" t="s">
        <v>45193</v>
      </c>
      <c r="B24916" t="s">
        <v>45194</v>
      </c>
      <c r="C24916" t="s">
        <v>45082</v>
      </c>
      <c r="D24916">
        <v>2289</v>
      </c>
      <c r="E24916">
        <v>2590</v>
      </c>
      <c r="F24916">
        <v>24369</v>
      </c>
    </row>
    <row r="24917" spans="1:6" ht="15.75" customHeight="1">
      <c r="A24917" t="s">
        <v>45195</v>
      </c>
      <c r="B24917" t="s">
        <v>45196</v>
      </c>
      <c r="C24917" t="s">
        <v>45082</v>
      </c>
      <c r="D24917">
        <v>2289</v>
      </c>
      <c r="E24917">
        <v>2590</v>
      </c>
      <c r="F24917">
        <v>24369</v>
      </c>
    </row>
    <row r="24918" spans="1:6" ht="15.75" customHeight="1">
      <c r="A24918" t="s">
        <v>45197</v>
      </c>
      <c r="B24918" t="s">
        <v>45198</v>
      </c>
      <c r="C24918" t="s">
        <v>45082</v>
      </c>
      <c r="D24918">
        <v>2289</v>
      </c>
      <c r="E24918">
        <v>2590</v>
      </c>
      <c r="F24918">
        <v>24369</v>
      </c>
    </row>
    <row r="24919" spans="1:6" ht="15.75" customHeight="1">
      <c r="A24919" t="s">
        <v>45199</v>
      </c>
      <c r="B24919" t="s">
        <v>45200</v>
      </c>
      <c r="C24919" t="s">
        <v>45082</v>
      </c>
      <c r="D24919">
        <v>2289</v>
      </c>
      <c r="E24919">
        <v>2590</v>
      </c>
      <c r="F24919">
        <v>24369</v>
      </c>
    </row>
    <row r="24920" spans="1:6" ht="15.75" customHeight="1">
      <c r="A24920" t="s">
        <v>45201</v>
      </c>
      <c r="B24920" t="s">
        <v>45202</v>
      </c>
      <c r="C24920" t="s">
        <v>45082</v>
      </c>
      <c r="D24920">
        <v>2289</v>
      </c>
      <c r="E24920">
        <v>2590</v>
      </c>
      <c r="F24920">
        <v>24369</v>
      </c>
    </row>
    <row r="24921" spans="1:6" ht="15.75" customHeight="1">
      <c r="A24921" t="s">
        <v>45203</v>
      </c>
      <c r="B24921" t="s">
        <v>45204</v>
      </c>
      <c r="C24921" t="s">
        <v>45082</v>
      </c>
      <c r="D24921">
        <v>2289</v>
      </c>
      <c r="E24921">
        <v>2590</v>
      </c>
      <c r="F24921">
        <v>24369</v>
      </c>
    </row>
    <row r="24922" spans="1:6" ht="15.75" customHeight="1">
      <c r="A24922" t="s">
        <v>45205</v>
      </c>
      <c r="B24922" t="s">
        <v>45206</v>
      </c>
      <c r="C24922" t="s">
        <v>45082</v>
      </c>
      <c r="D24922">
        <v>2289</v>
      </c>
      <c r="E24922">
        <v>2590</v>
      </c>
      <c r="F24922">
        <v>24369</v>
      </c>
    </row>
    <row r="24923" spans="1:6" ht="15.75" customHeight="1">
      <c r="A24923" t="s">
        <v>45207</v>
      </c>
      <c r="B24923" t="s">
        <v>45208</v>
      </c>
      <c r="C24923" t="s">
        <v>45082</v>
      </c>
      <c r="D24923">
        <v>2289</v>
      </c>
      <c r="E24923">
        <v>2590</v>
      </c>
      <c r="F24923">
        <v>24369</v>
      </c>
    </row>
    <row r="24924" spans="1:6" ht="15.75" customHeight="1">
      <c r="A24924" t="s">
        <v>45209</v>
      </c>
      <c r="B24924" t="s">
        <v>45210</v>
      </c>
      <c r="C24924" t="s">
        <v>45082</v>
      </c>
      <c r="D24924">
        <v>2289</v>
      </c>
      <c r="E24924">
        <v>2590</v>
      </c>
      <c r="F24924">
        <v>24369</v>
      </c>
    </row>
    <row r="24925" spans="1:6" ht="15.75" customHeight="1">
      <c r="A24925" t="s">
        <v>45211</v>
      </c>
      <c r="B24925" t="s">
        <v>45212</v>
      </c>
      <c r="C24925" t="s">
        <v>45082</v>
      </c>
      <c r="D24925">
        <v>2289</v>
      </c>
      <c r="E24925">
        <v>2590</v>
      </c>
      <c r="F24925">
        <v>24369</v>
      </c>
    </row>
    <row r="24926" spans="1:6" ht="15.75" customHeight="1">
      <c r="A24926" t="s">
        <v>45213</v>
      </c>
      <c r="B24926" t="s">
        <v>45214</v>
      </c>
      <c r="C24926" t="s">
        <v>45082</v>
      </c>
      <c r="D24926">
        <v>2289</v>
      </c>
      <c r="E24926">
        <v>2590</v>
      </c>
      <c r="F24926">
        <v>24369</v>
      </c>
    </row>
    <row r="24927" spans="1:6" ht="15.75" customHeight="1">
      <c r="A24927" t="s">
        <v>45215</v>
      </c>
      <c r="B24927" t="s">
        <v>45216</v>
      </c>
      <c r="C24927" t="s">
        <v>45082</v>
      </c>
      <c r="D24927">
        <v>2289</v>
      </c>
      <c r="E24927">
        <v>2590</v>
      </c>
      <c r="F24927">
        <v>24369</v>
      </c>
    </row>
    <row r="24928" spans="1:6" ht="15.75" customHeight="1">
      <c r="A24928" t="s">
        <v>45217</v>
      </c>
      <c r="B24928" t="s">
        <v>45218</v>
      </c>
      <c r="C24928" t="s">
        <v>45082</v>
      </c>
      <c r="D24928">
        <v>2289</v>
      </c>
      <c r="E24928">
        <v>2590</v>
      </c>
      <c r="F24928">
        <v>24369</v>
      </c>
    </row>
    <row r="24929" spans="1:6" ht="15.75" customHeight="1">
      <c r="A24929" t="s">
        <v>45219</v>
      </c>
      <c r="B24929" t="s">
        <v>45220</v>
      </c>
      <c r="C24929" t="s">
        <v>45082</v>
      </c>
      <c r="D24929">
        <v>2289</v>
      </c>
      <c r="E24929">
        <v>2590</v>
      </c>
      <c r="F24929">
        <v>24369</v>
      </c>
    </row>
    <row r="24930" spans="1:6" ht="15.75" customHeight="1">
      <c r="A24930" t="s">
        <v>45221</v>
      </c>
      <c r="B24930" t="s">
        <v>45222</v>
      </c>
      <c r="C24930" t="s">
        <v>45082</v>
      </c>
      <c r="D24930">
        <v>2289</v>
      </c>
      <c r="E24930">
        <v>2590</v>
      </c>
      <c r="F24930">
        <v>24369</v>
      </c>
    </row>
    <row r="24931" spans="1:6" ht="15.75" customHeight="1">
      <c r="A24931" t="s">
        <v>45223</v>
      </c>
      <c r="B24931" t="s">
        <v>45224</v>
      </c>
      <c r="C24931" t="s">
        <v>45082</v>
      </c>
      <c r="D24931">
        <v>2289</v>
      </c>
      <c r="E24931">
        <v>2590</v>
      </c>
      <c r="F24931">
        <v>24369</v>
      </c>
    </row>
    <row r="24932" spans="1:6" ht="15.75" customHeight="1">
      <c r="A24932" t="s">
        <v>45225</v>
      </c>
      <c r="B24932" t="s">
        <v>45226</v>
      </c>
      <c r="C24932" t="s">
        <v>45082</v>
      </c>
      <c r="D24932">
        <v>2289</v>
      </c>
      <c r="E24932">
        <v>2590</v>
      </c>
      <c r="F24932">
        <v>24369</v>
      </c>
    </row>
    <row r="24933" spans="1:6" ht="15.75" customHeight="1">
      <c r="A24933" t="s">
        <v>45227</v>
      </c>
      <c r="B24933" t="s">
        <v>45228</v>
      </c>
      <c r="C24933" t="s">
        <v>45082</v>
      </c>
      <c r="D24933">
        <v>2289</v>
      </c>
      <c r="E24933">
        <v>2590</v>
      </c>
      <c r="F24933">
        <v>24369</v>
      </c>
    </row>
    <row r="24934" spans="1:6" ht="15.75" customHeight="1">
      <c r="A24934" t="s">
        <v>45229</v>
      </c>
      <c r="B24934" t="s">
        <v>45230</v>
      </c>
      <c r="C24934" t="s">
        <v>45082</v>
      </c>
      <c r="D24934">
        <v>2289</v>
      </c>
      <c r="E24934">
        <v>2590</v>
      </c>
      <c r="F24934">
        <v>24369</v>
      </c>
    </row>
    <row r="24935" spans="1:6" ht="15.75" customHeight="1">
      <c r="A24935" t="s">
        <v>45231</v>
      </c>
      <c r="B24935" t="s">
        <v>45232</v>
      </c>
      <c r="C24935" t="s">
        <v>45082</v>
      </c>
      <c r="D24935">
        <v>2289</v>
      </c>
      <c r="E24935">
        <v>2590</v>
      </c>
      <c r="F24935">
        <v>24369</v>
      </c>
    </row>
    <row r="24936" spans="1:6" ht="15.75" customHeight="1">
      <c r="A24936" t="s">
        <v>45233</v>
      </c>
      <c r="B24936" t="s">
        <v>45234</v>
      </c>
      <c r="C24936" t="s">
        <v>45082</v>
      </c>
      <c r="D24936">
        <v>2289</v>
      </c>
      <c r="E24936">
        <v>2590</v>
      </c>
      <c r="F24936">
        <v>24369</v>
      </c>
    </row>
    <row r="24937" spans="1:6" ht="15.75" customHeight="1">
      <c r="A24937" t="s">
        <v>45235</v>
      </c>
      <c r="B24937" t="s">
        <v>45236</v>
      </c>
      <c r="C24937" t="s">
        <v>45082</v>
      </c>
      <c r="D24937">
        <v>2289</v>
      </c>
      <c r="E24937">
        <v>2590</v>
      </c>
      <c r="F24937">
        <v>24369</v>
      </c>
    </row>
    <row r="24938" spans="1:6" ht="15.75" customHeight="1">
      <c r="A24938" t="s">
        <v>45237</v>
      </c>
      <c r="B24938" t="s">
        <v>45238</v>
      </c>
      <c r="C24938" t="s">
        <v>45082</v>
      </c>
      <c r="D24938">
        <v>2289</v>
      </c>
      <c r="E24938">
        <v>2590</v>
      </c>
      <c r="F24938">
        <v>24369</v>
      </c>
    </row>
    <row r="24939" spans="1:6" ht="15.75" customHeight="1">
      <c r="A24939" t="s">
        <v>45239</v>
      </c>
      <c r="B24939" t="s">
        <v>45240</v>
      </c>
      <c r="C24939" t="s">
        <v>45082</v>
      </c>
      <c r="D24939">
        <v>2289</v>
      </c>
      <c r="E24939">
        <v>2590</v>
      </c>
      <c r="F24939">
        <v>24369</v>
      </c>
    </row>
    <row r="24940" spans="1:6" ht="15.75" customHeight="1">
      <c r="A24940" t="s">
        <v>45241</v>
      </c>
      <c r="B24940" t="s">
        <v>45242</v>
      </c>
      <c r="C24940" t="s">
        <v>45082</v>
      </c>
      <c r="D24940">
        <v>2289</v>
      </c>
      <c r="E24940">
        <v>2590</v>
      </c>
      <c r="F24940">
        <v>24369</v>
      </c>
    </row>
    <row r="24941" spans="1:6" ht="15.75" customHeight="1">
      <c r="A24941" t="s">
        <v>45243</v>
      </c>
      <c r="B24941" t="s">
        <v>45244</v>
      </c>
      <c r="C24941" t="s">
        <v>45082</v>
      </c>
      <c r="D24941">
        <v>2289</v>
      </c>
      <c r="E24941">
        <v>2590</v>
      </c>
      <c r="F24941">
        <v>24369</v>
      </c>
    </row>
    <row r="24942" spans="1:6" ht="15.75" customHeight="1">
      <c r="A24942" t="s">
        <v>45245</v>
      </c>
      <c r="B24942" t="s">
        <v>45246</v>
      </c>
      <c r="C24942" t="s">
        <v>45082</v>
      </c>
      <c r="D24942">
        <v>2289</v>
      </c>
      <c r="E24942">
        <v>2590</v>
      </c>
      <c r="F24942">
        <v>24369</v>
      </c>
    </row>
    <row r="24943" spans="1:6" ht="15.75" customHeight="1">
      <c r="A24943" t="s">
        <v>45247</v>
      </c>
      <c r="B24943" t="s">
        <v>45248</v>
      </c>
      <c r="C24943" t="s">
        <v>45082</v>
      </c>
      <c r="D24943">
        <v>2289</v>
      </c>
      <c r="E24943">
        <v>2590</v>
      </c>
      <c r="F24943">
        <v>24369</v>
      </c>
    </row>
    <row r="24944" spans="1:6" ht="15.75" customHeight="1">
      <c r="A24944" t="s">
        <v>45249</v>
      </c>
      <c r="B24944" t="s">
        <v>45250</v>
      </c>
      <c r="C24944" t="s">
        <v>45082</v>
      </c>
      <c r="D24944">
        <v>2289</v>
      </c>
      <c r="E24944">
        <v>2590</v>
      </c>
      <c r="F24944">
        <v>24369</v>
      </c>
    </row>
    <row r="24945" spans="1:6" ht="15.75" customHeight="1">
      <c r="A24945" t="s">
        <v>45251</v>
      </c>
      <c r="B24945" t="s">
        <v>45252</v>
      </c>
      <c r="C24945" t="s">
        <v>45082</v>
      </c>
      <c r="D24945">
        <v>2289</v>
      </c>
      <c r="E24945">
        <v>2590</v>
      </c>
      <c r="F24945">
        <v>24369</v>
      </c>
    </row>
    <row r="24946" spans="1:6" ht="15.75" customHeight="1">
      <c r="A24946" t="s">
        <v>45253</v>
      </c>
      <c r="B24946" t="s">
        <v>45254</v>
      </c>
      <c r="C24946" t="s">
        <v>45082</v>
      </c>
      <c r="D24946">
        <v>2289</v>
      </c>
      <c r="E24946">
        <v>2590</v>
      </c>
      <c r="F24946">
        <v>24369</v>
      </c>
    </row>
    <row r="24947" spans="1:6" ht="15.75" customHeight="1">
      <c r="A24947" t="s">
        <v>45255</v>
      </c>
      <c r="B24947" t="s">
        <v>45256</v>
      </c>
      <c r="C24947" t="s">
        <v>45082</v>
      </c>
      <c r="D24947">
        <v>2289</v>
      </c>
      <c r="E24947">
        <v>2590</v>
      </c>
      <c r="F24947">
        <v>24369</v>
      </c>
    </row>
    <row r="24948" spans="1:6" ht="15.75" customHeight="1">
      <c r="A24948" t="s">
        <v>45257</v>
      </c>
      <c r="B24948" t="s">
        <v>45258</v>
      </c>
      <c r="C24948" t="s">
        <v>45082</v>
      </c>
      <c r="D24948">
        <v>2289</v>
      </c>
      <c r="E24948">
        <v>2590</v>
      </c>
      <c r="F24948">
        <v>24369</v>
      </c>
    </row>
    <row r="24949" spans="1:6" ht="15.75" customHeight="1">
      <c r="A24949" t="s">
        <v>45259</v>
      </c>
      <c r="B24949" t="s">
        <v>45260</v>
      </c>
      <c r="C24949" t="s">
        <v>45082</v>
      </c>
      <c r="D24949">
        <v>2289</v>
      </c>
      <c r="E24949">
        <v>2590</v>
      </c>
      <c r="F24949">
        <v>24369</v>
      </c>
    </row>
    <row r="24950" spans="1:6" ht="15.75" customHeight="1">
      <c r="A24950" t="s">
        <v>45261</v>
      </c>
      <c r="B24950" t="s">
        <v>45262</v>
      </c>
      <c r="C24950" t="s">
        <v>45082</v>
      </c>
      <c r="D24950">
        <v>2289</v>
      </c>
      <c r="E24950">
        <v>2590</v>
      </c>
      <c r="F24950">
        <v>24369</v>
      </c>
    </row>
    <row r="24951" spans="1:6" ht="15.75" customHeight="1">
      <c r="A24951" t="s">
        <v>45263</v>
      </c>
      <c r="B24951" t="s">
        <v>45264</v>
      </c>
      <c r="C24951" t="s">
        <v>45082</v>
      </c>
      <c r="D24951">
        <v>2289</v>
      </c>
      <c r="E24951">
        <v>2590</v>
      </c>
      <c r="F24951">
        <v>24369</v>
      </c>
    </row>
    <row r="24952" spans="1:6" ht="15.75" customHeight="1">
      <c r="A24952" t="s">
        <v>45265</v>
      </c>
      <c r="B24952" t="s">
        <v>45266</v>
      </c>
      <c r="C24952" t="s">
        <v>45082</v>
      </c>
      <c r="D24952">
        <v>2289</v>
      </c>
      <c r="E24952">
        <v>2590</v>
      </c>
      <c r="F24952">
        <v>24369</v>
      </c>
    </row>
    <row r="24953" spans="1:6" ht="15.75" customHeight="1">
      <c r="A24953" t="s">
        <v>45267</v>
      </c>
      <c r="B24953" t="s">
        <v>45268</v>
      </c>
      <c r="C24953" t="s">
        <v>45082</v>
      </c>
      <c r="D24953">
        <v>2289</v>
      </c>
      <c r="E24953">
        <v>2590</v>
      </c>
      <c r="F24953">
        <v>24369</v>
      </c>
    </row>
    <row r="24954" spans="1:6" ht="15.75" customHeight="1">
      <c r="A24954" t="s">
        <v>45269</v>
      </c>
      <c r="B24954" t="s">
        <v>45270</v>
      </c>
      <c r="C24954" t="s">
        <v>45082</v>
      </c>
      <c r="D24954">
        <v>2289</v>
      </c>
      <c r="E24954">
        <v>2590</v>
      </c>
      <c r="F24954">
        <v>24369</v>
      </c>
    </row>
    <row r="24955" spans="1:6" ht="15.75" customHeight="1">
      <c r="A24955" t="s">
        <v>45271</v>
      </c>
      <c r="B24955" t="s">
        <v>45272</v>
      </c>
      <c r="C24955" t="s">
        <v>45082</v>
      </c>
      <c r="D24955">
        <v>2289</v>
      </c>
      <c r="E24955">
        <v>2590</v>
      </c>
      <c r="F24955">
        <v>24369</v>
      </c>
    </row>
    <row r="24956" spans="1:6" ht="15.75" customHeight="1">
      <c r="A24956" t="s">
        <v>45273</v>
      </c>
      <c r="B24956" t="s">
        <v>45274</v>
      </c>
      <c r="C24956" t="s">
        <v>45082</v>
      </c>
      <c r="D24956">
        <v>2289</v>
      </c>
      <c r="E24956">
        <v>2590</v>
      </c>
      <c r="F24956">
        <v>24369</v>
      </c>
    </row>
    <row r="24957" spans="1:6" ht="15.75" customHeight="1">
      <c r="A24957" t="s">
        <v>45275</v>
      </c>
      <c r="B24957" t="s">
        <v>45276</v>
      </c>
      <c r="C24957" t="s">
        <v>45082</v>
      </c>
      <c r="D24957">
        <v>2289</v>
      </c>
      <c r="E24957">
        <v>2590</v>
      </c>
      <c r="F24957">
        <v>24369</v>
      </c>
    </row>
    <row r="24958" spans="1:6" ht="15.75" customHeight="1">
      <c r="A24958" t="s">
        <v>45277</v>
      </c>
      <c r="B24958" t="s">
        <v>45278</v>
      </c>
      <c r="C24958" t="s">
        <v>45082</v>
      </c>
      <c r="D24958">
        <v>2289</v>
      </c>
      <c r="E24958">
        <v>2590</v>
      </c>
      <c r="F24958">
        <v>24369</v>
      </c>
    </row>
    <row r="24959" spans="1:6" ht="15.75" customHeight="1">
      <c r="A24959" t="s">
        <v>45279</v>
      </c>
      <c r="B24959" t="s">
        <v>45280</v>
      </c>
      <c r="C24959" t="s">
        <v>45082</v>
      </c>
      <c r="D24959">
        <v>2289</v>
      </c>
      <c r="E24959">
        <v>2590</v>
      </c>
      <c r="F24959">
        <v>24369</v>
      </c>
    </row>
    <row r="24960" spans="1:6" ht="15.75" customHeight="1">
      <c r="A24960" t="s">
        <v>45281</v>
      </c>
      <c r="B24960" t="s">
        <v>45282</v>
      </c>
      <c r="C24960" t="s">
        <v>45082</v>
      </c>
      <c r="D24960">
        <v>2289</v>
      </c>
      <c r="E24960">
        <v>2590</v>
      </c>
      <c r="F24960">
        <v>24369</v>
      </c>
    </row>
    <row r="24961" spans="1:6" ht="15.75" customHeight="1">
      <c r="A24961" t="s">
        <v>45283</v>
      </c>
      <c r="B24961" t="s">
        <v>45284</v>
      </c>
      <c r="C24961" t="s">
        <v>45082</v>
      </c>
      <c r="D24961">
        <v>2289</v>
      </c>
      <c r="E24961">
        <v>2590</v>
      </c>
      <c r="F24961">
        <v>24369</v>
      </c>
    </row>
    <row r="24962" spans="1:6" ht="15.75" customHeight="1">
      <c r="A24962" t="s">
        <v>45285</v>
      </c>
      <c r="B24962" t="s">
        <v>45286</v>
      </c>
      <c r="C24962" t="s">
        <v>45082</v>
      </c>
      <c r="D24962">
        <v>2289</v>
      </c>
      <c r="E24962">
        <v>2590</v>
      </c>
      <c r="F24962">
        <v>24369</v>
      </c>
    </row>
    <row r="24963" spans="1:6" ht="15.75" customHeight="1">
      <c r="A24963" t="s">
        <v>45287</v>
      </c>
      <c r="B24963" t="s">
        <v>45288</v>
      </c>
      <c r="C24963" t="s">
        <v>45082</v>
      </c>
      <c r="D24963">
        <v>2289</v>
      </c>
      <c r="E24963">
        <v>2590</v>
      </c>
      <c r="F24963">
        <v>24369</v>
      </c>
    </row>
    <row r="24964" spans="1:6" ht="15.75" customHeight="1">
      <c r="A24964" t="s">
        <v>45289</v>
      </c>
      <c r="B24964" t="s">
        <v>45290</v>
      </c>
      <c r="C24964" t="s">
        <v>45082</v>
      </c>
      <c r="D24964">
        <v>2289</v>
      </c>
      <c r="E24964">
        <v>2590</v>
      </c>
      <c r="F24964">
        <v>24369</v>
      </c>
    </row>
    <row r="24965" spans="1:6" ht="15.75" customHeight="1">
      <c r="A24965" t="s">
        <v>45291</v>
      </c>
      <c r="B24965" t="s">
        <v>45292</v>
      </c>
      <c r="C24965" t="s">
        <v>45082</v>
      </c>
      <c r="D24965">
        <v>2289</v>
      </c>
      <c r="E24965">
        <v>2590</v>
      </c>
      <c r="F24965">
        <v>24369</v>
      </c>
    </row>
    <row r="24966" spans="1:6" ht="15.75" customHeight="1">
      <c r="A24966" t="s">
        <v>45293</v>
      </c>
      <c r="B24966" t="s">
        <v>45294</v>
      </c>
      <c r="C24966" t="s">
        <v>45082</v>
      </c>
      <c r="D24966">
        <v>2289</v>
      </c>
      <c r="E24966">
        <v>2590</v>
      </c>
      <c r="F24966">
        <v>24369</v>
      </c>
    </row>
    <row r="24967" spans="1:6" ht="15.75" customHeight="1">
      <c r="A24967" t="s">
        <v>45295</v>
      </c>
      <c r="B24967" t="s">
        <v>45296</v>
      </c>
      <c r="C24967" t="s">
        <v>45082</v>
      </c>
      <c r="D24967">
        <v>2289</v>
      </c>
      <c r="E24967">
        <v>2590</v>
      </c>
      <c r="F24967">
        <v>24369</v>
      </c>
    </row>
    <row r="24968" spans="1:6" ht="15.75" customHeight="1">
      <c r="A24968" t="s">
        <v>45297</v>
      </c>
      <c r="B24968" t="s">
        <v>45298</v>
      </c>
      <c r="C24968" t="s">
        <v>45082</v>
      </c>
      <c r="D24968">
        <v>2289</v>
      </c>
      <c r="E24968">
        <v>2590</v>
      </c>
      <c r="F24968">
        <v>24369</v>
      </c>
    </row>
    <row r="24969" spans="1:6" ht="15.75" customHeight="1">
      <c r="A24969" t="s">
        <v>45299</v>
      </c>
      <c r="B24969" t="s">
        <v>45300</v>
      </c>
      <c r="C24969" t="s">
        <v>45082</v>
      </c>
      <c r="D24969">
        <v>2289</v>
      </c>
      <c r="E24969">
        <v>2590</v>
      </c>
      <c r="F24969">
        <v>24369</v>
      </c>
    </row>
    <row r="24970" spans="1:6" ht="15.75" customHeight="1">
      <c r="A24970" t="s">
        <v>45301</v>
      </c>
      <c r="B24970" t="s">
        <v>45302</v>
      </c>
      <c r="C24970" t="s">
        <v>45082</v>
      </c>
      <c r="D24970">
        <v>2289</v>
      </c>
      <c r="E24970">
        <v>2590</v>
      </c>
      <c r="F24970">
        <v>24369</v>
      </c>
    </row>
    <row r="24971" spans="1:6" ht="15.75" customHeight="1">
      <c r="A24971" t="s">
        <v>45303</v>
      </c>
      <c r="B24971" t="s">
        <v>45304</v>
      </c>
      <c r="C24971" t="s">
        <v>45082</v>
      </c>
      <c r="D24971">
        <v>2289</v>
      </c>
      <c r="E24971">
        <v>2590</v>
      </c>
      <c r="F24971">
        <v>24369</v>
      </c>
    </row>
    <row r="24972" spans="1:6" ht="15.75" customHeight="1">
      <c r="A24972" t="s">
        <v>45305</v>
      </c>
      <c r="B24972" t="s">
        <v>45306</v>
      </c>
      <c r="C24972" t="s">
        <v>45082</v>
      </c>
      <c r="D24972">
        <v>2289</v>
      </c>
      <c r="E24972">
        <v>2590</v>
      </c>
      <c r="F24972">
        <v>24369</v>
      </c>
    </row>
    <row r="24973" spans="1:6" ht="15.75" customHeight="1">
      <c r="A24973" t="s">
        <v>45307</v>
      </c>
      <c r="B24973" t="s">
        <v>45308</v>
      </c>
      <c r="C24973" t="s">
        <v>45082</v>
      </c>
      <c r="D24973">
        <v>2289</v>
      </c>
      <c r="E24973">
        <v>2590</v>
      </c>
      <c r="F24973">
        <v>24369</v>
      </c>
    </row>
    <row r="24974" spans="1:6" ht="15.75" customHeight="1">
      <c r="A24974" t="s">
        <v>45309</v>
      </c>
      <c r="B24974" t="s">
        <v>45310</v>
      </c>
      <c r="C24974" t="s">
        <v>45082</v>
      </c>
      <c r="D24974">
        <v>2289</v>
      </c>
      <c r="E24974">
        <v>2590</v>
      </c>
      <c r="F24974">
        <v>24369</v>
      </c>
    </row>
    <row r="24975" spans="1:6" ht="15.75" customHeight="1">
      <c r="A24975" t="s">
        <v>45311</v>
      </c>
      <c r="B24975" t="s">
        <v>45312</v>
      </c>
      <c r="C24975" t="s">
        <v>45082</v>
      </c>
      <c r="D24975">
        <v>2289</v>
      </c>
      <c r="E24975">
        <v>2590</v>
      </c>
      <c r="F24975">
        <v>24369</v>
      </c>
    </row>
    <row r="24976" spans="1:6" ht="15.75" customHeight="1">
      <c r="A24976" t="s">
        <v>45313</v>
      </c>
      <c r="B24976" t="s">
        <v>45314</v>
      </c>
      <c r="C24976" t="s">
        <v>45082</v>
      </c>
      <c r="D24976">
        <v>2289</v>
      </c>
      <c r="E24976">
        <v>2590</v>
      </c>
      <c r="F24976">
        <v>24369</v>
      </c>
    </row>
    <row r="24977" spans="1:6" ht="15.75" customHeight="1">
      <c r="A24977" t="s">
        <v>45315</v>
      </c>
      <c r="B24977" t="s">
        <v>45316</v>
      </c>
      <c r="C24977" t="s">
        <v>45082</v>
      </c>
      <c r="D24977">
        <v>2289</v>
      </c>
      <c r="E24977">
        <v>2590</v>
      </c>
      <c r="F24977">
        <v>24369</v>
      </c>
    </row>
    <row r="24978" spans="1:6" ht="15.75" customHeight="1">
      <c r="A24978" t="s">
        <v>45317</v>
      </c>
      <c r="B24978" t="s">
        <v>45318</v>
      </c>
      <c r="C24978" t="s">
        <v>45082</v>
      </c>
      <c r="D24978">
        <v>2289</v>
      </c>
      <c r="E24978">
        <v>2590</v>
      </c>
      <c r="F24978">
        <v>24369</v>
      </c>
    </row>
    <row r="24979" spans="1:6" ht="15.75" customHeight="1">
      <c r="A24979" t="s">
        <v>45319</v>
      </c>
      <c r="B24979" t="s">
        <v>45320</v>
      </c>
      <c r="C24979" t="s">
        <v>45082</v>
      </c>
      <c r="D24979">
        <v>2289</v>
      </c>
      <c r="E24979">
        <v>2590</v>
      </c>
      <c r="F24979">
        <v>24369</v>
      </c>
    </row>
    <row r="24980" spans="1:6" ht="15.75" customHeight="1">
      <c r="A24980" t="s">
        <v>45321</v>
      </c>
      <c r="B24980" t="s">
        <v>45322</v>
      </c>
      <c r="C24980" t="s">
        <v>45082</v>
      </c>
      <c r="D24980">
        <v>2289</v>
      </c>
      <c r="E24980">
        <v>2590</v>
      </c>
      <c r="F24980">
        <v>24369</v>
      </c>
    </row>
    <row r="24981" spans="1:6" ht="15.75" customHeight="1">
      <c r="A24981" t="s">
        <v>45323</v>
      </c>
      <c r="B24981" t="s">
        <v>45324</v>
      </c>
      <c r="C24981" t="s">
        <v>45082</v>
      </c>
      <c r="D24981">
        <v>2289</v>
      </c>
      <c r="E24981">
        <v>2590</v>
      </c>
      <c r="F24981">
        <v>24369</v>
      </c>
    </row>
    <row r="24982" spans="1:6" ht="15.75" customHeight="1">
      <c r="A24982" t="s">
        <v>45325</v>
      </c>
      <c r="B24982" t="s">
        <v>45326</v>
      </c>
      <c r="C24982" t="s">
        <v>45082</v>
      </c>
      <c r="D24982">
        <v>2289</v>
      </c>
      <c r="E24982">
        <v>2590</v>
      </c>
      <c r="F24982">
        <v>24369</v>
      </c>
    </row>
    <row r="24983" spans="1:6" ht="15.75" customHeight="1">
      <c r="A24983" t="s">
        <v>45327</v>
      </c>
      <c r="B24983" t="s">
        <v>45328</v>
      </c>
      <c r="C24983" t="s">
        <v>45082</v>
      </c>
      <c r="D24983">
        <v>2289</v>
      </c>
      <c r="E24983">
        <v>2590</v>
      </c>
      <c r="F24983">
        <v>24369</v>
      </c>
    </row>
    <row r="24984" spans="1:6" ht="15.75" customHeight="1">
      <c r="A24984" t="s">
        <v>45329</v>
      </c>
      <c r="B24984" t="s">
        <v>45330</v>
      </c>
      <c r="C24984" t="s">
        <v>45082</v>
      </c>
      <c r="D24984">
        <v>2289</v>
      </c>
      <c r="E24984">
        <v>2590</v>
      </c>
      <c r="F24984">
        <v>24369</v>
      </c>
    </row>
    <row r="24985" spans="1:6" ht="15.75" customHeight="1">
      <c r="A24985" t="s">
        <v>45331</v>
      </c>
      <c r="B24985" t="s">
        <v>45332</v>
      </c>
      <c r="C24985" t="s">
        <v>45082</v>
      </c>
      <c r="D24985">
        <v>2289</v>
      </c>
      <c r="E24985">
        <v>2590</v>
      </c>
      <c r="F24985">
        <v>24369</v>
      </c>
    </row>
    <row r="24986" spans="1:6" ht="15.75" customHeight="1">
      <c r="A24986" t="s">
        <v>45333</v>
      </c>
      <c r="B24986" t="s">
        <v>45334</v>
      </c>
      <c r="C24986" t="s">
        <v>45082</v>
      </c>
      <c r="D24986">
        <v>2289</v>
      </c>
      <c r="E24986">
        <v>2590</v>
      </c>
      <c r="F24986">
        <v>24369</v>
      </c>
    </row>
    <row r="24987" spans="1:6" ht="15.75" customHeight="1">
      <c r="A24987" t="s">
        <v>45335</v>
      </c>
      <c r="B24987" t="s">
        <v>45336</v>
      </c>
      <c r="C24987" t="s">
        <v>45082</v>
      </c>
      <c r="D24987">
        <v>2289</v>
      </c>
      <c r="E24987">
        <v>2490</v>
      </c>
      <c r="F24987">
        <v>24369</v>
      </c>
    </row>
    <row r="24988" spans="1:6" ht="15.75" customHeight="1">
      <c r="A24988" t="s">
        <v>45337</v>
      </c>
      <c r="B24988" t="s">
        <v>45338</v>
      </c>
      <c r="C24988" t="s">
        <v>45082</v>
      </c>
      <c r="D24988">
        <v>2289</v>
      </c>
      <c r="E24988">
        <v>2490</v>
      </c>
      <c r="F24988">
        <v>24369</v>
      </c>
    </row>
    <row r="24989" spans="1:6" ht="15.75" customHeight="1">
      <c r="A24989" t="s">
        <v>45339</v>
      </c>
      <c r="B24989" t="s">
        <v>45340</v>
      </c>
      <c r="C24989" t="s">
        <v>45082</v>
      </c>
      <c r="D24989">
        <v>2289</v>
      </c>
      <c r="E24989">
        <v>2490</v>
      </c>
      <c r="F24989">
        <v>24369</v>
      </c>
    </row>
    <row r="24990" spans="1:6" ht="15.75" customHeight="1">
      <c r="A24990" t="s">
        <v>45341</v>
      </c>
      <c r="B24990" t="s">
        <v>45342</v>
      </c>
      <c r="C24990" t="s">
        <v>45082</v>
      </c>
      <c r="D24990">
        <v>2289</v>
      </c>
      <c r="E24990">
        <v>2490</v>
      </c>
      <c r="F24990">
        <v>24369</v>
      </c>
    </row>
    <row r="24991" spans="1:6" ht="15.75" customHeight="1">
      <c r="A24991" t="s">
        <v>45343</v>
      </c>
      <c r="B24991" t="s">
        <v>45344</v>
      </c>
      <c r="C24991" t="s">
        <v>45082</v>
      </c>
      <c r="D24991">
        <v>2289</v>
      </c>
      <c r="E24991">
        <v>2490</v>
      </c>
      <c r="F24991">
        <v>24369</v>
      </c>
    </row>
    <row r="24992" spans="1:6" ht="15.75" customHeight="1">
      <c r="A24992" t="s">
        <v>45345</v>
      </c>
      <c r="B24992" t="s">
        <v>45346</v>
      </c>
      <c r="C24992" t="s">
        <v>45082</v>
      </c>
      <c r="D24992">
        <v>2289</v>
      </c>
      <c r="E24992">
        <v>2490</v>
      </c>
      <c r="F24992">
        <v>24369</v>
      </c>
    </row>
    <row r="24993" spans="1:6" ht="15.75" customHeight="1">
      <c r="A24993" t="s">
        <v>45347</v>
      </c>
      <c r="B24993" t="s">
        <v>45348</v>
      </c>
      <c r="C24993" t="s">
        <v>45082</v>
      </c>
      <c r="D24993">
        <v>2289</v>
      </c>
      <c r="E24993">
        <v>2490</v>
      </c>
      <c r="F24993">
        <v>24369</v>
      </c>
    </row>
    <row r="24994" spans="1:6" ht="15.75" customHeight="1">
      <c r="A24994" t="s">
        <v>45349</v>
      </c>
      <c r="B24994" t="s">
        <v>45350</v>
      </c>
      <c r="C24994" t="s">
        <v>45082</v>
      </c>
      <c r="D24994">
        <v>2289</v>
      </c>
      <c r="E24994">
        <v>2490</v>
      </c>
      <c r="F24994">
        <v>24369</v>
      </c>
    </row>
    <row r="24995" spans="1:6" ht="15.75" customHeight="1">
      <c r="A24995" t="s">
        <v>45351</v>
      </c>
      <c r="B24995" t="s">
        <v>45352</v>
      </c>
      <c r="C24995" t="s">
        <v>45082</v>
      </c>
      <c r="D24995">
        <v>2289</v>
      </c>
      <c r="E24995">
        <v>2490</v>
      </c>
      <c r="F24995">
        <v>24369</v>
      </c>
    </row>
    <row r="24996" spans="1:6" ht="15.75" customHeight="1">
      <c r="A24996" t="s">
        <v>45353</v>
      </c>
      <c r="B24996" t="s">
        <v>45354</v>
      </c>
      <c r="C24996" t="s">
        <v>45082</v>
      </c>
      <c r="D24996">
        <v>2289</v>
      </c>
      <c r="E24996">
        <v>2490</v>
      </c>
      <c r="F24996">
        <v>24369</v>
      </c>
    </row>
    <row r="24997" spans="1:6" ht="15.75" customHeight="1">
      <c r="A24997" t="s">
        <v>45355</v>
      </c>
      <c r="B24997" t="s">
        <v>45356</v>
      </c>
      <c r="C24997" t="s">
        <v>45082</v>
      </c>
      <c r="D24997">
        <v>2289</v>
      </c>
      <c r="E24997">
        <v>2490</v>
      </c>
      <c r="F24997">
        <v>24369</v>
      </c>
    </row>
    <row r="24998" spans="1:6" ht="15.75" customHeight="1">
      <c r="A24998" t="s">
        <v>45357</v>
      </c>
      <c r="B24998" t="s">
        <v>45358</v>
      </c>
      <c r="C24998" t="s">
        <v>45082</v>
      </c>
      <c r="D24998">
        <v>2289</v>
      </c>
      <c r="E24998">
        <v>2490</v>
      </c>
      <c r="F24998">
        <v>24369</v>
      </c>
    </row>
    <row r="24999" spans="1:6" ht="15.75" customHeight="1">
      <c r="A24999" t="s">
        <v>45359</v>
      </c>
      <c r="B24999" t="s">
        <v>45360</v>
      </c>
      <c r="C24999" t="s">
        <v>45082</v>
      </c>
      <c r="D24999">
        <v>2289</v>
      </c>
      <c r="E24999">
        <v>2490</v>
      </c>
      <c r="F24999">
        <v>24369</v>
      </c>
    </row>
    <row r="25000" spans="1:6" ht="15.75" customHeight="1">
      <c r="A25000" t="s">
        <v>45361</v>
      </c>
      <c r="B25000" t="s">
        <v>45362</v>
      </c>
      <c r="C25000" t="s">
        <v>45082</v>
      </c>
      <c r="D25000">
        <v>2289</v>
      </c>
      <c r="E25000">
        <v>2490</v>
      </c>
      <c r="F25000">
        <v>24369</v>
      </c>
    </row>
    <row r="25001" spans="1:6" ht="15.75" customHeight="1">
      <c r="A25001" t="s">
        <v>45363</v>
      </c>
      <c r="B25001" t="s">
        <v>45364</v>
      </c>
      <c r="C25001" t="s">
        <v>45082</v>
      </c>
      <c r="D25001">
        <v>2289</v>
      </c>
      <c r="E25001">
        <v>2490</v>
      </c>
      <c r="F25001">
        <v>24369</v>
      </c>
    </row>
    <row r="25002" spans="1:6" ht="15.75" customHeight="1">
      <c r="A25002" t="s">
        <v>45365</v>
      </c>
      <c r="B25002" t="s">
        <v>45366</v>
      </c>
      <c r="C25002" t="s">
        <v>45082</v>
      </c>
      <c r="D25002">
        <v>2289</v>
      </c>
      <c r="E25002">
        <v>2490</v>
      </c>
      <c r="F25002">
        <v>24369</v>
      </c>
    </row>
    <row r="25003" spans="1:6" ht="15.75" customHeight="1">
      <c r="A25003" t="s">
        <v>45367</v>
      </c>
      <c r="B25003" t="s">
        <v>45368</v>
      </c>
      <c r="C25003" t="s">
        <v>45082</v>
      </c>
      <c r="D25003">
        <v>2289</v>
      </c>
      <c r="E25003">
        <v>2490</v>
      </c>
      <c r="F25003">
        <v>24369</v>
      </c>
    </row>
    <row r="25004" spans="1:6" ht="15.75" customHeight="1">
      <c r="A25004" t="s">
        <v>45369</v>
      </c>
      <c r="B25004" t="s">
        <v>45370</v>
      </c>
      <c r="C25004" t="s">
        <v>45082</v>
      </c>
      <c r="D25004">
        <v>2289</v>
      </c>
      <c r="E25004">
        <v>2490</v>
      </c>
      <c r="F25004">
        <v>24369</v>
      </c>
    </row>
    <row r="25005" spans="1:6" ht="15.75" customHeight="1">
      <c r="A25005" t="s">
        <v>45371</v>
      </c>
      <c r="B25005" t="s">
        <v>45372</v>
      </c>
      <c r="C25005" t="s">
        <v>45082</v>
      </c>
      <c r="D25005">
        <v>2289</v>
      </c>
      <c r="E25005">
        <v>2490</v>
      </c>
      <c r="F25005">
        <v>24369</v>
      </c>
    </row>
    <row r="25006" spans="1:6" ht="15.75" customHeight="1">
      <c r="A25006" t="s">
        <v>45373</v>
      </c>
      <c r="B25006" t="s">
        <v>45374</v>
      </c>
      <c r="C25006" t="s">
        <v>45082</v>
      </c>
      <c r="D25006">
        <v>2289</v>
      </c>
      <c r="E25006">
        <v>2490</v>
      </c>
      <c r="F25006">
        <v>24369</v>
      </c>
    </row>
    <row r="25007" spans="1:6" ht="15.75" customHeight="1">
      <c r="A25007" t="s">
        <v>45375</v>
      </c>
      <c r="B25007" t="s">
        <v>45376</v>
      </c>
      <c r="C25007" t="s">
        <v>45082</v>
      </c>
      <c r="D25007">
        <v>2289</v>
      </c>
      <c r="E25007">
        <v>2490</v>
      </c>
      <c r="F25007">
        <v>24369</v>
      </c>
    </row>
    <row r="25008" spans="1:6" ht="15.75" customHeight="1">
      <c r="A25008" t="s">
        <v>45377</v>
      </c>
      <c r="B25008" t="s">
        <v>45378</v>
      </c>
      <c r="C25008" t="s">
        <v>45082</v>
      </c>
      <c r="D25008">
        <v>2289</v>
      </c>
      <c r="E25008">
        <v>2490</v>
      </c>
      <c r="F25008">
        <v>24369</v>
      </c>
    </row>
    <row r="25009" spans="1:6" ht="15.75" customHeight="1">
      <c r="A25009" t="s">
        <v>45379</v>
      </c>
      <c r="B25009" t="s">
        <v>45380</v>
      </c>
      <c r="C25009" t="s">
        <v>45082</v>
      </c>
      <c r="D25009">
        <v>2289</v>
      </c>
      <c r="E25009">
        <v>2490</v>
      </c>
      <c r="F25009">
        <v>24369</v>
      </c>
    </row>
    <row r="25010" spans="1:6" ht="15.75" customHeight="1">
      <c r="A25010" t="s">
        <v>45381</v>
      </c>
      <c r="B25010" t="s">
        <v>45382</v>
      </c>
      <c r="C25010" t="s">
        <v>45082</v>
      </c>
      <c r="D25010">
        <v>2289</v>
      </c>
      <c r="E25010">
        <v>2490</v>
      </c>
      <c r="F25010">
        <v>24369</v>
      </c>
    </row>
    <row r="25011" spans="1:6" ht="15.75" customHeight="1">
      <c r="A25011" t="s">
        <v>45383</v>
      </c>
      <c r="B25011" t="s">
        <v>45384</v>
      </c>
      <c r="C25011" t="s">
        <v>45082</v>
      </c>
      <c r="D25011">
        <v>2289</v>
      </c>
      <c r="E25011">
        <v>2490</v>
      </c>
      <c r="F25011">
        <v>24369</v>
      </c>
    </row>
    <row r="25012" spans="1:6" ht="15.75" customHeight="1">
      <c r="A25012" t="s">
        <v>45385</v>
      </c>
      <c r="B25012" t="s">
        <v>45386</v>
      </c>
      <c r="C25012" t="s">
        <v>45082</v>
      </c>
      <c r="D25012">
        <v>2289</v>
      </c>
      <c r="E25012">
        <v>2490</v>
      </c>
      <c r="F25012">
        <v>24369</v>
      </c>
    </row>
    <row r="25013" spans="1:6" ht="15.75" customHeight="1">
      <c r="A25013" t="s">
        <v>45387</v>
      </c>
      <c r="B25013" t="s">
        <v>45388</v>
      </c>
      <c r="C25013" t="s">
        <v>45082</v>
      </c>
      <c r="D25013">
        <v>2289</v>
      </c>
      <c r="E25013">
        <v>2490</v>
      </c>
      <c r="F25013">
        <v>24369</v>
      </c>
    </row>
    <row r="25014" spans="1:6" ht="15.75" customHeight="1">
      <c r="A25014" t="s">
        <v>45389</v>
      </c>
      <c r="B25014" t="s">
        <v>45390</v>
      </c>
      <c r="C25014" t="s">
        <v>45082</v>
      </c>
      <c r="D25014">
        <v>2289</v>
      </c>
      <c r="E25014">
        <v>2490</v>
      </c>
      <c r="F25014">
        <v>24369</v>
      </c>
    </row>
    <row r="25015" spans="1:6" ht="15.75" customHeight="1">
      <c r="A25015" t="s">
        <v>45391</v>
      </c>
      <c r="B25015" t="s">
        <v>45392</v>
      </c>
      <c r="C25015" t="s">
        <v>45082</v>
      </c>
      <c r="D25015">
        <v>2289</v>
      </c>
      <c r="E25015">
        <v>2490</v>
      </c>
      <c r="F25015">
        <v>24369</v>
      </c>
    </row>
    <row r="25016" spans="1:6" ht="15.75" customHeight="1">
      <c r="A25016" t="s">
        <v>45393</v>
      </c>
      <c r="B25016" t="s">
        <v>45394</v>
      </c>
      <c r="C25016" t="s">
        <v>45082</v>
      </c>
      <c r="D25016">
        <v>2289</v>
      </c>
      <c r="E25016">
        <v>2490</v>
      </c>
      <c r="F25016">
        <v>24369</v>
      </c>
    </row>
    <row r="25017" spans="1:6" ht="15.75" customHeight="1">
      <c r="A25017" t="s">
        <v>45395</v>
      </c>
      <c r="B25017" t="s">
        <v>45396</v>
      </c>
      <c r="C25017" t="s">
        <v>45082</v>
      </c>
      <c r="D25017">
        <v>2289</v>
      </c>
      <c r="E25017">
        <v>2490</v>
      </c>
      <c r="F25017">
        <v>24369</v>
      </c>
    </row>
    <row r="25018" spans="1:6" ht="15.75" customHeight="1">
      <c r="A25018" t="s">
        <v>45397</v>
      </c>
      <c r="B25018" t="s">
        <v>45398</v>
      </c>
      <c r="C25018" t="s">
        <v>45082</v>
      </c>
      <c r="D25018">
        <v>2289</v>
      </c>
      <c r="E25018">
        <v>2490</v>
      </c>
      <c r="F25018">
        <v>24369</v>
      </c>
    </row>
    <row r="25019" spans="1:6" ht="15.75" customHeight="1">
      <c r="A25019" t="s">
        <v>45399</v>
      </c>
      <c r="B25019" t="s">
        <v>45400</v>
      </c>
      <c r="C25019" t="s">
        <v>45082</v>
      </c>
      <c r="D25019">
        <v>2289</v>
      </c>
      <c r="E25019">
        <v>2490</v>
      </c>
      <c r="F25019">
        <v>24369</v>
      </c>
    </row>
    <row r="25020" spans="1:6" ht="15.75" customHeight="1">
      <c r="A25020" t="s">
        <v>45401</v>
      </c>
      <c r="B25020" t="s">
        <v>45402</v>
      </c>
      <c r="C25020" t="s">
        <v>45082</v>
      </c>
      <c r="D25020">
        <v>2289</v>
      </c>
      <c r="E25020">
        <v>2490</v>
      </c>
      <c r="F25020">
        <v>24369</v>
      </c>
    </row>
    <row r="25021" spans="1:6" ht="15.75" customHeight="1">
      <c r="A25021" t="s">
        <v>45403</v>
      </c>
      <c r="B25021" t="s">
        <v>45404</v>
      </c>
      <c r="C25021" t="s">
        <v>45082</v>
      </c>
      <c r="D25021">
        <v>2289</v>
      </c>
      <c r="E25021">
        <v>2490</v>
      </c>
      <c r="F25021">
        <v>24369</v>
      </c>
    </row>
    <row r="25022" spans="1:6" ht="15.75" customHeight="1">
      <c r="A25022" t="s">
        <v>45405</v>
      </c>
      <c r="B25022" t="s">
        <v>45406</v>
      </c>
      <c r="C25022" t="s">
        <v>45082</v>
      </c>
      <c r="D25022">
        <v>2289</v>
      </c>
      <c r="E25022">
        <v>2490</v>
      </c>
      <c r="F25022">
        <v>24369</v>
      </c>
    </row>
    <row r="25023" spans="1:6" ht="15.75" customHeight="1">
      <c r="A25023" t="s">
        <v>45407</v>
      </c>
      <c r="B25023" t="s">
        <v>45408</v>
      </c>
      <c r="C25023" t="s">
        <v>45082</v>
      </c>
      <c r="D25023">
        <v>2289</v>
      </c>
      <c r="E25023">
        <v>2490</v>
      </c>
      <c r="F25023">
        <v>24369</v>
      </c>
    </row>
    <row r="25024" spans="1:6" ht="15.75" customHeight="1">
      <c r="A25024" t="s">
        <v>45409</v>
      </c>
      <c r="B25024" t="s">
        <v>45410</v>
      </c>
      <c r="C25024" t="s">
        <v>45082</v>
      </c>
      <c r="D25024">
        <v>2289</v>
      </c>
      <c r="E25024">
        <v>2490</v>
      </c>
      <c r="F25024">
        <v>24369</v>
      </c>
    </row>
    <row r="25025" spans="1:6" ht="15.75" customHeight="1">
      <c r="A25025" t="s">
        <v>45411</v>
      </c>
      <c r="B25025" t="s">
        <v>45412</v>
      </c>
      <c r="C25025" t="s">
        <v>45082</v>
      </c>
      <c r="D25025">
        <v>2289</v>
      </c>
      <c r="E25025">
        <v>2490</v>
      </c>
      <c r="F25025">
        <v>24369</v>
      </c>
    </row>
    <row r="25026" spans="1:6" ht="15.75" customHeight="1">
      <c r="A25026" t="s">
        <v>45413</v>
      </c>
      <c r="B25026" t="s">
        <v>45414</v>
      </c>
      <c r="C25026" t="s">
        <v>45082</v>
      </c>
      <c r="D25026">
        <v>2289</v>
      </c>
      <c r="E25026">
        <v>2490</v>
      </c>
      <c r="F25026">
        <v>24369</v>
      </c>
    </row>
    <row r="25027" spans="1:6" ht="15.75" customHeight="1">
      <c r="A25027" t="s">
        <v>45415</v>
      </c>
      <c r="B25027" t="s">
        <v>45416</v>
      </c>
      <c r="C25027" t="s">
        <v>45082</v>
      </c>
      <c r="D25027">
        <v>2289</v>
      </c>
      <c r="E25027">
        <v>2490</v>
      </c>
      <c r="F25027">
        <v>24369</v>
      </c>
    </row>
    <row r="25028" spans="1:6" ht="15.75" customHeight="1">
      <c r="A25028" t="s">
        <v>45417</v>
      </c>
      <c r="B25028" t="s">
        <v>45418</v>
      </c>
      <c r="C25028" t="s">
        <v>45082</v>
      </c>
      <c r="D25028">
        <v>2289</v>
      </c>
      <c r="E25028">
        <v>2490</v>
      </c>
      <c r="F25028">
        <v>24369</v>
      </c>
    </row>
    <row r="25029" spans="1:6" ht="15.75" customHeight="1">
      <c r="A25029" t="s">
        <v>45419</v>
      </c>
      <c r="B25029" t="s">
        <v>45420</v>
      </c>
      <c r="C25029" t="s">
        <v>45082</v>
      </c>
      <c r="D25029">
        <v>2289</v>
      </c>
      <c r="E25029">
        <v>2490</v>
      </c>
      <c r="F25029">
        <v>24369</v>
      </c>
    </row>
    <row r="25030" spans="1:6" ht="15.75" customHeight="1">
      <c r="A25030" t="s">
        <v>45421</v>
      </c>
      <c r="B25030" t="s">
        <v>45422</v>
      </c>
      <c r="C25030" t="s">
        <v>45082</v>
      </c>
      <c r="D25030">
        <v>2289</v>
      </c>
      <c r="E25030">
        <v>2490</v>
      </c>
      <c r="F25030">
        <v>24369</v>
      </c>
    </row>
    <row r="25031" spans="1:6" ht="15.75" customHeight="1">
      <c r="A25031" t="s">
        <v>45423</v>
      </c>
      <c r="B25031" t="s">
        <v>45424</v>
      </c>
      <c r="C25031" t="s">
        <v>45082</v>
      </c>
      <c r="D25031">
        <v>2289</v>
      </c>
      <c r="E25031">
        <v>2490</v>
      </c>
      <c r="F25031">
        <v>24369</v>
      </c>
    </row>
    <row r="25032" spans="1:6" ht="15.75" customHeight="1"/>
    <row r="25033" spans="1:6" ht="15.75" customHeight="1">
      <c r="A25033" t="s">
        <v>45425</v>
      </c>
      <c r="B25033" t="s">
        <v>45426</v>
      </c>
      <c r="C25033" t="s">
        <v>45427</v>
      </c>
      <c r="D25033">
        <v>1076</v>
      </c>
      <c r="E25033">
        <v>1950</v>
      </c>
      <c r="F25033">
        <v>24832</v>
      </c>
    </row>
    <row r="25034" spans="1:6" ht="15.75" customHeight="1">
      <c r="A25034" t="s">
        <v>45428</v>
      </c>
      <c r="B25034" t="s">
        <v>45429</v>
      </c>
      <c r="C25034" t="s">
        <v>45427</v>
      </c>
      <c r="D25034">
        <v>1076</v>
      </c>
      <c r="E25034">
        <v>1950</v>
      </c>
      <c r="F25034">
        <v>24832</v>
      </c>
    </row>
    <row r="25035" spans="1:6" ht="15.75" customHeight="1">
      <c r="A25035" t="s">
        <v>45430</v>
      </c>
      <c r="B25035" t="s">
        <v>45431</v>
      </c>
      <c r="C25035" t="s">
        <v>45427</v>
      </c>
      <c r="D25035">
        <v>1076</v>
      </c>
      <c r="E25035">
        <v>1850</v>
      </c>
      <c r="F25035">
        <v>24832</v>
      </c>
    </row>
    <row r="25036" spans="1:6" ht="15.75" customHeight="1">
      <c r="A25036" t="s">
        <v>45432</v>
      </c>
      <c r="B25036" t="s">
        <v>45433</v>
      </c>
      <c r="C25036" t="s">
        <v>45427</v>
      </c>
      <c r="D25036">
        <v>1076</v>
      </c>
      <c r="E25036">
        <v>1850</v>
      </c>
      <c r="F25036">
        <v>24832</v>
      </c>
    </row>
    <row r="25037" spans="1:6" ht="15.75" customHeight="1">
      <c r="A25037" t="s">
        <v>45434</v>
      </c>
      <c r="B25037" t="s">
        <v>45435</v>
      </c>
      <c r="C25037" t="s">
        <v>45427</v>
      </c>
      <c r="D25037">
        <v>1076</v>
      </c>
      <c r="E25037">
        <v>1850</v>
      </c>
      <c r="F25037">
        <v>24832</v>
      </c>
    </row>
    <row r="25038" spans="1:6" ht="15.75" customHeight="1">
      <c r="A25038" t="s">
        <v>45436</v>
      </c>
      <c r="B25038" t="s">
        <v>45437</v>
      </c>
      <c r="C25038" t="s">
        <v>45427</v>
      </c>
      <c r="D25038">
        <v>1076</v>
      </c>
      <c r="E25038">
        <v>1850</v>
      </c>
      <c r="F25038">
        <v>24832</v>
      </c>
    </row>
    <row r="25039" spans="1:6" ht="15.75" customHeight="1"/>
    <row r="25040" spans="1:6" ht="15.75" customHeight="1">
      <c r="A25040" t="s">
        <v>45438</v>
      </c>
      <c r="B25040" t="s">
        <v>45439</v>
      </c>
      <c r="C25040" t="s">
        <v>45427</v>
      </c>
      <c r="D25040">
        <v>1076</v>
      </c>
      <c r="E25040">
        <v>1000</v>
      </c>
      <c r="F25040">
        <v>24832</v>
      </c>
    </row>
    <row r="25041" spans="1:6" ht="15.75" customHeight="1">
      <c r="A25041" t="s">
        <v>45440</v>
      </c>
      <c r="B25041" t="s">
        <v>45441</v>
      </c>
      <c r="C25041" t="s">
        <v>45427</v>
      </c>
      <c r="D25041">
        <v>1076</v>
      </c>
      <c r="E25041">
        <v>1000</v>
      </c>
      <c r="F25041">
        <v>24832</v>
      </c>
    </row>
    <row r="25042" spans="1:6" ht="15.75" customHeight="1">
      <c r="A25042" t="s">
        <v>45442</v>
      </c>
      <c r="B25042" t="s">
        <v>45443</v>
      </c>
      <c r="C25042" t="s">
        <v>45427</v>
      </c>
      <c r="D25042">
        <v>1076</v>
      </c>
      <c r="E25042">
        <v>900</v>
      </c>
      <c r="F25042">
        <v>24832</v>
      </c>
    </row>
    <row r="25043" spans="1:6" ht="15.75" customHeight="1">
      <c r="A25043" t="s">
        <v>45444</v>
      </c>
      <c r="B25043" t="s">
        <v>45445</v>
      </c>
      <c r="C25043" t="s">
        <v>45427</v>
      </c>
      <c r="D25043">
        <v>1076</v>
      </c>
      <c r="E25043">
        <v>900</v>
      </c>
      <c r="F25043">
        <v>24832</v>
      </c>
    </row>
    <row r="25044" spans="1:6" ht="15.75" customHeight="1">
      <c r="A25044" t="s">
        <v>45446</v>
      </c>
      <c r="B25044" t="s">
        <v>45447</v>
      </c>
      <c r="C25044" t="s">
        <v>45427</v>
      </c>
      <c r="D25044">
        <v>1076</v>
      </c>
      <c r="E25044">
        <v>900</v>
      </c>
      <c r="F25044">
        <v>24832</v>
      </c>
    </row>
    <row r="25045" spans="1:6" ht="15.75" customHeight="1">
      <c r="A25045" t="s">
        <v>45448</v>
      </c>
      <c r="B25045" t="s">
        <v>45449</v>
      </c>
      <c r="C25045" t="s">
        <v>45427</v>
      </c>
      <c r="D25045">
        <v>1076</v>
      </c>
      <c r="E25045">
        <v>900</v>
      </c>
      <c r="F25045">
        <v>24832</v>
      </c>
    </row>
    <row r="25046" spans="1:6" ht="15.75" customHeight="1"/>
    <row r="25047" spans="1:6" ht="15.75" customHeight="1">
      <c r="A25047" t="s">
        <v>45450</v>
      </c>
      <c r="B25047" t="s">
        <v>45451</v>
      </c>
      <c r="C25047" t="s">
        <v>45427</v>
      </c>
      <c r="D25047">
        <v>1076</v>
      </c>
      <c r="E25047">
        <v>700</v>
      </c>
      <c r="F25047" s="2">
        <v>24832</v>
      </c>
    </row>
    <row r="25048" spans="1:6" ht="15.75" customHeight="1"/>
    <row r="25049" spans="1:6" ht="15.75" customHeight="1">
      <c r="A25049" t="s">
        <v>45452</v>
      </c>
      <c r="B25049" t="s">
        <v>45453</v>
      </c>
      <c r="C25049" s="2" t="s">
        <v>45427</v>
      </c>
      <c r="D25049">
        <v>1076</v>
      </c>
      <c r="E25049">
        <v>525</v>
      </c>
      <c r="F25049" s="2">
        <v>24832</v>
      </c>
    </row>
    <row r="25050" spans="1:6" ht="15.75" customHeight="1">
      <c r="A25050" t="s">
        <v>45454</v>
      </c>
      <c r="B25050" t="s">
        <v>45455</v>
      </c>
      <c r="C25050" t="s">
        <v>45427</v>
      </c>
      <c r="D25050">
        <v>1076</v>
      </c>
      <c r="E25050">
        <v>525</v>
      </c>
      <c r="F25050" s="2">
        <v>24832</v>
      </c>
    </row>
    <row r="25051" spans="1:6" ht="15.75" customHeight="1"/>
    <row r="25052" spans="1:6" ht="15.75" customHeight="1">
      <c r="A25052" t="s">
        <v>45456</v>
      </c>
      <c r="B25052" t="s">
        <v>45457</v>
      </c>
      <c r="C25052" t="s">
        <v>45427</v>
      </c>
      <c r="D25052">
        <v>1076</v>
      </c>
      <c r="E25052">
        <v>990</v>
      </c>
      <c r="F25052">
        <v>24832</v>
      </c>
    </row>
    <row r="25053" spans="1:6" ht="15.75" customHeight="1">
      <c r="A25053" t="s">
        <v>45458</v>
      </c>
      <c r="B25053" t="s">
        <v>45459</v>
      </c>
      <c r="C25053" t="s">
        <v>45427</v>
      </c>
      <c r="D25053">
        <v>1076</v>
      </c>
      <c r="E25053">
        <v>990</v>
      </c>
      <c r="F25053">
        <v>24832</v>
      </c>
    </row>
    <row r="25054" spans="1:6" ht="15.75" customHeight="1">
      <c r="A25054" t="s">
        <v>45460</v>
      </c>
      <c r="B25054" t="s">
        <v>45461</v>
      </c>
      <c r="C25054" t="s">
        <v>45427</v>
      </c>
      <c r="D25054">
        <v>1076</v>
      </c>
      <c r="E25054">
        <v>990</v>
      </c>
      <c r="F25054">
        <v>24832</v>
      </c>
    </row>
    <row r="25055" spans="1:6" ht="15.75" customHeight="1">
      <c r="A25055" t="s">
        <v>45462</v>
      </c>
      <c r="B25055" t="s">
        <v>45463</v>
      </c>
      <c r="C25055" t="s">
        <v>45427</v>
      </c>
      <c r="D25055">
        <v>1076</v>
      </c>
      <c r="E25055">
        <v>990</v>
      </c>
      <c r="F25055">
        <v>24832</v>
      </c>
    </row>
    <row r="25056" spans="1:6" ht="15.75" customHeight="1">
      <c r="A25056" t="s">
        <v>45464</v>
      </c>
      <c r="B25056" t="s">
        <v>45465</v>
      </c>
      <c r="C25056" t="s">
        <v>45427</v>
      </c>
      <c r="D25056">
        <v>1076</v>
      </c>
      <c r="E25056">
        <v>990</v>
      </c>
      <c r="F25056">
        <v>24832</v>
      </c>
    </row>
    <row r="25057" spans="1:6" ht="15.75" customHeight="1">
      <c r="A25057" t="s">
        <v>45466</v>
      </c>
      <c r="B25057" t="s">
        <v>45467</v>
      </c>
      <c r="C25057" t="s">
        <v>45427</v>
      </c>
      <c r="D25057">
        <v>1076</v>
      </c>
      <c r="E25057">
        <v>990</v>
      </c>
      <c r="F25057">
        <v>24832</v>
      </c>
    </row>
    <row r="25058" spans="1:6" ht="15.75" customHeight="1">
      <c r="A25058" t="s">
        <v>45468</v>
      </c>
      <c r="B25058" t="s">
        <v>45469</v>
      </c>
      <c r="C25058" t="s">
        <v>45427</v>
      </c>
      <c r="D25058">
        <v>1076</v>
      </c>
      <c r="E25058">
        <v>990</v>
      </c>
      <c r="F25058">
        <v>24832</v>
      </c>
    </row>
    <row r="25059" spans="1:6" ht="15.75" customHeight="1">
      <c r="A25059" t="s">
        <v>45470</v>
      </c>
      <c r="B25059" t="s">
        <v>45471</v>
      </c>
      <c r="C25059" t="s">
        <v>45427</v>
      </c>
      <c r="D25059">
        <v>1076</v>
      </c>
      <c r="E25059">
        <v>990</v>
      </c>
      <c r="F25059">
        <v>24832</v>
      </c>
    </row>
    <row r="25060" spans="1:6" ht="15.75" customHeight="1"/>
    <row r="25061" spans="1:6" ht="15.75" customHeight="1">
      <c r="A25061" t="s">
        <v>45472</v>
      </c>
      <c r="B25061" t="s">
        <v>45473</v>
      </c>
      <c r="C25061" t="s">
        <v>45427</v>
      </c>
      <c r="D25061">
        <v>1076</v>
      </c>
      <c r="E25061">
        <v>1200</v>
      </c>
      <c r="F25061" s="2">
        <v>24832</v>
      </c>
    </row>
    <row r="25062" spans="1:6" ht="15.75" customHeight="1">
      <c r="A25062" t="s">
        <v>45474</v>
      </c>
      <c r="B25062" t="s">
        <v>45475</v>
      </c>
      <c r="C25062" t="s">
        <v>45427</v>
      </c>
      <c r="D25062">
        <v>1076</v>
      </c>
      <c r="E25062">
        <v>1200</v>
      </c>
      <c r="F25062" s="2">
        <v>24832</v>
      </c>
    </row>
    <row r="25063" spans="1:6" ht="15.75" customHeight="1">
      <c r="A25063" t="s">
        <v>45476</v>
      </c>
      <c r="B25063" t="s">
        <v>45477</v>
      </c>
      <c r="C25063" t="s">
        <v>45427</v>
      </c>
      <c r="D25063">
        <v>1076</v>
      </c>
      <c r="E25063">
        <v>1200</v>
      </c>
      <c r="F25063" s="2">
        <v>24832</v>
      </c>
    </row>
    <row r="25064" spans="1:6" ht="15.75" customHeight="1"/>
    <row r="25065" spans="1:6" ht="15.75" customHeight="1">
      <c r="A25065" t="s">
        <v>45478</v>
      </c>
      <c r="B25065" t="s">
        <v>45479</v>
      </c>
      <c r="C25065" s="2" t="s">
        <v>45427</v>
      </c>
      <c r="D25065">
        <v>1076</v>
      </c>
      <c r="E25065">
        <v>800</v>
      </c>
      <c r="F25065" s="2">
        <v>24832</v>
      </c>
    </row>
    <row r="25066" spans="1:6" ht="15.75" customHeight="1">
      <c r="A25066" t="s">
        <v>45480</v>
      </c>
      <c r="B25066" t="s">
        <v>45481</v>
      </c>
      <c r="C25066" t="s">
        <v>45427</v>
      </c>
      <c r="D25066">
        <v>1076</v>
      </c>
      <c r="E25066">
        <v>800</v>
      </c>
      <c r="F25066" s="2">
        <v>24832</v>
      </c>
    </row>
    <row r="25067" spans="1:6" ht="15.75" customHeight="1">
      <c r="A25067" t="s">
        <v>45482</v>
      </c>
      <c r="B25067" t="s">
        <v>45483</v>
      </c>
      <c r="C25067" s="2" t="s">
        <v>45427</v>
      </c>
      <c r="D25067">
        <v>1076</v>
      </c>
      <c r="E25067">
        <v>900</v>
      </c>
      <c r="F25067" s="2">
        <v>24832</v>
      </c>
    </row>
    <row r="25068" spans="1:6" ht="15.75" customHeight="1">
      <c r="A25068" t="s">
        <v>45484</v>
      </c>
      <c r="B25068" t="s">
        <v>45485</v>
      </c>
      <c r="C25068" t="s">
        <v>45427</v>
      </c>
      <c r="D25068">
        <v>1076</v>
      </c>
      <c r="E25068">
        <v>1750</v>
      </c>
      <c r="F25068" s="2">
        <v>24832</v>
      </c>
    </row>
    <row r="25069" spans="1:6" ht="15.75" customHeight="1">
      <c r="A25069" t="s">
        <v>45486</v>
      </c>
      <c r="B25069" t="s">
        <v>45487</v>
      </c>
      <c r="C25069" t="s">
        <v>45427</v>
      </c>
      <c r="D25069">
        <v>1076</v>
      </c>
      <c r="E25069">
        <v>1750</v>
      </c>
      <c r="F25069" s="2">
        <v>24832</v>
      </c>
    </row>
    <row r="25070" spans="1:6" ht="15.75" customHeight="1">
      <c r="A25070" t="s">
        <v>45488</v>
      </c>
      <c r="B25070" t="s">
        <v>45489</v>
      </c>
      <c r="C25070" t="s">
        <v>45427</v>
      </c>
      <c r="D25070">
        <v>1076</v>
      </c>
      <c r="E25070">
        <v>1850</v>
      </c>
      <c r="F25070" s="2">
        <v>24832</v>
      </c>
    </row>
    <row r="25071" spans="1:6" ht="15.75" customHeight="1"/>
    <row r="25072" spans="1:6" ht="15.75" customHeight="1">
      <c r="A25072" s="2" t="s">
        <v>45490</v>
      </c>
      <c r="B25072" t="s">
        <v>45491</v>
      </c>
      <c r="C25072" t="s">
        <v>45427</v>
      </c>
    </row>
    <row r="25073" spans="1:6" ht="15.75" customHeight="1"/>
    <row r="25074" spans="1:6" ht="15.75" customHeight="1">
      <c r="A25074" t="s">
        <v>45492</v>
      </c>
      <c r="B25074" t="s">
        <v>45493</v>
      </c>
      <c r="C25074" t="s">
        <v>45427</v>
      </c>
      <c r="D25074">
        <v>1076</v>
      </c>
      <c r="E25074">
        <v>1090</v>
      </c>
      <c r="F25074">
        <v>24832</v>
      </c>
    </row>
    <row r="25075" spans="1:6" ht="15.75" customHeight="1">
      <c r="A25075" t="s">
        <v>45494</v>
      </c>
      <c r="B25075" t="s">
        <v>45495</v>
      </c>
      <c r="C25075" t="s">
        <v>45427</v>
      </c>
      <c r="D25075">
        <v>1076</v>
      </c>
      <c r="E25075">
        <v>1090</v>
      </c>
      <c r="F25075">
        <v>24832</v>
      </c>
    </row>
    <row r="25076" spans="1:6" ht="15.75" customHeight="1">
      <c r="A25076" t="s">
        <v>45496</v>
      </c>
      <c r="B25076" t="s">
        <v>45497</v>
      </c>
      <c r="C25076" t="s">
        <v>45427</v>
      </c>
      <c r="D25076">
        <v>1076</v>
      </c>
      <c r="E25076">
        <v>1090</v>
      </c>
      <c r="F25076">
        <v>24832</v>
      </c>
    </row>
    <row r="25077" spans="1:6" ht="15.75" customHeight="1">
      <c r="A25077" t="s">
        <v>45498</v>
      </c>
      <c r="B25077" t="s">
        <v>45499</v>
      </c>
      <c r="C25077" t="s">
        <v>45427</v>
      </c>
      <c r="D25077">
        <v>1076</v>
      </c>
      <c r="E25077">
        <v>1090</v>
      </c>
      <c r="F25077">
        <v>24832</v>
      </c>
    </row>
    <row r="25078" spans="1:6" ht="15.75" customHeight="1">
      <c r="A25078" t="s">
        <v>45500</v>
      </c>
      <c r="B25078" t="s">
        <v>45501</v>
      </c>
      <c r="C25078" t="s">
        <v>45427</v>
      </c>
      <c r="D25078">
        <v>1076</v>
      </c>
      <c r="E25078">
        <v>1090</v>
      </c>
      <c r="F25078">
        <v>24832</v>
      </c>
    </row>
    <row r="25079" spans="1:6" ht="15.75" customHeight="1">
      <c r="A25079" t="s">
        <v>45502</v>
      </c>
      <c r="B25079" t="s">
        <v>45503</v>
      </c>
      <c r="C25079" t="s">
        <v>45427</v>
      </c>
      <c r="D25079">
        <v>1076</v>
      </c>
      <c r="E25079">
        <v>1090</v>
      </c>
      <c r="F25079">
        <v>24832</v>
      </c>
    </row>
    <row r="25080" spans="1:6" ht="15.75" customHeight="1">
      <c r="A25080" t="s">
        <v>45504</v>
      </c>
      <c r="B25080" t="s">
        <v>45505</v>
      </c>
      <c r="C25080" t="s">
        <v>45427</v>
      </c>
      <c r="D25080">
        <v>1076</v>
      </c>
      <c r="E25080">
        <v>1090</v>
      </c>
      <c r="F25080">
        <v>24832</v>
      </c>
    </row>
    <row r="25081" spans="1:6" ht="15.75" customHeight="1">
      <c r="A25081" t="s">
        <v>45506</v>
      </c>
      <c r="B25081" t="s">
        <v>45507</v>
      </c>
      <c r="C25081" t="s">
        <v>45427</v>
      </c>
      <c r="D25081">
        <v>1076</v>
      </c>
      <c r="E25081">
        <v>1090</v>
      </c>
      <c r="F25081">
        <v>24832</v>
      </c>
    </row>
    <row r="25082" spans="1:6" ht="15.75" customHeight="1">
      <c r="A25082" t="s">
        <v>45508</v>
      </c>
      <c r="B25082" t="s">
        <v>45509</v>
      </c>
      <c r="C25082" t="s">
        <v>45427</v>
      </c>
      <c r="D25082">
        <v>1076</v>
      </c>
      <c r="E25082">
        <v>1090</v>
      </c>
      <c r="F25082">
        <v>24832</v>
      </c>
    </row>
    <row r="25083" spans="1:6" ht="15.75" customHeight="1">
      <c r="A25083" t="s">
        <v>45510</v>
      </c>
      <c r="B25083" t="s">
        <v>45511</v>
      </c>
      <c r="C25083" t="s">
        <v>45427</v>
      </c>
      <c r="D25083">
        <v>1076</v>
      </c>
      <c r="E25083">
        <v>990</v>
      </c>
      <c r="F25083">
        <v>24832</v>
      </c>
    </row>
    <row r="25084" spans="1:6" ht="15.75" customHeight="1">
      <c r="A25084" t="s">
        <v>45512</v>
      </c>
      <c r="B25084" t="s">
        <v>45513</v>
      </c>
      <c r="C25084" t="s">
        <v>45427</v>
      </c>
      <c r="D25084">
        <v>1076</v>
      </c>
      <c r="E25084">
        <v>990</v>
      </c>
      <c r="F25084">
        <v>24832</v>
      </c>
    </row>
    <row r="25085" spans="1:6" ht="15.75" customHeight="1">
      <c r="A25085" t="s">
        <v>45514</v>
      </c>
      <c r="B25085" t="s">
        <v>45515</v>
      </c>
      <c r="C25085" t="s">
        <v>45427</v>
      </c>
      <c r="D25085">
        <v>1076</v>
      </c>
      <c r="E25085">
        <v>990</v>
      </c>
      <c r="F25085">
        <v>24832</v>
      </c>
    </row>
    <row r="25086" spans="1:6" ht="15.75" customHeight="1">
      <c r="A25086" t="s">
        <v>45516</v>
      </c>
      <c r="B25086" t="s">
        <v>45517</v>
      </c>
      <c r="C25086" t="s">
        <v>45427</v>
      </c>
      <c r="D25086">
        <v>1076</v>
      </c>
      <c r="E25086">
        <v>990</v>
      </c>
      <c r="F25086">
        <v>24832</v>
      </c>
    </row>
    <row r="25087" spans="1:6" ht="15.75" customHeight="1">
      <c r="A25087" t="s">
        <v>45518</v>
      </c>
      <c r="B25087" t="s">
        <v>45519</v>
      </c>
      <c r="C25087" t="s">
        <v>45427</v>
      </c>
      <c r="D25087">
        <v>1076</v>
      </c>
      <c r="E25087">
        <v>990</v>
      </c>
      <c r="F25087">
        <v>24832</v>
      </c>
    </row>
    <row r="25088" spans="1:6" ht="15.75" customHeight="1">
      <c r="A25088" t="s">
        <v>45520</v>
      </c>
      <c r="B25088" t="s">
        <v>45521</v>
      </c>
      <c r="C25088" t="s">
        <v>45427</v>
      </c>
      <c r="D25088">
        <v>1076</v>
      </c>
      <c r="E25088">
        <v>1990</v>
      </c>
      <c r="F25088">
        <v>24832</v>
      </c>
    </row>
    <row r="25089" spans="1:6" ht="15.75" customHeight="1">
      <c r="A25089" t="s">
        <v>45522</v>
      </c>
      <c r="B25089" t="s">
        <v>45523</v>
      </c>
      <c r="C25089" t="s">
        <v>45427</v>
      </c>
      <c r="D25089">
        <v>1076</v>
      </c>
      <c r="E25089">
        <v>1990</v>
      </c>
      <c r="F25089">
        <v>24832</v>
      </c>
    </row>
    <row r="25090" spans="1:6" ht="15.75" customHeight="1">
      <c r="A25090" t="s">
        <v>45524</v>
      </c>
      <c r="B25090" t="s">
        <v>45525</v>
      </c>
      <c r="C25090" t="s">
        <v>45427</v>
      </c>
      <c r="D25090">
        <v>1076</v>
      </c>
      <c r="E25090">
        <v>1990</v>
      </c>
      <c r="F25090">
        <v>24832</v>
      </c>
    </row>
    <row r="25091" spans="1:6" ht="15.75" customHeight="1">
      <c r="A25091" t="s">
        <v>45526</v>
      </c>
      <c r="B25091" t="s">
        <v>45527</v>
      </c>
      <c r="C25091" t="s">
        <v>45427</v>
      </c>
      <c r="D25091">
        <v>1076</v>
      </c>
      <c r="E25091">
        <v>1990</v>
      </c>
      <c r="F25091">
        <v>24832</v>
      </c>
    </row>
    <row r="25092" spans="1:6" ht="15.75" customHeight="1">
      <c r="A25092" t="s">
        <v>45528</v>
      </c>
      <c r="B25092" t="s">
        <v>45529</v>
      </c>
      <c r="C25092" t="s">
        <v>45427</v>
      </c>
      <c r="D25092">
        <v>1076</v>
      </c>
      <c r="E25092">
        <v>1990</v>
      </c>
      <c r="F25092">
        <v>24832</v>
      </c>
    </row>
    <row r="25093" spans="1:6" ht="15.75" customHeight="1">
      <c r="A25093" t="s">
        <v>45530</v>
      </c>
      <c r="B25093" t="s">
        <v>45531</v>
      </c>
      <c r="C25093" t="s">
        <v>45427</v>
      </c>
      <c r="D25093">
        <v>1076</v>
      </c>
      <c r="E25093">
        <v>1990</v>
      </c>
      <c r="F25093">
        <v>24832</v>
      </c>
    </row>
    <row r="25094" spans="1:6" ht="15.75" customHeight="1">
      <c r="A25094" t="s">
        <v>45532</v>
      </c>
      <c r="B25094" t="s">
        <v>45533</v>
      </c>
      <c r="C25094" t="s">
        <v>45427</v>
      </c>
      <c r="D25094">
        <v>1076</v>
      </c>
      <c r="E25094">
        <v>1990</v>
      </c>
      <c r="F25094">
        <v>24832</v>
      </c>
    </row>
    <row r="25095" spans="1:6" ht="15.75" customHeight="1">
      <c r="A25095" t="s">
        <v>45534</v>
      </c>
      <c r="B25095" t="s">
        <v>45535</v>
      </c>
      <c r="C25095" t="s">
        <v>45427</v>
      </c>
      <c r="D25095">
        <v>1076</v>
      </c>
      <c r="E25095">
        <v>1990</v>
      </c>
      <c r="F25095">
        <v>24832</v>
      </c>
    </row>
    <row r="25096" spans="1:6" ht="15.75" customHeight="1">
      <c r="A25096" t="s">
        <v>45536</v>
      </c>
      <c r="B25096" t="s">
        <v>45537</v>
      </c>
      <c r="C25096" t="s">
        <v>45427</v>
      </c>
      <c r="D25096">
        <v>1076</v>
      </c>
      <c r="E25096">
        <v>1990</v>
      </c>
      <c r="F25096">
        <v>24832</v>
      </c>
    </row>
    <row r="25097" spans="1:6" ht="15.75" customHeight="1">
      <c r="A25097" t="s">
        <v>45538</v>
      </c>
      <c r="B25097" t="s">
        <v>45539</v>
      </c>
      <c r="C25097" t="s">
        <v>45427</v>
      </c>
      <c r="D25097">
        <v>1076</v>
      </c>
      <c r="E25097">
        <v>1990</v>
      </c>
      <c r="F25097">
        <v>24832</v>
      </c>
    </row>
    <row r="25098" spans="1:6" ht="15.75" customHeight="1">
      <c r="A25098" t="s">
        <v>45540</v>
      </c>
      <c r="B25098" t="s">
        <v>45541</v>
      </c>
      <c r="C25098" t="s">
        <v>45427</v>
      </c>
      <c r="D25098">
        <v>1076</v>
      </c>
      <c r="E25098">
        <v>1990</v>
      </c>
      <c r="F25098">
        <v>24832</v>
      </c>
    </row>
    <row r="25099" spans="1:6" ht="15.75" customHeight="1">
      <c r="A25099" t="s">
        <v>45542</v>
      </c>
      <c r="B25099" t="s">
        <v>45543</v>
      </c>
      <c r="C25099" t="s">
        <v>45427</v>
      </c>
      <c r="D25099">
        <v>1076</v>
      </c>
      <c r="E25099">
        <v>1990</v>
      </c>
      <c r="F25099">
        <v>24832</v>
      </c>
    </row>
    <row r="25100" spans="1:6" ht="15.75" customHeight="1">
      <c r="A25100" t="s">
        <v>45544</v>
      </c>
      <c r="B25100" t="s">
        <v>45545</v>
      </c>
      <c r="C25100" t="s">
        <v>45427</v>
      </c>
      <c r="D25100">
        <v>1076</v>
      </c>
      <c r="E25100">
        <v>1990</v>
      </c>
      <c r="F25100">
        <v>24832</v>
      </c>
    </row>
    <row r="25101" spans="1:6" ht="15.75" customHeight="1">
      <c r="A25101" t="s">
        <v>45546</v>
      </c>
      <c r="B25101" t="s">
        <v>45547</v>
      </c>
      <c r="C25101" t="s">
        <v>45427</v>
      </c>
      <c r="D25101">
        <v>1076</v>
      </c>
      <c r="E25101">
        <v>1990</v>
      </c>
      <c r="F25101">
        <v>24832</v>
      </c>
    </row>
    <row r="25102" spans="1:6" ht="15.75" customHeight="1">
      <c r="A25102" t="s">
        <v>45548</v>
      </c>
      <c r="B25102" t="s">
        <v>45549</v>
      </c>
      <c r="C25102" t="s">
        <v>45427</v>
      </c>
      <c r="D25102">
        <v>1076</v>
      </c>
      <c r="E25102">
        <v>1990</v>
      </c>
      <c r="F25102">
        <v>24832</v>
      </c>
    </row>
    <row r="25103" spans="1:6" ht="15.75" customHeight="1">
      <c r="A25103" t="s">
        <v>45550</v>
      </c>
      <c r="B25103" t="s">
        <v>45551</v>
      </c>
      <c r="C25103" t="s">
        <v>45427</v>
      </c>
      <c r="D25103">
        <v>1076</v>
      </c>
      <c r="E25103">
        <v>1990</v>
      </c>
      <c r="F25103">
        <v>24832</v>
      </c>
    </row>
    <row r="25104" spans="1:6" ht="15.75" customHeight="1">
      <c r="A25104" t="s">
        <v>45552</v>
      </c>
      <c r="B25104" t="s">
        <v>45553</v>
      </c>
      <c r="C25104" t="s">
        <v>45427</v>
      </c>
      <c r="D25104">
        <v>1076</v>
      </c>
      <c r="E25104">
        <v>1990</v>
      </c>
      <c r="F25104">
        <v>24832</v>
      </c>
    </row>
    <row r="25105" spans="1:6" ht="15.75" customHeight="1">
      <c r="A25105" t="s">
        <v>45554</v>
      </c>
      <c r="B25105" t="s">
        <v>45555</v>
      </c>
      <c r="C25105" t="s">
        <v>45427</v>
      </c>
      <c r="D25105">
        <v>1076</v>
      </c>
      <c r="E25105">
        <v>1990</v>
      </c>
      <c r="F25105">
        <v>24832</v>
      </c>
    </row>
    <row r="25106" spans="1:6" ht="15.75" customHeight="1">
      <c r="A25106" t="s">
        <v>45556</v>
      </c>
      <c r="B25106" t="s">
        <v>45557</v>
      </c>
      <c r="C25106" t="s">
        <v>45427</v>
      </c>
      <c r="D25106">
        <v>1076</v>
      </c>
      <c r="E25106">
        <v>1990</v>
      </c>
      <c r="F25106">
        <v>24832</v>
      </c>
    </row>
    <row r="25107" spans="1:6" ht="15.75" customHeight="1">
      <c r="A25107" t="s">
        <v>45558</v>
      </c>
      <c r="B25107" t="s">
        <v>45559</v>
      </c>
      <c r="C25107" t="s">
        <v>45427</v>
      </c>
      <c r="D25107">
        <v>1076</v>
      </c>
      <c r="E25107">
        <v>1990</v>
      </c>
      <c r="F25107">
        <v>24832</v>
      </c>
    </row>
    <row r="25108" spans="1:6" ht="15.75" customHeight="1">
      <c r="A25108" t="s">
        <v>45560</v>
      </c>
      <c r="B25108" t="s">
        <v>45561</v>
      </c>
      <c r="C25108" t="s">
        <v>45427</v>
      </c>
      <c r="D25108">
        <v>1076</v>
      </c>
      <c r="E25108">
        <v>1990</v>
      </c>
      <c r="F25108">
        <v>24832</v>
      </c>
    </row>
    <row r="25109" spans="1:6" ht="15.75" customHeight="1">
      <c r="A25109" t="s">
        <v>45562</v>
      </c>
      <c r="B25109" t="s">
        <v>45563</v>
      </c>
      <c r="C25109" t="s">
        <v>45427</v>
      </c>
      <c r="D25109">
        <v>1076</v>
      </c>
      <c r="E25109">
        <v>1990</v>
      </c>
      <c r="F25109">
        <v>24832</v>
      </c>
    </row>
    <row r="25110" spans="1:6" ht="15.75" customHeight="1">
      <c r="A25110" t="s">
        <v>45564</v>
      </c>
      <c r="B25110" t="s">
        <v>45565</v>
      </c>
      <c r="C25110" t="s">
        <v>45427</v>
      </c>
      <c r="D25110">
        <v>1076</v>
      </c>
      <c r="E25110">
        <v>1990</v>
      </c>
      <c r="F25110">
        <v>24832</v>
      </c>
    </row>
    <row r="25111" spans="1:6" ht="15.75" customHeight="1">
      <c r="A25111" t="s">
        <v>45566</v>
      </c>
      <c r="B25111" t="s">
        <v>45567</v>
      </c>
      <c r="C25111" t="s">
        <v>45427</v>
      </c>
      <c r="D25111">
        <v>1076</v>
      </c>
      <c r="E25111">
        <v>1990</v>
      </c>
      <c r="F25111">
        <v>24832</v>
      </c>
    </row>
    <row r="25112" spans="1:6" ht="15.75" customHeight="1">
      <c r="A25112" t="s">
        <v>45568</v>
      </c>
      <c r="B25112" t="s">
        <v>45569</v>
      </c>
      <c r="C25112" t="s">
        <v>45427</v>
      </c>
      <c r="D25112">
        <v>1076</v>
      </c>
      <c r="E25112">
        <v>1990</v>
      </c>
      <c r="F25112">
        <v>24832</v>
      </c>
    </row>
    <row r="25113" spans="1:6" ht="15.75" customHeight="1">
      <c r="A25113" t="s">
        <v>45570</v>
      </c>
      <c r="B25113" t="s">
        <v>45571</v>
      </c>
      <c r="C25113" t="s">
        <v>45427</v>
      </c>
      <c r="D25113">
        <v>1076</v>
      </c>
      <c r="E25113">
        <v>1990</v>
      </c>
      <c r="F25113">
        <v>24832</v>
      </c>
    </row>
    <row r="25114" spans="1:6" ht="15.75" customHeight="1">
      <c r="A25114" t="s">
        <v>45572</v>
      </c>
      <c r="B25114" t="s">
        <v>45573</v>
      </c>
      <c r="C25114" t="s">
        <v>45427</v>
      </c>
      <c r="D25114">
        <v>1076</v>
      </c>
      <c r="E25114">
        <v>1990</v>
      </c>
      <c r="F25114">
        <v>24832</v>
      </c>
    </row>
    <row r="25115" spans="1:6" ht="15.75" customHeight="1">
      <c r="A25115" t="s">
        <v>45574</v>
      </c>
      <c r="B25115" t="s">
        <v>45575</v>
      </c>
      <c r="C25115" t="s">
        <v>45427</v>
      </c>
      <c r="D25115">
        <v>1076</v>
      </c>
      <c r="E25115">
        <v>1990</v>
      </c>
      <c r="F25115">
        <v>24832</v>
      </c>
    </row>
    <row r="25116" spans="1:6" ht="15.75" customHeight="1">
      <c r="A25116" t="s">
        <v>45576</v>
      </c>
      <c r="B25116" t="s">
        <v>45577</v>
      </c>
      <c r="C25116" t="s">
        <v>45427</v>
      </c>
      <c r="D25116">
        <v>1076</v>
      </c>
      <c r="E25116">
        <v>1990</v>
      </c>
      <c r="F25116">
        <v>24832</v>
      </c>
    </row>
    <row r="25117" spans="1:6" ht="15.75" customHeight="1">
      <c r="A25117" t="s">
        <v>45578</v>
      </c>
      <c r="B25117" t="s">
        <v>45579</v>
      </c>
      <c r="C25117" t="s">
        <v>45427</v>
      </c>
      <c r="D25117">
        <v>1076</v>
      </c>
      <c r="E25117">
        <v>1990</v>
      </c>
      <c r="F25117">
        <v>24832</v>
      </c>
    </row>
    <row r="25118" spans="1:6" ht="15.75" customHeight="1">
      <c r="A25118" t="s">
        <v>45580</v>
      </c>
      <c r="B25118" t="s">
        <v>45581</v>
      </c>
      <c r="C25118" t="s">
        <v>45427</v>
      </c>
      <c r="D25118">
        <v>1076</v>
      </c>
      <c r="E25118">
        <v>1990</v>
      </c>
      <c r="F25118">
        <v>24832</v>
      </c>
    </row>
    <row r="25119" spans="1:6" ht="15.75" customHeight="1">
      <c r="A25119" t="s">
        <v>45582</v>
      </c>
      <c r="B25119" t="s">
        <v>45583</v>
      </c>
      <c r="C25119" t="s">
        <v>45427</v>
      </c>
      <c r="D25119">
        <v>1076</v>
      </c>
      <c r="E25119">
        <v>1990</v>
      </c>
      <c r="F25119">
        <v>24832</v>
      </c>
    </row>
    <row r="25120" spans="1:6" ht="15.75" customHeight="1">
      <c r="A25120" t="s">
        <v>45584</v>
      </c>
      <c r="B25120" t="s">
        <v>45585</v>
      </c>
      <c r="C25120" t="s">
        <v>45427</v>
      </c>
      <c r="D25120">
        <v>1076</v>
      </c>
      <c r="E25120">
        <v>1990</v>
      </c>
      <c r="F25120">
        <v>24832</v>
      </c>
    </row>
    <row r="25121" spans="1:6" ht="15.75" customHeight="1">
      <c r="A25121" t="s">
        <v>45586</v>
      </c>
      <c r="B25121" t="s">
        <v>45587</v>
      </c>
      <c r="C25121" t="s">
        <v>45427</v>
      </c>
      <c r="D25121">
        <v>1076</v>
      </c>
      <c r="E25121">
        <v>1990</v>
      </c>
      <c r="F25121">
        <v>24832</v>
      </c>
    </row>
    <row r="25122" spans="1:6" ht="15.75" customHeight="1">
      <c r="A25122" t="s">
        <v>45588</v>
      </c>
      <c r="B25122" t="s">
        <v>45589</v>
      </c>
      <c r="C25122" t="s">
        <v>45427</v>
      </c>
      <c r="D25122">
        <v>1076</v>
      </c>
      <c r="E25122">
        <v>1990</v>
      </c>
      <c r="F25122">
        <v>24832</v>
      </c>
    </row>
    <row r="25123" spans="1:6" ht="15.75" customHeight="1">
      <c r="A25123" t="s">
        <v>45590</v>
      </c>
      <c r="B25123" t="s">
        <v>45591</v>
      </c>
      <c r="C25123" t="s">
        <v>45427</v>
      </c>
      <c r="D25123">
        <v>1076</v>
      </c>
      <c r="E25123">
        <v>1990</v>
      </c>
      <c r="F25123">
        <v>24832</v>
      </c>
    </row>
    <row r="25124" spans="1:6" ht="15.75" customHeight="1">
      <c r="A25124" t="s">
        <v>45592</v>
      </c>
      <c r="B25124" t="s">
        <v>45593</v>
      </c>
      <c r="C25124" t="s">
        <v>45427</v>
      </c>
      <c r="D25124">
        <v>1076</v>
      </c>
      <c r="E25124">
        <v>1990</v>
      </c>
      <c r="F25124">
        <v>24832</v>
      </c>
    </row>
    <row r="25125" spans="1:6" ht="15.75" customHeight="1">
      <c r="A25125" t="s">
        <v>45594</v>
      </c>
      <c r="B25125" t="s">
        <v>45595</v>
      </c>
      <c r="C25125" t="s">
        <v>45427</v>
      </c>
      <c r="D25125">
        <v>1076</v>
      </c>
      <c r="E25125">
        <v>1990</v>
      </c>
      <c r="F25125">
        <v>24832</v>
      </c>
    </row>
    <row r="25126" spans="1:6" ht="15.75" customHeight="1">
      <c r="A25126" t="s">
        <v>45596</v>
      </c>
      <c r="B25126" t="s">
        <v>45597</v>
      </c>
      <c r="C25126" t="s">
        <v>45427</v>
      </c>
      <c r="D25126">
        <v>1076</v>
      </c>
      <c r="E25126">
        <v>1990</v>
      </c>
      <c r="F25126">
        <v>24832</v>
      </c>
    </row>
    <row r="25127" spans="1:6" ht="15.75" customHeight="1">
      <c r="A25127" t="s">
        <v>45598</v>
      </c>
      <c r="B25127" t="s">
        <v>45599</v>
      </c>
      <c r="C25127" t="s">
        <v>45427</v>
      </c>
      <c r="D25127">
        <v>1076</v>
      </c>
      <c r="E25127">
        <v>1990</v>
      </c>
      <c r="F25127">
        <v>24832</v>
      </c>
    </row>
    <row r="25128" spans="1:6" ht="15.75" customHeight="1">
      <c r="A25128" t="s">
        <v>45600</v>
      </c>
      <c r="B25128" t="s">
        <v>45601</v>
      </c>
      <c r="C25128" t="s">
        <v>45427</v>
      </c>
      <c r="D25128">
        <v>1076</v>
      </c>
      <c r="E25128">
        <v>1990</v>
      </c>
      <c r="F25128">
        <v>24832</v>
      </c>
    </row>
    <row r="25129" spans="1:6" ht="15.75" customHeight="1">
      <c r="A25129" t="s">
        <v>45602</v>
      </c>
      <c r="B25129" t="s">
        <v>45603</v>
      </c>
      <c r="C25129" t="s">
        <v>45427</v>
      </c>
      <c r="D25129">
        <v>1076</v>
      </c>
      <c r="E25129">
        <v>1990</v>
      </c>
      <c r="F25129">
        <v>24832</v>
      </c>
    </row>
    <row r="25130" spans="1:6" ht="15.75" customHeight="1">
      <c r="A25130" t="s">
        <v>45604</v>
      </c>
      <c r="B25130" t="s">
        <v>45605</v>
      </c>
      <c r="C25130" t="s">
        <v>45427</v>
      </c>
      <c r="D25130">
        <v>1076</v>
      </c>
      <c r="E25130">
        <v>1990</v>
      </c>
      <c r="F25130">
        <v>24832</v>
      </c>
    </row>
    <row r="25131" spans="1:6" ht="15.75" customHeight="1">
      <c r="A25131" t="s">
        <v>45606</v>
      </c>
      <c r="B25131" t="s">
        <v>45607</v>
      </c>
      <c r="C25131" t="s">
        <v>45427</v>
      </c>
      <c r="D25131">
        <v>1076</v>
      </c>
      <c r="E25131">
        <v>1990</v>
      </c>
      <c r="F25131">
        <v>24832</v>
      </c>
    </row>
    <row r="25132" spans="1:6" ht="15.75" customHeight="1">
      <c r="A25132" t="s">
        <v>45608</v>
      </c>
      <c r="B25132" t="s">
        <v>45609</v>
      </c>
      <c r="C25132" t="s">
        <v>45427</v>
      </c>
      <c r="D25132">
        <v>1076</v>
      </c>
      <c r="E25132">
        <v>1990</v>
      </c>
      <c r="F25132">
        <v>24832</v>
      </c>
    </row>
    <row r="25133" spans="1:6" ht="15.75" customHeight="1">
      <c r="A25133" t="s">
        <v>45610</v>
      </c>
      <c r="B25133" t="s">
        <v>45611</v>
      </c>
      <c r="C25133" t="s">
        <v>45427</v>
      </c>
      <c r="D25133">
        <v>1076</v>
      </c>
      <c r="E25133">
        <v>1990</v>
      </c>
      <c r="F25133">
        <v>24832</v>
      </c>
    </row>
    <row r="25134" spans="1:6" ht="15.75" customHeight="1">
      <c r="A25134" t="s">
        <v>45612</v>
      </c>
      <c r="B25134" t="s">
        <v>45613</v>
      </c>
      <c r="C25134" t="s">
        <v>45427</v>
      </c>
      <c r="D25134">
        <v>1076</v>
      </c>
      <c r="E25134">
        <v>1990</v>
      </c>
      <c r="F25134">
        <v>24832</v>
      </c>
    </row>
    <row r="25135" spans="1:6" ht="15.75" customHeight="1">
      <c r="A25135" t="s">
        <v>45614</v>
      </c>
      <c r="B25135" t="s">
        <v>45615</v>
      </c>
      <c r="C25135" t="s">
        <v>45427</v>
      </c>
      <c r="D25135">
        <v>1076</v>
      </c>
      <c r="E25135">
        <v>1990</v>
      </c>
      <c r="F25135">
        <v>24832</v>
      </c>
    </row>
    <row r="25136" spans="1:6" ht="15.75" customHeight="1">
      <c r="A25136" t="s">
        <v>45616</v>
      </c>
      <c r="B25136" t="s">
        <v>45617</v>
      </c>
      <c r="C25136" t="s">
        <v>45427</v>
      </c>
      <c r="D25136">
        <v>1076</v>
      </c>
      <c r="E25136">
        <v>1990</v>
      </c>
      <c r="F25136">
        <v>24832</v>
      </c>
    </row>
    <row r="25137" spans="1:6" ht="15.75" customHeight="1">
      <c r="A25137" t="s">
        <v>45618</v>
      </c>
      <c r="B25137" t="s">
        <v>45619</v>
      </c>
      <c r="C25137" t="s">
        <v>45427</v>
      </c>
      <c r="D25137">
        <v>1076</v>
      </c>
      <c r="E25137">
        <v>1990</v>
      </c>
      <c r="F25137">
        <v>24832</v>
      </c>
    </row>
    <row r="25138" spans="1:6" ht="15.75" customHeight="1">
      <c r="A25138" t="s">
        <v>45620</v>
      </c>
      <c r="B25138" t="s">
        <v>45621</v>
      </c>
      <c r="C25138" t="s">
        <v>45427</v>
      </c>
      <c r="D25138">
        <v>1076</v>
      </c>
      <c r="E25138">
        <v>1990</v>
      </c>
      <c r="F25138">
        <v>24832</v>
      </c>
    </row>
    <row r="25139" spans="1:6" ht="15.75" customHeight="1">
      <c r="A25139" t="s">
        <v>45622</v>
      </c>
      <c r="B25139" t="s">
        <v>45623</v>
      </c>
      <c r="C25139" t="s">
        <v>45427</v>
      </c>
      <c r="D25139">
        <v>1076</v>
      </c>
      <c r="E25139">
        <v>1990</v>
      </c>
      <c r="F25139">
        <v>24832</v>
      </c>
    </row>
    <row r="25140" spans="1:6" ht="15.75" customHeight="1">
      <c r="A25140" t="s">
        <v>45624</v>
      </c>
      <c r="B25140" t="s">
        <v>45625</v>
      </c>
      <c r="C25140" t="s">
        <v>45427</v>
      </c>
      <c r="D25140">
        <v>1076</v>
      </c>
      <c r="E25140">
        <v>1990</v>
      </c>
      <c r="F25140">
        <v>24832</v>
      </c>
    </row>
    <row r="25141" spans="1:6" ht="15.75" customHeight="1">
      <c r="A25141" t="s">
        <v>45626</v>
      </c>
      <c r="B25141" t="s">
        <v>45627</v>
      </c>
      <c r="C25141" t="s">
        <v>45427</v>
      </c>
      <c r="D25141">
        <v>1076</v>
      </c>
      <c r="E25141">
        <v>1990</v>
      </c>
      <c r="F25141">
        <v>24832</v>
      </c>
    </row>
    <row r="25142" spans="1:6" ht="15.75" customHeight="1">
      <c r="A25142" t="s">
        <v>45628</v>
      </c>
      <c r="B25142" t="s">
        <v>45629</v>
      </c>
      <c r="C25142" t="s">
        <v>45427</v>
      </c>
      <c r="D25142">
        <v>1076</v>
      </c>
      <c r="E25142">
        <v>1990</v>
      </c>
      <c r="F25142">
        <v>24832</v>
      </c>
    </row>
    <row r="25143" spans="1:6" ht="15.75" customHeight="1">
      <c r="A25143" t="s">
        <v>45630</v>
      </c>
      <c r="B25143" t="s">
        <v>45631</v>
      </c>
      <c r="C25143" t="s">
        <v>45427</v>
      </c>
      <c r="D25143">
        <v>1076</v>
      </c>
      <c r="E25143">
        <v>1990</v>
      </c>
      <c r="F25143">
        <v>24832</v>
      </c>
    </row>
    <row r="25144" spans="1:6" ht="15.75" customHeight="1">
      <c r="A25144" t="s">
        <v>45632</v>
      </c>
      <c r="B25144" t="s">
        <v>45633</v>
      </c>
      <c r="C25144" t="s">
        <v>45427</v>
      </c>
      <c r="D25144">
        <v>1076</v>
      </c>
      <c r="E25144">
        <v>1990</v>
      </c>
      <c r="F25144">
        <v>24832</v>
      </c>
    </row>
    <row r="25145" spans="1:6" ht="15.75" customHeight="1">
      <c r="A25145" t="s">
        <v>45634</v>
      </c>
      <c r="B25145" t="s">
        <v>45635</v>
      </c>
      <c r="C25145" t="s">
        <v>45427</v>
      </c>
      <c r="D25145">
        <v>1076</v>
      </c>
      <c r="E25145">
        <v>1990</v>
      </c>
      <c r="F25145">
        <v>24832</v>
      </c>
    </row>
    <row r="25146" spans="1:6" ht="15.75" customHeight="1">
      <c r="A25146" t="s">
        <v>45636</v>
      </c>
      <c r="B25146" t="s">
        <v>45637</v>
      </c>
      <c r="C25146" t="s">
        <v>45427</v>
      </c>
      <c r="D25146">
        <v>1076</v>
      </c>
      <c r="E25146">
        <v>1990</v>
      </c>
      <c r="F25146">
        <v>24832</v>
      </c>
    </row>
    <row r="25147" spans="1:6" ht="15.75" customHeight="1">
      <c r="A25147" t="s">
        <v>45638</v>
      </c>
      <c r="B25147" t="s">
        <v>45639</v>
      </c>
      <c r="C25147" t="s">
        <v>45427</v>
      </c>
      <c r="D25147">
        <v>1076</v>
      </c>
      <c r="E25147">
        <v>1990</v>
      </c>
      <c r="F25147">
        <v>24832</v>
      </c>
    </row>
    <row r="25148" spans="1:6" ht="15.75" customHeight="1">
      <c r="A25148" t="s">
        <v>45640</v>
      </c>
      <c r="B25148" t="s">
        <v>45641</v>
      </c>
      <c r="C25148" t="s">
        <v>45427</v>
      </c>
      <c r="D25148">
        <v>1076</v>
      </c>
      <c r="E25148">
        <v>1990</v>
      </c>
      <c r="F25148">
        <v>24832</v>
      </c>
    </row>
    <row r="25149" spans="1:6" ht="15.75" customHeight="1">
      <c r="A25149" t="s">
        <v>45642</v>
      </c>
      <c r="B25149" t="s">
        <v>45643</v>
      </c>
      <c r="C25149" t="s">
        <v>45427</v>
      </c>
      <c r="D25149">
        <v>1076</v>
      </c>
      <c r="E25149">
        <v>1990</v>
      </c>
      <c r="F25149">
        <v>24832</v>
      </c>
    </row>
    <row r="25150" spans="1:6" ht="15.75" customHeight="1">
      <c r="A25150" t="s">
        <v>45644</v>
      </c>
      <c r="B25150" t="s">
        <v>45645</v>
      </c>
      <c r="C25150" t="s">
        <v>45427</v>
      </c>
      <c r="D25150">
        <v>1076</v>
      </c>
      <c r="E25150">
        <v>1990</v>
      </c>
      <c r="F25150">
        <v>24832</v>
      </c>
    </row>
    <row r="25151" spans="1:6" ht="15.75" customHeight="1">
      <c r="A25151" t="s">
        <v>45646</v>
      </c>
      <c r="B25151" t="s">
        <v>45647</v>
      </c>
      <c r="C25151" t="s">
        <v>45427</v>
      </c>
      <c r="D25151">
        <v>1076</v>
      </c>
      <c r="E25151">
        <v>1990</v>
      </c>
      <c r="F25151">
        <v>24832</v>
      </c>
    </row>
    <row r="25152" spans="1:6" ht="15.75" customHeight="1">
      <c r="A25152" t="s">
        <v>45648</v>
      </c>
      <c r="B25152" t="s">
        <v>45649</v>
      </c>
      <c r="C25152" t="s">
        <v>45427</v>
      </c>
      <c r="D25152">
        <v>1076</v>
      </c>
      <c r="E25152">
        <v>1990</v>
      </c>
      <c r="F25152">
        <v>24832</v>
      </c>
    </row>
    <row r="25153" spans="1:6" ht="15.75" customHeight="1">
      <c r="A25153" t="s">
        <v>45650</v>
      </c>
      <c r="B25153" t="s">
        <v>45651</v>
      </c>
      <c r="C25153" t="s">
        <v>45427</v>
      </c>
      <c r="D25153">
        <v>1076</v>
      </c>
      <c r="E25153">
        <v>1990</v>
      </c>
      <c r="F25153">
        <v>24832</v>
      </c>
    </row>
    <row r="25154" spans="1:6" ht="15.75" customHeight="1">
      <c r="A25154" t="s">
        <v>45652</v>
      </c>
      <c r="B25154" t="s">
        <v>45653</v>
      </c>
      <c r="C25154" t="s">
        <v>45427</v>
      </c>
      <c r="D25154">
        <v>1076</v>
      </c>
      <c r="E25154">
        <v>1990</v>
      </c>
      <c r="F25154">
        <v>24832</v>
      </c>
    </row>
    <row r="25155" spans="1:6" ht="15.75" customHeight="1">
      <c r="A25155" t="s">
        <v>45654</v>
      </c>
      <c r="B25155" t="s">
        <v>45655</v>
      </c>
      <c r="C25155" t="s">
        <v>45427</v>
      </c>
      <c r="D25155">
        <v>1076</v>
      </c>
      <c r="E25155">
        <v>1990</v>
      </c>
      <c r="F25155">
        <v>24832</v>
      </c>
    </row>
    <row r="25156" spans="1:6" ht="15.75" customHeight="1">
      <c r="A25156" t="s">
        <v>45656</v>
      </c>
      <c r="B25156" t="s">
        <v>45657</v>
      </c>
      <c r="C25156" t="s">
        <v>45427</v>
      </c>
      <c r="D25156">
        <v>1076</v>
      </c>
      <c r="E25156">
        <v>1990</v>
      </c>
      <c r="F25156">
        <v>24832</v>
      </c>
    </row>
    <row r="25157" spans="1:6" ht="15.75" customHeight="1">
      <c r="A25157" t="s">
        <v>45658</v>
      </c>
      <c r="B25157" t="s">
        <v>45659</v>
      </c>
      <c r="C25157" t="s">
        <v>45427</v>
      </c>
      <c r="D25157">
        <v>1076</v>
      </c>
      <c r="E25157">
        <v>1990</v>
      </c>
      <c r="F25157">
        <v>24832</v>
      </c>
    </row>
    <row r="25158" spans="1:6" ht="15.75" customHeight="1">
      <c r="A25158" t="s">
        <v>45660</v>
      </c>
      <c r="B25158" t="s">
        <v>45661</v>
      </c>
      <c r="C25158" t="s">
        <v>45427</v>
      </c>
      <c r="D25158">
        <v>1076</v>
      </c>
      <c r="E25158">
        <v>1990</v>
      </c>
      <c r="F25158">
        <v>24832</v>
      </c>
    </row>
    <row r="25159" spans="1:6" ht="15.75" customHeight="1">
      <c r="A25159" t="s">
        <v>45662</v>
      </c>
      <c r="B25159" t="s">
        <v>45663</v>
      </c>
      <c r="C25159" t="s">
        <v>45427</v>
      </c>
      <c r="D25159">
        <v>1076</v>
      </c>
      <c r="E25159">
        <v>1990</v>
      </c>
      <c r="F25159">
        <v>24832</v>
      </c>
    </row>
    <row r="25160" spans="1:6" ht="15.75" customHeight="1">
      <c r="A25160" t="s">
        <v>45664</v>
      </c>
      <c r="B25160" t="s">
        <v>45665</v>
      </c>
      <c r="C25160" t="s">
        <v>45427</v>
      </c>
      <c r="D25160">
        <v>1076</v>
      </c>
      <c r="E25160">
        <v>1990</v>
      </c>
      <c r="F25160">
        <v>24832</v>
      </c>
    </row>
    <row r="25161" spans="1:6" ht="15.75" customHeight="1">
      <c r="A25161" t="s">
        <v>45666</v>
      </c>
      <c r="B25161" t="s">
        <v>45667</v>
      </c>
      <c r="C25161" t="s">
        <v>45427</v>
      </c>
      <c r="D25161">
        <v>1076</v>
      </c>
      <c r="E25161">
        <v>1990</v>
      </c>
      <c r="F25161">
        <v>24832</v>
      </c>
    </row>
    <row r="25162" spans="1:6" ht="15.75" customHeight="1">
      <c r="A25162" t="s">
        <v>45668</v>
      </c>
      <c r="B25162" t="s">
        <v>45669</v>
      </c>
      <c r="C25162" t="s">
        <v>45427</v>
      </c>
      <c r="D25162">
        <v>1076</v>
      </c>
      <c r="E25162">
        <v>1990</v>
      </c>
      <c r="F25162">
        <v>24832</v>
      </c>
    </row>
    <row r="25163" spans="1:6" ht="15.75" customHeight="1">
      <c r="A25163" t="s">
        <v>45670</v>
      </c>
      <c r="B25163" t="s">
        <v>45671</v>
      </c>
      <c r="C25163" t="s">
        <v>45427</v>
      </c>
      <c r="D25163">
        <v>1076</v>
      </c>
      <c r="E25163">
        <v>1990</v>
      </c>
      <c r="F25163">
        <v>24832</v>
      </c>
    </row>
    <row r="25164" spans="1:6" ht="15.75" customHeight="1">
      <c r="A25164" t="s">
        <v>45672</v>
      </c>
      <c r="B25164" t="s">
        <v>45673</v>
      </c>
      <c r="C25164" t="s">
        <v>45427</v>
      </c>
      <c r="D25164">
        <v>1076</v>
      </c>
      <c r="E25164">
        <v>1990</v>
      </c>
      <c r="F25164">
        <v>24832</v>
      </c>
    </row>
    <row r="25165" spans="1:6" ht="15.75" customHeight="1">
      <c r="A25165" t="s">
        <v>45674</v>
      </c>
      <c r="B25165" t="s">
        <v>45675</v>
      </c>
      <c r="C25165" t="s">
        <v>45427</v>
      </c>
      <c r="D25165">
        <v>1076</v>
      </c>
      <c r="E25165">
        <v>1990</v>
      </c>
      <c r="F25165">
        <v>24832</v>
      </c>
    </row>
    <row r="25166" spans="1:6" ht="15.75" customHeight="1">
      <c r="A25166" t="s">
        <v>45676</v>
      </c>
      <c r="B25166" t="s">
        <v>45677</v>
      </c>
      <c r="C25166" t="s">
        <v>45427</v>
      </c>
      <c r="D25166">
        <v>1076</v>
      </c>
      <c r="E25166">
        <v>1990</v>
      </c>
      <c r="F25166">
        <v>24832</v>
      </c>
    </row>
    <row r="25167" spans="1:6" ht="15.75" customHeight="1">
      <c r="A25167" t="s">
        <v>45678</v>
      </c>
      <c r="B25167" t="s">
        <v>45679</v>
      </c>
      <c r="C25167" t="s">
        <v>45427</v>
      </c>
      <c r="D25167">
        <v>1076</v>
      </c>
      <c r="E25167">
        <v>1990</v>
      </c>
      <c r="F25167">
        <v>24832</v>
      </c>
    </row>
    <row r="25168" spans="1:6" ht="15.75" customHeight="1">
      <c r="A25168" t="s">
        <v>45680</v>
      </c>
      <c r="B25168" t="s">
        <v>45681</v>
      </c>
      <c r="C25168" t="s">
        <v>45427</v>
      </c>
      <c r="D25168">
        <v>1076</v>
      </c>
      <c r="E25168">
        <v>1990</v>
      </c>
      <c r="F25168">
        <v>24832</v>
      </c>
    </row>
    <row r="25169" spans="1:6" ht="15.75" customHeight="1">
      <c r="A25169" t="s">
        <v>45682</v>
      </c>
      <c r="B25169" t="s">
        <v>45683</v>
      </c>
      <c r="C25169" t="s">
        <v>45427</v>
      </c>
      <c r="D25169">
        <v>1076</v>
      </c>
      <c r="E25169">
        <v>1890</v>
      </c>
      <c r="F25169">
        <v>24832</v>
      </c>
    </row>
    <row r="25170" spans="1:6" ht="15.75" customHeight="1">
      <c r="A25170" t="s">
        <v>45684</v>
      </c>
      <c r="B25170" t="s">
        <v>45685</v>
      </c>
      <c r="C25170" t="s">
        <v>45427</v>
      </c>
      <c r="D25170">
        <v>1076</v>
      </c>
      <c r="E25170">
        <v>1890</v>
      </c>
      <c r="F25170">
        <v>24832</v>
      </c>
    </row>
    <row r="25171" spans="1:6" ht="15.75" customHeight="1">
      <c r="A25171" t="s">
        <v>45686</v>
      </c>
      <c r="B25171" t="s">
        <v>45687</v>
      </c>
      <c r="C25171" t="s">
        <v>45427</v>
      </c>
      <c r="D25171">
        <v>1076</v>
      </c>
      <c r="E25171">
        <v>1890</v>
      </c>
      <c r="F25171">
        <v>24832</v>
      </c>
    </row>
    <row r="25172" spans="1:6" ht="15.75" customHeight="1">
      <c r="A25172" t="s">
        <v>45688</v>
      </c>
      <c r="B25172" t="s">
        <v>45689</v>
      </c>
      <c r="C25172" t="s">
        <v>45427</v>
      </c>
      <c r="D25172">
        <v>1076</v>
      </c>
      <c r="E25172">
        <v>1890</v>
      </c>
      <c r="F25172">
        <v>24832</v>
      </c>
    </row>
    <row r="25173" spans="1:6" ht="15.75" customHeight="1">
      <c r="A25173" t="s">
        <v>45690</v>
      </c>
      <c r="B25173" t="s">
        <v>45691</v>
      </c>
      <c r="C25173" t="s">
        <v>45427</v>
      </c>
      <c r="D25173">
        <v>1076</v>
      </c>
      <c r="E25173">
        <v>1890</v>
      </c>
      <c r="F25173">
        <v>24832</v>
      </c>
    </row>
    <row r="25174" spans="1:6" ht="15.75" customHeight="1">
      <c r="A25174" t="s">
        <v>45692</v>
      </c>
      <c r="B25174" t="s">
        <v>45693</v>
      </c>
      <c r="C25174" t="s">
        <v>45427</v>
      </c>
      <c r="D25174">
        <v>1076</v>
      </c>
      <c r="E25174">
        <v>1890</v>
      </c>
      <c r="F25174">
        <v>24832</v>
      </c>
    </row>
    <row r="25175" spans="1:6" ht="15.75" customHeight="1">
      <c r="A25175" t="s">
        <v>45694</v>
      </c>
      <c r="B25175" t="s">
        <v>45695</v>
      </c>
      <c r="C25175" t="s">
        <v>45427</v>
      </c>
      <c r="D25175">
        <v>1076</v>
      </c>
      <c r="E25175">
        <v>1890</v>
      </c>
      <c r="F25175">
        <v>24832</v>
      </c>
    </row>
    <row r="25176" spans="1:6" ht="15.75" customHeight="1">
      <c r="A25176" t="s">
        <v>45696</v>
      </c>
      <c r="B25176" t="s">
        <v>45697</v>
      </c>
      <c r="C25176" t="s">
        <v>45427</v>
      </c>
      <c r="D25176">
        <v>1076</v>
      </c>
      <c r="E25176">
        <v>1890</v>
      </c>
      <c r="F25176">
        <v>24832</v>
      </c>
    </row>
    <row r="25177" spans="1:6" ht="15.75" customHeight="1">
      <c r="A25177" t="s">
        <v>45698</v>
      </c>
      <c r="B25177" t="s">
        <v>45699</v>
      </c>
      <c r="C25177" t="s">
        <v>45427</v>
      </c>
      <c r="D25177">
        <v>1076</v>
      </c>
      <c r="E25177">
        <v>1890</v>
      </c>
      <c r="F25177">
        <v>24832</v>
      </c>
    </row>
    <row r="25178" spans="1:6" ht="15.75" customHeight="1">
      <c r="A25178" t="s">
        <v>45700</v>
      </c>
      <c r="B25178" t="s">
        <v>45701</v>
      </c>
      <c r="C25178" t="s">
        <v>45427</v>
      </c>
      <c r="D25178">
        <v>1076</v>
      </c>
      <c r="E25178">
        <v>1890</v>
      </c>
      <c r="F25178">
        <v>24832</v>
      </c>
    </row>
    <row r="25179" spans="1:6" ht="15.75" customHeight="1">
      <c r="A25179" t="s">
        <v>45702</v>
      </c>
      <c r="B25179" t="s">
        <v>45703</v>
      </c>
      <c r="C25179" t="s">
        <v>45427</v>
      </c>
      <c r="D25179">
        <v>1076</v>
      </c>
      <c r="E25179">
        <v>1890</v>
      </c>
      <c r="F25179">
        <v>24832</v>
      </c>
    </row>
    <row r="25180" spans="1:6" ht="15.75" customHeight="1">
      <c r="A25180" t="s">
        <v>45704</v>
      </c>
      <c r="B25180" t="s">
        <v>45705</v>
      </c>
      <c r="C25180" t="s">
        <v>45427</v>
      </c>
      <c r="D25180">
        <v>1076</v>
      </c>
      <c r="E25180">
        <v>1890</v>
      </c>
      <c r="F25180">
        <v>24832</v>
      </c>
    </row>
    <row r="25181" spans="1:6" ht="15.75" customHeight="1">
      <c r="A25181" t="s">
        <v>45706</v>
      </c>
      <c r="B25181" t="s">
        <v>45707</v>
      </c>
      <c r="C25181" t="s">
        <v>45427</v>
      </c>
      <c r="D25181">
        <v>1076</v>
      </c>
      <c r="E25181">
        <v>1890</v>
      </c>
      <c r="F25181">
        <v>24832</v>
      </c>
    </row>
    <row r="25182" spans="1:6" ht="15.75" customHeight="1">
      <c r="A25182" t="s">
        <v>45708</v>
      </c>
      <c r="B25182" t="s">
        <v>45709</v>
      </c>
      <c r="C25182" t="s">
        <v>45427</v>
      </c>
      <c r="D25182">
        <v>1076</v>
      </c>
      <c r="E25182">
        <v>1890</v>
      </c>
      <c r="F25182">
        <v>24832</v>
      </c>
    </row>
    <row r="25183" spans="1:6" ht="15.75" customHeight="1">
      <c r="A25183" t="s">
        <v>45710</v>
      </c>
      <c r="B25183" t="s">
        <v>45711</v>
      </c>
      <c r="C25183" t="s">
        <v>45427</v>
      </c>
      <c r="D25183">
        <v>1076</v>
      </c>
      <c r="E25183">
        <v>1890</v>
      </c>
      <c r="F25183">
        <v>24832</v>
      </c>
    </row>
    <row r="25184" spans="1:6" ht="15.75" customHeight="1">
      <c r="A25184" t="s">
        <v>45712</v>
      </c>
      <c r="B25184" t="s">
        <v>45713</v>
      </c>
      <c r="C25184" t="s">
        <v>45427</v>
      </c>
      <c r="D25184">
        <v>1076</v>
      </c>
      <c r="E25184">
        <v>1890</v>
      </c>
      <c r="F25184">
        <v>24832</v>
      </c>
    </row>
    <row r="25185" spans="1:6" ht="15.75" customHeight="1">
      <c r="A25185" t="s">
        <v>45714</v>
      </c>
      <c r="B25185" t="s">
        <v>45715</v>
      </c>
      <c r="C25185" t="s">
        <v>45427</v>
      </c>
      <c r="D25185">
        <v>1076</v>
      </c>
      <c r="E25185">
        <v>1890</v>
      </c>
      <c r="F25185">
        <v>24832</v>
      </c>
    </row>
    <row r="25186" spans="1:6" ht="15.75" customHeight="1">
      <c r="A25186" t="s">
        <v>45716</v>
      </c>
      <c r="B25186" t="s">
        <v>45717</v>
      </c>
      <c r="C25186" t="s">
        <v>45427</v>
      </c>
      <c r="D25186">
        <v>1076</v>
      </c>
      <c r="E25186">
        <v>1890</v>
      </c>
      <c r="F25186">
        <v>24832</v>
      </c>
    </row>
    <row r="25187" spans="1:6" ht="15.75" customHeight="1">
      <c r="A25187" t="s">
        <v>45718</v>
      </c>
      <c r="B25187" t="s">
        <v>45719</v>
      </c>
      <c r="C25187" t="s">
        <v>45427</v>
      </c>
      <c r="D25187">
        <v>1076</v>
      </c>
      <c r="E25187">
        <v>1890</v>
      </c>
      <c r="F25187">
        <v>24832</v>
      </c>
    </row>
    <row r="25188" spans="1:6" ht="15.75" customHeight="1">
      <c r="A25188" t="s">
        <v>45720</v>
      </c>
      <c r="B25188" t="s">
        <v>45721</v>
      </c>
      <c r="C25188" t="s">
        <v>45427</v>
      </c>
      <c r="D25188">
        <v>1076</v>
      </c>
      <c r="E25188">
        <v>1890</v>
      </c>
      <c r="F25188">
        <v>24832</v>
      </c>
    </row>
    <row r="25189" spans="1:6" ht="15.75" customHeight="1">
      <c r="A25189" t="s">
        <v>45722</v>
      </c>
      <c r="B25189" t="s">
        <v>45723</v>
      </c>
      <c r="C25189" t="s">
        <v>45427</v>
      </c>
      <c r="D25189">
        <v>1076</v>
      </c>
      <c r="E25189">
        <v>1890</v>
      </c>
      <c r="F25189">
        <v>24832</v>
      </c>
    </row>
    <row r="25190" spans="1:6" ht="15.75" customHeight="1">
      <c r="A25190" t="s">
        <v>45724</v>
      </c>
      <c r="B25190" t="s">
        <v>45725</v>
      </c>
      <c r="C25190" t="s">
        <v>45427</v>
      </c>
      <c r="D25190">
        <v>1076</v>
      </c>
      <c r="E25190">
        <v>1890</v>
      </c>
      <c r="F25190">
        <v>24832</v>
      </c>
    </row>
    <row r="25191" spans="1:6" ht="15.75" customHeight="1">
      <c r="A25191" t="s">
        <v>45726</v>
      </c>
      <c r="B25191" t="s">
        <v>45727</v>
      </c>
      <c r="C25191" t="s">
        <v>45427</v>
      </c>
      <c r="D25191">
        <v>1076</v>
      </c>
      <c r="E25191">
        <v>1890</v>
      </c>
      <c r="F25191">
        <v>24832</v>
      </c>
    </row>
    <row r="25192" spans="1:6" ht="15.75" customHeight="1">
      <c r="A25192" t="s">
        <v>45728</v>
      </c>
      <c r="B25192" t="s">
        <v>45729</v>
      </c>
      <c r="C25192" t="s">
        <v>45427</v>
      </c>
      <c r="D25192">
        <v>1076</v>
      </c>
      <c r="E25192">
        <v>1890</v>
      </c>
      <c r="F25192">
        <v>24832</v>
      </c>
    </row>
    <row r="25193" spans="1:6" ht="15.75" customHeight="1">
      <c r="A25193" t="s">
        <v>45730</v>
      </c>
      <c r="B25193" t="s">
        <v>45731</v>
      </c>
      <c r="C25193" t="s">
        <v>45427</v>
      </c>
      <c r="D25193">
        <v>1076</v>
      </c>
      <c r="E25193">
        <v>1890</v>
      </c>
      <c r="F25193">
        <v>24832</v>
      </c>
    </row>
    <row r="25194" spans="1:6" ht="15.75" customHeight="1">
      <c r="A25194" t="s">
        <v>45732</v>
      </c>
      <c r="B25194" t="s">
        <v>45733</v>
      </c>
      <c r="C25194" t="s">
        <v>45427</v>
      </c>
      <c r="D25194">
        <v>1076</v>
      </c>
      <c r="E25194">
        <v>1890</v>
      </c>
      <c r="F25194">
        <v>24832</v>
      </c>
    </row>
    <row r="25195" spans="1:6" ht="15.75" customHeight="1">
      <c r="A25195" t="s">
        <v>45734</v>
      </c>
      <c r="B25195" t="s">
        <v>45735</v>
      </c>
      <c r="C25195" t="s">
        <v>45427</v>
      </c>
      <c r="D25195">
        <v>1076</v>
      </c>
      <c r="E25195">
        <v>1890</v>
      </c>
      <c r="F25195">
        <v>24832</v>
      </c>
    </row>
    <row r="25196" spans="1:6" ht="15.75" customHeight="1">
      <c r="A25196" t="s">
        <v>45736</v>
      </c>
      <c r="B25196" t="s">
        <v>45737</v>
      </c>
      <c r="C25196" t="s">
        <v>45427</v>
      </c>
      <c r="D25196">
        <v>1076</v>
      </c>
      <c r="E25196">
        <v>1890</v>
      </c>
      <c r="F25196">
        <v>24832</v>
      </c>
    </row>
    <row r="25197" spans="1:6" ht="15.75" customHeight="1">
      <c r="A25197" t="s">
        <v>45738</v>
      </c>
      <c r="B25197" t="s">
        <v>45739</v>
      </c>
      <c r="C25197" t="s">
        <v>45427</v>
      </c>
      <c r="D25197">
        <v>1076</v>
      </c>
      <c r="E25197">
        <v>1890</v>
      </c>
      <c r="F25197">
        <v>24832</v>
      </c>
    </row>
    <row r="25198" spans="1:6" ht="15.75" customHeight="1">
      <c r="A25198" t="s">
        <v>45740</v>
      </c>
      <c r="B25198" t="s">
        <v>45741</v>
      </c>
      <c r="C25198" t="s">
        <v>45427</v>
      </c>
      <c r="D25198">
        <v>1076</v>
      </c>
      <c r="E25198">
        <v>1890</v>
      </c>
      <c r="F25198">
        <v>24832</v>
      </c>
    </row>
    <row r="25199" spans="1:6" ht="15.75" customHeight="1">
      <c r="A25199" t="s">
        <v>45742</v>
      </c>
      <c r="B25199" t="s">
        <v>45743</v>
      </c>
      <c r="C25199" t="s">
        <v>45427</v>
      </c>
      <c r="D25199">
        <v>1076</v>
      </c>
      <c r="E25199">
        <v>1890</v>
      </c>
      <c r="F25199">
        <v>24832</v>
      </c>
    </row>
    <row r="25200" spans="1:6" ht="15.75" customHeight="1">
      <c r="A25200" t="s">
        <v>45744</v>
      </c>
      <c r="B25200" t="s">
        <v>45745</v>
      </c>
      <c r="C25200" t="s">
        <v>45427</v>
      </c>
      <c r="D25200">
        <v>1076</v>
      </c>
      <c r="E25200">
        <v>1890</v>
      </c>
      <c r="F25200">
        <v>24832</v>
      </c>
    </row>
    <row r="25201" spans="1:6" ht="15.75" customHeight="1">
      <c r="A25201" t="s">
        <v>45746</v>
      </c>
      <c r="B25201" t="s">
        <v>45747</v>
      </c>
      <c r="C25201" t="s">
        <v>45427</v>
      </c>
      <c r="D25201">
        <v>1076</v>
      </c>
      <c r="E25201">
        <v>1890</v>
      </c>
      <c r="F25201">
        <v>24832</v>
      </c>
    </row>
    <row r="25202" spans="1:6" ht="15.75" customHeight="1">
      <c r="A25202" t="s">
        <v>45748</v>
      </c>
      <c r="B25202" t="s">
        <v>45749</v>
      </c>
      <c r="C25202" t="s">
        <v>45427</v>
      </c>
      <c r="D25202">
        <v>1076</v>
      </c>
      <c r="E25202">
        <v>1890</v>
      </c>
      <c r="F25202">
        <v>24832</v>
      </c>
    </row>
    <row r="25203" spans="1:6" ht="15.75" customHeight="1">
      <c r="A25203" t="s">
        <v>45750</v>
      </c>
      <c r="B25203" t="s">
        <v>45751</v>
      </c>
      <c r="C25203" t="s">
        <v>45427</v>
      </c>
      <c r="D25203">
        <v>1076</v>
      </c>
      <c r="E25203">
        <v>1890</v>
      </c>
      <c r="F25203">
        <v>24832</v>
      </c>
    </row>
    <row r="25204" spans="1:6" ht="15.75" customHeight="1">
      <c r="A25204" t="s">
        <v>45752</v>
      </c>
      <c r="B25204" t="s">
        <v>45753</v>
      </c>
      <c r="C25204" t="s">
        <v>45427</v>
      </c>
      <c r="D25204">
        <v>1076</v>
      </c>
      <c r="E25204">
        <v>1890</v>
      </c>
      <c r="F25204">
        <v>24832</v>
      </c>
    </row>
    <row r="25205" spans="1:6" ht="15.75" customHeight="1">
      <c r="A25205" t="s">
        <v>45754</v>
      </c>
      <c r="B25205" t="s">
        <v>45755</v>
      </c>
      <c r="C25205" t="s">
        <v>45427</v>
      </c>
      <c r="D25205">
        <v>1076</v>
      </c>
      <c r="E25205">
        <v>1890</v>
      </c>
      <c r="F25205">
        <v>24832</v>
      </c>
    </row>
    <row r="25206" spans="1:6" ht="15.75" customHeight="1">
      <c r="A25206" t="s">
        <v>45756</v>
      </c>
      <c r="B25206" t="s">
        <v>45757</v>
      </c>
      <c r="C25206" t="s">
        <v>45427</v>
      </c>
      <c r="D25206">
        <v>1076</v>
      </c>
      <c r="E25206">
        <v>1890</v>
      </c>
      <c r="F25206">
        <v>24832</v>
      </c>
    </row>
    <row r="25207" spans="1:6" ht="15.75" customHeight="1">
      <c r="A25207" t="s">
        <v>45758</v>
      </c>
      <c r="B25207" t="s">
        <v>45759</v>
      </c>
      <c r="C25207" t="s">
        <v>45427</v>
      </c>
      <c r="D25207">
        <v>1076</v>
      </c>
      <c r="E25207">
        <v>1890</v>
      </c>
      <c r="F25207">
        <v>24832</v>
      </c>
    </row>
    <row r="25208" spans="1:6" ht="15.75" customHeight="1">
      <c r="A25208" t="s">
        <v>45760</v>
      </c>
      <c r="B25208" t="s">
        <v>45761</v>
      </c>
      <c r="C25208" t="s">
        <v>45427</v>
      </c>
      <c r="D25208">
        <v>1076</v>
      </c>
      <c r="E25208">
        <v>1890</v>
      </c>
      <c r="F25208">
        <v>24832</v>
      </c>
    </row>
    <row r="25209" spans="1:6" ht="15.75" customHeight="1">
      <c r="A25209" t="s">
        <v>45762</v>
      </c>
      <c r="B25209" t="s">
        <v>45763</v>
      </c>
      <c r="C25209" t="s">
        <v>45427</v>
      </c>
      <c r="D25209">
        <v>1076</v>
      </c>
      <c r="E25209">
        <v>1890</v>
      </c>
      <c r="F25209">
        <v>24832</v>
      </c>
    </row>
    <row r="25210" spans="1:6" ht="15.75" customHeight="1">
      <c r="A25210" t="s">
        <v>45764</v>
      </c>
      <c r="B25210" t="s">
        <v>45765</v>
      </c>
      <c r="C25210" t="s">
        <v>45427</v>
      </c>
      <c r="D25210">
        <v>1076</v>
      </c>
      <c r="E25210">
        <v>1890</v>
      </c>
      <c r="F25210">
        <v>24832</v>
      </c>
    </row>
    <row r="25211" spans="1:6" ht="15.75" customHeight="1">
      <c r="A25211" t="s">
        <v>45766</v>
      </c>
      <c r="B25211" t="s">
        <v>45767</v>
      </c>
      <c r="C25211" t="s">
        <v>45427</v>
      </c>
      <c r="D25211">
        <v>1076</v>
      </c>
      <c r="E25211">
        <v>1890</v>
      </c>
      <c r="F25211">
        <v>24832</v>
      </c>
    </row>
    <row r="25212" spans="1:6" ht="15.75" customHeight="1">
      <c r="A25212" t="s">
        <v>45768</v>
      </c>
      <c r="B25212" t="s">
        <v>45769</v>
      </c>
      <c r="C25212" t="s">
        <v>45427</v>
      </c>
      <c r="D25212">
        <v>1076</v>
      </c>
      <c r="E25212">
        <v>1890</v>
      </c>
      <c r="F25212">
        <v>24832</v>
      </c>
    </row>
    <row r="25213" spans="1:6" ht="15.75" customHeight="1">
      <c r="A25213" t="s">
        <v>45770</v>
      </c>
      <c r="B25213" t="s">
        <v>45771</v>
      </c>
      <c r="C25213" t="s">
        <v>45427</v>
      </c>
      <c r="D25213">
        <v>1076</v>
      </c>
      <c r="E25213">
        <v>1890</v>
      </c>
      <c r="F25213">
        <v>24832</v>
      </c>
    </row>
    <row r="25214" spans="1:6" ht="15.75" customHeight="1"/>
    <row r="25215" spans="1:6" ht="15.75" customHeight="1">
      <c r="A25215" t="s">
        <v>45772</v>
      </c>
      <c r="B25215" t="s">
        <v>45773</v>
      </c>
      <c r="C25215" s="2" t="s">
        <v>45774</v>
      </c>
      <c r="D25215">
        <v>5616</v>
      </c>
      <c r="E25215">
        <v>5492.8</v>
      </c>
      <c r="F25215">
        <v>28910</v>
      </c>
    </row>
    <row r="25216" spans="1:6" ht="15.75" customHeight="1">
      <c r="A25216" t="s">
        <v>45775</v>
      </c>
      <c r="B25216" t="s">
        <v>45776</v>
      </c>
      <c r="C25216" t="s">
        <v>45774</v>
      </c>
      <c r="D25216">
        <v>5616</v>
      </c>
      <c r="E25216">
        <v>5492.8</v>
      </c>
      <c r="F25216">
        <v>28910</v>
      </c>
    </row>
    <row r="25217" spans="1:6" ht="15.75" customHeight="1">
      <c r="A25217" t="s">
        <v>45777</v>
      </c>
      <c r="B25217" t="s">
        <v>45778</v>
      </c>
      <c r="C25217" t="s">
        <v>45774</v>
      </c>
      <c r="D25217">
        <v>5616</v>
      </c>
      <c r="E25217">
        <v>5592.8</v>
      </c>
      <c r="F25217">
        <v>28910</v>
      </c>
    </row>
    <row r="25218" spans="1:6" ht="15.75" customHeight="1">
      <c r="A25218" t="s">
        <v>45779</v>
      </c>
      <c r="B25218" t="s">
        <v>45780</v>
      </c>
      <c r="C25218" t="s">
        <v>45774</v>
      </c>
      <c r="D25218">
        <v>5616</v>
      </c>
      <c r="E25218">
        <v>5592.8</v>
      </c>
      <c r="F25218">
        <v>28910</v>
      </c>
    </row>
    <row r="25219" spans="1:6" ht="15.75" customHeight="1">
      <c r="A25219" t="s">
        <v>45781</v>
      </c>
      <c r="B25219" t="s">
        <v>45782</v>
      </c>
      <c r="C25219" t="s">
        <v>45774</v>
      </c>
      <c r="D25219">
        <v>5616</v>
      </c>
      <c r="E25219">
        <v>5492.8</v>
      </c>
      <c r="F25219">
        <v>28910</v>
      </c>
    </row>
    <row r="25220" spans="1:6" ht="15.75" customHeight="1">
      <c r="A25220" t="s">
        <v>45783</v>
      </c>
      <c r="B25220" t="s">
        <v>45784</v>
      </c>
      <c r="C25220" t="s">
        <v>45774</v>
      </c>
      <c r="D25220">
        <v>5616</v>
      </c>
      <c r="E25220">
        <v>5492.8</v>
      </c>
      <c r="F25220">
        <v>28910</v>
      </c>
    </row>
    <row r="25221" spans="1:6" ht="15.75" customHeight="1"/>
    <row r="25222" spans="1:6" ht="15.75" customHeight="1">
      <c r="A25222" t="s">
        <v>45785</v>
      </c>
      <c r="B25222" t="s">
        <v>45786</v>
      </c>
      <c r="C25222" t="s">
        <v>45774</v>
      </c>
      <c r="D25222">
        <v>5616</v>
      </c>
      <c r="E25222">
        <v>4492.8</v>
      </c>
      <c r="F25222">
        <v>28910</v>
      </c>
    </row>
    <row r="25223" spans="1:6" ht="15.75" customHeight="1">
      <c r="A25223" t="s">
        <v>45787</v>
      </c>
      <c r="B25223" t="s">
        <v>45788</v>
      </c>
      <c r="C25223" t="s">
        <v>45774</v>
      </c>
      <c r="D25223">
        <v>5616</v>
      </c>
      <c r="E25223">
        <v>4492.8</v>
      </c>
      <c r="F25223">
        <v>28910</v>
      </c>
    </row>
    <row r="25224" spans="1:6" ht="15.75" customHeight="1">
      <c r="A25224" t="s">
        <v>45789</v>
      </c>
      <c r="B25224" t="s">
        <v>45790</v>
      </c>
      <c r="C25224" t="s">
        <v>45774</v>
      </c>
      <c r="D25224">
        <v>5616</v>
      </c>
      <c r="E25224">
        <v>4592.8</v>
      </c>
      <c r="F25224">
        <v>28910</v>
      </c>
    </row>
    <row r="25225" spans="1:6" ht="15.75" customHeight="1">
      <c r="A25225" t="s">
        <v>45791</v>
      </c>
      <c r="B25225" t="s">
        <v>45792</v>
      </c>
      <c r="C25225" t="s">
        <v>45774</v>
      </c>
      <c r="D25225">
        <v>5616</v>
      </c>
      <c r="E25225">
        <v>4592.8</v>
      </c>
      <c r="F25225">
        <v>28910</v>
      </c>
    </row>
    <row r="25226" spans="1:6" ht="15.75" customHeight="1">
      <c r="A25226" t="s">
        <v>45793</v>
      </c>
      <c r="B25226" t="s">
        <v>45794</v>
      </c>
      <c r="C25226" t="s">
        <v>45774</v>
      </c>
      <c r="D25226">
        <v>5616</v>
      </c>
      <c r="E25226">
        <v>4492.8</v>
      </c>
      <c r="F25226">
        <v>28910</v>
      </c>
    </row>
    <row r="25227" spans="1:6" ht="15.75" customHeight="1">
      <c r="A25227" t="s">
        <v>45795</v>
      </c>
      <c r="B25227" t="s">
        <v>45796</v>
      </c>
      <c r="C25227" t="s">
        <v>45774</v>
      </c>
      <c r="D25227">
        <v>5616</v>
      </c>
      <c r="E25227">
        <v>4492.8</v>
      </c>
      <c r="F25227">
        <v>28910</v>
      </c>
    </row>
    <row r="25228" spans="1:6" ht="15.75" customHeight="1"/>
    <row r="25229" spans="1:6" ht="15.75" customHeight="1">
      <c r="A25229" t="s">
        <v>45797</v>
      </c>
      <c r="B25229" t="s">
        <v>45798</v>
      </c>
      <c r="C25229" t="s">
        <v>45774</v>
      </c>
      <c r="D25229">
        <v>5616</v>
      </c>
      <c r="E25229">
        <v>1200</v>
      </c>
      <c r="F25229" s="2">
        <v>28910</v>
      </c>
    </row>
    <row r="25230" spans="1:6" ht="15.75" customHeight="1"/>
    <row r="25231" spans="1:6" ht="15.75" customHeight="1">
      <c r="A25231" t="s">
        <v>45799</v>
      </c>
      <c r="B25231" t="s">
        <v>45800</v>
      </c>
      <c r="C25231" t="s">
        <v>45774</v>
      </c>
      <c r="D25231">
        <v>5616</v>
      </c>
      <c r="E25231">
        <v>2246.4</v>
      </c>
      <c r="F25231" s="2">
        <v>28910</v>
      </c>
    </row>
    <row r="25232" spans="1:6" ht="15.75" customHeight="1">
      <c r="A25232" t="s">
        <v>45801</v>
      </c>
      <c r="B25232" t="s">
        <v>45802</v>
      </c>
      <c r="C25232" t="s">
        <v>45774</v>
      </c>
      <c r="D25232">
        <v>5616</v>
      </c>
      <c r="E25232">
        <v>2246.4</v>
      </c>
      <c r="F25232" s="2">
        <v>28910</v>
      </c>
    </row>
    <row r="25233" spans="1:6" ht="15.75" customHeight="1"/>
    <row r="25234" spans="1:6" ht="15.75" customHeight="1">
      <c r="A25234" t="s">
        <v>45803</v>
      </c>
      <c r="B25234" t="s">
        <v>45804</v>
      </c>
      <c r="C25234" t="s">
        <v>45774</v>
      </c>
      <c r="D25234">
        <v>5616</v>
      </c>
      <c r="E25234">
        <v>5616</v>
      </c>
      <c r="F25234">
        <v>28910</v>
      </c>
    </row>
    <row r="25235" spans="1:6" ht="15.75" customHeight="1">
      <c r="A25235" t="s">
        <v>45805</v>
      </c>
      <c r="B25235" t="s">
        <v>45806</v>
      </c>
      <c r="C25235" t="s">
        <v>45774</v>
      </c>
      <c r="D25235">
        <v>5616</v>
      </c>
      <c r="E25235">
        <v>5616</v>
      </c>
      <c r="F25235">
        <v>28910</v>
      </c>
    </row>
    <row r="25236" spans="1:6" ht="15.75" customHeight="1">
      <c r="A25236" t="s">
        <v>45807</v>
      </c>
      <c r="B25236" t="s">
        <v>45808</v>
      </c>
      <c r="C25236" t="s">
        <v>45774</v>
      </c>
      <c r="D25236">
        <v>5616</v>
      </c>
      <c r="E25236">
        <v>5616</v>
      </c>
      <c r="F25236">
        <v>28910</v>
      </c>
    </row>
    <row r="25237" spans="1:6" ht="15.75" customHeight="1">
      <c r="A25237" t="s">
        <v>45809</v>
      </c>
      <c r="B25237" t="s">
        <v>45810</v>
      </c>
      <c r="C25237" t="s">
        <v>45774</v>
      </c>
      <c r="D25237">
        <v>5616</v>
      </c>
      <c r="E25237">
        <v>5616</v>
      </c>
      <c r="F25237">
        <v>28910</v>
      </c>
    </row>
    <row r="25238" spans="1:6" ht="15.75" customHeight="1">
      <c r="A25238" t="s">
        <v>45811</v>
      </c>
      <c r="B25238" t="s">
        <v>45812</v>
      </c>
      <c r="C25238" t="s">
        <v>45774</v>
      </c>
      <c r="D25238">
        <v>5616</v>
      </c>
      <c r="E25238">
        <v>5616</v>
      </c>
      <c r="F25238">
        <v>28910</v>
      </c>
    </row>
    <row r="25239" spans="1:6" ht="15.75" customHeight="1">
      <c r="A25239" t="s">
        <v>45813</v>
      </c>
      <c r="B25239" t="s">
        <v>45814</v>
      </c>
      <c r="C25239" t="s">
        <v>45774</v>
      </c>
      <c r="D25239">
        <v>5616</v>
      </c>
      <c r="E25239">
        <v>5616</v>
      </c>
      <c r="F25239">
        <v>28910</v>
      </c>
    </row>
    <row r="25240" spans="1:6" ht="15.75" customHeight="1">
      <c r="A25240" t="s">
        <v>45815</v>
      </c>
      <c r="B25240" t="s">
        <v>45816</v>
      </c>
      <c r="C25240" t="s">
        <v>45774</v>
      </c>
      <c r="D25240">
        <v>5616</v>
      </c>
      <c r="E25240">
        <v>5616</v>
      </c>
      <c r="F25240">
        <v>28910</v>
      </c>
    </row>
    <row r="25241" spans="1:6" ht="15.75" customHeight="1">
      <c r="A25241" t="s">
        <v>45817</v>
      </c>
      <c r="B25241" t="s">
        <v>45818</v>
      </c>
      <c r="C25241" t="s">
        <v>45774</v>
      </c>
      <c r="D25241">
        <v>5616</v>
      </c>
      <c r="E25241">
        <v>5616</v>
      </c>
      <c r="F25241">
        <v>28910</v>
      </c>
    </row>
    <row r="25242" spans="1:6" ht="15.75" customHeight="1"/>
    <row r="25243" spans="1:6" ht="15.75" customHeight="1">
      <c r="A25243" t="s">
        <v>45819</v>
      </c>
      <c r="B25243" t="s">
        <v>45820</v>
      </c>
      <c r="C25243" t="s">
        <v>45774</v>
      </c>
      <c r="D25243">
        <v>5616</v>
      </c>
      <c r="E25243">
        <v>2700</v>
      </c>
      <c r="F25243">
        <v>28910</v>
      </c>
    </row>
    <row r="25244" spans="1:6" ht="15.75" customHeight="1">
      <c r="A25244" t="s">
        <v>45821</v>
      </c>
      <c r="B25244" t="s">
        <v>45822</v>
      </c>
      <c r="C25244" t="s">
        <v>45774</v>
      </c>
      <c r="D25244">
        <v>5616</v>
      </c>
      <c r="E25244">
        <v>2700</v>
      </c>
      <c r="F25244">
        <v>28910</v>
      </c>
    </row>
    <row r="25245" spans="1:6" ht="15.75" customHeight="1">
      <c r="A25245" t="s">
        <v>45823</v>
      </c>
      <c r="B25245" t="s">
        <v>45824</v>
      </c>
      <c r="C25245" t="s">
        <v>45774</v>
      </c>
      <c r="D25245">
        <v>5616</v>
      </c>
      <c r="E25245">
        <v>2700</v>
      </c>
      <c r="F25245">
        <v>28910</v>
      </c>
    </row>
    <row r="25246" spans="1:6" ht="15.75" customHeight="1"/>
    <row r="25247" spans="1:6" ht="15.75" customHeight="1">
      <c r="A25247" t="s">
        <v>45825</v>
      </c>
      <c r="B25247" t="s">
        <v>45826</v>
      </c>
      <c r="C25247" t="s">
        <v>45774</v>
      </c>
      <c r="D25247">
        <v>5616</v>
      </c>
      <c r="E25247">
        <v>4492.8</v>
      </c>
      <c r="F25247">
        <v>28910</v>
      </c>
    </row>
    <row r="25248" spans="1:6" ht="15.75" customHeight="1">
      <c r="A25248" t="s">
        <v>45827</v>
      </c>
      <c r="B25248" t="s">
        <v>45828</v>
      </c>
      <c r="C25248" t="s">
        <v>45774</v>
      </c>
      <c r="D25248">
        <v>5616</v>
      </c>
      <c r="E25248">
        <v>4492.8</v>
      </c>
      <c r="F25248">
        <v>28910</v>
      </c>
    </row>
    <row r="25249" spans="1:6" ht="15.75" customHeight="1">
      <c r="A25249" t="s">
        <v>45829</v>
      </c>
      <c r="B25249" t="s">
        <v>45830</v>
      </c>
      <c r="C25249" t="s">
        <v>45774</v>
      </c>
      <c r="D25249">
        <v>5616</v>
      </c>
      <c r="E25249">
        <v>4592.8</v>
      </c>
      <c r="F25249">
        <v>28910</v>
      </c>
    </row>
    <row r="25250" spans="1:6" ht="15.75" customHeight="1">
      <c r="A25250" t="s">
        <v>45831</v>
      </c>
      <c r="B25250" t="s">
        <v>45832</v>
      </c>
      <c r="C25250" t="s">
        <v>45774</v>
      </c>
      <c r="D25250">
        <v>5616</v>
      </c>
      <c r="E25250">
        <v>5492.8</v>
      </c>
      <c r="F25250">
        <v>28910</v>
      </c>
    </row>
    <row r="25251" spans="1:6" ht="15.75" customHeight="1">
      <c r="A25251" t="s">
        <v>45833</v>
      </c>
      <c r="B25251" t="s">
        <v>45834</v>
      </c>
      <c r="C25251" t="s">
        <v>45774</v>
      </c>
      <c r="D25251">
        <v>5616</v>
      </c>
      <c r="E25251">
        <v>5492.8</v>
      </c>
      <c r="F25251">
        <v>28910</v>
      </c>
    </row>
    <row r="25252" spans="1:6" ht="15.75" customHeight="1">
      <c r="A25252" t="s">
        <v>45835</v>
      </c>
      <c r="B25252" t="s">
        <v>45836</v>
      </c>
      <c r="C25252" t="s">
        <v>45774</v>
      </c>
      <c r="D25252">
        <v>5616</v>
      </c>
      <c r="E25252">
        <v>5592.8</v>
      </c>
      <c r="F25252">
        <v>28910</v>
      </c>
    </row>
    <row r="25253" spans="1:6" ht="15.75" customHeight="1"/>
    <row r="25254" spans="1:6" ht="15.75" customHeight="1">
      <c r="A25254" s="19" t="s">
        <v>45837</v>
      </c>
      <c r="B25254" s="19" t="s">
        <v>45838</v>
      </c>
      <c r="C25254" s="19"/>
      <c r="D25254" s="19">
        <v>0</v>
      </c>
      <c r="E25254" s="19">
        <v>0</v>
      </c>
    </row>
    <row r="25255" spans="1:6" ht="15.75" customHeight="1">
      <c r="A25255" s="19" t="s">
        <v>45839</v>
      </c>
      <c r="B25255" s="19" t="s">
        <v>45840</v>
      </c>
      <c r="C25255" s="19"/>
      <c r="D25255" s="19">
        <v>0</v>
      </c>
      <c r="E25255" s="19">
        <v>0</v>
      </c>
    </row>
    <row r="25256" spans="1:6" ht="15.75" customHeight="1">
      <c r="A25256" s="19" t="s">
        <v>45841</v>
      </c>
      <c r="B25256" s="19" t="s">
        <v>45842</v>
      </c>
      <c r="C25256" s="19"/>
      <c r="D25256" s="19">
        <v>0</v>
      </c>
      <c r="E25256" s="19">
        <v>0</v>
      </c>
    </row>
    <row r="25257" spans="1:6" ht="15.75" customHeight="1">
      <c r="A25257" s="19" t="s">
        <v>45843</v>
      </c>
      <c r="B25257" s="19" t="s">
        <v>45844</v>
      </c>
      <c r="C25257" s="19"/>
      <c r="D25257" s="19">
        <v>0</v>
      </c>
      <c r="E25257" s="19">
        <v>0</v>
      </c>
    </row>
    <row r="25258" spans="1:6" ht="15.75" customHeight="1">
      <c r="A25258" s="19" t="s">
        <v>45845</v>
      </c>
      <c r="B25258" s="19" t="s">
        <v>45846</v>
      </c>
      <c r="C25258" s="19"/>
      <c r="D25258" s="19">
        <v>0</v>
      </c>
      <c r="E25258" s="19">
        <v>0</v>
      </c>
    </row>
    <row r="25259" spans="1:6" ht="15.75" customHeight="1">
      <c r="A25259" s="19" t="s">
        <v>45847</v>
      </c>
      <c r="B25259" s="19" t="s">
        <v>45848</v>
      </c>
      <c r="C25259" s="19"/>
      <c r="D25259" s="19">
        <v>0</v>
      </c>
      <c r="E25259" s="19">
        <v>0</v>
      </c>
    </row>
    <row r="25260" spans="1:6" ht="15.75" customHeight="1">
      <c r="A25260" s="19" t="s">
        <v>45849</v>
      </c>
      <c r="B25260" s="19" t="s">
        <v>45850</v>
      </c>
      <c r="C25260" s="19"/>
      <c r="D25260" s="19">
        <v>0</v>
      </c>
      <c r="E25260" s="19">
        <v>0</v>
      </c>
    </row>
    <row r="25261" spans="1:6" ht="15.75" customHeight="1">
      <c r="A25261" s="19" t="s">
        <v>45851</v>
      </c>
      <c r="B25261" s="19" t="s">
        <v>45852</v>
      </c>
      <c r="C25261" s="19"/>
      <c r="D25261" s="19">
        <v>0</v>
      </c>
      <c r="E25261" s="19">
        <v>0</v>
      </c>
    </row>
    <row r="25262" spans="1:6" ht="15.75" customHeight="1">
      <c r="A25262" s="19" t="s">
        <v>45853</v>
      </c>
      <c r="B25262" s="19" t="s">
        <v>45854</v>
      </c>
      <c r="C25262" s="19"/>
      <c r="D25262" s="19">
        <v>0</v>
      </c>
      <c r="E25262" s="19">
        <v>0</v>
      </c>
    </row>
    <row r="25263" spans="1:6" ht="15.75" customHeight="1">
      <c r="A25263" s="19" t="s">
        <v>45855</v>
      </c>
      <c r="B25263" s="19" t="s">
        <v>45856</v>
      </c>
      <c r="C25263" s="19"/>
      <c r="D25263" s="19">
        <v>0</v>
      </c>
      <c r="E25263" s="19">
        <v>0</v>
      </c>
    </row>
    <row r="25264" spans="1:6" ht="15.75" customHeight="1">
      <c r="A25264" s="19" t="s">
        <v>45857</v>
      </c>
      <c r="B25264" s="19" t="s">
        <v>45858</v>
      </c>
      <c r="C25264" s="19"/>
      <c r="D25264" s="19">
        <v>0</v>
      </c>
      <c r="E25264" s="19">
        <v>0</v>
      </c>
    </row>
    <row r="25265" spans="1:5" ht="15.75" customHeight="1">
      <c r="A25265" s="19" t="s">
        <v>45859</v>
      </c>
      <c r="B25265" s="19" t="s">
        <v>45860</v>
      </c>
      <c r="C25265" s="19"/>
      <c r="D25265" s="19">
        <v>0</v>
      </c>
      <c r="E25265" s="19">
        <v>0</v>
      </c>
    </row>
    <row r="25266" spans="1:5" ht="15.75" customHeight="1">
      <c r="A25266" s="19" t="s">
        <v>45861</v>
      </c>
      <c r="B25266" s="19" t="s">
        <v>45862</v>
      </c>
      <c r="C25266" s="19"/>
      <c r="D25266" s="19">
        <v>0</v>
      </c>
      <c r="E25266" s="19">
        <v>0</v>
      </c>
    </row>
    <row r="25267" spans="1:5" ht="15.75" customHeight="1">
      <c r="A25267" s="19" t="s">
        <v>45863</v>
      </c>
      <c r="B25267" s="19" t="s">
        <v>45864</v>
      </c>
      <c r="C25267" s="19"/>
      <c r="D25267" s="19">
        <v>0</v>
      </c>
      <c r="E25267" s="19">
        <v>0</v>
      </c>
    </row>
    <row r="25268" spans="1:5" ht="15.75" customHeight="1">
      <c r="A25268" s="19" t="s">
        <v>45865</v>
      </c>
      <c r="B25268" s="19" t="s">
        <v>45866</v>
      </c>
      <c r="C25268" s="19"/>
      <c r="D25268" s="19">
        <v>0</v>
      </c>
      <c r="E25268" s="19">
        <v>0</v>
      </c>
    </row>
    <row r="25269" spans="1:5" ht="15.75" customHeight="1">
      <c r="A25269" s="19" t="s">
        <v>45867</v>
      </c>
      <c r="B25269" s="19" t="s">
        <v>45868</v>
      </c>
      <c r="C25269" s="19"/>
      <c r="D25269" s="19">
        <v>0</v>
      </c>
      <c r="E25269" s="19">
        <v>0</v>
      </c>
    </row>
    <row r="25270" spans="1:5" ht="15.75" customHeight="1">
      <c r="A25270" s="19" t="s">
        <v>45869</v>
      </c>
      <c r="B25270" s="19" t="s">
        <v>45870</v>
      </c>
      <c r="C25270" s="19"/>
      <c r="D25270" s="19">
        <v>0</v>
      </c>
      <c r="E25270" s="19">
        <v>0</v>
      </c>
    </row>
    <row r="25271" spans="1:5" ht="15.75" customHeight="1">
      <c r="A25271" s="19" t="s">
        <v>45871</v>
      </c>
      <c r="B25271" s="19" t="s">
        <v>45872</v>
      </c>
      <c r="C25271" s="19"/>
      <c r="D25271" s="19">
        <v>0</v>
      </c>
      <c r="E25271" s="19">
        <v>0</v>
      </c>
    </row>
    <row r="25272" spans="1:5" ht="15.75" customHeight="1">
      <c r="A25272" s="19" t="s">
        <v>45873</v>
      </c>
      <c r="B25272" s="19" t="s">
        <v>45874</v>
      </c>
      <c r="C25272" s="19"/>
      <c r="D25272" s="19">
        <v>0</v>
      </c>
      <c r="E25272" s="19">
        <v>0</v>
      </c>
    </row>
    <row r="25273" spans="1:5" ht="15.75" customHeight="1">
      <c r="A25273" s="19" t="s">
        <v>45875</v>
      </c>
      <c r="B25273" s="19" t="s">
        <v>45876</v>
      </c>
      <c r="C25273" s="19"/>
      <c r="D25273" s="19">
        <v>0</v>
      </c>
      <c r="E25273" s="19">
        <v>0</v>
      </c>
    </row>
    <row r="25274" spans="1:5" ht="15.75" customHeight="1">
      <c r="A25274" s="19" t="s">
        <v>45877</v>
      </c>
      <c r="B25274" s="19" t="s">
        <v>45878</v>
      </c>
      <c r="C25274" s="19"/>
      <c r="D25274" s="19">
        <v>0</v>
      </c>
      <c r="E25274" s="19">
        <v>0</v>
      </c>
    </row>
    <row r="25275" spans="1:5" ht="15.75" customHeight="1">
      <c r="A25275" s="19" t="s">
        <v>45879</v>
      </c>
      <c r="B25275" s="19" t="s">
        <v>45880</v>
      </c>
      <c r="C25275" s="19"/>
      <c r="D25275" s="19">
        <v>0</v>
      </c>
      <c r="E25275" s="19">
        <v>0</v>
      </c>
    </row>
    <row r="25276" spans="1:5" ht="15.75" customHeight="1">
      <c r="A25276" s="19" t="s">
        <v>45881</v>
      </c>
      <c r="B25276" s="19" t="s">
        <v>45882</v>
      </c>
      <c r="C25276" s="19"/>
      <c r="D25276" s="19">
        <v>0</v>
      </c>
      <c r="E25276" s="19">
        <v>0</v>
      </c>
    </row>
    <row r="25277" spans="1:5" ht="15.75" customHeight="1">
      <c r="A25277" s="19" t="s">
        <v>45883</v>
      </c>
      <c r="B25277" s="19" t="s">
        <v>45884</v>
      </c>
      <c r="C25277" s="19"/>
      <c r="D25277" s="19">
        <v>0</v>
      </c>
      <c r="E25277" s="19">
        <v>0</v>
      </c>
    </row>
    <row r="25278" spans="1:5" ht="15.75" customHeight="1">
      <c r="A25278" s="19" t="s">
        <v>45885</v>
      </c>
      <c r="B25278" s="19" t="s">
        <v>45886</v>
      </c>
      <c r="C25278" s="19"/>
      <c r="D25278" s="19">
        <v>0</v>
      </c>
      <c r="E25278" s="19">
        <v>0</v>
      </c>
    </row>
    <row r="25279" spans="1:5" ht="15.75" customHeight="1">
      <c r="A25279" s="19" t="s">
        <v>45887</v>
      </c>
      <c r="B25279" s="19" t="s">
        <v>45888</v>
      </c>
      <c r="C25279" s="19"/>
      <c r="D25279" s="19">
        <v>0</v>
      </c>
      <c r="E25279" s="19">
        <v>0</v>
      </c>
    </row>
    <row r="25280" spans="1:5" ht="15.75" customHeight="1">
      <c r="A25280" s="19" t="s">
        <v>45889</v>
      </c>
      <c r="B25280" s="19" t="s">
        <v>45890</v>
      </c>
      <c r="C25280" s="19"/>
      <c r="D25280" s="19">
        <v>0</v>
      </c>
      <c r="E25280" s="19">
        <v>0</v>
      </c>
    </row>
    <row r="25281" spans="1:5" ht="15.75" customHeight="1">
      <c r="A25281" s="19" t="s">
        <v>45891</v>
      </c>
      <c r="B25281" s="19" t="s">
        <v>45892</v>
      </c>
      <c r="C25281" s="19"/>
      <c r="D25281" s="19">
        <v>0</v>
      </c>
      <c r="E25281" s="19">
        <v>0</v>
      </c>
    </row>
    <row r="25282" spans="1:5" ht="15.75" customHeight="1">
      <c r="A25282" s="19" t="s">
        <v>45893</v>
      </c>
      <c r="B25282" s="19" t="s">
        <v>45894</v>
      </c>
      <c r="C25282" s="19"/>
      <c r="D25282" s="19">
        <v>0</v>
      </c>
      <c r="E25282" s="19">
        <v>0</v>
      </c>
    </row>
    <row r="25283" spans="1:5" ht="15.75" customHeight="1">
      <c r="A25283" s="19" t="s">
        <v>45895</v>
      </c>
      <c r="B25283" s="19" t="s">
        <v>45896</v>
      </c>
      <c r="C25283" s="19"/>
      <c r="D25283" s="19">
        <v>0</v>
      </c>
      <c r="E25283" s="19">
        <v>0</v>
      </c>
    </row>
    <row r="25284" spans="1:5" ht="15.75" customHeight="1">
      <c r="A25284" s="19" t="s">
        <v>45897</v>
      </c>
      <c r="B25284" s="19" t="s">
        <v>45898</v>
      </c>
      <c r="C25284" s="19"/>
      <c r="D25284" s="19">
        <v>0</v>
      </c>
      <c r="E25284" s="19">
        <v>0</v>
      </c>
    </row>
    <row r="25285" spans="1:5" ht="15.75" customHeight="1">
      <c r="A25285" s="19" t="s">
        <v>45899</v>
      </c>
      <c r="B25285" s="19" t="s">
        <v>45900</v>
      </c>
      <c r="C25285" s="19"/>
      <c r="D25285" s="19">
        <v>0</v>
      </c>
      <c r="E25285" s="19">
        <v>0</v>
      </c>
    </row>
    <row r="25286" spans="1:5" ht="15.75" customHeight="1">
      <c r="A25286" s="19" t="s">
        <v>45901</v>
      </c>
      <c r="B25286" s="19" t="s">
        <v>45902</v>
      </c>
      <c r="C25286" s="19"/>
      <c r="D25286" s="19">
        <v>0</v>
      </c>
      <c r="E25286" s="19">
        <v>0</v>
      </c>
    </row>
    <row r="25287" spans="1:5" ht="15.75" customHeight="1">
      <c r="A25287" s="19" t="s">
        <v>45903</v>
      </c>
      <c r="B25287" s="19" t="s">
        <v>45904</v>
      </c>
      <c r="C25287" s="19"/>
      <c r="D25287" s="19">
        <v>0</v>
      </c>
      <c r="E25287" s="19">
        <v>0</v>
      </c>
    </row>
    <row r="25288" spans="1:5" ht="15.75" customHeight="1">
      <c r="A25288" s="19" t="s">
        <v>45905</v>
      </c>
      <c r="B25288" s="19" t="s">
        <v>45906</v>
      </c>
      <c r="C25288" s="19"/>
      <c r="D25288" s="19">
        <v>0</v>
      </c>
      <c r="E25288" s="19">
        <v>0</v>
      </c>
    </row>
    <row r="25289" spans="1:5" ht="15.75" customHeight="1">
      <c r="A25289" s="19" t="s">
        <v>45907</v>
      </c>
      <c r="B25289" s="19" t="s">
        <v>45908</v>
      </c>
      <c r="C25289" s="19"/>
      <c r="D25289" s="19">
        <v>0</v>
      </c>
      <c r="E25289" s="19">
        <v>0</v>
      </c>
    </row>
    <row r="25290" spans="1:5" ht="15.75" customHeight="1">
      <c r="A25290" s="19" t="s">
        <v>45909</v>
      </c>
      <c r="B25290" s="19" t="s">
        <v>45910</v>
      </c>
      <c r="C25290" s="19"/>
      <c r="D25290" s="19">
        <v>0</v>
      </c>
      <c r="E25290" s="19">
        <v>0</v>
      </c>
    </row>
    <row r="25291" spans="1:5" ht="15.75" customHeight="1">
      <c r="A25291" s="19" t="s">
        <v>45911</v>
      </c>
      <c r="B25291" s="19" t="s">
        <v>45912</v>
      </c>
      <c r="C25291" s="19"/>
      <c r="D25291" s="19">
        <v>0</v>
      </c>
      <c r="E25291" s="19">
        <v>0</v>
      </c>
    </row>
    <row r="25292" spans="1:5" ht="15.75" customHeight="1">
      <c r="A25292" s="19" t="s">
        <v>45913</v>
      </c>
      <c r="B25292" s="19" t="s">
        <v>45914</v>
      </c>
      <c r="C25292" s="19"/>
      <c r="D25292" s="19">
        <v>0</v>
      </c>
      <c r="E25292" s="19">
        <v>0</v>
      </c>
    </row>
    <row r="25293" spans="1:5" ht="15.75" customHeight="1">
      <c r="A25293" s="19" t="s">
        <v>45915</v>
      </c>
      <c r="B25293" s="19" t="s">
        <v>45916</v>
      </c>
      <c r="C25293" s="19"/>
      <c r="D25293" s="19">
        <v>0</v>
      </c>
      <c r="E25293" s="19">
        <v>0</v>
      </c>
    </row>
    <row r="25294" spans="1:5" ht="15.75" customHeight="1">
      <c r="A25294" s="19" t="s">
        <v>45917</v>
      </c>
      <c r="B25294" s="19" t="s">
        <v>45918</v>
      </c>
      <c r="C25294" s="19"/>
      <c r="D25294" s="19">
        <v>0</v>
      </c>
      <c r="E25294" s="19">
        <v>0</v>
      </c>
    </row>
    <row r="25295" spans="1:5" ht="15.75" customHeight="1">
      <c r="A25295" s="19" t="s">
        <v>45919</v>
      </c>
      <c r="B25295" s="19" t="s">
        <v>45920</v>
      </c>
      <c r="C25295" s="19"/>
      <c r="D25295" s="19">
        <v>0</v>
      </c>
      <c r="E25295" s="19">
        <v>0</v>
      </c>
    </row>
    <row r="25296" spans="1:5" ht="15.75" customHeight="1">
      <c r="A25296" s="19" t="s">
        <v>45921</v>
      </c>
      <c r="B25296" s="19" t="s">
        <v>45922</v>
      </c>
      <c r="C25296" s="19"/>
      <c r="D25296" s="19">
        <v>0</v>
      </c>
      <c r="E25296" s="19">
        <v>0</v>
      </c>
    </row>
    <row r="25297" spans="1:5" ht="15.75" customHeight="1">
      <c r="A25297" s="19" t="s">
        <v>45923</v>
      </c>
      <c r="B25297" s="19" t="s">
        <v>45924</v>
      </c>
      <c r="C25297" s="19"/>
      <c r="D25297" s="19">
        <v>0</v>
      </c>
      <c r="E25297" s="19">
        <v>0</v>
      </c>
    </row>
    <row r="25298" spans="1:5" ht="15.75" customHeight="1">
      <c r="A25298" s="19" t="s">
        <v>45925</v>
      </c>
      <c r="B25298" s="19" t="s">
        <v>45926</v>
      </c>
      <c r="C25298" s="19"/>
      <c r="D25298" s="19">
        <v>0</v>
      </c>
      <c r="E25298" s="19">
        <v>0</v>
      </c>
    </row>
    <row r="25299" spans="1:5" ht="15.75" customHeight="1">
      <c r="A25299" s="19" t="s">
        <v>45927</v>
      </c>
      <c r="B25299" s="19" t="s">
        <v>45928</v>
      </c>
      <c r="C25299" s="19"/>
      <c r="D25299" s="19">
        <v>0</v>
      </c>
      <c r="E25299" s="19">
        <v>0</v>
      </c>
    </row>
    <row r="25300" spans="1:5" ht="15.75" customHeight="1">
      <c r="A25300" s="19" t="s">
        <v>45929</v>
      </c>
      <c r="B25300" s="19" t="s">
        <v>45930</v>
      </c>
      <c r="C25300" s="19"/>
      <c r="D25300" s="19">
        <v>0</v>
      </c>
      <c r="E25300" s="19">
        <v>0</v>
      </c>
    </row>
    <row r="25301" spans="1:5" ht="15.75" customHeight="1">
      <c r="A25301" s="19" t="s">
        <v>45931</v>
      </c>
      <c r="B25301" s="19" t="s">
        <v>45932</v>
      </c>
      <c r="C25301" s="19"/>
      <c r="D25301" s="19">
        <v>0</v>
      </c>
      <c r="E25301" s="19">
        <v>0</v>
      </c>
    </row>
    <row r="25302" spans="1:5" ht="15.75" customHeight="1">
      <c r="A25302" s="19" t="s">
        <v>45933</v>
      </c>
      <c r="B25302" s="19" t="s">
        <v>45934</v>
      </c>
      <c r="C25302" s="19"/>
      <c r="D25302" s="19">
        <v>0</v>
      </c>
      <c r="E25302" s="19">
        <v>0</v>
      </c>
    </row>
    <row r="25303" spans="1:5" ht="15.75" customHeight="1">
      <c r="A25303" s="19" t="s">
        <v>45935</v>
      </c>
      <c r="B25303" s="19" t="s">
        <v>45936</v>
      </c>
      <c r="C25303" s="19"/>
      <c r="D25303" s="19">
        <v>0</v>
      </c>
      <c r="E25303" s="19">
        <v>0</v>
      </c>
    </row>
    <row r="25304" spans="1:5" ht="15.75" customHeight="1">
      <c r="A25304" s="19" t="s">
        <v>45937</v>
      </c>
      <c r="B25304" s="19" t="s">
        <v>45938</v>
      </c>
      <c r="C25304" s="19"/>
      <c r="D25304" s="19">
        <v>0</v>
      </c>
      <c r="E25304" s="19">
        <v>0</v>
      </c>
    </row>
    <row r="25305" spans="1:5" ht="15.75" customHeight="1">
      <c r="A25305" s="19" t="s">
        <v>45939</v>
      </c>
      <c r="B25305" s="19" t="s">
        <v>45940</v>
      </c>
      <c r="C25305" s="19"/>
      <c r="D25305" s="19">
        <v>0</v>
      </c>
      <c r="E25305" s="19">
        <v>0</v>
      </c>
    </row>
    <row r="25306" spans="1:5" ht="15.75" customHeight="1">
      <c r="A25306" s="19" t="s">
        <v>45941</v>
      </c>
      <c r="B25306" s="19" t="s">
        <v>45942</v>
      </c>
      <c r="C25306" s="19"/>
      <c r="D25306" s="19">
        <v>0</v>
      </c>
      <c r="E25306" s="19">
        <v>0</v>
      </c>
    </row>
    <row r="25307" spans="1:5" ht="15.75" customHeight="1">
      <c r="A25307" s="19" t="s">
        <v>45943</v>
      </c>
      <c r="B25307" s="19" t="s">
        <v>45944</v>
      </c>
      <c r="C25307" s="19"/>
      <c r="D25307" s="19">
        <v>0</v>
      </c>
      <c r="E25307" s="19">
        <v>0</v>
      </c>
    </row>
    <row r="25308" spans="1:5" ht="15.75" customHeight="1">
      <c r="A25308" s="19" t="s">
        <v>45945</v>
      </c>
      <c r="B25308" s="19" t="s">
        <v>45946</v>
      </c>
      <c r="C25308" s="19"/>
      <c r="D25308" s="19">
        <v>0</v>
      </c>
      <c r="E25308" s="19">
        <v>0</v>
      </c>
    </row>
    <row r="25309" spans="1:5" ht="15.75" customHeight="1">
      <c r="A25309" s="19" t="s">
        <v>45947</v>
      </c>
      <c r="B25309" s="19" t="s">
        <v>45948</v>
      </c>
      <c r="C25309" s="19"/>
      <c r="D25309" s="19">
        <v>0</v>
      </c>
      <c r="E25309" s="19">
        <v>0</v>
      </c>
    </row>
    <row r="25310" spans="1:5" ht="15.75" customHeight="1">
      <c r="A25310" s="19" t="s">
        <v>45949</v>
      </c>
      <c r="B25310" s="19" t="s">
        <v>45950</v>
      </c>
      <c r="C25310" s="19"/>
      <c r="D25310" s="19">
        <v>0</v>
      </c>
      <c r="E25310" s="19">
        <v>0</v>
      </c>
    </row>
    <row r="25311" spans="1:5" ht="15.75" customHeight="1">
      <c r="A25311" s="19" t="s">
        <v>45951</v>
      </c>
      <c r="B25311" s="19" t="s">
        <v>45952</v>
      </c>
      <c r="C25311" s="19"/>
      <c r="D25311" s="19">
        <v>0</v>
      </c>
      <c r="E25311" s="19">
        <v>0</v>
      </c>
    </row>
    <row r="25312" spans="1:5" ht="15.75" customHeight="1">
      <c r="A25312" s="19" t="s">
        <v>45953</v>
      </c>
      <c r="B25312" s="19" t="s">
        <v>45954</v>
      </c>
      <c r="C25312" s="19"/>
      <c r="D25312" s="19">
        <v>0</v>
      </c>
      <c r="E25312" s="19">
        <v>0</v>
      </c>
    </row>
    <row r="25313" spans="1:5" ht="15.75" customHeight="1">
      <c r="A25313" s="19" t="s">
        <v>45955</v>
      </c>
      <c r="B25313" s="19" t="s">
        <v>45956</v>
      </c>
      <c r="C25313" s="19"/>
      <c r="D25313" s="19">
        <v>0</v>
      </c>
      <c r="E25313" s="19">
        <v>0</v>
      </c>
    </row>
    <row r="25314" spans="1:5" ht="15.75" customHeight="1">
      <c r="A25314" s="19" t="s">
        <v>45957</v>
      </c>
      <c r="B25314" s="19" t="s">
        <v>45958</v>
      </c>
      <c r="C25314" s="19"/>
      <c r="D25314" s="19">
        <v>0</v>
      </c>
      <c r="E25314" s="19">
        <v>0</v>
      </c>
    </row>
    <row r="25315" spans="1:5" ht="15.75" customHeight="1">
      <c r="A25315" s="19" t="s">
        <v>45959</v>
      </c>
      <c r="B25315" s="19" t="s">
        <v>45960</v>
      </c>
      <c r="C25315" s="19"/>
      <c r="D25315" s="19">
        <v>0</v>
      </c>
      <c r="E25315" s="19">
        <v>0</v>
      </c>
    </row>
    <row r="25316" spans="1:5" ht="15.75" customHeight="1">
      <c r="A25316" s="19" t="s">
        <v>45961</v>
      </c>
      <c r="B25316" s="19" t="s">
        <v>45962</v>
      </c>
      <c r="C25316" s="19"/>
      <c r="D25316" s="19">
        <v>0</v>
      </c>
      <c r="E25316" s="19">
        <v>0</v>
      </c>
    </row>
    <row r="25317" spans="1:5" ht="15.75" customHeight="1">
      <c r="A25317" s="19" t="s">
        <v>45963</v>
      </c>
      <c r="B25317" s="19" t="s">
        <v>45964</v>
      </c>
      <c r="C25317" s="19"/>
      <c r="D25317" s="19">
        <v>0</v>
      </c>
      <c r="E25317" s="19">
        <v>0</v>
      </c>
    </row>
    <row r="25318" spans="1:5" ht="15.75" customHeight="1">
      <c r="A25318" s="19" t="s">
        <v>45965</v>
      </c>
      <c r="B25318" s="19" t="s">
        <v>45966</v>
      </c>
      <c r="C25318" s="19"/>
      <c r="D25318" s="19">
        <v>0</v>
      </c>
      <c r="E25318" s="19">
        <v>0</v>
      </c>
    </row>
    <row r="25319" spans="1:5" ht="15.75" customHeight="1">
      <c r="A25319" s="19" t="s">
        <v>45967</v>
      </c>
      <c r="B25319" s="19" t="s">
        <v>45968</v>
      </c>
      <c r="C25319" s="19"/>
      <c r="D25319" s="19">
        <v>0</v>
      </c>
      <c r="E25319" s="19">
        <v>0</v>
      </c>
    </row>
    <row r="25320" spans="1:5" ht="15.75" customHeight="1">
      <c r="A25320" s="19" t="s">
        <v>45969</v>
      </c>
      <c r="B25320" s="19" t="s">
        <v>45970</v>
      </c>
      <c r="C25320" s="19"/>
      <c r="D25320" s="19">
        <v>0</v>
      </c>
      <c r="E25320" s="19">
        <v>0</v>
      </c>
    </row>
    <row r="25321" spans="1:5" ht="15.75" customHeight="1">
      <c r="A25321" s="19" t="s">
        <v>45971</v>
      </c>
      <c r="B25321" s="19" t="s">
        <v>45972</v>
      </c>
      <c r="C25321" s="19"/>
      <c r="D25321" s="19">
        <v>0</v>
      </c>
      <c r="E25321" s="19">
        <v>0</v>
      </c>
    </row>
    <row r="25322" spans="1:5" ht="15.75" customHeight="1">
      <c r="A25322" s="19" t="s">
        <v>45973</v>
      </c>
      <c r="B25322" s="19" t="s">
        <v>45974</v>
      </c>
      <c r="C25322" s="19"/>
      <c r="D25322" s="19">
        <v>0</v>
      </c>
      <c r="E25322" s="19">
        <v>0</v>
      </c>
    </row>
    <row r="25323" spans="1:5" ht="15.75" customHeight="1">
      <c r="A25323" s="19" t="s">
        <v>45975</v>
      </c>
      <c r="B25323" s="19" t="s">
        <v>45976</v>
      </c>
      <c r="C25323" s="19"/>
      <c r="D25323" s="19">
        <v>0</v>
      </c>
      <c r="E25323" s="19">
        <v>0</v>
      </c>
    </row>
    <row r="25324" spans="1:5" ht="15.75" customHeight="1">
      <c r="A25324" s="19" t="s">
        <v>45977</v>
      </c>
      <c r="B25324" s="19" t="s">
        <v>45978</v>
      </c>
      <c r="C25324" s="19"/>
      <c r="D25324" s="19">
        <v>0</v>
      </c>
      <c r="E25324" s="19">
        <v>0</v>
      </c>
    </row>
    <row r="25325" spans="1:5" ht="15.75" customHeight="1">
      <c r="A25325" s="19" t="s">
        <v>45979</v>
      </c>
      <c r="B25325" s="19" t="s">
        <v>45980</v>
      </c>
      <c r="C25325" s="19"/>
      <c r="D25325" s="19">
        <v>0</v>
      </c>
      <c r="E25325" s="19">
        <v>0</v>
      </c>
    </row>
    <row r="25326" spans="1:5" ht="15.75" customHeight="1">
      <c r="A25326" s="19" t="s">
        <v>45981</v>
      </c>
      <c r="B25326" s="19" t="s">
        <v>45982</v>
      </c>
      <c r="C25326" s="19"/>
      <c r="D25326" s="19">
        <v>0</v>
      </c>
      <c r="E25326" s="19">
        <v>0</v>
      </c>
    </row>
    <row r="25327" spans="1:5" ht="15.75" customHeight="1">
      <c r="A25327" s="19" t="s">
        <v>45983</v>
      </c>
      <c r="B25327" s="19" t="s">
        <v>45984</v>
      </c>
      <c r="C25327" s="19"/>
      <c r="D25327" s="19">
        <v>0</v>
      </c>
      <c r="E25327" s="19">
        <v>0</v>
      </c>
    </row>
    <row r="25328" spans="1:5" ht="15.75" customHeight="1">
      <c r="A25328" s="19" t="s">
        <v>45985</v>
      </c>
      <c r="B25328" s="19" t="s">
        <v>45986</v>
      </c>
      <c r="C25328" s="19"/>
      <c r="D25328" s="19">
        <v>0</v>
      </c>
      <c r="E25328" s="19">
        <v>0</v>
      </c>
    </row>
    <row r="25329" spans="1:5" ht="15.75" customHeight="1">
      <c r="A25329" s="19" t="s">
        <v>45987</v>
      </c>
      <c r="B25329" s="19" t="s">
        <v>45988</v>
      </c>
      <c r="C25329" s="19"/>
      <c r="D25329" s="19">
        <v>0</v>
      </c>
      <c r="E25329" s="19">
        <v>0</v>
      </c>
    </row>
    <row r="25330" spans="1:5" ht="15.75" customHeight="1">
      <c r="A25330" s="19" t="s">
        <v>45989</v>
      </c>
      <c r="B25330" s="19" t="s">
        <v>45990</v>
      </c>
      <c r="C25330" s="19"/>
      <c r="D25330" s="19">
        <v>0</v>
      </c>
      <c r="E25330" s="19">
        <v>0</v>
      </c>
    </row>
    <row r="25331" spans="1:5" ht="15.75" customHeight="1">
      <c r="A25331" s="19" t="s">
        <v>45991</v>
      </c>
      <c r="B25331" s="19" t="s">
        <v>45992</v>
      </c>
      <c r="C25331" s="19"/>
      <c r="D25331" s="19">
        <v>0</v>
      </c>
      <c r="E25331" s="19">
        <v>0</v>
      </c>
    </row>
    <row r="25332" spans="1:5" ht="15.75" customHeight="1">
      <c r="A25332" s="19" t="s">
        <v>45993</v>
      </c>
      <c r="B25332" s="19" t="s">
        <v>45994</v>
      </c>
      <c r="C25332" s="19"/>
      <c r="D25332" s="19">
        <v>0</v>
      </c>
      <c r="E25332" s="19">
        <v>0</v>
      </c>
    </row>
    <row r="25333" spans="1:5" ht="15.75" customHeight="1">
      <c r="A25333" s="19" t="s">
        <v>45995</v>
      </c>
      <c r="B25333" s="19" t="s">
        <v>45996</v>
      </c>
      <c r="C25333" s="19"/>
      <c r="D25333" s="19">
        <v>0</v>
      </c>
      <c r="E25333" s="19">
        <v>0</v>
      </c>
    </row>
    <row r="25334" spans="1:5" ht="15.75" customHeight="1">
      <c r="A25334" s="19" t="s">
        <v>45997</v>
      </c>
      <c r="B25334" s="19" t="s">
        <v>45998</v>
      </c>
      <c r="C25334" s="19"/>
      <c r="D25334" s="19">
        <v>0</v>
      </c>
      <c r="E25334" s="19">
        <v>0</v>
      </c>
    </row>
    <row r="25335" spans="1:5" ht="15.75" customHeight="1">
      <c r="A25335" s="19" t="s">
        <v>45999</v>
      </c>
      <c r="B25335" s="19" t="s">
        <v>46000</v>
      </c>
      <c r="C25335" s="19"/>
      <c r="D25335" s="19">
        <v>0</v>
      </c>
      <c r="E25335" s="19">
        <v>0</v>
      </c>
    </row>
    <row r="25336" spans="1:5" ht="15.75" customHeight="1">
      <c r="A25336" s="19" t="s">
        <v>46001</v>
      </c>
      <c r="B25336" s="19" t="s">
        <v>46002</v>
      </c>
      <c r="C25336" s="19"/>
      <c r="D25336" s="19">
        <v>0</v>
      </c>
      <c r="E25336" s="19">
        <v>0</v>
      </c>
    </row>
    <row r="25337" spans="1:5" ht="15.75" customHeight="1">
      <c r="A25337" s="19" t="s">
        <v>46003</v>
      </c>
      <c r="B25337" s="19" t="s">
        <v>46004</v>
      </c>
      <c r="C25337" s="19"/>
      <c r="D25337" s="19">
        <v>0</v>
      </c>
      <c r="E25337" s="19">
        <v>0</v>
      </c>
    </row>
    <row r="25338" spans="1:5" ht="15.75" customHeight="1">
      <c r="A25338" s="19" t="s">
        <v>46005</v>
      </c>
      <c r="B25338" s="19" t="s">
        <v>46006</v>
      </c>
      <c r="C25338" s="19"/>
      <c r="D25338" s="19">
        <v>0</v>
      </c>
      <c r="E25338" s="19">
        <v>0</v>
      </c>
    </row>
    <row r="25339" spans="1:5" ht="15.75" customHeight="1">
      <c r="A25339" s="19" t="s">
        <v>46007</v>
      </c>
      <c r="B25339" s="19" t="s">
        <v>46008</v>
      </c>
      <c r="C25339" s="19"/>
      <c r="D25339" s="19">
        <v>0</v>
      </c>
      <c r="E25339" s="19">
        <v>0</v>
      </c>
    </row>
    <row r="25340" spans="1:5" ht="15.75" customHeight="1">
      <c r="A25340" s="19" t="s">
        <v>46009</v>
      </c>
      <c r="B25340" s="19" t="s">
        <v>46010</v>
      </c>
      <c r="C25340" s="19"/>
      <c r="D25340" s="19">
        <v>0</v>
      </c>
      <c r="E25340" s="19">
        <v>0</v>
      </c>
    </row>
    <row r="25341" spans="1:5" ht="15.75" customHeight="1">
      <c r="A25341" s="19" t="s">
        <v>46011</v>
      </c>
      <c r="B25341" s="19" t="s">
        <v>46012</v>
      </c>
      <c r="C25341" s="19"/>
      <c r="D25341" s="19">
        <v>0</v>
      </c>
      <c r="E25341" s="19">
        <v>0</v>
      </c>
    </row>
    <row r="25342" spans="1:5" ht="15.75" customHeight="1">
      <c r="A25342" s="19" t="s">
        <v>46013</v>
      </c>
      <c r="B25342" s="19" t="s">
        <v>46014</v>
      </c>
      <c r="C25342" s="19"/>
      <c r="D25342" s="19">
        <v>0</v>
      </c>
      <c r="E25342" s="19">
        <v>0</v>
      </c>
    </row>
    <row r="25343" spans="1:5" ht="15.75" customHeight="1">
      <c r="A25343" s="19" t="s">
        <v>46015</v>
      </c>
      <c r="B25343" s="19" t="s">
        <v>46016</v>
      </c>
      <c r="C25343" s="19"/>
      <c r="D25343" s="19">
        <v>0</v>
      </c>
      <c r="E25343" s="19">
        <v>0</v>
      </c>
    </row>
    <row r="25344" spans="1:5" ht="15.75" customHeight="1">
      <c r="A25344" s="19" t="s">
        <v>46017</v>
      </c>
      <c r="B25344" s="19" t="s">
        <v>46018</v>
      </c>
      <c r="C25344" s="19"/>
      <c r="D25344" s="19">
        <v>0</v>
      </c>
      <c r="E25344" s="19">
        <v>0</v>
      </c>
    </row>
    <row r="25345" spans="1:5" ht="15.75" customHeight="1">
      <c r="A25345" s="19" t="s">
        <v>46019</v>
      </c>
      <c r="B25345" s="19" t="s">
        <v>46020</v>
      </c>
      <c r="C25345" s="19"/>
      <c r="D25345" s="19">
        <v>0</v>
      </c>
      <c r="E25345" s="19">
        <v>0</v>
      </c>
    </row>
    <row r="25346" spans="1:5" ht="15.75" customHeight="1">
      <c r="A25346" s="19" t="s">
        <v>46021</v>
      </c>
      <c r="B25346" s="19" t="s">
        <v>46022</v>
      </c>
      <c r="C25346" s="19"/>
      <c r="D25346" s="19">
        <v>0</v>
      </c>
      <c r="E25346" s="19">
        <v>0</v>
      </c>
    </row>
    <row r="25347" spans="1:5" ht="15.75" customHeight="1">
      <c r="A25347" s="19" t="s">
        <v>46023</v>
      </c>
      <c r="B25347" s="19" t="s">
        <v>46024</v>
      </c>
      <c r="C25347" s="19"/>
      <c r="D25347" s="19">
        <v>0</v>
      </c>
      <c r="E25347" s="19">
        <v>0</v>
      </c>
    </row>
    <row r="25348" spans="1:5" ht="15.75" customHeight="1">
      <c r="A25348" s="19" t="s">
        <v>46025</v>
      </c>
      <c r="B25348" s="19" t="s">
        <v>46026</v>
      </c>
      <c r="C25348" s="19"/>
      <c r="D25348" s="19">
        <v>0</v>
      </c>
      <c r="E25348" s="19">
        <v>0</v>
      </c>
    </row>
    <row r="25349" spans="1:5" ht="15.75" customHeight="1">
      <c r="A25349" s="19" t="s">
        <v>46027</v>
      </c>
      <c r="B25349" s="19" t="s">
        <v>46028</v>
      </c>
      <c r="C25349" s="19"/>
      <c r="D25349" s="19">
        <v>0</v>
      </c>
      <c r="E25349" s="19">
        <v>0</v>
      </c>
    </row>
    <row r="25350" spans="1:5" ht="15.75" customHeight="1">
      <c r="A25350" s="19" t="s">
        <v>46029</v>
      </c>
      <c r="B25350" s="19" t="s">
        <v>46030</v>
      </c>
      <c r="C25350" s="19"/>
      <c r="D25350" s="19">
        <v>0</v>
      </c>
      <c r="E25350" s="19">
        <v>0</v>
      </c>
    </row>
    <row r="25351" spans="1:5" ht="15.75" customHeight="1">
      <c r="A25351" s="19" t="s">
        <v>46031</v>
      </c>
      <c r="B25351" s="19" t="s">
        <v>46032</v>
      </c>
      <c r="C25351" s="19"/>
      <c r="D25351" s="19">
        <v>0</v>
      </c>
      <c r="E25351" s="19">
        <v>0</v>
      </c>
    </row>
    <row r="25352" spans="1:5" ht="15.75" customHeight="1">
      <c r="A25352" s="19" t="s">
        <v>46033</v>
      </c>
      <c r="B25352" s="19" t="s">
        <v>46034</v>
      </c>
      <c r="C25352" s="19"/>
      <c r="D25352" s="19">
        <v>0</v>
      </c>
      <c r="E25352" s="19">
        <v>0</v>
      </c>
    </row>
    <row r="25353" spans="1:5" ht="15.75" customHeight="1">
      <c r="A25353" s="19" t="s">
        <v>46035</v>
      </c>
      <c r="B25353" s="19" t="s">
        <v>46036</v>
      </c>
      <c r="C25353" s="19"/>
      <c r="D25353" s="19">
        <v>0</v>
      </c>
      <c r="E25353" s="19">
        <v>0</v>
      </c>
    </row>
    <row r="25354" spans="1:5" ht="15.75" customHeight="1">
      <c r="A25354" s="19" t="s">
        <v>46037</v>
      </c>
      <c r="B25354" s="19" t="s">
        <v>46038</v>
      </c>
      <c r="C25354" s="19"/>
      <c r="D25354" s="19">
        <v>0</v>
      </c>
      <c r="E25354" s="19">
        <v>0</v>
      </c>
    </row>
    <row r="25355" spans="1:5" ht="15.75" customHeight="1">
      <c r="A25355" s="19" t="s">
        <v>46039</v>
      </c>
      <c r="B25355" s="19" t="s">
        <v>46040</v>
      </c>
      <c r="C25355" s="19"/>
      <c r="D25355" s="19">
        <v>0</v>
      </c>
      <c r="E25355" s="19">
        <v>0</v>
      </c>
    </row>
    <row r="25356" spans="1:5" ht="15.75" customHeight="1">
      <c r="A25356" s="19" t="s">
        <v>46041</v>
      </c>
      <c r="B25356" s="19" t="s">
        <v>46042</v>
      </c>
      <c r="C25356" s="19"/>
      <c r="D25356" s="19">
        <v>0</v>
      </c>
      <c r="E25356" s="19">
        <v>0</v>
      </c>
    </row>
    <row r="25357" spans="1:5" ht="15.75" customHeight="1">
      <c r="A25357" s="19" t="s">
        <v>46043</v>
      </c>
      <c r="B25357" s="19" t="s">
        <v>46044</v>
      </c>
      <c r="C25357" s="19"/>
      <c r="D25357" s="19">
        <v>0</v>
      </c>
      <c r="E25357" s="19">
        <v>0</v>
      </c>
    </row>
    <row r="25358" spans="1:5" ht="15.75" customHeight="1">
      <c r="A25358" s="19" t="s">
        <v>46045</v>
      </c>
      <c r="B25358" s="19" t="s">
        <v>46046</v>
      </c>
      <c r="C25358" s="19"/>
      <c r="D25358" s="19">
        <v>0</v>
      </c>
      <c r="E25358" s="19">
        <v>0</v>
      </c>
    </row>
    <row r="25359" spans="1:5" ht="15.75" customHeight="1">
      <c r="A25359" s="19" t="s">
        <v>46047</v>
      </c>
      <c r="B25359" s="19" t="s">
        <v>46048</v>
      </c>
      <c r="C25359" s="19"/>
      <c r="D25359" s="19">
        <v>0</v>
      </c>
      <c r="E25359" s="19">
        <v>0</v>
      </c>
    </row>
    <row r="25360" spans="1:5" ht="15.75" customHeight="1">
      <c r="A25360" s="19" t="s">
        <v>46049</v>
      </c>
      <c r="B25360" s="19" t="s">
        <v>46050</v>
      </c>
      <c r="C25360" s="19"/>
      <c r="D25360" s="19">
        <v>0</v>
      </c>
      <c r="E25360" s="19">
        <v>0</v>
      </c>
    </row>
    <row r="25361" spans="1:5" ht="15.75" customHeight="1">
      <c r="A25361" s="19" t="s">
        <v>46051</v>
      </c>
      <c r="B25361" s="19" t="s">
        <v>46052</v>
      </c>
      <c r="C25361" s="19"/>
      <c r="D25361" s="19">
        <v>0</v>
      </c>
      <c r="E25361" s="19">
        <v>0</v>
      </c>
    </row>
    <row r="25362" spans="1:5" ht="15.75" customHeight="1">
      <c r="A25362" s="19" t="s">
        <v>46053</v>
      </c>
      <c r="B25362" s="19" t="s">
        <v>46054</v>
      </c>
      <c r="C25362" s="19"/>
      <c r="D25362" s="19">
        <v>0</v>
      </c>
      <c r="E25362" s="19">
        <v>0</v>
      </c>
    </row>
    <row r="25363" spans="1:5" ht="15.75" customHeight="1">
      <c r="A25363" s="19" t="s">
        <v>46055</v>
      </c>
      <c r="B25363" s="19" t="s">
        <v>46056</v>
      </c>
      <c r="C25363" s="19"/>
      <c r="D25363" s="19">
        <v>0</v>
      </c>
      <c r="E25363" s="19">
        <v>0</v>
      </c>
    </row>
    <row r="25364" spans="1:5" ht="15.75" customHeight="1">
      <c r="A25364" s="19" t="s">
        <v>46057</v>
      </c>
      <c r="B25364" s="19" t="s">
        <v>46058</v>
      </c>
      <c r="C25364" s="19"/>
      <c r="D25364" s="19">
        <v>0</v>
      </c>
      <c r="E25364" s="19">
        <v>0</v>
      </c>
    </row>
    <row r="25365" spans="1:5" ht="15.75" customHeight="1">
      <c r="A25365" s="19" t="s">
        <v>46059</v>
      </c>
      <c r="B25365" s="19" t="s">
        <v>46060</v>
      </c>
      <c r="C25365" s="19"/>
      <c r="D25365" s="19">
        <v>0</v>
      </c>
      <c r="E25365" s="19">
        <v>0</v>
      </c>
    </row>
    <row r="25366" spans="1:5" ht="15.75" customHeight="1">
      <c r="A25366" s="19" t="s">
        <v>46061</v>
      </c>
      <c r="B25366" s="19" t="s">
        <v>46062</v>
      </c>
      <c r="C25366" s="19"/>
      <c r="D25366" s="19">
        <v>0</v>
      </c>
      <c r="E25366" s="19">
        <v>0</v>
      </c>
    </row>
    <row r="25367" spans="1:5" ht="15.75" customHeight="1">
      <c r="A25367" s="19" t="s">
        <v>46063</v>
      </c>
      <c r="B25367" s="19" t="s">
        <v>46064</v>
      </c>
      <c r="C25367" s="19"/>
      <c r="D25367" s="19">
        <v>0</v>
      </c>
      <c r="E25367" s="19">
        <v>0</v>
      </c>
    </row>
    <row r="25368" spans="1:5" ht="15.75" customHeight="1">
      <c r="A25368" s="19" t="s">
        <v>46065</v>
      </c>
      <c r="B25368" s="19" t="s">
        <v>46066</v>
      </c>
      <c r="C25368" s="19"/>
      <c r="D25368" s="19">
        <v>0</v>
      </c>
      <c r="E25368" s="19">
        <v>0</v>
      </c>
    </row>
    <row r="25369" spans="1:5" ht="15.75" customHeight="1">
      <c r="A25369" s="19" t="s">
        <v>46067</v>
      </c>
      <c r="B25369" s="19" t="s">
        <v>46068</v>
      </c>
      <c r="C25369" s="19"/>
      <c r="D25369" s="19">
        <v>0</v>
      </c>
      <c r="E25369" s="19">
        <v>0</v>
      </c>
    </row>
    <row r="25370" spans="1:5" ht="15.75" customHeight="1">
      <c r="A25370" s="19" t="s">
        <v>46069</v>
      </c>
      <c r="B25370" s="19" t="s">
        <v>46070</v>
      </c>
      <c r="C25370" s="19"/>
      <c r="D25370" s="19">
        <v>0</v>
      </c>
      <c r="E25370" s="19">
        <v>0</v>
      </c>
    </row>
    <row r="25371" spans="1:5" ht="15.75" customHeight="1">
      <c r="A25371" s="19" t="s">
        <v>46071</v>
      </c>
      <c r="B25371" s="19" t="s">
        <v>46072</v>
      </c>
      <c r="C25371" s="19"/>
      <c r="D25371" s="19">
        <v>0</v>
      </c>
      <c r="E25371" s="19">
        <v>0</v>
      </c>
    </row>
    <row r="25372" spans="1:5" ht="15.75" customHeight="1">
      <c r="A25372" s="19" t="s">
        <v>46073</v>
      </c>
      <c r="B25372" s="19" t="s">
        <v>46074</v>
      </c>
      <c r="C25372" s="19"/>
      <c r="D25372" s="19">
        <v>0</v>
      </c>
      <c r="E25372" s="19">
        <v>0</v>
      </c>
    </row>
    <row r="25373" spans="1:5" ht="15.75" customHeight="1">
      <c r="A25373" s="19" t="s">
        <v>46075</v>
      </c>
      <c r="B25373" s="19" t="s">
        <v>46076</v>
      </c>
      <c r="C25373" s="19"/>
      <c r="D25373" s="19">
        <v>0</v>
      </c>
      <c r="E25373" s="19">
        <v>0</v>
      </c>
    </row>
    <row r="25374" spans="1:5" ht="15.75" customHeight="1">
      <c r="A25374" s="19" t="s">
        <v>46077</v>
      </c>
      <c r="B25374" s="19" t="s">
        <v>46078</v>
      </c>
      <c r="C25374" s="19"/>
      <c r="D25374" s="19">
        <v>0</v>
      </c>
      <c r="E25374" s="19">
        <v>0</v>
      </c>
    </row>
    <row r="25375" spans="1:5" ht="15.75" customHeight="1">
      <c r="A25375" s="19" t="s">
        <v>46079</v>
      </c>
      <c r="B25375" s="19" t="s">
        <v>46080</v>
      </c>
      <c r="C25375" s="19"/>
      <c r="D25375" s="19">
        <v>0</v>
      </c>
      <c r="E25375" s="19">
        <v>0</v>
      </c>
    </row>
    <row r="25376" spans="1:5" ht="15.75" customHeight="1">
      <c r="A25376" s="19" t="s">
        <v>46081</v>
      </c>
      <c r="B25376" s="19" t="s">
        <v>46082</v>
      </c>
      <c r="C25376" s="19"/>
      <c r="D25376" s="19">
        <v>0</v>
      </c>
      <c r="E25376" s="19">
        <v>0</v>
      </c>
    </row>
    <row r="25377" spans="1:5" ht="15.75" customHeight="1">
      <c r="A25377" s="19" t="s">
        <v>46083</v>
      </c>
      <c r="B25377" s="19" t="s">
        <v>46084</v>
      </c>
      <c r="C25377" s="19"/>
      <c r="D25377" s="19">
        <v>0</v>
      </c>
      <c r="E25377" s="19">
        <v>0</v>
      </c>
    </row>
    <row r="25378" spans="1:5" ht="15.75" customHeight="1">
      <c r="A25378" s="19" t="s">
        <v>46085</v>
      </c>
      <c r="B25378" s="19" t="s">
        <v>46086</v>
      </c>
      <c r="C25378" s="19"/>
      <c r="D25378" s="19">
        <v>0</v>
      </c>
      <c r="E25378" s="19">
        <v>0</v>
      </c>
    </row>
    <row r="25379" spans="1:5" ht="15.75" customHeight="1">
      <c r="A25379" s="19" t="s">
        <v>46087</v>
      </c>
      <c r="B25379" s="19" t="s">
        <v>46088</v>
      </c>
      <c r="C25379" s="19"/>
      <c r="D25379" s="19">
        <v>0</v>
      </c>
      <c r="E25379" s="19">
        <v>0</v>
      </c>
    </row>
    <row r="25380" spans="1:5" ht="15.75" customHeight="1">
      <c r="A25380" s="19" t="s">
        <v>46089</v>
      </c>
      <c r="B25380" s="19" t="s">
        <v>46090</v>
      </c>
      <c r="C25380" s="19"/>
      <c r="D25380" s="19">
        <v>0</v>
      </c>
      <c r="E25380" s="19">
        <v>0</v>
      </c>
    </row>
    <row r="25381" spans="1:5" ht="15.75" customHeight="1">
      <c r="A25381" s="19" t="s">
        <v>46091</v>
      </c>
      <c r="B25381" s="19" t="s">
        <v>46092</v>
      </c>
      <c r="C25381" s="19"/>
      <c r="D25381" s="19">
        <v>0</v>
      </c>
      <c r="E25381" s="19">
        <v>0</v>
      </c>
    </row>
    <row r="25382" spans="1:5" ht="15.75" customHeight="1">
      <c r="A25382" s="19" t="s">
        <v>46093</v>
      </c>
      <c r="B25382" s="19" t="s">
        <v>46094</v>
      </c>
      <c r="C25382" s="19"/>
      <c r="D25382" s="19">
        <v>0</v>
      </c>
      <c r="E25382" s="19">
        <v>0</v>
      </c>
    </row>
    <row r="25383" spans="1:5" ht="15.75" customHeight="1">
      <c r="A25383" s="19" t="s">
        <v>46095</v>
      </c>
      <c r="B25383" s="19" t="s">
        <v>46096</v>
      </c>
      <c r="C25383" s="19"/>
      <c r="D25383" s="19">
        <v>0</v>
      </c>
      <c r="E25383" s="19">
        <v>0</v>
      </c>
    </row>
    <row r="25384" spans="1:5" ht="15.75" customHeight="1">
      <c r="A25384" s="19" t="s">
        <v>46097</v>
      </c>
      <c r="B25384" s="19" t="s">
        <v>46098</v>
      </c>
      <c r="C25384" s="19"/>
      <c r="D25384" s="19">
        <v>0</v>
      </c>
      <c r="E25384" s="19">
        <v>0</v>
      </c>
    </row>
    <row r="25385" spans="1:5" ht="15.75" customHeight="1">
      <c r="A25385" s="19" t="s">
        <v>46099</v>
      </c>
      <c r="B25385" s="19" t="s">
        <v>46100</v>
      </c>
      <c r="C25385" s="19"/>
      <c r="D25385" s="19">
        <v>0</v>
      </c>
      <c r="E25385" s="19">
        <v>0</v>
      </c>
    </row>
    <row r="25386" spans="1:5" ht="15.75" customHeight="1">
      <c r="A25386" s="19" t="s">
        <v>46101</v>
      </c>
      <c r="B25386" s="19" t="s">
        <v>46102</v>
      </c>
      <c r="C25386" s="19"/>
      <c r="D25386" s="19">
        <v>0</v>
      </c>
      <c r="E25386" s="19">
        <v>0</v>
      </c>
    </row>
    <row r="25387" spans="1:5" ht="15.75" customHeight="1">
      <c r="A25387" s="19" t="s">
        <v>46103</v>
      </c>
      <c r="B25387" s="19" t="s">
        <v>46104</v>
      </c>
      <c r="C25387" s="19"/>
      <c r="D25387" s="19">
        <v>0</v>
      </c>
      <c r="E25387" s="19">
        <v>0</v>
      </c>
    </row>
    <row r="25388" spans="1:5" ht="15.75" customHeight="1">
      <c r="A25388" s="19" t="s">
        <v>46105</v>
      </c>
      <c r="B25388" s="19" t="s">
        <v>46106</v>
      </c>
      <c r="C25388" s="19"/>
      <c r="D25388" s="19">
        <v>0</v>
      </c>
      <c r="E25388" s="19">
        <v>0</v>
      </c>
    </row>
    <row r="25389" spans="1:5" ht="15.75" customHeight="1">
      <c r="A25389" s="19" t="s">
        <v>46107</v>
      </c>
      <c r="B25389" s="19" t="s">
        <v>46108</v>
      </c>
      <c r="C25389" s="19"/>
      <c r="D25389" s="19">
        <v>0</v>
      </c>
      <c r="E25389" s="19">
        <v>0</v>
      </c>
    </row>
    <row r="25390" spans="1:5" ht="15.75" customHeight="1">
      <c r="A25390" s="19" t="s">
        <v>46109</v>
      </c>
      <c r="B25390" s="19" t="s">
        <v>46110</v>
      </c>
      <c r="C25390" s="19"/>
      <c r="D25390" s="19">
        <v>0</v>
      </c>
      <c r="E25390" s="19">
        <v>0</v>
      </c>
    </row>
    <row r="25391" spans="1:5" ht="15.75" customHeight="1">
      <c r="A25391" s="19" t="s">
        <v>46111</v>
      </c>
      <c r="B25391" s="19" t="s">
        <v>46112</v>
      </c>
      <c r="C25391" s="19"/>
      <c r="D25391" s="19">
        <v>0</v>
      </c>
      <c r="E25391" s="19">
        <v>0</v>
      </c>
    </row>
    <row r="25392" spans="1:5" ht="15.75" customHeight="1">
      <c r="A25392" s="19" t="s">
        <v>46113</v>
      </c>
      <c r="B25392" s="19" t="s">
        <v>46114</v>
      </c>
      <c r="C25392" s="19"/>
      <c r="D25392" s="19">
        <v>0</v>
      </c>
      <c r="E25392" s="19">
        <v>0</v>
      </c>
    </row>
    <row r="25393" spans="1:6" ht="15.75" customHeight="1">
      <c r="A25393" s="19" t="s">
        <v>46115</v>
      </c>
      <c r="B25393" s="19" t="s">
        <v>46116</v>
      </c>
      <c r="C25393" s="19"/>
      <c r="D25393" s="19">
        <v>0</v>
      </c>
      <c r="E25393" s="19">
        <v>0</v>
      </c>
    </row>
    <row r="25394" spans="1:6" ht="15.75" customHeight="1"/>
    <row r="25395" spans="1:6" ht="15.75" customHeight="1">
      <c r="A25395" t="s">
        <v>46117</v>
      </c>
      <c r="B25395" t="s">
        <v>46118</v>
      </c>
      <c r="C25395" t="s">
        <v>46119</v>
      </c>
      <c r="D25395">
        <v>1458</v>
      </c>
      <c r="E25395">
        <v>1850</v>
      </c>
      <c r="F25395">
        <v>34100</v>
      </c>
    </row>
    <row r="25396" spans="1:6" ht="15.75" customHeight="1">
      <c r="A25396" t="s">
        <v>46120</v>
      </c>
      <c r="B25396" t="s">
        <v>46121</v>
      </c>
      <c r="C25396" s="2" t="s">
        <v>46119</v>
      </c>
      <c r="D25396">
        <v>1458</v>
      </c>
      <c r="E25396">
        <v>1850</v>
      </c>
      <c r="F25396">
        <v>34100</v>
      </c>
    </row>
    <row r="25397" spans="1:6" ht="15.75" customHeight="1">
      <c r="A25397" t="s">
        <v>46122</v>
      </c>
      <c r="B25397" t="s">
        <v>46123</v>
      </c>
      <c r="C25397" t="s">
        <v>46119</v>
      </c>
      <c r="D25397">
        <v>1458</v>
      </c>
      <c r="E25397">
        <v>1950</v>
      </c>
      <c r="F25397">
        <v>34100</v>
      </c>
    </row>
    <row r="25398" spans="1:6" ht="15.75" customHeight="1">
      <c r="A25398" t="s">
        <v>46124</v>
      </c>
      <c r="B25398" t="s">
        <v>46125</v>
      </c>
      <c r="C25398" t="s">
        <v>46119</v>
      </c>
      <c r="D25398">
        <v>1458</v>
      </c>
      <c r="E25398">
        <v>1850</v>
      </c>
      <c r="F25398">
        <v>34100</v>
      </c>
    </row>
    <row r="25399" spans="1:6" ht="15.75" customHeight="1">
      <c r="A25399" t="s">
        <v>46126</v>
      </c>
      <c r="B25399" t="s">
        <v>46127</v>
      </c>
      <c r="C25399" t="s">
        <v>46119</v>
      </c>
      <c r="D25399">
        <v>1458</v>
      </c>
      <c r="E25399">
        <v>1850</v>
      </c>
      <c r="F25399">
        <v>34100</v>
      </c>
    </row>
    <row r="25400" spans="1:6" ht="15.75" customHeight="1">
      <c r="A25400" t="s">
        <v>46128</v>
      </c>
      <c r="B25400" t="s">
        <v>46129</v>
      </c>
      <c r="C25400" t="s">
        <v>46119</v>
      </c>
      <c r="D25400">
        <v>1458</v>
      </c>
      <c r="E25400">
        <v>1950</v>
      </c>
      <c r="F25400">
        <v>34100</v>
      </c>
    </row>
    <row r="25401" spans="1:6" ht="15.75" customHeight="1"/>
    <row r="25402" spans="1:6" ht="15.75" customHeight="1">
      <c r="A25402" t="s">
        <v>46130</v>
      </c>
      <c r="B25402" t="s">
        <v>46131</v>
      </c>
      <c r="C25402" t="s">
        <v>46119</v>
      </c>
      <c r="D25402">
        <v>1458</v>
      </c>
      <c r="E25402">
        <v>900</v>
      </c>
      <c r="F25402">
        <v>34100</v>
      </c>
    </row>
    <row r="25403" spans="1:6" ht="15.75" customHeight="1">
      <c r="A25403" t="s">
        <v>46132</v>
      </c>
      <c r="B25403" t="s">
        <v>46133</v>
      </c>
      <c r="C25403" t="s">
        <v>46119</v>
      </c>
      <c r="D25403">
        <v>1458</v>
      </c>
      <c r="E25403">
        <v>900</v>
      </c>
      <c r="F25403">
        <v>34100</v>
      </c>
    </row>
    <row r="25404" spans="1:6" ht="15.75" customHeight="1">
      <c r="A25404" t="s">
        <v>46134</v>
      </c>
      <c r="B25404" t="s">
        <v>46135</v>
      </c>
      <c r="C25404" t="s">
        <v>46119</v>
      </c>
      <c r="D25404">
        <v>1458</v>
      </c>
      <c r="E25404">
        <v>1000</v>
      </c>
      <c r="F25404">
        <v>34100</v>
      </c>
    </row>
    <row r="25405" spans="1:6" ht="15.75" customHeight="1">
      <c r="A25405" t="s">
        <v>46136</v>
      </c>
      <c r="B25405" t="s">
        <v>46137</v>
      </c>
      <c r="C25405" t="s">
        <v>46119</v>
      </c>
      <c r="D25405">
        <v>1458</v>
      </c>
      <c r="E25405">
        <v>900</v>
      </c>
      <c r="F25405">
        <v>34100</v>
      </c>
    </row>
    <row r="25406" spans="1:6" ht="15.75" customHeight="1">
      <c r="A25406" t="s">
        <v>46138</v>
      </c>
      <c r="B25406" t="s">
        <v>46139</v>
      </c>
      <c r="C25406" t="s">
        <v>46119</v>
      </c>
      <c r="D25406">
        <v>1458</v>
      </c>
      <c r="E25406">
        <v>900</v>
      </c>
      <c r="F25406">
        <v>34100</v>
      </c>
    </row>
    <row r="25407" spans="1:6" ht="15.75" customHeight="1">
      <c r="A25407" t="s">
        <v>46140</v>
      </c>
      <c r="B25407" t="s">
        <v>46141</v>
      </c>
      <c r="C25407" t="s">
        <v>46119</v>
      </c>
      <c r="D25407">
        <v>1458</v>
      </c>
      <c r="E25407">
        <v>1000</v>
      </c>
      <c r="F25407">
        <v>34100</v>
      </c>
    </row>
    <row r="25408" spans="1:6" ht="15.75" customHeight="1"/>
    <row r="25409" spans="1:6" ht="15.75" customHeight="1">
      <c r="A25409" t="s">
        <v>46142</v>
      </c>
      <c r="B25409" t="s">
        <v>46143</v>
      </c>
      <c r="C25409" t="s">
        <v>46119</v>
      </c>
      <c r="D25409">
        <v>1458</v>
      </c>
      <c r="E25409">
        <v>700</v>
      </c>
      <c r="F25409">
        <v>34100</v>
      </c>
    </row>
    <row r="25410" spans="1:6" ht="15.75" customHeight="1"/>
    <row r="25411" spans="1:6" ht="15.75" customHeight="1">
      <c r="A25411" t="s">
        <v>46144</v>
      </c>
      <c r="B25411" t="s">
        <v>46145</v>
      </c>
      <c r="C25411" s="2" t="s">
        <v>46119</v>
      </c>
      <c r="D25411">
        <v>1458</v>
      </c>
      <c r="E25411">
        <v>525</v>
      </c>
      <c r="F25411">
        <v>34100</v>
      </c>
    </row>
    <row r="25412" spans="1:6" ht="15.75" customHeight="1">
      <c r="A25412" t="s">
        <v>46146</v>
      </c>
      <c r="B25412" t="s">
        <v>46147</v>
      </c>
      <c r="C25412" t="s">
        <v>46119</v>
      </c>
      <c r="D25412">
        <v>1458</v>
      </c>
      <c r="E25412">
        <v>525</v>
      </c>
      <c r="F25412">
        <v>34100</v>
      </c>
    </row>
    <row r="25413" spans="1:6" ht="15.75" customHeight="1"/>
    <row r="25414" spans="1:6" ht="15.75" customHeight="1">
      <c r="A25414" t="s">
        <v>46148</v>
      </c>
      <c r="B25414" t="s">
        <v>46149</v>
      </c>
      <c r="C25414" t="s">
        <v>46119</v>
      </c>
      <c r="D25414">
        <v>1458</v>
      </c>
      <c r="E25414">
        <v>990</v>
      </c>
      <c r="F25414">
        <v>34100</v>
      </c>
    </row>
    <row r="25415" spans="1:6" ht="15.75" customHeight="1">
      <c r="A25415" t="s">
        <v>46150</v>
      </c>
      <c r="B25415" t="s">
        <v>46151</v>
      </c>
      <c r="C25415" t="s">
        <v>46119</v>
      </c>
      <c r="D25415">
        <v>1458</v>
      </c>
      <c r="E25415">
        <v>990</v>
      </c>
      <c r="F25415">
        <v>34100</v>
      </c>
    </row>
    <row r="25416" spans="1:6" ht="15.75" customHeight="1">
      <c r="A25416" t="s">
        <v>46152</v>
      </c>
      <c r="B25416" t="s">
        <v>46153</v>
      </c>
      <c r="C25416" t="s">
        <v>46119</v>
      </c>
      <c r="D25416">
        <v>1458</v>
      </c>
      <c r="E25416">
        <v>990</v>
      </c>
      <c r="F25416">
        <v>34100</v>
      </c>
    </row>
    <row r="25417" spans="1:6" ht="15.75" customHeight="1">
      <c r="A25417" t="s">
        <v>46154</v>
      </c>
      <c r="B25417" t="s">
        <v>46155</v>
      </c>
      <c r="C25417" t="s">
        <v>46119</v>
      </c>
      <c r="D25417">
        <v>1458</v>
      </c>
      <c r="E25417">
        <v>990</v>
      </c>
      <c r="F25417">
        <v>34100</v>
      </c>
    </row>
    <row r="25418" spans="1:6" ht="15.75" customHeight="1">
      <c r="A25418" t="s">
        <v>46156</v>
      </c>
      <c r="B25418" t="s">
        <v>46157</v>
      </c>
      <c r="C25418" t="s">
        <v>46119</v>
      </c>
      <c r="D25418">
        <v>1458</v>
      </c>
      <c r="E25418">
        <v>990</v>
      </c>
      <c r="F25418">
        <v>34100</v>
      </c>
    </row>
    <row r="25419" spans="1:6" ht="15.75" customHeight="1">
      <c r="A25419" t="s">
        <v>46158</v>
      </c>
      <c r="B25419" t="s">
        <v>46159</v>
      </c>
      <c r="C25419" t="s">
        <v>46119</v>
      </c>
      <c r="D25419">
        <v>1458</v>
      </c>
      <c r="E25419">
        <v>990</v>
      </c>
      <c r="F25419">
        <v>34100</v>
      </c>
    </row>
    <row r="25420" spans="1:6" ht="15.75" customHeight="1">
      <c r="A25420" t="s">
        <v>46160</v>
      </c>
      <c r="B25420" t="s">
        <v>46161</v>
      </c>
      <c r="C25420" t="s">
        <v>46119</v>
      </c>
      <c r="D25420">
        <v>1458</v>
      </c>
      <c r="E25420">
        <v>990</v>
      </c>
      <c r="F25420">
        <v>34100</v>
      </c>
    </row>
    <row r="25421" spans="1:6" ht="15.75" customHeight="1">
      <c r="A25421" t="s">
        <v>46162</v>
      </c>
      <c r="B25421" t="s">
        <v>46163</v>
      </c>
      <c r="C25421" t="s">
        <v>46119</v>
      </c>
      <c r="D25421">
        <v>1458</v>
      </c>
      <c r="E25421">
        <v>990</v>
      </c>
      <c r="F25421">
        <v>34100</v>
      </c>
    </row>
    <row r="25422" spans="1:6" ht="15.75" customHeight="1"/>
    <row r="25423" spans="1:6" ht="15.75" customHeight="1">
      <c r="A25423" t="s">
        <v>46164</v>
      </c>
      <c r="B25423" t="s">
        <v>46165</v>
      </c>
      <c r="C25423" t="s">
        <v>46119</v>
      </c>
      <c r="D25423">
        <v>1458</v>
      </c>
      <c r="E25423">
        <v>1200</v>
      </c>
      <c r="F25423" s="2">
        <v>34100</v>
      </c>
    </row>
    <row r="25424" spans="1:6" ht="15.75" customHeight="1">
      <c r="A25424" t="s">
        <v>46166</v>
      </c>
      <c r="B25424" t="s">
        <v>46167</v>
      </c>
      <c r="C25424" t="s">
        <v>46119</v>
      </c>
      <c r="D25424">
        <v>1458</v>
      </c>
      <c r="E25424">
        <v>1200</v>
      </c>
      <c r="F25424" s="2">
        <v>34100</v>
      </c>
    </row>
    <row r="25425" spans="1:6" ht="15.75" customHeight="1">
      <c r="A25425" t="s">
        <v>46168</v>
      </c>
      <c r="B25425" t="s">
        <v>46169</v>
      </c>
      <c r="C25425" t="s">
        <v>46119</v>
      </c>
      <c r="D25425">
        <v>1458</v>
      </c>
      <c r="E25425">
        <v>1200</v>
      </c>
      <c r="F25425" s="2">
        <v>34100</v>
      </c>
    </row>
    <row r="25426" spans="1:6" ht="15.75" customHeight="1"/>
    <row r="25427" spans="1:6" ht="15.75" customHeight="1">
      <c r="A25427" s="2" t="s">
        <v>46170</v>
      </c>
      <c r="B25427" t="s">
        <v>46171</v>
      </c>
      <c r="C25427" t="s">
        <v>46119</v>
      </c>
      <c r="D25427">
        <v>1458</v>
      </c>
      <c r="E25427">
        <v>800</v>
      </c>
      <c r="F25427" s="2">
        <v>34100</v>
      </c>
    </row>
    <row r="25428" spans="1:6" ht="15.75" customHeight="1">
      <c r="A25428" t="s">
        <v>46172</v>
      </c>
      <c r="B25428" t="s">
        <v>46173</v>
      </c>
      <c r="C25428" t="s">
        <v>46119</v>
      </c>
      <c r="D25428">
        <v>1458</v>
      </c>
      <c r="E25428">
        <v>800</v>
      </c>
      <c r="F25428" s="2">
        <v>34100</v>
      </c>
    </row>
    <row r="25429" spans="1:6" ht="15.75" customHeight="1">
      <c r="A25429" t="s">
        <v>46174</v>
      </c>
      <c r="B25429" t="s">
        <v>46175</v>
      </c>
      <c r="C25429" s="2" t="s">
        <v>46119</v>
      </c>
      <c r="D25429">
        <v>1458</v>
      </c>
      <c r="E25429">
        <v>900</v>
      </c>
      <c r="F25429" s="2">
        <v>34100</v>
      </c>
    </row>
    <row r="25430" spans="1:6" ht="15.75" customHeight="1">
      <c r="A25430" t="s">
        <v>46176</v>
      </c>
      <c r="B25430" t="s">
        <v>46177</v>
      </c>
      <c r="C25430" s="2" t="s">
        <v>46119</v>
      </c>
      <c r="D25430">
        <v>1458</v>
      </c>
      <c r="E25430">
        <v>1750</v>
      </c>
      <c r="F25430" s="2">
        <v>34100</v>
      </c>
    </row>
    <row r="25431" spans="1:6" ht="15.75" customHeight="1">
      <c r="A25431" t="s">
        <v>46178</v>
      </c>
      <c r="B25431" t="s">
        <v>46179</v>
      </c>
      <c r="C25431" t="s">
        <v>46119</v>
      </c>
      <c r="D25431">
        <v>1458</v>
      </c>
      <c r="E25431">
        <v>1750</v>
      </c>
      <c r="F25431" s="2">
        <v>34100</v>
      </c>
    </row>
    <row r="25432" spans="1:6" ht="15.75" customHeight="1">
      <c r="A25432" t="s">
        <v>46180</v>
      </c>
      <c r="B25432" t="s">
        <v>46181</v>
      </c>
      <c r="C25432" t="s">
        <v>46119</v>
      </c>
      <c r="D25432">
        <v>1458</v>
      </c>
      <c r="E25432">
        <v>1850</v>
      </c>
      <c r="F25432" s="2">
        <v>34100</v>
      </c>
    </row>
    <row r="25433" spans="1:6" ht="15.75" customHeight="1">
      <c r="F25433" s="2"/>
    </row>
    <row r="25434" spans="1:6" ht="15.75" customHeight="1">
      <c r="A25434" t="s">
        <v>46182</v>
      </c>
      <c r="B25434" t="s">
        <v>46183</v>
      </c>
      <c r="C25434" t="s">
        <v>46119</v>
      </c>
    </row>
    <row r="25435" spans="1:6" ht="15.75" customHeight="1"/>
    <row r="25436" spans="1:6" ht="15.75" customHeight="1">
      <c r="A25436" t="s">
        <v>46184</v>
      </c>
      <c r="B25436" t="s">
        <v>46185</v>
      </c>
      <c r="C25436" t="s">
        <v>46119</v>
      </c>
      <c r="D25436">
        <v>1458</v>
      </c>
      <c r="E25436">
        <v>1000</v>
      </c>
      <c r="F25436">
        <v>34100</v>
      </c>
    </row>
    <row r="25437" spans="1:6" ht="15.75" customHeight="1">
      <c r="A25437" t="s">
        <v>46186</v>
      </c>
      <c r="B25437" t="s">
        <v>46187</v>
      </c>
      <c r="C25437" t="s">
        <v>46119</v>
      </c>
      <c r="D25437">
        <v>1458</v>
      </c>
      <c r="E25437">
        <v>1000</v>
      </c>
      <c r="F25437">
        <v>34100</v>
      </c>
    </row>
    <row r="25438" spans="1:6" ht="15.75" customHeight="1">
      <c r="A25438" t="s">
        <v>46188</v>
      </c>
      <c r="B25438" t="s">
        <v>46189</v>
      </c>
      <c r="C25438" t="s">
        <v>46119</v>
      </c>
      <c r="D25438">
        <v>1458</v>
      </c>
      <c r="E25438">
        <v>1000</v>
      </c>
      <c r="F25438">
        <v>34100</v>
      </c>
    </row>
    <row r="25439" spans="1:6" ht="15.75" customHeight="1">
      <c r="A25439" t="s">
        <v>46190</v>
      </c>
      <c r="B25439" t="s">
        <v>46191</v>
      </c>
      <c r="C25439" t="s">
        <v>46119</v>
      </c>
      <c r="D25439">
        <v>1458</v>
      </c>
      <c r="E25439">
        <v>1000</v>
      </c>
      <c r="F25439">
        <v>34100</v>
      </c>
    </row>
    <row r="25440" spans="1:6" ht="15.75" customHeight="1">
      <c r="A25440" t="s">
        <v>46192</v>
      </c>
      <c r="B25440" t="s">
        <v>46193</v>
      </c>
      <c r="C25440" t="s">
        <v>46119</v>
      </c>
      <c r="D25440">
        <v>1458</v>
      </c>
      <c r="E25440">
        <v>1000</v>
      </c>
      <c r="F25440">
        <v>34100</v>
      </c>
    </row>
    <row r="25441" spans="1:6" ht="15.75" customHeight="1">
      <c r="A25441" t="s">
        <v>46194</v>
      </c>
      <c r="B25441" t="s">
        <v>46195</v>
      </c>
      <c r="C25441" t="s">
        <v>46119</v>
      </c>
      <c r="D25441">
        <v>1458</v>
      </c>
      <c r="E25441">
        <v>900</v>
      </c>
      <c r="F25441">
        <v>34100</v>
      </c>
    </row>
    <row r="25442" spans="1:6" ht="15.75" customHeight="1">
      <c r="A25442" t="s">
        <v>46196</v>
      </c>
      <c r="B25442" t="s">
        <v>46197</v>
      </c>
      <c r="C25442" t="s">
        <v>46119</v>
      </c>
      <c r="D25442">
        <v>1458</v>
      </c>
      <c r="E25442">
        <v>900</v>
      </c>
      <c r="F25442">
        <v>34100</v>
      </c>
    </row>
    <row r="25443" spans="1:6" ht="15.75" customHeight="1">
      <c r="A25443" t="s">
        <v>46198</v>
      </c>
      <c r="B25443" t="s">
        <v>46199</v>
      </c>
      <c r="C25443" t="s">
        <v>46119</v>
      </c>
      <c r="D25443">
        <v>1458</v>
      </c>
      <c r="E25443">
        <v>900</v>
      </c>
      <c r="F25443">
        <v>34100</v>
      </c>
    </row>
    <row r="25444" spans="1:6" ht="15.75" customHeight="1">
      <c r="A25444" t="s">
        <v>46200</v>
      </c>
      <c r="B25444" t="s">
        <v>46201</v>
      </c>
      <c r="C25444" t="s">
        <v>46119</v>
      </c>
      <c r="D25444">
        <v>1458</v>
      </c>
      <c r="E25444">
        <v>900</v>
      </c>
      <c r="F25444">
        <v>34100</v>
      </c>
    </row>
    <row r="25445" spans="1:6" ht="15.75" customHeight="1">
      <c r="A25445" t="s">
        <v>46202</v>
      </c>
      <c r="B25445" t="s">
        <v>46203</v>
      </c>
      <c r="C25445" t="s">
        <v>46119</v>
      </c>
      <c r="D25445">
        <v>1458</v>
      </c>
      <c r="E25445">
        <v>900</v>
      </c>
      <c r="F25445">
        <v>34100</v>
      </c>
    </row>
    <row r="25446" spans="1:6" ht="15.75" customHeight="1">
      <c r="A25446" t="s">
        <v>46204</v>
      </c>
      <c r="B25446" t="s">
        <v>46205</v>
      </c>
      <c r="C25446" t="s">
        <v>46119</v>
      </c>
      <c r="D25446">
        <v>1458</v>
      </c>
      <c r="E25446">
        <v>1900</v>
      </c>
      <c r="F25446">
        <v>34100</v>
      </c>
    </row>
    <row r="25447" spans="1:6" ht="15.75" customHeight="1">
      <c r="A25447" t="s">
        <v>46206</v>
      </c>
      <c r="B25447" t="s">
        <v>46207</v>
      </c>
      <c r="C25447" t="s">
        <v>46119</v>
      </c>
      <c r="D25447">
        <v>1458</v>
      </c>
      <c r="E25447">
        <v>1900</v>
      </c>
      <c r="F25447">
        <v>34100</v>
      </c>
    </row>
    <row r="25448" spans="1:6" ht="15.75" customHeight="1">
      <c r="A25448" t="s">
        <v>46208</v>
      </c>
      <c r="B25448" t="s">
        <v>46209</v>
      </c>
      <c r="C25448" t="s">
        <v>46119</v>
      </c>
      <c r="D25448">
        <v>1458</v>
      </c>
      <c r="E25448">
        <v>1900</v>
      </c>
      <c r="F25448">
        <v>34100</v>
      </c>
    </row>
    <row r="25449" spans="1:6" ht="15.75" customHeight="1">
      <c r="A25449" t="s">
        <v>46210</v>
      </c>
      <c r="B25449" t="s">
        <v>46211</v>
      </c>
      <c r="C25449" t="s">
        <v>46119</v>
      </c>
      <c r="D25449">
        <v>1458</v>
      </c>
      <c r="E25449">
        <v>1900</v>
      </c>
      <c r="F25449">
        <v>34100</v>
      </c>
    </row>
    <row r="25450" spans="1:6" ht="15.75" customHeight="1">
      <c r="A25450" t="s">
        <v>46212</v>
      </c>
      <c r="B25450" t="s">
        <v>46213</v>
      </c>
      <c r="C25450" t="s">
        <v>46119</v>
      </c>
      <c r="D25450">
        <v>1458</v>
      </c>
      <c r="E25450">
        <v>1900</v>
      </c>
      <c r="F25450">
        <v>34100</v>
      </c>
    </row>
    <row r="25451" spans="1:6" ht="15.75" customHeight="1">
      <c r="A25451" t="s">
        <v>46214</v>
      </c>
      <c r="B25451" t="s">
        <v>46215</v>
      </c>
      <c r="C25451" t="s">
        <v>46119</v>
      </c>
      <c r="D25451">
        <v>1458</v>
      </c>
      <c r="E25451">
        <v>1900</v>
      </c>
      <c r="F25451">
        <v>34100</v>
      </c>
    </row>
    <row r="25452" spans="1:6" ht="15.75" customHeight="1">
      <c r="A25452" t="s">
        <v>46216</v>
      </c>
      <c r="B25452" t="s">
        <v>46217</v>
      </c>
      <c r="C25452" t="s">
        <v>46119</v>
      </c>
      <c r="D25452">
        <v>1458</v>
      </c>
      <c r="E25452">
        <v>1900</v>
      </c>
      <c r="F25452">
        <v>34100</v>
      </c>
    </row>
    <row r="25453" spans="1:6" ht="15.75" customHeight="1">
      <c r="A25453" t="s">
        <v>46218</v>
      </c>
      <c r="B25453" t="s">
        <v>46219</v>
      </c>
      <c r="C25453" t="s">
        <v>46119</v>
      </c>
      <c r="D25453">
        <v>1458</v>
      </c>
      <c r="E25453">
        <v>1900</v>
      </c>
      <c r="F25453">
        <v>34100</v>
      </c>
    </row>
    <row r="25454" spans="1:6" ht="15.75" customHeight="1">
      <c r="A25454" t="s">
        <v>46220</v>
      </c>
      <c r="B25454" t="s">
        <v>46221</v>
      </c>
      <c r="C25454" t="s">
        <v>46119</v>
      </c>
      <c r="D25454">
        <v>1458</v>
      </c>
      <c r="E25454">
        <v>1900</v>
      </c>
      <c r="F25454">
        <v>34100</v>
      </c>
    </row>
    <row r="25455" spans="1:6" ht="15.75" customHeight="1">
      <c r="A25455" t="s">
        <v>46222</v>
      </c>
      <c r="B25455" t="s">
        <v>46223</v>
      </c>
      <c r="C25455" t="s">
        <v>46119</v>
      </c>
      <c r="D25455">
        <v>1458</v>
      </c>
      <c r="E25455">
        <v>1900</v>
      </c>
      <c r="F25455">
        <v>34100</v>
      </c>
    </row>
    <row r="25456" spans="1:6" ht="15.75" customHeight="1">
      <c r="A25456" t="s">
        <v>46224</v>
      </c>
      <c r="B25456" t="s">
        <v>46225</v>
      </c>
      <c r="C25456" t="s">
        <v>46119</v>
      </c>
      <c r="D25456">
        <v>1458</v>
      </c>
      <c r="E25456">
        <v>1900</v>
      </c>
      <c r="F25456">
        <v>34100</v>
      </c>
    </row>
    <row r="25457" spans="1:6" ht="15.75" customHeight="1">
      <c r="A25457" t="s">
        <v>46226</v>
      </c>
      <c r="B25457" t="s">
        <v>46227</v>
      </c>
      <c r="C25457" t="s">
        <v>46119</v>
      </c>
      <c r="D25457">
        <v>1458</v>
      </c>
      <c r="E25457">
        <v>1900</v>
      </c>
      <c r="F25457">
        <v>34100</v>
      </c>
    </row>
    <row r="25458" spans="1:6" ht="15.75" customHeight="1">
      <c r="A25458" t="s">
        <v>46228</v>
      </c>
      <c r="B25458" t="s">
        <v>46229</v>
      </c>
      <c r="C25458" t="s">
        <v>46119</v>
      </c>
      <c r="D25458">
        <v>1458</v>
      </c>
      <c r="E25458">
        <v>1900</v>
      </c>
      <c r="F25458">
        <v>34100</v>
      </c>
    </row>
    <row r="25459" spans="1:6" ht="15.75" customHeight="1">
      <c r="A25459" t="s">
        <v>46230</v>
      </c>
      <c r="B25459" t="s">
        <v>46231</v>
      </c>
      <c r="C25459" t="s">
        <v>46119</v>
      </c>
      <c r="D25459">
        <v>1458</v>
      </c>
      <c r="E25459">
        <v>1900</v>
      </c>
      <c r="F25459">
        <v>34100</v>
      </c>
    </row>
    <row r="25460" spans="1:6" ht="15.75" customHeight="1">
      <c r="A25460" t="s">
        <v>46232</v>
      </c>
      <c r="B25460" t="s">
        <v>46233</v>
      </c>
      <c r="C25460" t="s">
        <v>46119</v>
      </c>
      <c r="D25460">
        <v>1458</v>
      </c>
      <c r="E25460">
        <v>1900</v>
      </c>
      <c r="F25460">
        <v>34100</v>
      </c>
    </row>
    <row r="25461" spans="1:6" ht="15.75" customHeight="1">
      <c r="A25461" t="s">
        <v>46234</v>
      </c>
      <c r="B25461" t="s">
        <v>46235</v>
      </c>
      <c r="C25461" t="s">
        <v>46119</v>
      </c>
      <c r="D25461">
        <v>1458</v>
      </c>
      <c r="E25461">
        <v>1900</v>
      </c>
      <c r="F25461">
        <v>34100</v>
      </c>
    </row>
    <row r="25462" spans="1:6" ht="15.75" customHeight="1">
      <c r="A25462" t="s">
        <v>46236</v>
      </c>
      <c r="B25462" t="s">
        <v>46237</v>
      </c>
      <c r="C25462" t="s">
        <v>46119</v>
      </c>
      <c r="D25462">
        <v>1458</v>
      </c>
      <c r="E25462">
        <v>1900</v>
      </c>
      <c r="F25462">
        <v>34100</v>
      </c>
    </row>
    <row r="25463" spans="1:6" ht="15.75" customHeight="1">
      <c r="A25463" t="s">
        <v>46238</v>
      </c>
      <c r="B25463" t="s">
        <v>46239</v>
      </c>
      <c r="C25463" t="s">
        <v>46119</v>
      </c>
      <c r="D25463">
        <v>1458</v>
      </c>
      <c r="E25463">
        <v>1900</v>
      </c>
      <c r="F25463">
        <v>34100</v>
      </c>
    </row>
    <row r="25464" spans="1:6" ht="15.75" customHeight="1">
      <c r="A25464" t="s">
        <v>46240</v>
      </c>
      <c r="B25464" t="s">
        <v>46241</v>
      </c>
      <c r="C25464" t="s">
        <v>46119</v>
      </c>
      <c r="D25464">
        <v>1458</v>
      </c>
      <c r="E25464">
        <v>1900</v>
      </c>
      <c r="F25464">
        <v>34100</v>
      </c>
    </row>
    <row r="25465" spans="1:6" ht="15.75" customHeight="1">
      <c r="A25465" t="s">
        <v>46242</v>
      </c>
      <c r="B25465" t="s">
        <v>46243</v>
      </c>
      <c r="C25465" t="s">
        <v>46119</v>
      </c>
      <c r="D25465">
        <v>1458</v>
      </c>
      <c r="E25465">
        <v>1900</v>
      </c>
      <c r="F25465">
        <v>34100</v>
      </c>
    </row>
    <row r="25466" spans="1:6" ht="15.75" customHeight="1">
      <c r="A25466" t="s">
        <v>46244</v>
      </c>
      <c r="B25466" t="s">
        <v>46245</v>
      </c>
      <c r="C25466" t="s">
        <v>46119</v>
      </c>
      <c r="D25466">
        <v>1458</v>
      </c>
      <c r="E25466">
        <v>1900</v>
      </c>
      <c r="F25466">
        <v>34100</v>
      </c>
    </row>
    <row r="25467" spans="1:6" ht="15.75" customHeight="1">
      <c r="A25467" t="s">
        <v>46246</v>
      </c>
      <c r="B25467" t="s">
        <v>46247</v>
      </c>
      <c r="C25467" t="s">
        <v>46119</v>
      </c>
      <c r="D25467">
        <v>1458</v>
      </c>
      <c r="E25467">
        <v>1900</v>
      </c>
      <c r="F25467">
        <v>34100</v>
      </c>
    </row>
    <row r="25468" spans="1:6" ht="15.75" customHeight="1">
      <c r="A25468" t="s">
        <v>46248</v>
      </c>
      <c r="B25468" t="s">
        <v>46249</v>
      </c>
      <c r="C25468" t="s">
        <v>46119</v>
      </c>
      <c r="D25468">
        <v>1458</v>
      </c>
      <c r="E25468">
        <v>1900</v>
      </c>
      <c r="F25468">
        <v>34100</v>
      </c>
    </row>
    <row r="25469" spans="1:6" ht="15.75" customHeight="1">
      <c r="A25469" t="s">
        <v>46250</v>
      </c>
      <c r="B25469" t="s">
        <v>46251</v>
      </c>
      <c r="C25469" t="s">
        <v>46119</v>
      </c>
      <c r="D25469">
        <v>1458</v>
      </c>
      <c r="E25469">
        <v>1900</v>
      </c>
      <c r="F25469">
        <v>34100</v>
      </c>
    </row>
    <row r="25470" spans="1:6" ht="15.75" customHeight="1">
      <c r="A25470" t="s">
        <v>46252</v>
      </c>
      <c r="B25470" t="s">
        <v>46253</v>
      </c>
      <c r="C25470" t="s">
        <v>46119</v>
      </c>
      <c r="D25470">
        <v>1458</v>
      </c>
      <c r="E25470">
        <v>1900</v>
      </c>
      <c r="F25470">
        <v>34100</v>
      </c>
    </row>
    <row r="25471" spans="1:6" ht="15.75" customHeight="1">
      <c r="A25471" t="s">
        <v>46254</v>
      </c>
      <c r="B25471" t="s">
        <v>46255</v>
      </c>
      <c r="C25471" t="s">
        <v>46119</v>
      </c>
      <c r="D25471">
        <v>1458</v>
      </c>
      <c r="E25471">
        <v>1900</v>
      </c>
      <c r="F25471">
        <v>34100</v>
      </c>
    </row>
    <row r="25472" spans="1:6" ht="15.75" customHeight="1">
      <c r="A25472" t="s">
        <v>46256</v>
      </c>
      <c r="B25472" t="s">
        <v>46257</v>
      </c>
      <c r="C25472" t="s">
        <v>46119</v>
      </c>
      <c r="D25472">
        <v>1458</v>
      </c>
      <c r="E25472">
        <v>1900</v>
      </c>
      <c r="F25472">
        <v>34100</v>
      </c>
    </row>
    <row r="25473" spans="1:6" ht="15.75" customHeight="1">
      <c r="A25473" t="s">
        <v>46258</v>
      </c>
      <c r="B25473" t="s">
        <v>46259</v>
      </c>
      <c r="C25473" t="s">
        <v>46119</v>
      </c>
      <c r="D25473">
        <v>1458</v>
      </c>
      <c r="E25473">
        <v>1900</v>
      </c>
      <c r="F25473">
        <v>34100</v>
      </c>
    </row>
    <row r="25474" spans="1:6" ht="15.75" customHeight="1">
      <c r="A25474" t="s">
        <v>46260</v>
      </c>
      <c r="B25474" t="s">
        <v>46261</v>
      </c>
      <c r="C25474" t="s">
        <v>46119</v>
      </c>
      <c r="D25474">
        <v>1458</v>
      </c>
      <c r="E25474">
        <v>1900</v>
      </c>
      <c r="F25474">
        <v>34100</v>
      </c>
    </row>
    <row r="25475" spans="1:6" ht="15.75" customHeight="1">
      <c r="A25475" t="s">
        <v>46262</v>
      </c>
      <c r="B25475" t="s">
        <v>46263</v>
      </c>
      <c r="C25475" t="s">
        <v>46119</v>
      </c>
      <c r="D25475">
        <v>1458</v>
      </c>
      <c r="E25475">
        <v>1900</v>
      </c>
      <c r="F25475">
        <v>34100</v>
      </c>
    </row>
    <row r="25476" spans="1:6" ht="15.75" customHeight="1">
      <c r="A25476" t="s">
        <v>46264</v>
      </c>
      <c r="B25476" t="s">
        <v>46265</v>
      </c>
      <c r="C25476" t="s">
        <v>46119</v>
      </c>
      <c r="D25476">
        <v>1458</v>
      </c>
      <c r="E25476">
        <v>1900</v>
      </c>
      <c r="F25476">
        <v>34100</v>
      </c>
    </row>
    <row r="25477" spans="1:6" ht="15.75" customHeight="1">
      <c r="A25477" t="s">
        <v>46266</v>
      </c>
      <c r="B25477" t="s">
        <v>46267</v>
      </c>
      <c r="C25477" t="s">
        <v>46119</v>
      </c>
      <c r="D25477">
        <v>1458</v>
      </c>
      <c r="E25477">
        <v>1900</v>
      </c>
      <c r="F25477">
        <v>34100</v>
      </c>
    </row>
    <row r="25478" spans="1:6" ht="15.75" customHeight="1">
      <c r="A25478" t="s">
        <v>46268</v>
      </c>
      <c r="B25478" t="s">
        <v>46269</v>
      </c>
      <c r="C25478" t="s">
        <v>46119</v>
      </c>
      <c r="D25478">
        <v>1458</v>
      </c>
      <c r="E25478">
        <v>1900</v>
      </c>
      <c r="F25478">
        <v>34100</v>
      </c>
    </row>
    <row r="25479" spans="1:6" ht="15.75" customHeight="1">
      <c r="A25479" t="s">
        <v>46270</v>
      </c>
      <c r="B25479" t="s">
        <v>46271</v>
      </c>
      <c r="C25479" t="s">
        <v>46119</v>
      </c>
      <c r="D25479">
        <v>1458</v>
      </c>
      <c r="E25479">
        <v>1900</v>
      </c>
      <c r="F25479">
        <v>34100</v>
      </c>
    </row>
    <row r="25480" spans="1:6" ht="15.75" customHeight="1">
      <c r="A25480" t="s">
        <v>46272</v>
      </c>
      <c r="B25480" t="s">
        <v>46273</v>
      </c>
      <c r="C25480" t="s">
        <v>46119</v>
      </c>
      <c r="D25480">
        <v>1458</v>
      </c>
      <c r="E25480">
        <v>1900</v>
      </c>
      <c r="F25480">
        <v>34100</v>
      </c>
    </row>
    <row r="25481" spans="1:6" ht="15.75" customHeight="1">
      <c r="A25481" t="s">
        <v>46274</v>
      </c>
      <c r="B25481" t="s">
        <v>46275</v>
      </c>
      <c r="C25481" t="s">
        <v>46119</v>
      </c>
      <c r="D25481">
        <v>1458</v>
      </c>
      <c r="E25481">
        <v>1900</v>
      </c>
      <c r="F25481">
        <v>34100</v>
      </c>
    </row>
    <row r="25482" spans="1:6" ht="15.75" customHeight="1">
      <c r="A25482" t="s">
        <v>46276</v>
      </c>
      <c r="B25482" t="s">
        <v>46277</v>
      </c>
      <c r="C25482" t="s">
        <v>46119</v>
      </c>
      <c r="D25482">
        <v>1458</v>
      </c>
      <c r="E25482">
        <v>1900</v>
      </c>
      <c r="F25482">
        <v>34100</v>
      </c>
    </row>
    <row r="25483" spans="1:6" ht="15.75" customHeight="1">
      <c r="A25483" t="s">
        <v>46278</v>
      </c>
      <c r="B25483" t="s">
        <v>46279</v>
      </c>
      <c r="C25483" t="s">
        <v>46119</v>
      </c>
      <c r="D25483">
        <v>1458</v>
      </c>
      <c r="E25483">
        <v>1900</v>
      </c>
      <c r="F25483">
        <v>34100</v>
      </c>
    </row>
    <row r="25484" spans="1:6" ht="15.75" customHeight="1">
      <c r="A25484" t="s">
        <v>46280</v>
      </c>
      <c r="B25484" t="s">
        <v>46281</v>
      </c>
      <c r="C25484" t="s">
        <v>46119</v>
      </c>
      <c r="D25484">
        <v>1458</v>
      </c>
      <c r="E25484">
        <v>1900</v>
      </c>
      <c r="F25484">
        <v>34100</v>
      </c>
    </row>
    <row r="25485" spans="1:6" ht="15.75" customHeight="1">
      <c r="A25485" t="s">
        <v>46282</v>
      </c>
      <c r="B25485" t="s">
        <v>46283</v>
      </c>
      <c r="C25485" t="s">
        <v>46119</v>
      </c>
      <c r="D25485">
        <v>1458</v>
      </c>
      <c r="E25485">
        <v>1900</v>
      </c>
      <c r="F25485">
        <v>34100</v>
      </c>
    </row>
    <row r="25486" spans="1:6" ht="15.75" customHeight="1">
      <c r="A25486" t="s">
        <v>46284</v>
      </c>
      <c r="B25486" t="s">
        <v>46285</v>
      </c>
      <c r="C25486" t="s">
        <v>46119</v>
      </c>
      <c r="D25486">
        <v>1458</v>
      </c>
      <c r="E25486">
        <v>1900</v>
      </c>
      <c r="F25486">
        <v>34100</v>
      </c>
    </row>
    <row r="25487" spans="1:6" ht="15.75" customHeight="1">
      <c r="A25487" t="s">
        <v>46286</v>
      </c>
      <c r="B25487" t="s">
        <v>46287</v>
      </c>
      <c r="C25487" t="s">
        <v>46119</v>
      </c>
      <c r="D25487">
        <v>1458</v>
      </c>
      <c r="E25487">
        <v>1900</v>
      </c>
      <c r="F25487">
        <v>34100</v>
      </c>
    </row>
    <row r="25488" spans="1:6" ht="15.75" customHeight="1">
      <c r="A25488" t="s">
        <v>46288</v>
      </c>
      <c r="B25488" t="s">
        <v>46289</v>
      </c>
      <c r="C25488" t="s">
        <v>46119</v>
      </c>
      <c r="D25488">
        <v>1458</v>
      </c>
      <c r="E25488">
        <v>1900</v>
      </c>
      <c r="F25488">
        <v>34100</v>
      </c>
    </row>
    <row r="25489" spans="1:6" ht="15.75" customHeight="1">
      <c r="A25489" t="s">
        <v>46290</v>
      </c>
      <c r="B25489" t="s">
        <v>46291</v>
      </c>
      <c r="C25489" t="s">
        <v>46119</v>
      </c>
      <c r="D25489">
        <v>1458</v>
      </c>
      <c r="E25489">
        <v>1900</v>
      </c>
      <c r="F25489">
        <v>34100</v>
      </c>
    </row>
    <row r="25490" spans="1:6" ht="15.75" customHeight="1">
      <c r="A25490" t="s">
        <v>46292</v>
      </c>
      <c r="B25490" t="s">
        <v>46293</v>
      </c>
      <c r="C25490" t="s">
        <v>46119</v>
      </c>
      <c r="D25490">
        <v>1458</v>
      </c>
      <c r="E25490">
        <v>1900</v>
      </c>
      <c r="F25490">
        <v>34100</v>
      </c>
    </row>
    <row r="25491" spans="1:6" ht="15.75" customHeight="1">
      <c r="A25491" t="s">
        <v>46294</v>
      </c>
      <c r="B25491" t="s">
        <v>46295</v>
      </c>
      <c r="C25491" t="s">
        <v>46119</v>
      </c>
      <c r="D25491">
        <v>1458</v>
      </c>
      <c r="E25491">
        <v>1800</v>
      </c>
      <c r="F25491">
        <v>34100</v>
      </c>
    </row>
    <row r="25492" spans="1:6" ht="15.75" customHeight="1">
      <c r="A25492" t="s">
        <v>46296</v>
      </c>
      <c r="B25492" t="s">
        <v>46297</v>
      </c>
      <c r="C25492" t="s">
        <v>46119</v>
      </c>
      <c r="D25492">
        <v>1458</v>
      </c>
      <c r="E25492">
        <v>1800</v>
      </c>
      <c r="F25492">
        <v>34100</v>
      </c>
    </row>
    <row r="25493" spans="1:6" ht="15.75" customHeight="1">
      <c r="A25493" t="s">
        <v>46298</v>
      </c>
      <c r="B25493" t="s">
        <v>46299</v>
      </c>
      <c r="C25493" t="s">
        <v>46119</v>
      </c>
      <c r="D25493">
        <v>1458</v>
      </c>
      <c r="E25493">
        <v>1800</v>
      </c>
      <c r="F25493">
        <v>34100</v>
      </c>
    </row>
    <row r="25494" spans="1:6" ht="15.75" customHeight="1">
      <c r="A25494" t="s">
        <v>46300</v>
      </c>
      <c r="B25494" t="s">
        <v>46301</v>
      </c>
      <c r="C25494" t="s">
        <v>46119</v>
      </c>
      <c r="D25494">
        <v>1458</v>
      </c>
      <c r="E25494">
        <v>1800</v>
      </c>
      <c r="F25494">
        <v>34100</v>
      </c>
    </row>
    <row r="25495" spans="1:6" ht="15.75" customHeight="1">
      <c r="A25495" t="s">
        <v>46302</v>
      </c>
      <c r="B25495" t="s">
        <v>46303</v>
      </c>
      <c r="C25495" t="s">
        <v>46119</v>
      </c>
      <c r="D25495">
        <v>1458</v>
      </c>
      <c r="E25495">
        <v>1800</v>
      </c>
      <c r="F25495">
        <v>34100</v>
      </c>
    </row>
    <row r="25496" spans="1:6" ht="15.75" customHeight="1">
      <c r="A25496" t="s">
        <v>46304</v>
      </c>
      <c r="B25496" t="s">
        <v>46305</v>
      </c>
      <c r="C25496" t="s">
        <v>46119</v>
      </c>
      <c r="D25496">
        <v>1458</v>
      </c>
      <c r="E25496">
        <v>1800</v>
      </c>
      <c r="F25496">
        <v>34100</v>
      </c>
    </row>
    <row r="25497" spans="1:6" ht="15.75" customHeight="1">
      <c r="A25497" t="s">
        <v>46306</v>
      </c>
      <c r="B25497" t="s">
        <v>46307</v>
      </c>
      <c r="C25497" t="s">
        <v>46119</v>
      </c>
      <c r="D25497">
        <v>1458</v>
      </c>
      <c r="E25497">
        <v>1800</v>
      </c>
      <c r="F25497">
        <v>34100</v>
      </c>
    </row>
    <row r="25498" spans="1:6" ht="15.75" customHeight="1">
      <c r="A25498" t="s">
        <v>46308</v>
      </c>
      <c r="B25498" t="s">
        <v>46309</v>
      </c>
      <c r="C25498" t="s">
        <v>46119</v>
      </c>
      <c r="D25498">
        <v>1458</v>
      </c>
      <c r="E25498">
        <v>1800</v>
      </c>
      <c r="F25498">
        <v>34100</v>
      </c>
    </row>
    <row r="25499" spans="1:6" ht="15.75" customHeight="1">
      <c r="A25499" t="s">
        <v>46310</v>
      </c>
      <c r="B25499" t="s">
        <v>46311</v>
      </c>
      <c r="C25499" t="s">
        <v>46119</v>
      </c>
      <c r="D25499">
        <v>1458</v>
      </c>
      <c r="E25499">
        <v>1800</v>
      </c>
      <c r="F25499">
        <v>34100</v>
      </c>
    </row>
    <row r="25500" spans="1:6" ht="15.75" customHeight="1">
      <c r="A25500" t="s">
        <v>46312</v>
      </c>
      <c r="B25500" t="s">
        <v>46313</v>
      </c>
      <c r="C25500" t="s">
        <v>46119</v>
      </c>
      <c r="D25500">
        <v>1458</v>
      </c>
      <c r="E25500">
        <v>1800</v>
      </c>
      <c r="F25500">
        <v>34100</v>
      </c>
    </row>
    <row r="25501" spans="1:6" ht="15.75" customHeight="1">
      <c r="A25501" t="s">
        <v>46314</v>
      </c>
      <c r="B25501" t="s">
        <v>46315</v>
      </c>
      <c r="C25501" t="s">
        <v>46119</v>
      </c>
      <c r="D25501">
        <v>1458</v>
      </c>
      <c r="E25501">
        <v>1800</v>
      </c>
      <c r="F25501">
        <v>34100</v>
      </c>
    </row>
    <row r="25502" spans="1:6" ht="15.75" customHeight="1">
      <c r="A25502" t="s">
        <v>46316</v>
      </c>
      <c r="B25502" t="s">
        <v>46317</v>
      </c>
      <c r="C25502" t="s">
        <v>46119</v>
      </c>
      <c r="D25502">
        <v>1458</v>
      </c>
      <c r="E25502">
        <v>1800</v>
      </c>
      <c r="F25502">
        <v>34100</v>
      </c>
    </row>
    <row r="25503" spans="1:6" ht="15.75" customHeight="1">
      <c r="A25503" t="s">
        <v>46318</v>
      </c>
      <c r="B25503" t="s">
        <v>46319</v>
      </c>
      <c r="C25503" t="s">
        <v>46119</v>
      </c>
      <c r="D25503">
        <v>1458</v>
      </c>
      <c r="E25503">
        <v>1800</v>
      </c>
      <c r="F25503">
        <v>34100</v>
      </c>
    </row>
    <row r="25504" spans="1:6" ht="15.75" customHeight="1">
      <c r="A25504" t="s">
        <v>46320</v>
      </c>
      <c r="B25504" t="s">
        <v>46321</v>
      </c>
      <c r="C25504" t="s">
        <v>46119</v>
      </c>
      <c r="D25504">
        <v>1458</v>
      </c>
      <c r="E25504">
        <v>1800</v>
      </c>
      <c r="F25504">
        <v>34100</v>
      </c>
    </row>
    <row r="25505" spans="1:6" ht="15.75" customHeight="1">
      <c r="A25505" t="s">
        <v>46322</v>
      </c>
      <c r="B25505" t="s">
        <v>46323</v>
      </c>
      <c r="C25505" t="s">
        <v>46119</v>
      </c>
      <c r="D25505">
        <v>1458</v>
      </c>
      <c r="E25505">
        <v>1800</v>
      </c>
      <c r="F25505">
        <v>34100</v>
      </c>
    </row>
    <row r="25506" spans="1:6" ht="15.75" customHeight="1">
      <c r="A25506" t="s">
        <v>46324</v>
      </c>
      <c r="B25506" t="s">
        <v>46325</v>
      </c>
      <c r="C25506" t="s">
        <v>46119</v>
      </c>
      <c r="D25506">
        <v>1458</v>
      </c>
      <c r="E25506">
        <v>1800</v>
      </c>
      <c r="F25506">
        <v>34100</v>
      </c>
    </row>
    <row r="25507" spans="1:6" ht="15.75" customHeight="1">
      <c r="A25507" t="s">
        <v>46326</v>
      </c>
      <c r="B25507" t="s">
        <v>46327</v>
      </c>
      <c r="C25507" t="s">
        <v>46119</v>
      </c>
      <c r="D25507">
        <v>1458</v>
      </c>
      <c r="E25507">
        <v>1800</v>
      </c>
      <c r="F25507">
        <v>34100</v>
      </c>
    </row>
    <row r="25508" spans="1:6" ht="15.75" customHeight="1">
      <c r="A25508" t="s">
        <v>46328</v>
      </c>
      <c r="B25508" t="s">
        <v>46329</v>
      </c>
      <c r="C25508" t="s">
        <v>46119</v>
      </c>
      <c r="D25508">
        <v>1458</v>
      </c>
      <c r="E25508">
        <v>1800</v>
      </c>
      <c r="F25508">
        <v>34100</v>
      </c>
    </row>
    <row r="25509" spans="1:6" ht="15.75" customHeight="1">
      <c r="A25509" t="s">
        <v>46330</v>
      </c>
      <c r="B25509" t="s">
        <v>46331</v>
      </c>
      <c r="C25509" t="s">
        <v>46119</v>
      </c>
      <c r="D25509">
        <v>1458</v>
      </c>
      <c r="E25509">
        <v>1800</v>
      </c>
      <c r="F25509">
        <v>34100</v>
      </c>
    </row>
    <row r="25510" spans="1:6" ht="15.75" customHeight="1">
      <c r="A25510" t="s">
        <v>46332</v>
      </c>
      <c r="B25510" t="s">
        <v>46333</v>
      </c>
      <c r="C25510" t="s">
        <v>46119</v>
      </c>
      <c r="D25510">
        <v>1458</v>
      </c>
      <c r="E25510">
        <v>1800</v>
      </c>
      <c r="F25510">
        <v>34100</v>
      </c>
    </row>
    <row r="25511" spans="1:6" ht="15.75" customHeight="1">
      <c r="A25511" t="s">
        <v>46334</v>
      </c>
      <c r="B25511" t="s">
        <v>46335</v>
      </c>
      <c r="C25511" t="s">
        <v>46119</v>
      </c>
      <c r="D25511">
        <v>1458</v>
      </c>
      <c r="E25511">
        <v>1800</v>
      </c>
      <c r="F25511">
        <v>34100</v>
      </c>
    </row>
    <row r="25512" spans="1:6" ht="15.75" customHeight="1">
      <c r="A25512" t="s">
        <v>46336</v>
      </c>
      <c r="B25512" t="s">
        <v>46337</v>
      </c>
      <c r="C25512" t="s">
        <v>46119</v>
      </c>
      <c r="D25512">
        <v>1458</v>
      </c>
      <c r="E25512">
        <v>1800</v>
      </c>
      <c r="F25512">
        <v>34100</v>
      </c>
    </row>
    <row r="25513" spans="1:6" ht="15.75" customHeight="1">
      <c r="A25513" t="s">
        <v>46338</v>
      </c>
      <c r="B25513" t="s">
        <v>46339</v>
      </c>
      <c r="C25513" t="s">
        <v>46119</v>
      </c>
      <c r="D25513">
        <v>1458</v>
      </c>
      <c r="E25513">
        <v>1800</v>
      </c>
      <c r="F25513">
        <v>34100</v>
      </c>
    </row>
    <row r="25514" spans="1:6" ht="15.75" customHeight="1">
      <c r="A25514" t="s">
        <v>46340</v>
      </c>
      <c r="B25514" t="s">
        <v>46341</v>
      </c>
      <c r="C25514" t="s">
        <v>46119</v>
      </c>
      <c r="D25514">
        <v>1458</v>
      </c>
      <c r="E25514">
        <v>1800</v>
      </c>
      <c r="F25514">
        <v>34100</v>
      </c>
    </row>
    <row r="25515" spans="1:6" ht="15.75" customHeight="1">
      <c r="A25515" t="s">
        <v>46342</v>
      </c>
      <c r="B25515" t="s">
        <v>46343</v>
      </c>
      <c r="C25515" t="s">
        <v>46119</v>
      </c>
      <c r="D25515">
        <v>1458</v>
      </c>
      <c r="E25515">
        <v>1800</v>
      </c>
      <c r="F25515">
        <v>34100</v>
      </c>
    </row>
    <row r="25516" spans="1:6" ht="15.75" customHeight="1">
      <c r="A25516" t="s">
        <v>46344</v>
      </c>
      <c r="B25516" t="s">
        <v>46345</v>
      </c>
      <c r="C25516" t="s">
        <v>46119</v>
      </c>
      <c r="D25516">
        <v>1458</v>
      </c>
      <c r="E25516">
        <v>1800</v>
      </c>
      <c r="F25516">
        <v>34100</v>
      </c>
    </row>
    <row r="25517" spans="1:6" ht="15.75" customHeight="1">
      <c r="A25517" t="s">
        <v>46346</v>
      </c>
      <c r="B25517" t="s">
        <v>46347</v>
      </c>
      <c r="C25517" t="s">
        <v>46119</v>
      </c>
      <c r="D25517">
        <v>1458</v>
      </c>
      <c r="E25517">
        <v>1800</v>
      </c>
      <c r="F25517">
        <v>34100</v>
      </c>
    </row>
    <row r="25518" spans="1:6" ht="15.75" customHeight="1">
      <c r="A25518" t="s">
        <v>46348</v>
      </c>
      <c r="B25518" t="s">
        <v>46349</v>
      </c>
      <c r="C25518" t="s">
        <v>46119</v>
      </c>
      <c r="D25518">
        <v>1458</v>
      </c>
      <c r="E25518">
        <v>1800</v>
      </c>
      <c r="F25518">
        <v>34100</v>
      </c>
    </row>
    <row r="25519" spans="1:6" ht="15.75" customHeight="1">
      <c r="A25519" t="s">
        <v>46350</v>
      </c>
      <c r="B25519" t="s">
        <v>46351</v>
      </c>
      <c r="C25519" t="s">
        <v>46119</v>
      </c>
      <c r="D25519">
        <v>1458</v>
      </c>
      <c r="E25519">
        <v>1800</v>
      </c>
      <c r="F25519">
        <v>34100</v>
      </c>
    </row>
    <row r="25520" spans="1:6" ht="15.75" customHeight="1">
      <c r="A25520" t="s">
        <v>46352</v>
      </c>
      <c r="B25520" t="s">
        <v>46353</v>
      </c>
      <c r="C25520" t="s">
        <v>46119</v>
      </c>
      <c r="D25520">
        <v>1458</v>
      </c>
      <c r="E25520">
        <v>1800</v>
      </c>
      <c r="F25520">
        <v>34100</v>
      </c>
    </row>
    <row r="25521" spans="1:6" ht="15.75" customHeight="1">
      <c r="A25521" t="s">
        <v>46354</v>
      </c>
      <c r="B25521" t="s">
        <v>46355</v>
      </c>
      <c r="C25521" t="s">
        <v>46119</v>
      </c>
      <c r="D25521">
        <v>1458</v>
      </c>
      <c r="E25521">
        <v>1800</v>
      </c>
      <c r="F25521">
        <v>34100</v>
      </c>
    </row>
    <row r="25522" spans="1:6" ht="15.75" customHeight="1">
      <c r="A25522" t="s">
        <v>46356</v>
      </c>
      <c r="B25522" t="s">
        <v>46357</v>
      </c>
      <c r="C25522" t="s">
        <v>46119</v>
      </c>
      <c r="D25522">
        <v>1458</v>
      </c>
      <c r="E25522">
        <v>1800</v>
      </c>
      <c r="F25522">
        <v>34100</v>
      </c>
    </row>
    <row r="25523" spans="1:6" ht="15.75" customHeight="1">
      <c r="A25523" t="s">
        <v>46358</v>
      </c>
      <c r="B25523" t="s">
        <v>46359</v>
      </c>
      <c r="C25523" t="s">
        <v>46119</v>
      </c>
      <c r="D25523">
        <v>1458</v>
      </c>
      <c r="E25523">
        <v>1800</v>
      </c>
      <c r="F25523">
        <v>34100</v>
      </c>
    </row>
    <row r="25524" spans="1:6" ht="15.75" customHeight="1">
      <c r="A25524" t="s">
        <v>46360</v>
      </c>
      <c r="B25524" t="s">
        <v>46361</v>
      </c>
      <c r="C25524" t="s">
        <v>46119</v>
      </c>
      <c r="D25524">
        <v>1458</v>
      </c>
      <c r="E25524">
        <v>1800</v>
      </c>
      <c r="F25524">
        <v>34100</v>
      </c>
    </row>
    <row r="25525" spans="1:6" ht="15.75" customHeight="1">
      <c r="A25525" t="s">
        <v>46362</v>
      </c>
      <c r="B25525" t="s">
        <v>46363</v>
      </c>
      <c r="C25525" t="s">
        <v>46119</v>
      </c>
      <c r="D25525">
        <v>1458</v>
      </c>
      <c r="E25525">
        <v>1800</v>
      </c>
      <c r="F25525">
        <v>34100</v>
      </c>
    </row>
    <row r="25526" spans="1:6" ht="15.75" customHeight="1">
      <c r="A25526" t="s">
        <v>46364</v>
      </c>
      <c r="B25526" t="s">
        <v>46365</v>
      </c>
      <c r="C25526" t="s">
        <v>46119</v>
      </c>
      <c r="D25526">
        <v>1458</v>
      </c>
      <c r="E25526">
        <v>1800</v>
      </c>
      <c r="F25526">
        <v>34100</v>
      </c>
    </row>
    <row r="25527" spans="1:6" ht="15.75" customHeight="1">
      <c r="A25527" t="s">
        <v>46366</v>
      </c>
      <c r="B25527" t="s">
        <v>46367</v>
      </c>
      <c r="C25527" t="s">
        <v>46119</v>
      </c>
      <c r="D25527">
        <v>1458</v>
      </c>
      <c r="E25527">
        <v>1800</v>
      </c>
      <c r="F25527">
        <v>34100</v>
      </c>
    </row>
    <row r="25528" spans="1:6" ht="15.75" customHeight="1">
      <c r="A25528" t="s">
        <v>46368</v>
      </c>
      <c r="B25528" t="s">
        <v>46369</v>
      </c>
      <c r="C25528" t="s">
        <v>46119</v>
      </c>
      <c r="D25528">
        <v>1458</v>
      </c>
      <c r="E25528">
        <v>1800</v>
      </c>
      <c r="F25528">
        <v>34100</v>
      </c>
    </row>
    <row r="25529" spans="1:6" ht="15.75" customHeight="1">
      <c r="A25529" t="s">
        <v>46370</v>
      </c>
      <c r="B25529" t="s">
        <v>46371</v>
      </c>
      <c r="C25529" t="s">
        <v>46119</v>
      </c>
      <c r="D25529">
        <v>1458</v>
      </c>
      <c r="E25529">
        <v>1800</v>
      </c>
      <c r="F25529">
        <v>34100</v>
      </c>
    </row>
    <row r="25530" spans="1:6" ht="15.75" customHeight="1">
      <c r="A25530" t="s">
        <v>46372</v>
      </c>
      <c r="B25530" t="s">
        <v>46373</v>
      </c>
      <c r="C25530" t="s">
        <v>46119</v>
      </c>
      <c r="D25530">
        <v>1458</v>
      </c>
      <c r="E25530">
        <v>1800</v>
      </c>
      <c r="F25530">
        <v>34100</v>
      </c>
    </row>
    <row r="25531" spans="1:6" ht="15.75" customHeight="1">
      <c r="A25531" t="s">
        <v>46374</v>
      </c>
      <c r="B25531" t="s">
        <v>46375</v>
      </c>
      <c r="C25531" t="s">
        <v>46119</v>
      </c>
      <c r="D25531">
        <v>1458</v>
      </c>
      <c r="E25531">
        <v>1800</v>
      </c>
      <c r="F25531">
        <v>34100</v>
      </c>
    </row>
    <row r="25532" spans="1:6" ht="15.75" customHeight="1">
      <c r="A25532" t="s">
        <v>46376</v>
      </c>
      <c r="B25532" t="s">
        <v>46377</v>
      </c>
      <c r="C25532" t="s">
        <v>46119</v>
      </c>
      <c r="D25532">
        <v>1458</v>
      </c>
      <c r="E25532">
        <v>1800</v>
      </c>
      <c r="F25532">
        <v>34100</v>
      </c>
    </row>
    <row r="25533" spans="1:6" ht="15.75" customHeight="1">
      <c r="A25533" t="s">
        <v>46378</v>
      </c>
      <c r="B25533" t="s">
        <v>46379</v>
      </c>
      <c r="C25533" t="s">
        <v>46119</v>
      </c>
      <c r="D25533">
        <v>1458</v>
      </c>
      <c r="E25533">
        <v>1800</v>
      </c>
      <c r="F25533">
        <v>34100</v>
      </c>
    </row>
    <row r="25534" spans="1:6" ht="15.75" customHeight="1">
      <c r="A25534" t="s">
        <v>46380</v>
      </c>
      <c r="B25534" t="s">
        <v>46381</v>
      </c>
      <c r="C25534" t="s">
        <v>46119</v>
      </c>
      <c r="D25534">
        <v>1458</v>
      </c>
      <c r="E25534">
        <v>1800</v>
      </c>
      <c r="F25534">
        <v>34100</v>
      </c>
    </row>
    <row r="25535" spans="1:6" ht="15.75" customHeight="1">
      <c r="A25535" t="s">
        <v>46382</v>
      </c>
      <c r="B25535" t="s">
        <v>46383</v>
      </c>
      <c r="C25535" t="s">
        <v>46119</v>
      </c>
      <c r="D25535">
        <v>1458</v>
      </c>
      <c r="E25535">
        <v>1800</v>
      </c>
      <c r="F25535">
        <v>34100</v>
      </c>
    </row>
    <row r="25536" spans="1:6" ht="15.75" customHeight="1"/>
    <row r="25537" spans="1:6" ht="15.75" customHeight="1">
      <c r="A25537" t="s">
        <v>46384</v>
      </c>
      <c r="B25537" t="s">
        <v>46385</v>
      </c>
      <c r="C25537" t="s">
        <v>46386</v>
      </c>
      <c r="D25537">
        <v>1995</v>
      </c>
      <c r="E25537">
        <v>1850</v>
      </c>
      <c r="F25537">
        <v>34995</v>
      </c>
    </row>
    <row r="25538" spans="1:6" ht="15.75" customHeight="1">
      <c r="A25538" t="s">
        <v>46387</v>
      </c>
      <c r="B25538" t="s">
        <v>46388</v>
      </c>
      <c r="C25538" t="s">
        <v>46386</v>
      </c>
      <c r="D25538">
        <v>1995</v>
      </c>
      <c r="E25538">
        <v>1850</v>
      </c>
      <c r="F25538">
        <v>34995</v>
      </c>
    </row>
    <row r="25539" spans="1:6" ht="15.75" customHeight="1">
      <c r="A25539" t="s">
        <v>46389</v>
      </c>
      <c r="B25539" t="s">
        <v>46390</v>
      </c>
      <c r="C25539" t="s">
        <v>46386</v>
      </c>
      <c r="D25539">
        <v>1995</v>
      </c>
      <c r="E25539">
        <v>1950</v>
      </c>
      <c r="F25539">
        <v>34995</v>
      </c>
    </row>
    <row r="25540" spans="1:6" ht="15.75" customHeight="1">
      <c r="A25540" t="s">
        <v>46391</v>
      </c>
      <c r="B25540" t="s">
        <v>46392</v>
      </c>
      <c r="C25540" s="2" t="s">
        <v>46386</v>
      </c>
      <c r="D25540">
        <v>1995</v>
      </c>
      <c r="E25540">
        <v>1950</v>
      </c>
      <c r="F25540">
        <v>34995</v>
      </c>
    </row>
    <row r="25541" spans="1:6" ht="15.75" customHeight="1">
      <c r="A25541" t="s">
        <v>46393</v>
      </c>
      <c r="B25541" t="s">
        <v>46394</v>
      </c>
      <c r="C25541" t="s">
        <v>46386</v>
      </c>
      <c r="D25541">
        <v>1995</v>
      </c>
      <c r="E25541">
        <v>1850</v>
      </c>
      <c r="F25541">
        <v>34995</v>
      </c>
    </row>
    <row r="25542" spans="1:6" ht="15.75" customHeight="1">
      <c r="A25542" t="s">
        <v>46395</v>
      </c>
      <c r="B25542" t="s">
        <v>46396</v>
      </c>
      <c r="C25542" t="s">
        <v>46386</v>
      </c>
      <c r="D25542">
        <v>1995</v>
      </c>
      <c r="E25542">
        <v>1850</v>
      </c>
      <c r="F25542">
        <v>34995</v>
      </c>
    </row>
    <row r="25543" spans="1:6" ht="15.75" customHeight="1"/>
    <row r="25544" spans="1:6" ht="15.75" customHeight="1">
      <c r="A25544" t="s">
        <v>46397</v>
      </c>
      <c r="B25544" t="s">
        <v>46398</v>
      </c>
      <c r="C25544" t="s">
        <v>46386</v>
      </c>
      <c r="D25544">
        <v>1995</v>
      </c>
      <c r="E25544">
        <v>900</v>
      </c>
      <c r="F25544">
        <v>34995</v>
      </c>
    </row>
    <row r="25545" spans="1:6" ht="15.75" customHeight="1">
      <c r="A25545" t="s">
        <v>46399</v>
      </c>
      <c r="B25545" t="s">
        <v>46400</v>
      </c>
      <c r="C25545" t="s">
        <v>46386</v>
      </c>
      <c r="D25545">
        <v>1995</v>
      </c>
      <c r="E25545">
        <v>900</v>
      </c>
      <c r="F25545">
        <v>34995</v>
      </c>
    </row>
    <row r="25546" spans="1:6" ht="15.75" customHeight="1">
      <c r="A25546" t="s">
        <v>46401</v>
      </c>
      <c r="B25546" t="s">
        <v>46402</v>
      </c>
      <c r="C25546" t="s">
        <v>46386</v>
      </c>
      <c r="D25546">
        <v>1995</v>
      </c>
      <c r="E25546">
        <v>1000</v>
      </c>
      <c r="F25546">
        <v>34995</v>
      </c>
    </row>
    <row r="25547" spans="1:6" ht="15.75" customHeight="1">
      <c r="A25547" t="s">
        <v>46403</v>
      </c>
      <c r="B25547" t="s">
        <v>46404</v>
      </c>
      <c r="C25547" s="2" t="s">
        <v>46386</v>
      </c>
      <c r="D25547">
        <v>1995</v>
      </c>
      <c r="E25547">
        <v>1000</v>
      </c>
      <c r="F25547">
        <v>34995</v>
      </c>
    </row>
    <row r="25548" spans="1:6" ht="15.75" customHeight="1">
      <c r="A25548" t="s">
        <v>46405</v>
      </c>
      <c r="B25548" t="s">
        <v>46406</v>
      </c>
      <c r="C25548" t="s">
        <v>46386</v>
      </c>
      <c r="D25548">
        <v>1995</v>
      </c>
      <c r="E25548">
        <v>900</v>
      </c>
      <c r="F25548">
        <v>34995</v>
      </c>
    </row>
    <row r="25549" spans="1:6" ht="15.75" customHeight="1">
      <c r="A25549" t="s">
        <v>46407</v>
      </c>
      <c r="B25549" t="s">
        <v>46408</v>
      </c>
      <c r="C25549" s="2" t="s">
        <v>46386</v>
      </c>
      <c r="D25549">
        <v>1995</v>
      </c>
      <c r="E25549">
        <v>900</v>
      </c>
      <c r="F25549">
        <v>34995</v>
      </c>
    </row>
    <row r="25550" spans="1:6" ht="15.75" customHeight="1"/>
    <row r="25551" spans="1:6" ht="15.75" customHeight="1">
      <c r="A25551" t="s">
        <v>46409</v>
      </c>
      <c r="B25551" t="s">
        <v>46410</v>
      </c>
      <c r="C25551" t="s">
        <v>46386</v>
      </c>
      <c r="D25551">
        <v>1995</v>
      </c>
      <c r="E25551">
        <v>700</v>
      </c>
      <c r="F25551">
        <v>34995</v>
      </c>
    </row>
    <row r="25552" spans="1:6" ht="15.75" customHeight="1"/>
    <row r="25553" spans="1:6" ht="15.75" customHeight="1">
      <c r="A25553" t="s">
        <v>46411</v>
      </c>
      <c r="B25553" t="s">
        <v>46412</v>
      </c>
      <c r="C25553" t="s">
        <v>46386</v>
      </c>
      <c r="D25553">
        <v>1995</v>
      </c>
      <c r="E25553">
        <v>525</v>
      </c>
      <c r="F25553">
        <v>34995</v>
      </c>
    </row>
    <row r="25554" spans="1:6" ht="15.75" customHeight="1">
      <c r="A25554" t="s">
        <v>46413</v>
      </c>
      <c r="B25554" t="s">
        <v>46414</v>
      </c>
      <c r="C25554" t="s">
        <v>46386</v>
      </c>
      <c r="D25554">
        <v>1995</v>
      </c>
      <c r="E25554">
        <v>525</v>
      </c>
      <c r="F25554">
        <v>34995</v>
      </c>
    </row>
    <row r="25555" spans="1:6" ht="15.75" customHeight="1"/>
    <row r="25556" spans="1:6" ht="15.75" customHeight="1">
      <c r="A25556" t="s">
        <v>46415</v>
      </c>
      <c r="B25556" t="s">
        <v>46416</v>
      </c>
      <c r="C25556" t="s">
        <v>46386</v>
      </c>
      <c r="D25556">
        <v>1995</v>
      </c>
      <c r="E25556">
        <v>990</v>
      </c>
      <c r="F25556">
        <v>34995</v>
      </c>
    </row>
    <row r="25557" spans="1:6" ht="15.75" customHeight="1">
      <c r="A25557" t="s">
        <v>46417</v>
      </c>
      <c r="B25557" t="s">
        <v>46418</v>
      </c>
      <c r="C25557" s="2" t="s">
        <v>46386</v>
      </c>
      <c r="D25557">
        <v>1995</v>
      </c>
      <c r="E25557">
        <v>990</v>
      </c>
      <c r="F25557">
        <v>34995</v>
      </c>
    </row>
    <row r="25558" spans="1:6" ht="15.75" customHeight="1">
      <c r="A25558" t="s">
        <v>46419</v>
      </c>
      <c r="B25558" t="s">
        <v>46420</v>
      </c>
      <c r="C25558" t="s">
        <v>46386</v>
      </c>
      <c r="D25558">
        <v>1995</v>
      </c>
      <c r="E25558">
        <v>990</v>
      </c>
      <c r="F25558">
        <v>34995</v>
      </c>
    </row>
    <row r="25559" spans="1:6" ht="15.75" customHeight="1">
      <c r="A25559" t="s">
        <v>46421</v>
      </c>
      <c r="B25559" t="s">
        <v>46422</v>
      </c>
      <c r="C25559" t="s">
        <v>46386</v>
      </c>
      <c r="D25559">
        <v>1995</v>
      </c>
      <c r="E25559">
        <v>990</v>
      </c>
      <c r="F25559">
        <v>34995</v>
      </c>
    </row>
    <row r="25560" spans="1:6" ht="15.75" customHeight="1">
      <c r="A25560" t="s">
        <v>46423</v>
      </c>
      <c r="B25560" t="s">
        <v>46424</v>
      </c>
      <c r="C25560" t="s">
        <v>46386</v>
      </c>
      <c r="D25560">
        <v>1995</v>
      </c>
      <c r="E25560">
        <v>990</v>
      </c>
      <c r="F25560">
        <v>34995</v>
      </c>
    </row>
    <row r="25561" spans="1:6" ht="15.75" customHeight="1">
      <c r="A25561" t="s">
        <v>46425</v>
      </c>
      <c r="B25561" t="s">
        <v>46426</v>
      </c>
      <c r="C25561" t="s">
        <v>46386</v>
      </c>
      <c r="D25561">
        <v>1995</v>
      </c>
      <c r="E25561">
        <v>990</v>
      </c>
      <c r="F25561">
        <v>34995</v>
      </c>
    </row>
    <row r="25562" spans="1:6" ht="15.75" customHeight="1">
      <c r="A25562" t="s">
        <v>46427</v>
      </c>
      <c r="B25562" t="s">
        <v>46428</v>
      </c>
      <c r="C25562" s="2" t="s">
        <v>46386</v>
      </c>
      <c r="D25562">
        <v>1995</v>
      </c>
      <c r="E25562">
        <v>990</v>
      </c>
      <c r="F25562">
        <v>34995</v>
      </c>
    </row>
    <row r="25563" spans="1:6" ht="15.75" customHeight="1">
      <c r="A25563" t="s">
        <v>46429</v>
      </c>
      <c r="B25563" t="s">
        <v>46430</v>
      </c>
      <c r="C25563" t="s">
        <v>46386</v>
      </c>
      <c r="D25563">
        <v>1995</v>
      </c>
      <c r="E25563">
        <v>990</v>
      </c>
      <c r="F25563">
        <v>34995</v>
      </c>
    </row>
    <row r="25564" spans="1:6" ht="15.75" customHeight="1"/>
    <row r="25565" spans="1:6" ht="15.75" customHeight="1">
      <c r="A25565" s="2" t="s">
        <v>46431</v>
      </c>
      <c r="B25565" t="s">
        <v>46432</v>
      </c>
      <c r="C25565" t="s">
        <v>46386</v>
      </c>
      <c r="D25565">
        <v>1995</v>
      </c>
      <c r="E25565">
        <v>1200</v>
      </c>
      <c r="F25565">
        <v>34995</v>
      </c>
    </row>
    <row r="25566" spans="1:6" ht="15.75" customHeight="1">
      <c r="A25566" t="s">
        <v>46433</v>
      </c>
      <c r="B25566" t="s">
        <v>46434</v>
      </c>
      <c r="C25566" t="s">
        <v>46386</v>
      </c>
      <c r="D25566">
        <v>1995</v>
      </c>
      <c r="E25566">
        <v>1200</v>
      </c>
      <c r="F25566">
        <v>34995</v>
      </c>
    </row>
    <row r="25567" spans="1:6" ht="15.75" customHeight="1">
      <c r="A25567" t="s">
        <v>46435</v>
      </c>
      <c r="B25567" t="s">
        <v>46436</v>
      </c>
      <c r="C25567" t="s">
        <v>46386</v>
      </c>
      <c r="D25567">
        <v>1995</v>
      </c>
      <c r="E25567">
        <v>1200</v>
      </c>
      <c r="F25567">
        <v>34995</v>
      </c>
    </row>
    <row r="25568" spans="1:6" ht="15.75" customHeight="1"/>
    <row r="25569" spans="1:6" ht="15.75" customHeight="1">
      <c r="A25569" s="2" t="s">
        <v>46437</v>
      </c>
      <c r="B25569" t="s">
        <v>46438</v>
      </c>
      <c r="C25569" t="s">
        <v>46386</v>
      </c>
      <c r="D25569">
        <v>1995</v>
      </c>
      <c r="E25569">
        <v>800</v>
      </c>
      <c r="F25569">
        <v>34995</v>
      </c>
    </row>
    <row r="25570" spans="1:6" ht="15.75" customHeight="1">
      <c r="A25570" t="s">
        <v>46439</v>
      </c>
      <c r="B25570" t="s">
        <v>46440</v>
      </c>
      <c r="C25570" t="s">
        <v>46386</v>
      </c>
      <c r="D25570">
        <v>1995</v>
      </c>
      <c r="E25570">
        <v>800</v>
      </c>
      <c r="F25570">
        <v>34995</v>
      </c>
    </row>
    <row r="25571" spans="1:6" ht="15.75" customHeight="1">
      <c r="A25571" t="s">
        <v>46441</v>
      </c>
      <c r="B25571" t="s">
        <v>46442</v>
      </c>
      <c r="C25571" t="s">
        <v>46386</v>
      </c>
      <c r="D25571">
        <v>1995</v>
      </c>
      <c r="E25571">
        <v>900</v>
      </c>
      <c r="F25571">
        <v>34995</v>
      </c>
    </row>
    <row r="25572" spans="1:6" ht="15.75" customHeight="1">
      <c r="A25572" t="s">
        <v>46443</v>
      </c>
      <c r="B25572" t="s">
        <v>46444</v>
      </c>
      <c r="C25572" t="s">
        <v>46386</v>
      </c>
      <c r="D25572">
        <v>1995</v>
      </c>
      <c r="E25572">
        <v>1750</v>
      </c>
      <c r="F25572">
        <v>34995</v>
      </c>
    </row>
    <row r="25573" spans="1:6" ht="15.75" customHeight="1">
      <c r="A25573" t="s">
        <v>46445</v>
      </c>
      <c r="B25573" t="s">
        <v>46446</v>
      </c>
      <c r="C25573" s="2" t="s">
        <v>46386</v>
      </c>
      <c r="D25573">
        <v>1995</v>
      </c>
      <c r="E25573">
        <v>1750</v>
      </c>
      <c r="F25573">
        <v>34995</v>
      </c>
    </row>
    <row r="25574" spans="1:6" ht="15.75" customHeight="1">
      <c r="A25574" t="s">
        <v>46447</v>
      </c>
      <c r="B25574" t="s">
        <v>46448</v>
      </c>
      <c r="C25574" t="s">
        <v>46386</v>
      </c>
      <c r="D25574">
        <v>1995</v>
      </c>
      <c r="E25574">
        <v>1850</v>
      </c>
      <c r="F25574">
        <v>34995</v>
      </c>
    </row>
    <row r="25575" spans="1:6" ht="15.75" customHeight="1"/>
    <row r="25576" spans="1:6" ht="15.75" customHeight="1">
      <c r="A25576" t="s">
        <v>46449</v>
      </c>
      <c r="B25576" t="s">
        <v>46450</v>
      </c>
      <c r="C25576" t="s">
        <v>46386</v>
      </c>
    </row>
    <row r="25577" spans="1:6" ht="15.75" customHeight="1"/>
    <row r="25578" spans="1:6" ht="15.75" customHeight="1">
      <c r="A25578" t="s">
        <v>46451</v>
      </c>
      <c r="B25578" t="s">
        <v>46452</v>
      </c>
      <c r="C25578" t="s">
        <v>46386</v>
      </c>
      <c r="D25578">
        <v>1995</v>
      </c>
      <c r="E25578">
        <v>1090</v>
      </c>
      <c r="F25578">
        <v>34995</v>
      </c>
    </row>
    <row r="25579" spans="1:6" ht="15.75" customHeight="1">
      <c r="A25579" t="s">
        <v>46453</v>
      </c>
      <c r="B25579" t="s">
        <v>46454</v>
      </c>
      <c r="C25579" t="s">
        <v>46386</v>
      </c>
      <c r="D25579">
        <v>1995</v>
      </c>
      <c r="E25579">
        <v>1090</v>
      </c>
      <c r="F25579">
        <v>34995</v>
      </c>
    </row>
    <row r="25580" spans="1:6" ht="15.75" customHeight="1">
      <c r="A25580" t="s">
        <v>46455</v>
      </c>
      <c r="B25580" t="s">
        <v>46456</v>
      </c>
      <c r="C25580" t="s">
        <v>46386</v>
      </c>
      <c r="D25580">
        <v>1995</v>
      </c>
      <c r="E25580">
        <v>1090</v>
      </c>
      <c r="F25580">
        <v>34995</v>
      </c>
    </row>
    <row r="25581" spans="1:6" ht="15.75" customHeight="1">
      <c r="A25581" t="s">
        <v>46457</v>
      </c>
      <c r="B25581" t="s">
        <v>46458</v>
      </c>
      <c r="C25581" t="s">
        <v>46386</v>
      </c>
      <c r="D25581">
        <v>1995</v>
      </c>
      <c r="E25581">
        <v>1090</v>
      </c>
      <c r="F25581">
        <v>34995</v>
      </c>
    </row>
    <row r="25582" spans="1:6" ht="15.75" customHeight="1">
      <c r="A25582" t="s">
        <v>46459</v>
      </c>
      <c r="B25582" t="s">
        <v>46460</v>
      </c>
      <c r="C25582" t="s">
        <v>46386</v>
      </c>
      <c r="D25582">
        <v>1995</v>
      </c>
      <c r="E25582">
        <v>1090</v>
      </c>
      <c r="F25582">
        <v>34995</v>
      </c>
    </row>
    <row r="25583" spans="1:6" ht="15.75" customHeight="1">
      <c r="A25583" t="s">
        <v>46461</v>
      </c>
      <c r="B25583" t="s">
        <v>46462</v>
      </c>
      <c r="C25583" t="s">
        <v>46386</v>
      </c>
      <c r="D25583">
        <v>1995</v>
      </c>
      <c r="E25583">
        <v>1090</v>
      </c>
      <c r="F25583">
        <v>34995</v>
      </c>
    </row>
    <row r="25584" spans="1:6" ht="15.75" customHeight="1">
      <c r="A25584" t="s">
        <v>46463</v>
      </c>
      <c r="B25584" t="s">
        <v>46464</v>
      </c>
      <c r="C25584" t="s">
        <v>46386</v>
      </c>
      <c r="D25584">
        <v>1995</v>
      </c>
      <c r="E25584">
        <v>1090</v>
      </c>
      <c r="F25584">
        <v>34995</v>
      </c>
    </row>
    <row r="25585" spans="1:6" ht="15.75" customHeight="1">
      <c r="A25585" t="s">
        <v>46465</v>
      </c>
      <c r="B25585" t="s">
        <v>46466</v>
      </c>
      <c r="C25585" t="s">
        <v>46386</v>
      </c>
      <c r="D25585">
        <v>1995</v>
      </c>
      <c r="E25585">
        <v>1090</v>
      </c>
      <c r="F25585">
        <v>34995</v>
      </c>
    </row>
    <row r="25586" spans="1:6" ht="15.75" customHeight="1">
      <c r="A25586" t="s">
        <v>46467</v>
      </c>
      <c r="B25586" t="s">
        <v>46468</v>
      </c>
      <c r="C25586" t="s">
        <v>46386</v>
      </c>
      <c r="D25586">
        <v>1995</v>
      </c>
      <c r="E25586">
        <v>1090</v>
      </c>
      <c r="F25586">
        <v>34995</v>
      </c>
    </row>
    <row r="25587" spans="1:6" ht="15.75" customHeight="1">
      <c r="A25587" t="s">
        <v>46469</v>
      </c>
      <c r="B25587" t="s">
        <v>46470</v>
      </c>
      <c r="C25587" t="s">
        <v>46386</v>
      </c>
      <c r="D25587">
        <v>1995</v>
      </c>
      <c r="E25587">
        <v>990</v>
      </c>
      <c r="F25587">
        <v>34995</v>
      </c>
    </row>
    <row r="25588" spans="1:6" ht="15.75" customHeight="1">
      <c r="A25588" t="s">
        <v>46471</v>
      </c>
      <c r="B25588" t="s">
        <v>46472</v>
      </c>
      <c r="C25588" t="s">
        <v>46386</v>
      </c>
      <c r="D25588">
        <v>1995</v>
      </c>
      <c r="E25588">
        <v>990</v>
      </c>
      <c r="F25588">
        <v>34995</v>
      </c>
    </row>
    <row r="25589" spans="1:6" ht="15.75" customHeight="1">
      <c r="A25589" t="s">
        <v>46473</v>
      </c>
      <c r="B25589" t="s">
        <v>46474</v>
      </c>
      <c r="C25589" t="s">
        <v>46386</v>
      </c>
      <c r="D25589">
        <v>1995</v>
      </c>
      <c r="E25589">
        <v>990</v>
      </c>
      <c r="F25589">
        <v>34995</v>
      </c>
    </row>
    <row r="25590" spans="1:6" ht="15.75" customHeight="1">
      <c r="A25590" t="s">
        <v>46475</v>
      </c>
      <c r="B25590" t="s">
        <v>46476</v>
      </c>
      <c r="C25590" t="s">
        <v>46386</v>
      </c>
      <c r="D25590">
        <v>1995</v>
      </c>
      <c r="E25590">
        <v>990</v>
      </c>
      <c r="F25590">
        <v>34995</v>
      </c>
    </row>
    <row r="25591" spans="1:6" ht="15.75" customHeight="1">
      <c r="A25591" t="s">
        <v>46477</v>
      </c>
      <c r="B25591" t="s">
        <v>46478</v>
      </c>
      <c r="C25591" t="s">
        <v>46386</v>
      </c>
      <c r="D25591">
        <v>1995</v>
      </c>
      <c r="E25591">
        <v>990</v>
      </c>
      <c r="F25591">
        <v>34995</v>
      </c>
    </row>
    <row r="25592" spans="1:6" ht="15.75" customHeight="1">
      <c r="A25592" t="s">
        <v>46479</v>
      </c>
      <c r="B25592" t="s">
        <v>46480</v>
      </c>
      <c r="C25592" t="s">
        <v>46386</v>
      </c>
      <c r="D25592">
        <v>1995</v>
      </c>
      <c r="E25592">
        <v>1990</v>
      </c>
      <c r="F25592">
        <v>34995</v>
      </c>
    </row>
    <row r="25593" spans="1:6" ht="15.75" customHeight="1">
      <c r="A25593" t="s">
        <v>46481</v>
      </c>
      <c r="B25593" t="s">
        <v>46482</v>
      </c>
      <c r="C25593" t="s">
        <v>46386</v>
      </c>
      <c r="D25593">
        <v>1995</v>
      </c>
      <c r="E25593">
        <v>1990</v>
      </c>
      <c r="F25593">
        <v>34995</v>
      </c>
    </row>
    <row r="25594" spans="1:6" ht="15.75" customHeight="1">
      <c r="A25594" t="s">
        <v>46483</v>
      </c>
      <c r="B25594" t="s">
        <v>46484</v>
      </c>
      <c r="C25594" t="s">
        <v>46386</v>
      </c>
      <c r="D25594">
        <v>1995</v>
      </c>
      <c r="E25594">
        <v>1990</v>
      </c>
      <c r="F25594">
        <v>34995</v>
      </c>
    </row>
    <row r="25595" spans="1:6" ht="15.75" customHeight="1">
      <c r="A25595" t="s">
        <v>46485</v>
      </c>
      <c r="B25595" t="s">
        <v>46486</v>
      </c>
      <c r="C25595" t="s">
        <v>46386</v>
      </c>
      <c r="D25595">
        <v>1995</v>
      </c>
      <c r="E25595">
        <v>1990</v>
      </c>
      <c r="F25595">
        <v>34995</v>
      </c>
    </row>
    <row r="25596" spans="1:6" ht="15.75" customHeight="1">
      <c r="A25596" t="s">
        <v>46487</v>
      </c>
      <c r="B25596" t="s">
        <v>46488</v>
      </c>
      <c r="C25596" t="s">
        <v>46386</v>
      </c>
      <c r="D25596">
        <v>1995</v>
      </c>
      <c r="E25596">
        <v>1990</v>
      </c>
      <c r="F25596">
        <v>34995</v>
      </c>
    </row>
    <row r="25597" spans="1:6" ht="15.75" customHeight="1">
      <c r="A25597" t="s">
        <v>46489</v>
      </c>
      <c r="B25597" t="s">
        <v>46490</v>
      </c>
      <c r="C25597" t="s">
        <v>46386</v>
      </c>
      <c r="D25597">
        <v>1995</v>
      </c>
      <c r="E25597">
        <v>1990</v>
      </c>
      <c r="F25597">
        <v>34995</v>
      </c>
    </row>
    <row r="25598" spans="1:6" ht="15.75" customHeight="1">
      <c r="A25598" t="s">
        <v>46491</v>
      </c>
      <c r="B25598" t="s">
        <v>46492</v>
      </c>
      <c r="C25598" t="s">
        <v>46386</v>
      </c>
      <c r="D25598">
        <v>1995</v>
      </c>
      <c r="E25598">
        <v>1990</v>
      </c>
      <c r="F25598">
        <v>34995</v>
      </c>
    </row>
    <row r="25599" spans="1:6" ht="15.75" customHeight="1">
      <c r="A25599" t="s">
        <v>46493</v>
      </c>
      <c r="B25599" t="s">
        <v>46494</v>
      </c>
      <c r="C25599" t="s">
        <v>46386</v>
      </c>
      <c r="D25599">
        <v>1995</v>
      </c>
      <c r="E25599">
        <v>1990</v>
      </c>
      <c r="F25599">
        <v>34995</v>
      </c>
    </row>
    <row r="25600" spans="1:6" ht="15.75" customHeight="1">
      <c r="A25600" t="s">
        <v>46495</v>
      </c>
      <c r="B25600" t="s">
        <v>46496</v>
      </c>
      <c r="C25600" t="s">
        <v>46386</v>
      </c>
      <c r="D25600">
        <v>1995</v>
      </c>
      <c r="E25600">
        <v>1990</v>
      </c>
      <c r="F25600">
        <v>34995</v>
      </c>
    </row>
    <row r="25601" spans="1:6" ht="15.75" customHeight="1">
      <c r="A25601" t="s">
        <v>46497</v>
      </c>
      <c r="B25601" t="s">
        <v>46498</v>
      </c>
      <c r="C25601" t="s">
        <v>46386</v>
      </c>
      <c r="D25601">
        <v>1995</v>
      </c>
      <c r="E25601">
        <v>1990</v>
      </c>
      <c r="F25601">
        <v>34995</v>
      </c>
    </row>
    <row r="25602" spans="1:6" ht="15.75" customHeight="1">
      <c r="A25602" t="s">
        <v>46499</v>
      </c>
      <c r="B25602" t="s">
        <v>46500</v>
      </c>
      <c r="C25602" t="s">
        <v>46386</v>
      </c>
      <c r="D25602">
        <v>1995</v>
      </c>
      <c r="E25602">
        <v>1990</v>
      </c>
      <c r="F25602">
        <v>34995</v>
      </c>
    </row>
    <row r="25603" spans="1:6" ht="15.75" customHeight="1">
      <c r="A25603" t="s">
        <v>46501</v>
      </c>
      <c r="B25603" t="s">
        <v>46502</v>
      </c>
      <c r="C25603" t="s">
        <v>46386</v>
      </c>
      <c r="D25603">
        <v>1995</v>
      </c>
      <c r="E25603">
        <v>1990</v>
      </c>
      <c r="F25603">
        <v>34995</v>
      </c>
    </row>
    <row r="25604" spans="1:6" ht="15.75" customHeight="1">
      <c r="A25604" t="s">
        <v>46503</v>
      </c>
      <c r="B25604" t="s">
        <v>46504</v>
      </c>
      <c r="C25604" t="s">
        <v>46386</v>
      </c>
      <c r="D25604">
        <v>1995</v>
      </c>
      <c r="E25604">
        <v>1990</v>
      </c>
      <c r="F25604">
        <v>34995</v>
      </c>
    </row>
    <row r="25605" spans="1:6" ht="15.75" customHeight="1">
      <c r="A25605" t="s">
        <v>46505</v>
      </c>
      <c r="B25605" t="s">
        <v>46506</v>
      </c>
      <c r="C25605" t="s">
        <v>46386</v>
      </c>
      <c r="D25605">
        <v>1995</v>
      </c>
      <c r="E25605">
        <v>1990</v>
      </c>
      <c r="F25605">
        <v>34995</v>
      </c>
    </row>
    <row r="25606" spans="1:6" ht="15.75" customHeight="1">
      <c r="A25606" t="s">
        <v>46507</v>
      </c>
      <c r="B25606" t="s">
        <v>46508</v>
      </c>
      <c r="C25606" t="s">
        <v>46386</v>
      </c>
      <c r="D25606">
        <v>1995</v>
      </c>
      <c r="E25606">
        <v>1990</v>
      </c>
      <c r="F25606">
        <v>34995</v>
      </c>
    </row>
    <row r="25607" spans="1:6" ht="15.75" customHeight="1">
      <c r="A25607" t="s">
        <v>46509</v>
      </c>
      <c r="B25607" t="s">
        <v>46510</v>
      </c>
      <c r="C25607" t="s">
        <v>46386</v>
      </c>
      <c r="D25607">
        <v>1995</v>
      </c>
      <c r="E25607">
        <v>1990</v>
      </c>
      <c r="F25607">
        <v>34995</v>
      </c>
    </row>
    <row r="25608" spans="1:6" ht="15.75" customHeight="1">
      <c r="A25608" t="s">
        <v>46511</v>
      </c>
      <c r="B25608" t="s">
        <v>46512</v>
      </c>
      <c r="C25608" t="s">
        <v>46386</v>
      </c>
      <c r="D25608">
        <v>1995</v>
      </c>
      <c r="E25608">
        <v>1990</v>
      </c>
      <c r="F25608">
        <v>34995</v>
      </c>
    </row>
    <row r="25609" spans="1:6" ht="15.75" customHeight="1">
      <c r="A25609" t="s">
        <v>46513</v>
      </c>
      <c r="B25609" t="s">
        <v>46514</v>
      </c>
      <c r="C25609" t="s">
        <v>46386</v>
      </c>
      <c r="D25609">
        <v>1995</v>
      </c>
      <c r="E25609">
        <v>1990</v>
      </c>
      <c r="F25609">
        <v>34995</v>
      </c>
    </row>
    <row r="25610" spans="1:6" ht="15.75" customHeight="1">
      <c r="A25610" t="s">
        <v>46515</v>
      </c>
      <c r="B25610" t="s">
        <v>46516</v>
      </c>
      <c r="C25610" t="s">
        <v>46386</v>
      </c>
      <c r="D25610">
        <v>1995</v>
      </c>
      <c r="E25610">
        <v>1990</v>
      </c>
      <c r="F25610">
        <v>34995</v>
      </c>
    </row>
    <row r="25611" spans="1:6" ht="15.75" customHeight="1">
      <c r="A25611" t="s">
        <v>46517</v>
      </c>
      <c r="B25611" t="s">
        <v>46518</v>
      </c>
      <c r="C25611" t="s">
        <v>46386</v>
      </c>
      <c r="D25611">
        <v>1995</v>
      </c>
      <c r="E25611">
        <v>1990</v>
      </c>
      <c r="F25611">
        <v>34995</v>
      </c>
    </row>
    <row r="25612" spans="1:6" ht="15.75" customHeight="1">
      <c r="A25612" t="s">
        <v>46519</v>
      </c>
      <c r="B25612" t="s">
        <v>46520</v>
      </c>
      <c r="C25612" t="s">
        <v>46386</v>
      </c>
      <c r="D25612">
        <v>1995</v>
      </c>
      <c r="E25612">
        <v>1990</v>
      </c>
      <c r="F25612">
        <v>34995</v>
      </c>
    </row>
    <row r="25613" spans="1:6" ht="15.75" customHeight="1">
      <c r="A25613" t="s">
        <v>46521</v>
      </c>
      <c r="B25613" t="s">
        <v>46522</v>
      </c>
      <c r="C25613" t="s">
        <v>46386</v>
      </c>
      <c r="D25613">
        <v>1995</v>
      </c>
      <c r="E25613">
        <v>1990</v>
      </c>
      <c r="F25613">
        <v>34995</v>
      </c>
    </row>
    <row r="25614" spans="1:6" ht="15.75" customHeight="1">
      <c r="A25614" t="s">
        <v>46523</v>
      </c>
      <c r="B25614" t="s">
        <v>46524</v>
      </c>
      <c r="C25614" t="s">
        <v>46386</v>
      </c>
      <c r="D25614">
        <v>1995</v>
      </c>
      <c r="E25614">
        <v>1990</v>
      </c>
      <c r="F25614">
        <v>34995</v>
      </c>
    </row>
    <row r="25615" spans="1:6" ht="15.75" customHeight="1">
      <c r="A25615" t="s">
        <v>46525</v>
      </c>
      <c r="B25615" t="s">
        <v>46526</v>
      </c>
      <c r="C25615" t="s">
        <v>46386</v>
      </c>
      <c r="D25615">
        <v>1995</v>
      </c>
      <c r="E25615">
        <v>1990</v>
      </c>
      <c r="F25615">
        <v>34995</v>
      </c>
    </row>
    <row r="25616" spans="1:6" ht="15.75" customHeight="1">
      <c r="A25616" t="s">
        <v>46527</v>
      </c>
      <c r="B25616" t="s">
        <v>46528</v>
      </c>
      <c r="C25616" t="s">
        <v>46386</v>
      </c>
      <c r="D25616">
        <v>1995</v>
      </c>
      <c r="E25616">
        <v>1990</v>
      </c>
      <c r="F25616">
        <v>34995</v>
      </c>
    </row>
    <row r="25617" spans="1:6" ht="15.75" customHeight="1">
      <c r="A25617" t="s">
        <v>46529</v>
      </c>
      <c r="B25617" t="s">
        <v>46530</v>
      </c>
      <c r="C25617" t="s">
        <v>46386</v>
      </c>
      <c r="D25617">
        <v>1995</v>
      </c>
      <c r="E25617">
        <v>1990</v>
      </c>
      <c r="F25617">
        <v>34995</v>
      </c>
    </row>
    <row r="25618" spans="1:6" ht="15.75" customHeight="1">
      <c r="A25618" t="s">
        <v>46531</v>
      </c>
      <c r="B25618" t="s">
        <v>46532</v>
      </c>
      <c r="C25618" t="s">
        <v>46386</v>
      </c>
      <c r="D25618">
        <v>1995</v>
      </c>
      <c r="E25618">
        <v>1990</v>
      </c>
      <c r="F25618">
        <v>34995</v>
      </c>
    </row>
    <row r="25619" spans="1:6" ht="15.75" customHeight="1">
      <c r="A25619" t="s">
        <v>46533</v>
      </c>
      <c r="B25619" t="s">
        <v>46534</v>
      </c>
      <c r="C25619" t="s">
        <v>46386</v>
      </c>
      <c r="D25619">
        <v>1995</v>
      </c>
      <c r="E25619">
        <v>1990</v>
      </c>
      <c r="F25619">
        <v>34995</v>
      </c>
    </row>
    <row r="25620" spans="1:6" ht="15.75" customHeight="1">
      <c r="A25620" t="s">
        <v>46535</v>
      </c>
      <c r="B25620" t="s">
        <v>46536</v>
      </c>
      <c r="C25620" t="s">
        <v>46386</v>
      </c>
      <c r="D25620">
        <v>1995</v>
      </c>
      <c r="E25620">
        <v>1990</v>
      </c>
      <c r="F25620">
        <v>34995</v>
      </c>
    </row>
    <row r="25621" spans="1:6" ht="15.75" customHeight="1">
      <c r="A25621" t="s">
        <v>46537</v>
      </c>
      <c r="B25621" t="s">
        <v>46538</v>
      </c>
      <c r="C25621" t="s">
        <v>46386</v>
      </c>
      <c r="D25621">
        <v>1995</v>
      </c>
      <c r="E25621">
        <v>1990</v>
      </c>
      <c r="F25621">
        <v>34995</v>
      </c>
    </row>
    <row r="25622" spans="1:6" ht="15.75" customHeight="1">
      <c r="A25622" t="s">
        <v>46539</v>
      </c>
      <c r="B25622" t="s">
        <v>46540</v>
      </c>
      <c r="C25622" t="s">
        <v>46386</v>
      </c>
      <c r="D25622">
        <v>1995</v>
      </c>
      <c r="E25622">
        <v>1990</v>
      </c>
      <c r="F25622">
        <v>34995</v>
      </c>
    </row>
    <row r="25623" spans="1:6" ht="15.75" customHeight="1">
      <c r="A25623" t="s">
        <v>46541</v>
      </c>
      <c r="B25623" t="s">
        <v>46542</v>
      </c>
      <c r="C25623" t="s">
        <v>46386</v>
      </c>
      <c r="D25623">
        <v>1995</v>
      </c>
      <c r="E25623">
        <v>1990</v>
      </c>
      <c r="F25623">
        <v>34995</v>
      </c>
    </row>
    <row r="25624" spans="1:6" ht="15.75" customHeight="1">
      <c r="A25624" t="s">
        <v>46543</v>
      </c>
      <c r="B25624" t="s">
        <v>46544</v>
      </c>
      <c r="C25624" t="s">
        <v>46386</v>
      </c>
      <c r="D25624">
        <v>1995</v>
      </c>
      <c r="E25624">
        <v>1990</v>
      </c>
      <c r="F25624">
        <v>34995</v>
      </c>
    </row>
    <row r="25625" spans="1:6" ht="15.75" customHeight="1">
      <c r="A25625" t="s">
        <v>46545</v>
      </c>
      <c r="B25625" t="s">
        <v>46546</v>
      </c>
      <c r="C25625" t="s">
        <v>46386</v>
      </c>
      <c r="D25625">
        <v>1995</v>
      </c>
      <c r="E25625">
        <v>1990</v>
      </c>
      <c r="F25625">
        <v>34995</v>
      </c>
    </row>
    <row r="25626" spans="1:6" ht="15.75" customHeight="1">
      <c r="A25626" t="s">
        <v>46547</v>
      </c>
      <c r="B25626" t="s">
        <v>46548</v>
      </c>
      <c r="C25626" t="s">
        <v>46386</v>
      </c>
      <c r="D25626">
        <v>1995</v>
      </c>
      <c r="E25626">
        <v>1990</v>
      </c>
      <c r="F25626">
        <v>34995</v>
      </c>
    </row>
    <row r="25627" spans="1:6" ht="15.75" customHeight="1">
      <c r="A25627" t="s">
        <v>46549</v>
      </c>
      <c r="B25627" t="s">
        <v>46550</v>
      </c>
      <c r="C25627" t="s">
        <v>46386</v>
      </c>
      <c r="D25627">
        <v>1995</v>
      </c>
      <c r="E25627">
        <v>1990</v>
      </c>
      <c r="F25627">
        <v>34995</v>
      </c>
    </row>
    <row r="25628" spans="1:6" ht="15.75" customHeight="1">
      <c r="A25628" t="s">
        <v>46551</v>
      </c>
      <c r="B25628" t="s">
        <v>46552</v>
      </c>
      <c r="C25628" t="s">
        <v>46386</v>
      </c>
      <c r="D25628">
        <v>1995</v>
      </c>
      <c r="E25628">
        <v>1990</v>
      </c>
      <c r="F25628">
        <v>34995</v>
      </c>
    </row>
    <row r="25629" spans="1:6" ht="15.75" customHeight="1">
      <c r="A25629" t="s">
        <v>46553</v>
      </c>
      <c r="B25629" t="s">
        <v>46554</v>
      </c>
      <c r="C25629" t="s">
        <v>46386</v>
      </c>
      <c r="D25629">
        <v>1995</v>
      </c>
      <c r="E25629">
        <v>1990</v>
      </c>
      <c r="F25629">
        <v>34995</v>
      </c>
    </row>
    <row r="25630" spans="1:6" ht="15.75" customHeight="1">
      <c r="A25630" t="s">
        <v>46555</v>
      </c>
      <c r="B25630" t="s">
        <v>46556</v>
      </c>
      <c r="C25630" t="s">
        <v>46386</v>
      </c>
      <c r="D25630">
        <v>1995</v>
      </c>
      <c r="E25630">
        <v>1990</v>
      </c>
      <c r="F25630">
        <v>34995</v>
      </c>
    </row>
    <row r="25631" spans="1:6" ht="15.75" customHeight="1">
      <c r="A25631" t="s">
        <v>46557</v>
      </c>
      <c r="B25631" t="s">
        <v>46558</v>
      </c>
      <c r="C25631" t="s">
        <v>46386</v>
      </c>
      <c r="D25631">
        <v>1995</v>
      </c>
      <c r="E25631">
        <v>1990</v>
      </c>
      <c r="F25631">
        <v>34995</v>
      </c>
    </row>
    <row r="25632" spans="1:6" ht="15.75" customHeight="1">
      <c r="A25632" t="s">
        <v>46559</v>
      </c>
      <c r="B25632" t="s">
        <v>46560</v>
      </c>
      <c r="C25632" t="s">
        <v>46386</v>
      </c>
      <c r="D25632">
        <v>1995</v>
      </c>
      <c r="E25632">
        <v>1990</v>
      </c>
      <c r="F25632">
        <v>34995</v>
      </c>
    </row>
    <row r="25633" spans="1:6" ht="15.75" customHeight="1">
      <c r="A25633" t="s">
        <v>46561</v>
      </c>
      <c r="B25633" t="s">
        <v>46562</v>
      </c>
      <c r="C25633" t="s">
        <v>46386</v>
      </c>
      <c r="D25633">
        <v>1995</v>
      </c>
      <c r="E25633">
        <v>1990</v>
      </c>
      <c r="F25633">
        <v>34995</v>
      </c>
    </row>
    <row r="25634" spans="1:6" ht="15.75" customHeight="1">
      <c r="A25634" t="s">
        <v>46563</v>
      </c>
      <c r="B25634" t="s">
        <v>46564</v>
      </c>
      <c r="C25634" t="s">
        <v>46386</v>
      </c>
      <c r="D25634">
        <v>1995</v>
      </c>
      <c r="E25634">
        <v>1990</v>
      </c>
      <c r="F25634">
        <v>34995</v>
      </c>
    </row>
    <row r="25635" spans="1:6" ht="15.75" customHeight="1">
      <c r="A25635" t="s">
        <v>46565</v>
      </c>
      <c r="B25635" t="s">
        <v>46566</v>
      </c>
      <c r="C25635" t="s">
        <v>46386</v>
      </c>
      <c r="D25635">
        <v>1995</v>
      </c>
      <c r="E25635">
        <v>1990</v>
      </c>
      <c r="F25635">
        <v>34995</v>
      </c>
    </row>
    <row r="25636" spans="1:6" ht="15.75" customHeight="1">
      <c r="A25636" t="s">
        <v>46567</v>
      </c>
      <c r="B25636" t="s">
        <v>46568</v>
      </c>
      <c r="C25636" t="s">
        <v>46386</v>
      </c>
      <c r="D25636">
        <v>1995</v>
      </c>
      <c r="E25636">
        <v>1990</v>
      </c>
      <c r="F25636">
        <v>34995</v>
      </c>
    </row>
    <row r="25637" spans="1:6" ht="15.75" customHeight="1">
      <c r="A25637" t="s">
        <v>46569</v>
      </c>
      <c r="B25637" t="s">
        <v>46570</v>
      </c>
      <c r="C25637" t="s">
        <v>46386</v>
      </c>
      <c r="D25637">
        <v>1995</v>
      </c>
      <c r="E25637">
        <v>1990</v>
      </c>
      <c r="F25637">
        <v>34995</v>
      </c>
    </row>
    <row r="25638" spans="1:6" ht="15.75" customHeight="1">
      <c r="A25638" t="s">
        <v>46571</v>
      </c>
      <c r="B25638" t="s">
        <v>46572</v>
      </c>
      <c r="C25638" t="s">
        <v>46386</v>
      </c>
      <c r="D25638">
        <v>1995</v>
      </c>
      <c r="E25638">
        <v>1990</v>
      </c>
      <c r="F25638">
        <v>34995</v>
      </c>
    </row>
    <row r="25639" spans="1:6" ht="15.75" customHeight="1">
      <c r="A25639" t="s">
        <v>46573</v>
      </c>
      <c r="B25639" t="s">
        <v>46574</v>
      </c>
      <c r="C25639" t="s">
        <v>46386</v>
      </c>
      <c r="D25639">
        <v>1995</v>
      </c>
      <c r="E25639">
        <v>1990</v>
      </c>
      <c r="F25639">
        <v>34995</v>
      </c>
    </row>
    <row r="25640" spans="1:6" ht="15.75" customHeight="1">
      <c r="A25640" t="s">
        <v>46575</v>
      </c>
      <c r="B25640" t="s">
        <v>46576</v>
      </c>
      <c r="C25640" t="s">
        <v>46386</v>
      </c>
      <c r="D25640">
        <v>1995</v>
      </c>
      <c r="E25640">
        <v>1990</v>
      </c>
      <c r="F25640">
        <v>34995</v>
      </c>
    </row>
    <row r="25641" spans="1:6" ht="15.75" customHeight="1">
      <c r="A25641" t="s">
        <v>46577</v>
      </c>
      <c r="B25641" t="s">
        <v>46578</v>
      </c>
      <c r="C25641" t="s">
        <v>46386</v>
      </c>
      <c r="D25641">
        <v>1995</v>
      </c>
      <c r="E25641">
        <v>1990</v>
      </c>
      <c r="F25641">
        <v>34995</v>
      </c>
    </row>
    <row r="25642" spans="1:6" ht="15.75" customHeight="1">
      <c r="A25642" t="s">
        <v>46579</v>
      </c>
      <c r="B25642" t="s">
        <v>46580</v>
      </c>
      <c r="C25642" t="s">
        <v>46386</v>
      </c>
      <c r="D25642">
        <v>1995</v>
      </c>
      <c r="E25642">
        <v>1990</v>
      </c>
      <c r="F25642">
        <v>34995</v>
      </c>
    </row>
    <row r="25643" spans="1:6" ht="15.75" customHeight="1">
      <c r="A25643" t="s">
        <v>46581</v>
      </c>
      <c r="B25643" t="s">
        <v>46582</v>
      </c>
      <c r="C25643" t="s">
        <v>46386</v>
      </c>
      <c r="D25643">
        <v>1995</v>
      </c>
      <c r="E25643">
        <v>1990</v>
      </c>
      <c r="F25643">
        <v>34995</v>
      </c>
    </row>
    <row r="25644" spans="1:6" ht="15.75" customHeight="1">
      <c r="A25644" t="s">
        <v>46583</v>
      </c>
      <c r="B25644" t="s">
        <v>46584</v>
      </c>
      <c r="C25644" t="s">
        <v>46386</v>
      </c>
      <c r="D25644">
        <v>1995</v>
      </c>
      <c r="E25644">
        <v>1990</v>
      </c>
      <c r="F25644">
        <v>34995</v>
      </c>
    </row>
    <row r="25645" spans="1:6" ht="15.75" customHeight="1">
      <c r="A25645" t="s">
        <v>46585</v>
      </c>
      <c r="B25645" t="s">
        <v>46586</v>
      </c>
      <c r="C25645" t="s">
        <v>46386</v>
      </c>
      <c r="D25645">
        <v>1995</v>
      </c>
      <c r="E25645">
        <v>1990</v>
      </c>
      <c r="F25645">
        <v>34995</v>
      </c>
    </row>
    <row r="25646" spans="1:6" ht="15.75" customHeight="1">
      <c r="A25646" t="s">
        <v>46587</v>
      </c>
      <c r="B25646" t="s">
        <v>46588</v>
      </c>
      <c r="C25646" t="s">
        <v>46386</v>
      </c>
      <c r="D25646">
        <v>1995</v>
      </c>
      <c r="E25646">
        <v>1990</v>
      </c>
      <c r="F25646">
        <v>34995</v>
      </c>
    </row>
    <row r="25647" spans="1:6" ht="15.75" customHeight="1">
      <c r="A25647" t="s">
        <v>46589</v>
      </c>
      <c r="B25647" t="s">
        <v>46590</v>
      </c>
      <c r="C25647" t="s">
        <v>46386</v>
      </c>
      <c r="D25647">
        <v>1995</v>
      </c>
      <c r="E25647">
        <v>1990</v>
      </c>
      <c r="F25647">
        <v>34995</v>
      </c>
    </row>
    <row r="25648" spans="1:6" ht="15.75" customHeight="1">
      <c r="A25648" t="s">
        <v>46591</v>
      </c>
      <c r="B25648" t="s">
        <v>46592</v>
      </c>
      <c r="C25648" t="s">
        <v>46386</v>
      </c>
      <c r="D25648">
        <v>1995</v>
      </c>
      <c r="E25648">
        <v>1990</v>
      </c>
      <c r="F25648">
        <v>34995</v>
      </c>
    </row>
    <row r="25649" spans="1:6" ht="15.75" customHeight="1">
      <c r="A25649" t="s">
        <v>46593</v>
      </c>
      <c r="B25649" t="s">
        <v>46594</v>
      </c>
      <c r="C25649" t="s">
        <v>46386</v>
      </c>
      <c r="D25649">
        <v>1995</v>
      </c>
      <c r="E25649">
        <v>1990</v>
      </c>
      <c r="F25649">
        <v>34995</v>
      </c>
    </row>
    <row r="25650" spans="1:6" ht="15.75" customHeight="1">
      <c r="A25650" t="s">
        <v>46595</v>
      </c>
      <c r="B25650" t="s">
        <v>46596</v>
      </c>
      <c r="C25650" t="s">
        <v>46386</v>
      </c>
      <c r="D25650">
        <v>1995</v>
      </c>
      <c r="E25650">
        <v>1990</v>
      </c>
      <c r="F25650">
        <v>34995</v>
      </c>
    </row>
    <row r="25651" spans="1:6" ht="15.75" customHeight="1">
      <c r="A25651" t="s">
        <v>46597</v>
      </c>
      <c r="B25651" t="s">
        <v>46598</v>
      </c>
      <c r="C25651" t="s">
        <v>46386</v>
      </c>
      <c r="D25651">
        <v>1995</v>
      </c>
      <c r="E25651">
        <v>1990</v>
      </c>
      <c r="F25651">
        <v>34995</v>
      </c>
    </row>
    <row r="25652" spans="1:6" ht="15.75" customHeight="1">
      <c r="A25652" t="s">
        <v>46599</v>
      </c>
      <c r="B25652" t="s">
        <v>46600</v>
      </c>
      <c r="C25652" t="s">
        <v>46386</v>
      </c>
      <c r="D25652">
        <v>1995</v>
      </c>
      <c r="E25652">
        <v>1990</v>
      </c>
      <c r="F25652">
        <v>34995</v>
      </c>
    </row>
    <row r="25653" spans="1:6" ht="15.75" customHeight="1">
      <c r="A25653" t="s">
        <v>46601</v>
      </c>
      <c r="B25653" t="s">
        <v>46602</v>
      </c>
      <c r="C25653" t="s">
        <v>46386</v>
      </c>
      <c r="D25653">
        <v>1995</v>
      </c>
      <c r="E25653">
        <v>1990</v>
      </c>
      <c r="F25653">
        <v>34995</v>
      </c>
    </row>
    <row r="25654" spans="1:6" ht="15.75" customHeight="1">
      <c r="A25654" t="s">
        <v>46603</v>
      </c>
      <c r="B25654" t="s">
        <v>46604</v>
      </c>
      <c r="C25654" t="s">
        <v>46386</v>
      </c>
      <c r="D25654">
        <v>1995</v>
      </c>
      <c r="E25654">
        <v>1990</v>
      </c>
      <c r="F25654">
        <v>34995</v>
      </c>
    </row>
    <row r="25655" spans="1:6" ht="15.75" customHeight="1">
      <c r="A25655" t="s">
        <v>46605</v>
      </c>
      <c r="B25655" t="s">
        <v>46606</v>
      </c>
      <c r="C25655" t="s">
        <v>46386</v>
      </c>
      <c r="D25655">
        <v>1995</v>
      </c>
      <c r="E25655">
        <v>1990</v>
      </c>
      <c r="F25655">
        <v>34995</v>
      </c>
    </row>
    <row r="25656" spans="1:6" ht="15.75" customHeight="1">
      <c r="A25656" t="s">
        <v>46607</v>
      </c>
      <c r="B25656" t="s">
        <v>46608</v>
      </c>
      <c r="C25656" t="s">
        <v>46386</v>
      </c>
      <c r="D25656">
        <v>1995</v>
      </c>
      <c r="E25656">
        <v>1990</v>
      </c>
      <c r="F25656">
        <v>34995</v>
      </c>
    </row>
    <row r="25657" spans="1:6" ht="15.75" customHeight="1">
      <c r="A25657" t="s">
        <v>46609</v>
      </c>
      <c r="B25657" t="s">
        <v>46610</v>
      </c>
      <c r="C25657" t="s">
        <v>46386</v>
      </c>
      <c r="D25657">
        <v>1995</v>
      </c>
      <c r="E25657">
        <v>1990</v>
      </c>
      <c r="F25657">
        <v>34995</v>
      </c>
    </row>
    <row r="25658" spans="1:6" ht="15.75" customHeight="1">
      <c r="A25658" t="s">
        <v>46611</v>
      </c>
      <c r="B25658" t="s">
        <v>46612</v>
      </c>
      <c r="C25658" t="s">
        <v>46386</v>
      </c>
      <c r="D25658">
        <v>1995</v>
      </c>
      <c r="E25658">
        <v>1990</v>
      </c>
      <c r="F25658">
        <v>34995</v>
      </c>
    </row>
    <row r="25659" spans="1:6" ht="15.75" customHeight="1">
      <c r="A25659" t="s">
        <v>46613</v>
      </c>
      <c r="B25659" t="s">
        <v>46614</v>
      </c>
      <c r="C25659" t="s">
        <v>46386</v>
      </c>
      <c r="D25659">
        <v>1995</v>
      </c>
      <c r="E25659">
        <v>1990</v>
      </c>
      <c r="F25659">
        <v>34995</v>
      </c>
    </row>
    <row r="25660" spans="1:6" ht="15.75" customHeight="1">
      <c r="A25660" t="s">
        <v>46615</v>
      </c>
      <c r="B25660" t="s">
        <v>46616</v>
      </c>
      <c r="C25660" t="s">
        <v>46386</v>
      </c>
      <c r="D25660">
        <v>1995</v>
      </c>
      <c r="E25660">
        <v>1990</v>
      </c>
      <c r="F25660">
        <v>34995</v>
      </c>
    </row>
    <row r="25661" spans="1:6" ht="15.75" customHeight="1">
      <c r="A25661" t="s">
        <v>46617</v>
      </c>
      <c r="B25661" t="s">
        <v>46618</v>
      </c>
      <c r="C25661" t="s">
        <v>46386</v>
      </c>
      <c r="D25661">
        <v>1995</v>
      </c>
      <c r="E25661">
        <v>1990</v>
      </c>
      <c r="F25661">
        <v>34995</v>
      </c>
    </row>
    <row r="25662" spans="1:6" ht="15.75" customHeight="1">
      <c r="A25662" t="s">
        <v>46619</v>
      </c>
      <c r="B25662" t="s">
        <v>46620</v>
      </c>
      <c r="C25662" t="s">
        <v>46386</v>
      </c>
      <c r="D25662">
        <v>1995</v>
      </c>
      <c r="E25662">
        <v>1990</v>
      </c>
      <c r="F25662">
        <v>34995</v>
      </c>
    </row>
    <row r="25663" spans="1:6" ht="15.75" customHeight="1">
      <c r="A25663" t="s">
        <v>46621</v>
      </c>
      <c r="B25663" t="s">
        <v>46622</v>
      </c>
      <c r="C25663" t="s">
        <v>46386</v>
      </c>
      <c r="D25663">
        <v>1995</v>
      </c>
      <c r="E25663">
        <v>1990</v>
      </c>
      <c r="F25663">
        <v>34995</v>
      </c>
    </row>
    <row r="25664" spans="1:6" ht="15.75" customHeight="1">
      <c r="A25664" t="s">
        <v>46623</v>
      </c>
      <c r="B25664" t="s">
        <v>46624</v>
      </c>
      <c r="C25664" t="s">
        <v>46386</v>
      </c>
      <c r="D25664">
        <v>1995</v>
      </c>
      <c r="E25664">
        <v>1990</v>
      </c>
      <c r="F25664">
        <v>34995</v>
      </c>
    </row>
    <row r="25665" spans="1:6" ht="15.75" customHeight="1">
      <c r="A25665" t="s">
        <v>46625</v>
      </c>
      <c r="B25665" t="s">
        <v>46626</v>
      </c>
      <c r="C25665" t="s">
        <v>46386</v>
      </c>
      <c r="D25665">
        <v>1995</v>
      </c>
      <c r="E25665">
        <v>1990</v>
      </c>
      <c r="F25665">
        <v>34995</v>
      </c>
    </row>
    <row r="25666" spans="1:6" ht="15.75" customHeight="1">
      <c r="A25666" t="s">
        <v>46627</v>
      </c>
      <c r="B25666" t="s">
        <v>46628</v>
      </c>
      <c r="C25666" t="s">
        <v>46386</v>
      </c>
      <c r="D25666">
        <v>1995</v>
      </c>
      <c r="E25666">
        <v>1990</v>
      </c>
      <c r="F25666">
        <v>34995</v>
      </c>
    </row>
    <row r="25667" spans="1:6" ht="15.75" customHeight="1">
      <c r="A25667" t="s">
        <v>46629</v>
      </c>
      <c r="B25667" t="s">
        <v>46630</v>
      </c>
      <c r="C25667" t="s">
        <v>46386</v>
      </c>
      <c r="D25667">
        <v>1995</v>
      </c>
      <c r="E25667">
        <v>1990</v>
      </c>
      <c r="F25667">
        <v>34995</v>
      </c>
    </row>
    <row r="25668" spans="1:6" ht="15.75" customHeight="1">
      <c r="A25668" t="s">
        <v>46631</v>
      </c>
      <c r="B25668" t="s">
        <v>46632</v>
      </c>
      <c r="C25668" t="s">
        <v>46386</v>
      </c>
      <c r="D25668">
        <v>1995</v>
      </c>
      <c r="E25668">
        <v>1990</v>
      </c>
      <c r="F25668">
        <v>34995</v>
      </c>
    </row>
    <row r="25669" spans="1:6" ht="15.75" customHeight="1">
      <c r="A25669" t="s">
        <v>46633</v>
      </c>
      <c r="B25669" t="s">
        <v>46634</v>
      </c>
      <c r="C25669" t="s">
        <v>46386</v>
      </c>
      <c r="D25669">
        <v>1995</v>
      </c>
      <c r="E25669">
        <v>1990</v>
      </c>
      <c r="F25669">
        <v>34995</v>
      </c>
    </row>
    <row r="25670" spans="1:6" ht="15.75" customHeight="1">
      <c r="A25670" t="s">
        <v>46635</v>
      </c>
      <c r="B25670" t="s">
        <v>46636</v>
      </c>
      <c r="C25670" t="s">
        <v>46386</v>
      </c>
      <c r="D25670">
        <v>1995</v>
      </c>
      <c r="E25670">
        <v>1990</v>
      </c>
      <c r="F25670">
        <v>34995</v>
      </c>
    </row>
    <row r="25671" spans="1:6" ht="15.75" customHeight="1">
      <c r="A25671" t="s">
        <v>46637</v>
      </c>
      <c r="B25671" t="s">
        <v>46638</v>
      </c>
      <c r="C25671" t="s">
        <v>46386</v>
      </c>
      <c r="D25671">
        <v>1995</v>
      </c>
      <c r="E25671">
        <v>1990</v>
      </c>
      <c r="F25671">
        <v>34995</v>
      </c>
    </row>
    <row r="25672" spans="1:6" ht="15.75" customHeight="1">
      <c r="A25672" t="s">
        <v>46639</v>
      </c>
      <c r="B25672" t="s">
        <v>46640</v>
      </c>
      <c r="C25672" t="s">
        <v>46386</v>
      </c>
      <c r="D25672">
        <v>1995</v>
      </c>
      <c r="E25672">
        <v>1990</v>
      </c>
      <c r="F25672">
        <v>34995</v>
      </c>
    </row>
    <row r="25673" spans="1:6" ht="15.75" customHeight="1">
      <c r="A25673" t="s">
        <v>46641</v>
      </c>
      <c r="B25673" t="s">
        <v>46642</v>
      </c>
      <c r="C25673" t="s">
        <v>46386</v>
      </c>
      <c r="D25673">
        <v>1995</v>
      </c>
      <c r="E25673">
        <v>1890</v>
      </c>
      <c r="F25673">
        <v>34995</v>
      </c>
    </row>
    <row r="25674" spans="1:6" ht="15.75" customHeight="1">
      <c r="A25674" t="s">
        <v>46643</v>
      </c>
      <c r="B25674" t="s">
        <v>46644</v>
      </c>
      <c r="C25674" t="s">
        <v>46386</v>
      </c>
      <c r="D25674">
        <v>1995</v>
      </c>
      <c r="E25674">
        <v>1890</v>
      </c>
      <c r="F25674">
        <v>34995</v>
      </c>
    </row>
    <row r="25675" spans="1:6" ht="15.75" customHeight="1">
      <c r="A25675" t="s">
        <v>46645</v>
      </c>
      <c r="B25675" t="s">
        <v>46646</v>
      </c>
      <c r="C25675" t="s">
        <v>46386</v>
      </c>
      <c r="D25675">
        <v>1995</v>
      </c>
      <c r="E25675">
        <v>1890</v>
      </c>
      <c r="F25675">
        <v>34995</v>
      </c>
    </row>
    <row r="25676" spans="1:6" ht="15.75" customHeight="1">
      <c r="A25676" t="s">
        <v>46647</v>
      </c>
      <c r="B25676" t="s">
        <v>46648</v>
      </c>
      <c r="C25676" t="s">
        <v>46386</v>
      </c>
      <c r="D25676">
        <v>1995</v>
      </c>
      <c r="E25676">
        <v>1890</v>
      </c>
      <c r="F25676">
        <v>34995</v>
      </c>
    </row>
    <row r="25677" spans="1:6" ht="15.75" customHeight="1">
      <c r="A25677" t="s">
        <v>46649</v>
      </c>
      <c r="B25677" t="s">
        <v>46650</v>
      </c>
      <c r="C25677" t="s">
        <v>46386</v>
      </c>
      <c r="D25677">
        <v>1995</v>
      </c>
      <c r="E25677">
        <v>1890</v>
      </c>
      <c r="F25677">
        <v>34995</v>
      </c>
    </row>
    <row r="25678" spans="1:6" ht="15.75" customHeight="1">
      <c r="A25678" t="s">
        <v>46651</v>
      </c>
      <c r="B25678" t="s">
        <v>46652</v>
      </c>
      <c r="C25678" t="s">
        <v>46386</v>
      </c>
      <c r="D25678">
        <v>1995</v>
      </c>
      <c r="E25678">
        <v>1890</v>
      </c>
      <c r="F25678">
        <v>34995</v>
      </c>
    </row>
    <row r="25679" spans="1:6" ht="15.75" customHeight="1">
      <c r="A25679" t="s">
        <v>46653</v>
      </c>
      <c r="B25679" t="s">
        <v>46654</v>
      </c>
      <c r="C25679" t="s">
        <v>46386</v>
      </c>
      <c r="D25679">
        <v>1995</v>
      </c>
      <c r="E25679">
        <v>1890</v>
      </c>
      <c r="F25679">
        <v>34995</v>
      </c>
    </row>
    <row r="25680" spans="1:6" ht="15.75" customHeight="1">
      <c r="A25680" t="s">
        <v>46655</v>
      </c>
      <c r="B25680" t="s">
        <v>46656</v>
      </c>
      <c r="C25680" t="s">
        <v>46386</v>
      </c>
      <c r="D25680">
        <v>1995</v>
      </c>
      <c r="E25680">
        <v>1890</v>
      </c>
      <c r="F25680">
        <v>34995</v>
      </c>
    </row>
    <row r="25681" spans="1:6" ht="15.75" customHeight="1">
      <c r="A25681" t="s">
        <v>46657</v>
      </c>
      <c r="B25681" t="s">
        <v>46658</v>
      </c>
      <c r="C25681" t="s">
        <v>46386</v>
      </c>
      <c r="D25681">
        <v>1995</v>
      </c>
      <c r="E25681">
        <v>1890</v>
      </c>
      <c r="F25681">
        <v>34995</v>
      </c>
    </row>
    <row r="25682" spans="1:6" ht="15.75" customHeight="1">
      <c r="A25682" t="s">
        <v>46659</v>
      </c>
      <c r="B25682" t="s">
        <v>46660</v>
      </c>
      <c r="C25682" t="s">
        <v>46386</v>
      </c>
      <c r="D25682">
        <v>1995</v>
      </c>
      <c r="E25682">
        <v>1890</v>
      </c>
      <c r="F25682">
        <v>34995</v>
      </c>
    </row>
    <row r="25683" spans="1:6" ht="15.75" customHeight="1">
      <c r="A25683" t="s">
        <v>46661</v>
      </c>
      <c r="B25683" t="s">
        <v>46662</v>
      </c>
      <c r="C25683" t="s">
        <v>46386</v>
      </c>
      <c r="D25683">
        <v>1995</v>
      </c>
      <c r="E25683">
        <v>1890</v>
      </c>
      <c r="F25683">
        <v>34995</v>
      </c>
    </row>
    <row r="25684" spans="1:6" ht="15.75" customHeight="1">
      <c r="A25684" t="s">
        <v>46663</v>
      </c>
      <c r="B25684" t="s">
        <v>46664</v>
      </c>
      <c r="C25684" t="s">
        <v>46386</v>
      </c>
      <c r="D25684">
        <v>1995</v>
      </c>
      <c r="E25684">
        <v>1890</v>
      </c>
      <c r="F25684">
        <v>34995</v>
      </c>
    </row>
    <row r="25685" spans="1:6" ht="15.75" customHeight="1">
      <c r="A25685" t="s">
        <v>46665</v>
      </c>
      <c r="B25685" t="s">
        <v>46666</v>
      </c>
      <c r="C25685" t="s">
        <v>46386</v>
      </c>
      <c r="D25685">
        <v>1995</v>
      </c>
      <c r="E25685">
        <v>1890</v>
      </c>
      <c r="F25685">
        <v>34995</v>
      </c>
    </row>
    <row r="25686" spans="1:6" ht="15.75" customHeight="1">
      <c r="A25686" t="s">
        <v>46667</v>
      </c>
      <c r="B25686" t="s">
        <v>46668</v>
      </c>
      <c r="C25686" t="s">
        <v>46386</v>
      </c>
      <c r="D25686">
        <v>1995</v>
      </c>
      <c r="E25686">
        <v>1890</v>
      </c>
      <c r="F25686">
        <v>34995</v>
      </c>
    </row>
    <row r="25687" spans="1:6" ht="15.75" customHeight="1">
      <c r="A25687" t="s">
        <v>46669</v>
      </c>
      <c r="B25687" t="s">
        <v>46670</v>
      </c>
      <c r="C25687" t="s">
        <v>46386</v>
      </c>
      <c r="D25687">
        <v>1995</v>
      </c>
      <c r="E25687">
        <v>1890</v>
      </c>
      <c r="F25687">
        <v>34995</v>
      </c>
    </row>
    <row r="25688" spans="1:6" ht="15.75" customHeight="1">
      <c r="A25688" t="s">
        <v>46671</v>
      </c>
      <c r="B25688" t="s">
        <v>46672</v>
      </c>
      <c r="C25688" t="s">
        <v>46386</v>
      </c>
      <c r="D25688">
        <v>1995</v>
      </c>
      <c r="E25688">
        <v>1890</v>
      </c>
      <c r="F25688">
        <v>34995</v>
      </c>
    </row>
    <row r="25689" spans="1:6" ht="15.75" customHeight="1">
      <c r="A25689" t="s">
        <v>46673</v>
      </c>
      <c r="B25689" t="s">
        <v>46674</v>
      </c>
      <c r="C25689" t="s">
        <v>46386</v>
      </c>
      <c r="D25689">
        <v>1995</v>
      </c>
      <c r="E25689">
        <v>1890</v>
      </c>
      <c r="F25689">
        <v>34995</v>
      </c>
    </row>
    <row r="25690" spans="1:6" ht="15.75" customHeight="1">
      <c r="A25690" t="s">
        <v>46675</v>
      </c>
      <c r="B25690" t="s">
        <v>46676</v>
      </c>
      <c r="C25690" t="s">
        <v>46386</v>
      </c>
      <c r="D25690">
        <v>1995</v>
      </c>
      <c r="E25690">
        <v>1890</v>
      </c>
      <c r="F25690">
        <v>34995</v>
      </c>
    </row>
    <row r="25691" spans="1:6" ht="15.75" customHeight="1">
      <c r="A25691" t="s">
        <v>46677</v>
      </c>
      <c r="B25691" t="s">
        <v>46678</v>
      </c>
      <c r="C25691" t="s">
        <v>46386</v>
      </c>
      <c r="D25691">
        <v>1995</v>
      </c>
      <c r="E25691">
        <v>1890</v>
      </c>
      <c r="F25691">
        <v>34995</v>
      </c>
    </row>
    <row r="25692" spans="1:6" ht="15.75" customHeight="1">
      <c r="A25692" t="s">
        <v>46679</v>
      </c>
      <c r="B25692" t="s">
        <v>46680</v>
      </c>
      <c r="C25692" t="s">
        <v>46386</v>
      </c>
      <c r="D25692">
        <v>1995</v>
      </c>
      <c r="E25692">
        <v>1890</v>
      </c>
      <c r="F25692">
        <v>34995</v>
      </c>
    </row>
    <row r="25693" spans="1:6" ht="15.75" customHeight="1">
      <c r="A25693" t="s">
        <v>46681</v>
      </c>
      <c r="B25693" t="s">
        <v>46682</v>
      </c>
      <c r="C25693" t="s">
        <v>46386</v>
      </c>
      <c r="D25693">
        <v>1995</v>
      </c>
      <c r="E25693">
        <v>1890</v>
      </c>
      <c r="F25693">
        <v>34995</v>
      </c>
    </row>
    <row r="25694" spans="1:6" ht="15.75" customHeight="1">
      <c r="A25694" t="s">
        <v>46683</v>
      </c>
      <c r="B25694" t="s">
        <v>46684</v>
      </c>
      <c r="C25694" t="s">
        <v>46386</v>
      </c>
      <c r="D25694">
        <v>1995</v>
      </c>
      <c r="E25694">
        <v>1890</v>
      </c>
      <c r="F25694">
        <v>34995</v>
      </c>
    </row>
    <row r="25695" spans="1:6" ht="15.75" customHeight="1">
      <c r="A25695" t="s">
        <v>46685</v>
      </c>
      <c r="B25695" t="s">
        <v>46686</v>
      </c>
      <c r="C25695" t="s">
        <v>46386</v>
      </c>
      <c r="D25695">
        <v>1995</v>
      </c>
      <c r="E25695">
        <v>1890</v>
      </c>
      <c r="F25695">
        <v>34995</v>
      </c>
    </row>
    <row r="25696" spans="1:6" ht="15.75" customHeight="1">
      <c r="A25696" t="s">
        <v>46687</v>
      </c>
      <c r="B25696" t="s">
        <v>46688</v>
      </c>
      <c r="C25696" t="s">
        <v>46386</v>
      </c>
      <c r="D25696">
        <v>1995</v>
      </c>
      <c r="E25696">
        <v>1890</v>
      </c>
      <c r="F25696">
        <v>34995</v>
      </c>
    </row>
    <row r="25697" spans="1:6" ht="15.75" customHeight="1">
      <c r="A25697" t="s">
        <v>46689</v>
      </c>
      <c r="B25697" t="s">
        <v>46690</v>
      </c>
      <c r="C25697" t="s">
        <v>46386</v>
      </c>
      <c r="D25697">
        <v>1995</v>
      </c>
      <c r="E25697">
        <v>1890</v>
      </c>
      <c r="F25697">
        <v>34995</v>
      </c>
    </row>
    <row r="25698" spans="1:6" ht="15.75" customHeight="1">
      <c r="A25698" t="s">
        <v>46691</v>
      </c>
      <c r="B25698" t="s">
        <v>46692</v>
      </c>
      <c r="C25698" t="s">
        <v>46386</v>
      </c>
      <c r="D25698">
        <v>1995</v>
      </c>
      <c r="E25698">
        <v>1890</v>
      </c>
      <c r="F25698">
        <v>34995</v>
      </c>
    </row>
    <row r="25699" spans="1:6" ht="15.75" customHeight="1">
      <c r="A25699" t="s">
        <v>46693</v>
      </c>
      <c r="B25699" t="s">
        <v>46694</v>
      </c>
      <c r="C25699" t="s">
        <v>46386</v>
      </c>
      <c r="D25699">
        <v>1995</v>
      </c>
      <c r="E25699">
        <v>1890</v>
      </c>
      <c r="F25699">
        <v>34995</v>
      </c>
    </row>
    <row r="25700" spans="1:6" ht="15.75" customHeight="1">
      <c r="A25700" t="s">
        <v>46695</v>
      </c>
      <c r="B25700" t="s">
        <v>46696</v>
      </c>
      <c r="C25700" t="s">
        <v>46386</v>
      </c>
      <c r="D25700">
        <v>1995</v>
      </c>
      <c r="E25700">
        <v>1890</v>
      </c>
      <c r="F25700">
        <v>34995</v>
      </c>
    </row>
    <row r="25701" spans="1:6" ht="15.75" customHeight="1">
      <c r="A25701" t="s">
        <v>46697</v>
      </c>
      <c r="B25701" t="s">
        <v>46698</v>
      </c>
      <c r="C25701" t="s">
        <v>46386</v>
      </c>
      <c r="D25701">
        <v>1995</v>
      </c>
      <c r="E25701">
        <v>1890</v>
      </c>
      <c r="F25701">
        <v>34995</v>
      </c>
    </row>
    <row r="25702" spans="1:6" ht="15.75" customHeight="1">
      <c r="A25702" t="s">
        <v>46699</v>
      </c>
      <c r="B25702" t="s">
        <v>46700</v>
      </c>
      <c r="C25702" t="s">
        <v>46386</v>
      </c>
      <c r="D25702">
        <v>1995</v>
      </c>
      <c r="E25702">
        <v>1890</v>
      </c>
      <c r="F25702">
        <v>34995</v>
      </c>
    </row>
    <row r="25703" spans="1:6" ht="15.75" customHeight="1">
      <c r="A25703" t="s">
        <v>46701</v>
      </c>
      <c r="B25703" t="s">
        <v>46702</v>
      </c>
      <c r="C25703" t="s">
        <v>46386</v>
      </c>
      <c r="D25703">
        <v>1995</v>
      </c>
      <c r="E25703">
        <v>1890</v>
      </c>
      <c r="F25703">
        <v>34995</v>
      </c>
    </row>
    <row r="25704" spans="1:6" ht="15.75" customHeight="1">
      <c r="A25704" t="s">
        <v>46703</v>
      </c>
      <c r="B25704" t="s">
        <v>46704</v>
      </c>
      <c r="C25704" t="s">
        <v>46386</v>
      </c>
      <c r="D25704">
        <v>1995</v>
      </c>
      <c r="E25704">
        <v>1890</v>
      </c>
      <c r="F25704">
        <v>34995</v>
      </c>
    </row>
    <row r="25705" spans="1:6" ht="15.75" customHeight="1">
      <c r="A25705" t="s">
        <v>46705</v>
      </c>
      <c r="B25705" t="s">
        <v>46706</v>
      </c>
      <c r="C25705" t="s">
        <v>46386</v>
      </c>
      <c r="D25705">
        <v>1995</v>
      </c>
      <c r="E25705">
        <v>1890</v>
      </c>
      <c r="F25705">
        <v>34995</v>
      </c>
    </row>
    <row r="25706" spans="1:6" ht="15.75" customHeight="1">
      <c r="A25706" t="s">
        <v>46707</v>
      </c>
      <c r="B25706" t="s">
        <v>46708</v>
      </c>
      <c r="C25706" t="s">
        <v>46386</v>
      </c>
      <c r="D25706">
        <v>1995</v>
      </c>
      <c r="E25706">
        <v>1890</v>
      </c>
      <c r="F25706">
        <v>34995</v>
      </c>
    </row>
    <row r="25707" spans="1:6" ht="15.75" customHeight="1">
      <c r="A25707" t="s">
        <v>46709</v>
      </c>
      <c r="B25707" t="s">
        <v>46710</v>
      </c>
      <c r="C25707" t="s">
        <v>46386</v>
      </c>
      <c r="D25707">
        <v>1995</v>
      </c>
      <c r="E25707">
        <v>1890</v>
      </c>
      <c r="F25707">
        <v>34995</v>
      </c>
    </row>
    <row r="25708" spans="1:6" ht="15.75" customHeight="1">
      <c r="A25708" t="s">
        <v>46711</v>
      </c>
      <c r="B25708" t="s">
        <v>46712</v>
      </c>
      <c r="C25708" t="s">
        <v>46386</v>
      </c>
      <c r="D25708">
        <v>1995</v>
      </c>
      <c r="E25708">
        <v>1890</v>
      </c>
      <c r="F25708">
        <v>34995</v>
      </c>
    </row>
    <row r="25709" spans="1:6" ht="15.75" customHeight="1">
      <c r="A25709" t="s">
        <v>46713</v>
      </c>
      <c r="B25709" t="s">
        <v>46714</v>
      </c>
      <c r="C25709" t="s">
        <v>46386</v>
      </c>
      <c r="D25709">
        <v>1995</v>
      </c>
      <c r="E25709">
        <v>1890</v>
      </c>
      <c r="F25709">
        <v>34995</v>
      </c>
    </row>
    <row r="25710" spans="1:6" ht="15.75" customHeight="1">
      <c r="A25710" t="s">
        <v>46715</v>
      </c>
      <c r="B25710" t="s">
        <v>46716</v>
      </c>
      <c r="C25710" t="s">
        <v>46386</v>
      </c>
      <c r="D25710">
        <v>1995</v>
      </c>
      <c r="E25710">
        <v>1890</v>
      </c>
      <c r="F25710">
        <v>34995</v>
      </c>
    </row>
    <row r="25711" spans="1:6" ht="15.75" customHeight="1">
      <c r="A25711" t="s">
        <v>46717</v>
      </c>
      <c r="B25711" t="s">
        <v>46718</v>
      </c>
      <c r="C25711" t="s">
        <v>46386</v>
      </c>
      <c r="D25711">
        <v>1995</v>
      </c>
      <c r="E25711">
        <v>1890</v>
      </c>
      <c r="F25711">
        <v>34995</v>
      </c>
    </row>
    <row r="25712" spans="1:6" ht="15.75" customHeight="1">
      <c r="A25712" t="s">
        <v>46719</v>
      </c>
      <c r="B25712" t="s">
        <v>46720</v>
      </c>
      <c r="C25712" t="s">
        <v>46386</v>
      </c>
      <c r="D25712">
        <v>1995</v>
      </c>
      <c r="E25712">
        <v>1890</v>
      </c>
      <c r="F25712">
        <v>34995</v>
      </c>
    </row>
    <row r="25713" spans="1:6" ht="15.75" customHeight="1">
      <c r="A25713" t="s">
        <v>46721</v>
      </c>
      <c r="B25713" t="s">
        <v>46722</v>
      </c>
      <c r="C25713" t="s">
        <v>46386</v>
      </c>
      <c r="D25713">
        <v>1995</v>
      </c>
      <c r="E25713">
        <v>1890</v>
      </c>
      <c r="F25713">
        <v>34995</v>
      </c>
    </row>
    <row r="25714" spans="1:6" ht="15.75" customHeight="1">
      <c r="A25714" t="s">
        <v>46723</v>
      </c>
      <c r="B25714" t="s">
        <v>46724</v>
      </c>
      <c r="C25714" t="s">
        <v>46386</v>
      </c>
      <c r="D25714">
        <v>1995</v>
      </c>
      <c r="E25714">
        <v>1890</v>
      </c>
      <c r="F25714">
        <v>34995</v>
      </c>
    </row>
    <row r="25715" spans="1:6" ht="15.75" customHeight="1">
      <c r="A25715" t="s">
        <v>46725</v>
      </c>
      <c r="B25715" t="s">
        <v>46726</v>
      </c>
      <c r="C25715" t="s">
        <v>46386</v>
      </c>
      <c r="D25715">
        <v>1995</v>
      </c>
      <c r="E25715">
        <v>1890</v>
      </c>
      <c r="F25715">
        <v>34995</v>
      </c>
    </row>
    <row r="25716" spans="1:6" ht="15.75" customHeight="1">
      <c r="A25716" t="s">
        <v>46727</v>
      </c>
      <c r="B25716" t="s">
        <v>46728</v>
      </c>
      <c r="C25716" t="s">
        <v>46386</v>
      </c>
      <c r="D25716">
        <v>1995</v>
      </c>
      <c r="E25716">
        <v>1890</v>
      </c>
      <c r="F25716">
        <v>34995</v>
      </c>
    </row>
    <row r="25717" spans="1:6" ht="15.75" customHeight="1">
      <c r="A25717" t="s">
        <v>46729</v>
      </c>
      <c r="B25717" t="s">
        <v>46730</v>
      </c>
      <c r="C25717" t="s">
        <v>46386</v>
      </c>
      <c r="D25717">
        <v>1995</v>
      </c>
      <c r="E25717">
        <v>1890</v>
      </c>
      <c r="F25717">
        <v>34995</v>
      </c>
    </row>
    <row r="25718" spans="1:6" ht="15.75" customHeight="1"/>
    <row r="25719" spans="1:6" ht="15.75" customHeight="1">
      <c r="A25719" t="s">
        <v>46731</v>
      </c>
      <c r="B25719" t="s">
        <v>46732</v>
      </c>
      <c r="C25719" s="2" t="s">
        <v>46733</v>
      </c>
      <c r="D25719">
        <v>3144</v>
      </c>
      <c r="E25719">
        <v>2450</v>
      </c>
      <c r="F25719">
        <v>35229</v>
      </c>
    </row>
    <row r="25720" spans="1:6" ht="15.75" customHeight="1">
      <c r="A25720" t="s">
        <v>46734</v>
      </c>
      <c r="B25720" t="s">
        <v>46735</v>
      </c>
      <c r="C25720" t="s">
        <v>46733</v>
      </c>
      <c r="D25720">
        <v>3144</v>
      </c>
      <c r="E25720">
        <v>2450</v>
      </c>
      <c r="F25720">
        <v>35229</v>
      </c>
    </row>
    <row r="25721" spans="1:6" ht="15.75" customHeight="1">
      <c r="A25721" t="s">
        <v>46736</v>
      </c>
      <c r="B25721" t="s">
        <v>46737</v>
      </c>
      <c r="C25721" t="s">
        <v>46733</v>
      </c>
      <c r="D25721">
        <v>3144</v>
      </c>
      <c r="E25721">
        <v>2550</v>
      </c>
      <c r="F25721">
        <v>35229</v>
      </c>
    </row>
    <row r="25722" spans="1:6" ht="15.75" customHeight="1">
      <c r="A25722" t="s">
        <v>46738</v>
      </c>
      <c r="B25722" t="s">
        <v>46739</v>
      </c>
      <c r="C25722" t="s">
        <v>46733</v>
      </c>
      <c r="D25722">
        <v>3144</v>
      </c>
      <c r="E25722">
        <v>2550</v>
      </c>
      <c r="F25722">
        <v>35229</v>
      </c>
    </row>
    <row r="25723" spans="1:6" ht="15.75" customHeight="1">
      <c r="A25723" t="s">
        <v>46740</v>
      </c>
      <c r="B25723" t="s">
        <v>46741</v>
      </c>
      <c r="C25723" t="s">
        <v>46733</v>
      </c>
      <c r="D25723">
        <v>3144</v>
      </c>
      <c r="E25723">
        <v>2450</v>
      </c>
      <c r="F25723">
        <v>35229</v>
      </c>
    </row>
    <row r="25724" spans="1:6" ht="15.75" customHeight="1">
      <c r="A25724" t="s">
        <v>46742</v>
      </c>
      <c r="B25724" t="s">
        <v>46743</v>
      </c>
      <c r="C25724" t="s">
        <v>46733</v>
      </c>
      <c r="D25724">
        <v>3144</v>
      </c>
      <c r="E25724">
        <v>2450</v>
      </c>
      <c r="F25724">
        <v>35229</v>
      </c>
    </row>
    <row r="25725" spans="1:6" ht="15.75" customHeight="1"/>
    <row r="25726" spans="1:6" ht="15.75" customHeight="1">
      <c r="A25726" t="s">
        <v>46744</v>
      </c>
      <c r="B25726" t="s">
        <v>46745</v>
      </c>
      <c r="C25726" t="s">
        <v>46733</v>
      </c>
      <c r="D25726">
        <v>3144</v>
      </c>
      <c r="E25726">
        <v>1500</v>
      </c>
      <c r="F25726">
        <v>35229</v>
      </c>
    </row>
    <row r="25727" spans="1:6" ht="15.75" customHeight="1">
      <c r="A25727" t="s">
        <v>46746</v>
      </c>
      <c r="B25727" t="s">
        <v>46747</v>
      </c>
      <c r="C25727" t="s">
        <v>46733</v>
      </c>
      <c r="D25727">
        <v>3144</v>
      </c>
      <c r="E25727">
        <v>1500</v>
      </c>
      <c r="F25727">
        <v>35229</v>
      </c>
    </row>
    <row r="25728" spans="1:6" ht="15.75" customHeight="1">
      <c r="A25728" t="s">
        <v>46748</v>
      </c>
      <c r="B25728" t="s">
        <v>46749</v>
      </c>
      <c r="C25728" t="s">
        <v>46733</v>
      </c>
      <c r="D25728">
        <v>3144</v>
      </c>
      <c r="E25728">
        <v>1600</v>
      </c>
      <c r="F25728">
        <v>35229</v>
      </c>
    </row>
    <row r="25729" spans="1:6" ht="15.75" customHeight="1">
      <c r="A25729" t="s">
        <v>46750</v>
      </c>
      <c r="B25729" t="s">
        <v>46751</v>
      </c>
      <c r="C25729" t="s">
        <v>46733</v>
      </c>
      <c r="D25729">
        <v>3144</v>
      </c>
      <c r="E25729">
        <v>1600</v>
      </c>
      <c r="F25729">
        <v>35229</v>
      </c>
    </row>
    <row r="25730" spans="1:6" ht="15.75" customHeight="1">
      <c r="A25730" t="s">
        <v>46752</v>
      </c>
      <c r="B25730" t="s">
        <v>46753</v>
      </c>
      <c r="C25730" t="s">
        <v>46733</v>
      </c>
      <c r="D25730">
        <v>3144</v>
      </c>
      <c r="E25730">
        <v>1500</v>
      </c>
      <c r="F25730">
        <v>35229</v>
      </c>
    </row>
    <row r="25731" spans="1:6" ht="15.75" customHeight="1">
      <c r="A25731" t="s">
        <v>46754</v>
      </c>
      <c r="B25731" t="s">
        <v>46755</v>
      </c>
      <c r="C25731" t="s">
        <v>46733</v>
      </c>
      <c r="D25731">
        <v>3144</v>
      </c>
      <c r="E25731">
        <v>1500</v>
      </c>
      <c r="F25731">
        <v>35229</v>
      </c>
    </row>
    <row r="25732" spans="1:6" ht="15.75" customHeight="1"/>
    <row r="25733" spans="1:6" ht="15.75" customHeight="1">
      <c r="A25733" t="s">
        <v>46756</v>
      </c>
      <c r="B25733" t="s">
        <v>46757</v>
      </c>
      <c r="C25733" t="s">
        <v>46733</v>
      </c>
      <c r="D25733">
        <v>3144</v>
      </c>
      <c r="E25733">
        <v>700</v>
      </c>
      <c r="F25733">
        <v>35229</v>
      </c>
    </row>
    <row r="25734" spans="1:6" ht="15.75" customHeight="1"/>
    <row r="25735" spans="1:6" ht="15.75" customHeight="1">
      <c r="A25735" t="s">
        <v>46758</v>
      </c>
      <c r="B25735" t="s">
        <v>46759</v>
      </c>
      <c r="C25735" t="s">
        <v>46733</v>
      </c>
      <c r="D25735">
        <v>3144</v>
      </c>
      <c r="E25735">
        <v>975</v>
      </c>
      <c r="F25735">
        <v>35229</v>
      </c>
    </row>
    <row r="25736" spans="1:6" ht="15.75" customHeight="1">
      <c r="A25736" t="s">
        <v>46760</v>
      </c>
      <c r="B25736" t="s">
        <v>46761</v>
      </c>
      <c r="C25736" t="s">
        <v>46733</v>
      </c>
      <c r="D25736">
        <v>3144</v>
      </c>
      <c r="E25736">
        <v>975</v>
      </c>
      <c r="F25736">
        <v>35229</v>
      </c>
    </row>
    <row r="25737" spans="1:6" ht="15.75" customHeight="1"/>
    <row r="25738" spans="1:6" ht="15.75" customHeight="1">
      <c r="A25738" t="s">
        <v>46762</v>
      </c>
      <c r="B25738" t="s">
        <v>46763</v>
      </c>
      <c r="C25738" s="2" t="s">
        <v>46733</v>
      </c>
      <c r="D25738">
        <v>3144</v>
      </c>
      <c r="E25738">
        <v>1600</v>
      </c>
      <c r="F25738">
        <v>35229</v>
      </c>
    </row>
    <row r="25739" spans="1:6" ht="15.75" customHeight="1">
      <c r="A25739" t="s">
        <v>46764</v>
      </c>
      <c r="B25739" t="s">
        <v>46765</v>
      </c>
      <c r="C25739" t="s">
        <v>46733</v>
      </c>
      <c r="D25739">
        <v>3144</v>
      </c>
      <c r="E25739">
        <v>1600</v>
      </c>
      <c r="F25739">
        <v>35229</v>
      </c>
    </row>
    <row r="25740" spans="1:6" ht="15.75" customHeight="1">
      <c r="A25740" t="s">
        <v>46766</v>
      </c>
      <c r="B25740" t="s">
        <v>46767</v>
      </c>
      <c r="C25740" t="s">
        <v>46733</v>
      </c>
      <c r="D25740">
        <v>3144</v>
      </c>
      <c r="E25740">
        <v>1600</v>
      </c>
      <c r="F25740">
        <v>35229</v>
      </c>
    </row>
    <row r="25741" spans="1:6" ht="15.75" customHeight="1">
      <c r="A25741" t="s">
        <v>46768</v>
      </c>
      <c r="B25741" t="s">
        <v>46769</v>
      </c>
      <c r="C25741" t="s">
        <v>46733</v>
      </c>
      <c r="D25741">
        <v>3144</v>
      </c>
      <c r="E25741">
        <v>1600</v>
      </c>
      <c r="F25741">
        <v>35229</v>
      </c>
    </row>
    <row r="25742" spans="1:6" ht="15.75" customHeight="1">
      <c r="A25742" t="s">
        <v>46770</v>
      </c>
      <c r="B25742" t="s">
        <v>46771</v>
      </c>
      <c r="C25742" t="s">
        <v>46733</v>
      </c>
      <c r="D25742">
        <v>3144</v>
      </c>
      <c r="E25742">
        <v>1600</v>
      </c>
      <c r="F25742">
        <v>35229</v>
      </c>
    </row>
    <row r="25743" spans="1:6" ht="15.75" customHeight="1">
      <c r="A25743" t="s">
        <v>46772</v>
      </c>
      <c r="B25743" t="s">
        <v>46773</v>
      </c>
      <c r="C25743" t="s">
        <v>46733</v>
      </c>
      <c r="D25743">
        <v>3144</v>
      </c>
      <c r="E25743">
        <v>1600</v>
      </c>
      <c r="F25743">
        <v>35229</v>
      </c>
    </row>
    <row r="25744" spans="1:6" ht="15.75" customHeight="1">
      <c r="A25744" t="s">
        <v>46774</v>
      </c>
      <c r="B25744" t="s">
        <v>46775</v>
      </c>
      <c r="C25744" t="s">
        <v>46733</v>
      </c>
      <c r="D25744">
        <v>3144</v>
      </c>
      <c r="E25744">
        <v>1600</v>
      </c>
      <c r="F25744">
        <v>35229</v>
      </c>
    </row>
    <row r="25745" spans="1:6" ht="15.75" customHeight="1">
      <c r="A25745" t="s">
        <v>46776</v>
      </c>
      <c r="B25745" t="s">
        <v>46777</v>
      </c>
      <c r="C25745" t="s">
        <v>46733</v>
      </c>
      <c r="D25745">
        <v>3144</v>
      </c>
      <c r="E25745">
        <v>1600</v>
      </c>
      <c r="F25745">
        <v>35229</v>
      </c>
    </row>
    <row r="25746" spans="1:6" ht="15.75" customHeight="1"/>
    <row r="25747" spans="1:6" ht="15.75" customHeight="1">
      <c r="A25747" t="s">
        <v>46778</v>
      </c>
      <c r="B25747" t="s">
        <v>46779</v>
      </c>
      <c r="C25747" t="s">
        <v>46733</v>
      </c>
      <c r="D25747">
        <v>3144</v>
      </c>
      <c r="E25747">
        <v>1600</v>
      </c>
      <c r="F25747">
        <v>35229</v>
      </c>
    </row>
    <row r="25748" spans="1:6" ht="15.75" customHeight="1">
      <c r="A25748" t="s">
        <v>46780</v>
      </c>
      <c r="B25748" t="s">
        <v>46781</v>
      </c>
      <c r="C25748" t="s">
        <v>46733</v>
      </c>
      <c r="D25748">
        <v>3144</v>
      </c>
      <c r="E25748">
        <v>1600</v>
      </c>
      <c r="F25748">
        <v>35229</v>
      </c>
    </row>
    <row r="25749" spans="1:6" ht="15.75" customHeight="1">
      <c r="A25749" t="s">
        <v>46782</v>
      </c>
      <c r="B25749" t="s">
        <v>46783</v>
      </c>
      <c r="C25749" t="s">
        <v>46733</v>
      </c>
      <c r="D25749">
        <v>3144</v>
      </c>
      <c r="E25749">
        <v>1600</v>
      </c>
      <c r="F25749">
        <v>35229</v>
      </c>
    </row>
    <row r="25750" spans="1:6" ht="15.75" customHeight="1"/>
    <row r="25751" spans="1:6" ht="15.75" customHeight="1">
      <c r="A25751" t="s">
        <v>46784</v>
      </c>
      <c r="B25751" t="s">
        <v>46785</v>
      </c>
      <c r="C25751" t="s">
        <v>46733</v>
      </c>
      <c r="D25751">
        <v>3144</v>
      </c>
      <c r="E25751">
        <v>1500</v>
      </c>
      <c r="F25751">
        <v>35229</v>
      </c>
    </row>
    <row r="25752" spans="1:6" ht="15.75" customHeight="1">
      <c r="A25752" t="s">
        <v>46786</v>
      </c>
      <c r="B25752" t="s">
        <v>46787</v>
      </c>
      <c r="C25752" t="s">
        <v>46733</v>
      </c>
      <c r="D25752">
        <v>3144</v>
      </c>
      <c r="E25752">
        <v>1500</v>
      </c>
      <c r="F25752">
        <v>35229</v>
      </c>
    </row>
    <row r="25753" spans="1:6" ht="15.75" customHeight="1">
      <c r="A25753" t="s">
        <v>46788</v>
      </c>
      <c r="B25753" t="s">
        <v>46789</v>
      </c>
      <c r="C25753" t="s">
        <v>46733</v>
      </c>
      <c r="D25753">
        <v>3144</v>
      </c>
      <c r="E25753">
        <v>1600</v>
      </c>
      <c r="F25753">
        <v>35229</v>
      </c>
    </row>
    <row r="25754" spans="1:6" ht="15.75" customHeight="1">
      <c r="A25754" t="s">
        <v>46790</v>
      </c>
      <c r="B25754" t="s">
        <v>46791</v>
      </c>
      <c r="C25754" t="s">
        <v>46733</v>
      </c>
      <c r="D25754">
        <v>3144</v>
      </c>
      <c r="E25754">
        <v>2450</v>
      </c>
      <c r="F25754">
        <v>35229</v>
      </c>
    </row>
    <row r="25755" spans="1:6" ht="15.75" customHeight="1">
      <c r="A25755" t="s">
        <v>46792</v>
      </c>
      <c r="B25755" t="s">
        <v>46793</v>
      </c>
      <c r="C25755" t="s">
        <v>46733</v>
      </c>
      <c r="D25755">
        <v>3144</v>
      </c>
      <c r="E25755">
        <v>2450</v>
      </c>
      <c r="F25755">
        <v>35229</v>
      </c>
    </row>
    <row r="25756" spans="1:6" ht="15.75" customHeight="1">
      <c r="A25756" t="s">
        <v>46794</v>
      </c>
      <c r="B25756" t="s">
        <v>46795</v>
      </c>
      <c r="C25756" t="s">
        <v>46733</v>
      </c>
      <c r="D25756">
        <v>3144</v>
      </c>
      <c r="E25756">
        <v>2550</v>
      </c>
      <c r="F25756">
        <v>35229</v>
      </c>
    </row>
    <row r="25757" spans="1:6" ht="15.75" customHeight="1"/>
    <row r="25758" spans="1:6" ht="15.75" customHeight="1">
      <c r="A25758" t="s">
        <v>46796</v>
      </c>
      <c r="B25758" t="s">
        <v>46797</v>
      </c>
      <c r="C25758" t="s">
        <v>46733</v>
      </c>
      <c r="D25758">
        <v>3144</v>
      </c>
      <c r="E25758">
        <v>1690</v>
      </c>
      <c r="F25758">
        <v>35229</v>
      </c>
    </row>
    <row r="25759" spans="1:6" ht="15.75" customHeight="1">
      <c r="A25759" t="s">
        <v>46798</v>
      </c>
      <c r="B25759" t="s">
        <v>46799</v>
      </c>
      <c r="C25759" t="s">
        <v>46733</v>
      </c>
      <c r="D25759">
        <v>3144</v>
      </c>
      <c r="E25759">
        <v>1690</v>
      </c>
      <c r="F25759">
        <v>35229</v>
      </c>
    </row>
    <row r="25760" spans="1:6" ht="15.75" customHeight="1">
      <c r="A25760" t="s">
        <v>46800</v>
      </c>
      <c r="B25760" t="s">
        <v>46801</v>
      </c>
      <c r="C25760" t="s">
        <v>46733</v>
      </c>
      <c r="D25760">
        <v>3144</v>
      </c>
      <c r="E25760">
        <v>1690</v>
      </c>
      <c r="F25760">
        <v>35229</v>
      </c>
    </row>
    <row r="25761" spans="1:6" ht="15.75" customHeight="1">
      <c r="A25761" t="s">
        <v>46802</v>
      </c>
      <c r="B25761" t="s">
        <v>46803</v>
      </c>
      <c r="C25761" t="s">
        <v>46733</v>
      </c>
      <c r="D25761">
        <v>3144</v>
      </c>
      <c r="E25761">
        <v>1690</v>
      </c>
      <c r="F25761">
        <v>35229</v>
      </c>
    </row>
    <row r="25762" spans="1:6" ht="15.75" customHeight="1">
      <c r="A25762" t="s">
        <v>46804</v>
      </c>
      <c r="B25762" t="s">
        <v>46805</v>
      </c>
      <c r="C25762" t="s">
        <v>46733</v>
      </c>
      <c r="D25762">
        <v>3144</v>
      </c>
      <c r="E25762">
        <v>1690</v>
      </c>
      <c r="F25762">
        <v>35229</v>
      </c>
    </row>
    <row r="25763" spans="1:6" ht="15.75" customHeight="1">
      <c r="A25763" t="s">
        <v>46806</v>
      </c>
      <c r="B25763" t="s">
        <v>46807</v>
      </c>
      <c r="C25763" t="s">
        <v>46733</v>
      </c>
      <c r="D25763">
        <v>3144</v>
      </c>
      <c r="E25763">
        <v>1690</v>
      </c>
      <c r="F25763">
        <v>35229</v>
      </c>
    </row>
    <row r="25764" spans="1:6" ht="15.75" customHeight="1">
      <c r="A25764" t="s">
        <v>46808</v>
      </c>
      <c r="B25764" t="s">
        <v>46809</v>
      </c>
      <c r="C25764" t="s">
        <v>46733</v>
      </c>
      <c r="D25764">
        <v>3144</v>
      </c>
      <c r="E25764">
        <v>1690</v>
      </c>
      <c r="F25764">
        <v>35229</v>
      </c>
    </row>
    <row r="25765" spans="1:6" ht="15.75" customHeight="1">
      <c r="A25765" t="s">
        <v>46810</v>
      </c>
      <c r="B25765" t="s">
        <v>46811</v>
      </c>
      <c r="C25765" t="s">
        <v>46733</v>
      </c>
      <c r="D25765">
        <v>3144</v>
      </c>
      <c r="E25765">
        <v>1690</v>
      </c>
      <c r="F25765">
        <v>35229</v>
      </c>
    </row>
    <row r="25766" spans="1:6" ht="15.75" customHeight="1">
      <c r="A25766" t="s">
        <v>46812</v>
      </c>
      <c r="B25766" t="s">
        <v>46813</v>
      </c>
      <c r="C25766" t="s">
        <v>46733</v>
      </c>
      <c r="D25766">
        <v>3144</v>
      </c>
      <c r="E25766">
        <v>1690</v>
      </c>
      <c r="F25766">
        <v>35229</v>
      </c>
    </row>
    <row r="25767" spans="1:6" ht="15.75" customHeight="1">
      <c r="A25767" t="s">
        <v>46814</v>
      </c>
      <c r="B25767" t="s">
        <v>46815</v>
      </c>
      <c r="C25767" t="s">
        <v>46733</v>
      </c>
      <c r="D25767">
        <v>3144</v>
      </c>
      <c r="E25767">
        <v>1590</v>
      </c>
      <c r="F25767">
        <v>35229</v>
      </c>
    </row>
    <row r="25768" spans="1:6" ht="15.75" customHeight="1">
      <c r="A25768" t="s">
        <v>46816</v>
      </c>
      <c r="B25768" t="s">
        <v>46817</v>
      </c>
      <c r="C25768" t="s">
        <v>46733</v>
      </c>
      <c r="D25768">
        <v>3144</v>
      </c>
      <c r="E25768">
        <v>1590</v>
      </c>
      <c r="F25768">
        <v>35229</v>
      </c>
    </row>
    <row r="25769" spans="1:6" ht="15.75" customHeight="1">
      <c r="A25769" t="s">
        <v>46818</v>
      </c>
      <c r="B25769" t="s">
        <v>46819</v>
      </c>
      <c r="C25769" t="s">
        <v>46733</v>
      </c>
      <c r="D25769">
        <v>3144</v>
      </c>
      <c r="E25769">
        <v>1590</v>
      </c>
      <c r="F25769">
        <v>35229</v>
      </c>
    </row>
    <row r="25770" spans="1:6" ht="15.75" customHeight="1">
      <c r="A25770" t="s">
        <v>46820</v>
      </c>
      <c r="B25770" t="s">
        <v>46821</v>
      </c>
      <c r="C25770" t="s">
        <v>46733</v>
      </c>
      <c r="D25770">
        <v>3144</v>
      </c>
      <c r="E25770">
        <v>1590</v>
      </c>
      <c r="F25770">
        <v>35229</v>
      </c>
    </row>
    <row r="25771" spans="1:6" ht="15.75" customHeight="1">
      <c r="A25771" t="s">
        <v>46822</v>
      </c>
      <c r="B25771" t="s">
        <v>46823</v>
      </c>
      <c r="C25771" t="s">
        <v>46733</v>
      </c>
      <c r="D25771">
        <v>3144</v>
      </c>
      <c r="E25771">
        <v>1590</v>
      </c>
      <c r="F25771">
        <v>35229</v>
      </c>
    </row>
    <row r="25772" spans="1:6" ht="15.75" customHeight="1">
      <c r="A25772" t="s">
        <v>46824</v>
      </c>
      <c r="B25772" t="s">
        <v>46825</v>
      </c>
      <c r="C25772" t="s">
        <v>46733</v>
      </c>
      <c r="D25772">
        <v>3144</v>
      </c>
      <c r="E25772">
        <v>2590</v>
      </c>
      <c r="F25772">
        <v>35229</v>
      </c>
    </row>
    <row r="25773" spans="1:6" ht="15.75" customHeight="1">
      <c r="A25773" t="s">
        <v>46826</v>
      </c>
      <c r="B25773" t="s">
        <v>46827</v>
      </c>
      <c r="C25773" t="s">
        <v>46733</v>
      </c>
      <c r="D25773">
        <v>3144</v>
      </c>
      <c r="E25773">
        <v>2590</v>
      </c>
      <c r="F25773">
        <v>35229</v>
      </c>
    </row>
    <row r="25774" spans="1:6" ht="15.75" customHeight="1">
      <c r="A25774" t="s">
        <v>46828</v>
      </c>
      <c r="B25774" t="s">
        <v>46829</v>
      </c>
      <c r="C25774" t="s">
        <v>46733</v>
      </c>
      <c r="D25774">
        <v>3144</v>
      </c>
      <c r="E25774">
        <v>2590</v>
      </c>
      <c r="F25774">
        <v>35229</v>
      </c>
    </row>
    <row r="25775" spans="1:6" ht="15.75" customHeight="1">
      <c r="A25775" t="s">
        <v>46830</v>
      </c>
      <c r="B25775" t="s">
        <v>46831</v>
      </c>
      <c r="C25775" t="s">
        <v>46733</v>
      </c>
      <c r="D25775">
        <v>3144</v>
      </c>
      <c r="E25775">
        <v>2590</v>
      </c>
      <c r="F25775">
        <v>35229</v>
      </c>
    </row>
    <row r="25776" spans="1:6" ht="15.75" customHeight="1">
      <c r="A25776" t="s">
        <v>46832</v>
      </c>
      <c r="B25776" t="s">
        <v>46833</v>
      </c>
      <c r="C25776" t="s">
        <v>46733</v>
      </c>
      <c r="D25776">
        <v>3144</v>
      </c>
      <c r="E25776">
        <v>2590</v>
      </c>
      <c r="F25776">
        <v>35229</v>
      </c>
    </row>
    <row r="25777" spans="1:6" ht="15.75" customHeight="1">
      <c r="A25777" t="s">
        <v>46834</v>
      </c>
      <c r="B25777" t="s">
        <v>46835</v>
      </c>
      <c r="C25777" t="s">
        <v>46733</v>
      </c>
      <c r="D25777">
        <v>3144</v>
      </c>
      <c r="E25777">
        <v>2590</v>
      </c>
      <c r="F25777">
        <v>35229</v>
      </c>
    </row>
    <row r="25778" spans="1:6" ht="15.75" customHeight="1">
      <c r="A25778" t="s">
        <v>46836</v>
      </c>
      <c r="B25778" t="s">
        <v>46837</v>
      </c>
      <c r="C25778" t="s">
        <v>46733</v>
      </c>
      <c r="D25778">
        <v>3144</v>
      </c>
      <c r="E25778">
        <v>2590</v>
      </c>
      <c r="F25778">
        <v>35229</v>
      </c>
    </row>
    <row r="25779" spans="1:6" ht="15.75" customHeight="1">
      <c r="A25779" t="s">
        <v>46838</v>
      </c>
      <c r="B25779" t="s">
        <v>46839</v>
      </c>
      <c r="C25779" t="s">
        <v>46733</v>
      </c>
      <c r="D25779">
        <v>3144</v>
      </c>
      <c r="E25779">
        <v>2590</v>
      </c>
      <c r="F25779">
        <v>35229</v>
      </c>
    </row>
    <row r="25780" spans="1:6" ht="15.75" customHeight="1">
      <c r="A25780" t="s">
        <v>46840</v>
      </c>
      <c r="B25780" t="s">
        <v>46841</v>
      </c>
      <c r="C25780" t="s">
        <v>46733</v>
      </c>
      <c r="D25780">
        <v>3144</v>
      </c>
      <c r="E25780">
        <v>2590</v>
      </c>
      <c r="F25780">
        <v>35229</v>
      </c>
    </row>
    <row r="25781" spans="1:6" ht="15.75" customHeight="1">
      <c r="A25781" t="s">
        <v>46842</v>
      </c>
      <c r="B25781" t="s">
        <v>46843</v>
      </c>
      <c r="C25781" t="s">
        <v>46733</v>
      </c>
      <c r="D25781">
        <v>3144</v>
      </c>
      <c r="E25781">
        <v>2590</v>
      </c>
      <c r="F25781">
        <v>35229</v>
      </c>
    </row>
    <row r="25782" spans="1:6" ht="15.75" customHeight="1">
      <c r="A25782" t="s">
        <v>46844</v>
      </c>
      <c r="B25782" t="s">
        <v>46845</v>
      </c>
      <c r="C25782" t="s">
        <v>46733</v>
      </c>
      <c r="D25782">
        <v>3144</v>
      </c>
      <c r="E25782">
        <v>2590</v>
      </c>
      <c r="F25782">
        <v>35229</v>
      </c>
    </row>
    <row r="25783" spans="1:6" ht="15.75" customHeight="1">
      <c r="A25783" t="s">
        <v>46846</v>
      </c>
      <c r="B25783" t="s">
        <v>46847</v>
      </c>
      <c r="C25783" t="s">
        <v>46733</v>
      </c>
      <c r="D25783">
        <v>3144</v>
      </c>
      <c r="E25783">
        <v>2590</v>
      </c>
      <c r="F25783">
        <v>35229</v>
      </c>
    </row>
    <row r="25784" spans="1:6" ht="15.75" customHeight="1">
      <c r="A25784" t="s">
        <v>46848</v>
      </c>
      <c r="B25784" t="s">
        <v>46849</v>
      </c>
      <c r="C25784" t="s">
        <v>46733</v>
      </c>
      <c r="D25784">
        <v>3144</v>
      </c>
      <c r="E25784">
        <v>2590</v>
      </c>
      <c r="F25784">
        <v>35229</v>
      </c>
    </row>
    <row r="25785" spans="1:6" ht="15.75" customHeight="1">
      <c r="A25785" t="s">
        <v>46850</v>
      </c>
      <c r="B25785" t="s">
        <v>46851</v>
      </c>
      <c r="C25785" t="s">
        <v>46733</v>
      </c>
      <c r="D25785">
        <v>3144</v>
      </c>
      <c r="E25785">
        <v>2590</v>
      </c>
      <c r="F25785">
        <v>35229</v>
      </c>
    </row>
    <row r="25786" spans="1:6" ht="15.75" customHeight="1">
      <c r="A25786" t="s">
        <v>46852</v>
      </c>
      <c r="B25786" t="s">
        <v>46853</v>
      </c>
      <c r="C25786" t="s">
        <v>46733</v>
      </c>
      <c r="D25786">
        <v>3144</v>
      </c>
      <c r="E25786">
        <v>2590</v>
      </c>
      <c r="F25786">
        <v>35229</v>
      </c>
    </row>
    <row r="25787" spans="1:6" ht="15.75" customHeight="1">
      <c r="A25787" t="s">
        <v>46854</v>
      </c>
      <c r="B25787" t="s">
        <v>46855</v>
      </c>
      <c r="C25787" t="s">
        <v>46733</v>
      </c>
      <c r="D25787">
        <v>3144</v>
      </c>
      <c r="E25787">
        <v>2590</v>
      </c>
      <c r="F25787">
        <v>35229</v>
      </c>
    </row>
    <row r="25788" spans="1:6" ht="15.75" customHeight="1">
      <c r="A25788" t="s">
        <v>46856</v>
      </c>
      <c r="B25788" t="s">
        <v>46857</v>
      </c>
      <c r="C25788" t="s">
        <v>46733</v>
      </c>
      <c r="D25788">
        <v>3144</v>
      </c>
      <c r="E25788">
        <v>2590</v>
      </c>
      <c r="F25788">
        <v>35229</v>
      </c>
    </row>
    <row r="25789" spans="1:6" ht="15.75" customHeight="1">
      <c r="A25789" t="s">
        <v>46858</v>
      </c>
      <c r="B25789" t="s">
        <v>46859</v>
      </c>
      <c r="C25789" t="s">
        <v>46733</v>
      </c>
      <c r="D25789">
        <v>3144</v>
      </c>
      <c r="E25789">
        <v>2590</v>
      </c>
      <c r="F25789">
        <v>35229</v>
      </c>
    </row>
    <row r="25790" spans="1:6" ht="15.75" customHeight="1">
      <c r="A25790" t="s">
        <v>46860</v>
      </c>
      <c r="B25790" t="s">
        <v>46861</v>
      </c>
      <c r="C25790" t="s">
        <v>46733</v>
      </c>
      <c r="D25790">
        <v>3144</v>
      </c>
      <c r="E25790">
        <v>2590</v>
      </c>
      <c r="F25790">
        <v>35229</v>
      </c>
    </row>
    <row r="25791" spans="1:6" ht="15.75" customHeight="1">
      <c r="A25791" t="s">
        <v>46862</v>
      </c>
      <c r="B25791" t="s">
        <v>46863</v>
      </c>
      <c r="C25791" t="s">
        <v>46733</v>
      </c>
      <c r="D25791">
        <v>3144</v>
      </c>
      <c r="E25791">
        <v>2590</v>
      </c>
      <c r="F25791">
        <v>35229</v>
      </c>
    </row>
    <row r="25792" spans="1:6" ht="15.75" customHeight="1">
      <c r="A25792" t="s">
        <v>46864</v>
      </c>
      <c r="B25792" t="s">
        <v>46865</v>
      </c>
      <c r="C25792" t="s">
        <v>46733</v>
      </c>
      <c r="D25792">
        <v>3144</v>
      </c>
      <c r="E25792">
        <v>2590</v>
      </c>
      <c r="F25792">
        <v>35229</v>
      </c>
    </row>
    <row r="25793" spans="1:6" ht="15.75" customHeight="1">
      <c r="A25793" t="s">
        <v>46866</v>
      </c>
      <c r="B25793" t="s">
        <v>46867</v>
      </c>
      <c r="C25793" t="s">
        <v>46733</v>
      </c>
      <c r="D25793">
        <v>3144</v>
      </c>
      <c r="E25793">
        <v>2590</v>
      </c>
      <c r="F25793">
        <v>35229</v>
      </c>
    </row>
    <row r="25794" spans="1:6" ht="15.75" customHeight="1">
      <c r="A25794" t="s">
        <v>46868</v>
      </c>
      <c r="B25794" t="s">
        <v>46869</v>
      </c>
      <c r="C25794" t="s">
        <v>46733</v>
      </c>
      <c r="D25794">
        <v>3144</v>
      </c>
      <c r="E25794">
        <v>2590</v>
      </c>
      <c r="F25794">
        <v>35229</v>
      </c>
    </row>
    <row r="25795" spans="1:6" ht="15.75" customHeight="1">
      <c r="A25795" t="s">
        <v>46870</v>
      </c>
      <c r="B25795" t="s">
        <v>46871</v>
      </c>
      <c r="C25795" t="s">
        <v>46733</v>
      </c>
      <c r="D25795">
        <v>3144</v>
      </c>
      <c r="E25795">
        <v>2590</v>
      </c>
      <c r="F25795">
        <v>35229</v>
      </c>
    </row>
    <row r="25796" spans="1:6" ht="15.75" customHeight="1">
      <c r="A25796" t="s">
        <v>46872</v>
      </c>
      <c r="B25796" t="s">
        <v>46873</v>
      </c>
      <c r="C25796" t="s">
        <v>46733</v>
      </c>
      <c r="D25796">
        <v>3144</v>
      </c>
      <c r="E25796">
        <v>2590</v>
      </c>
      <c r="F25796">
        <v>35229</v>
      </c>
    </row>
    <row r="25797" spans="1:6" ht="15.75" customHeight="1">
      <c r="A25797" t="s">
        <v>46874</v>
      </c>
      <c r="B25797" t="s">
        <v>46875</v>
      </c>
      <c r="C25797" t="s">
        <v>46733</v>
      </c>
      <c r="D25797">
        <v>3144</v>
      </c>
      <c r="E25797">
        <v>2590</v>
      </c>
      <c r="F25797">
        <v>35229</v>
      </c>
    </row>
    <row r="25798" spans="1:6" ht="15.75" customHeight="1">
      <c r="A25798" t="s">
        <v>46876</v>
      </c>
      <c r="B25798" t="s">
        <v>46877</v>
      </c>
      <c r="C25798" t="s">
        <v>46733</v>
      </c>
      <c r="D25798">
        <v>3144</v>
      </c>
      <c r="E25798">
        <v>2590</v>
      </c>
      <c r="F25798">
        <v>35229</v>
      </c>
    </row>
    <row r="25799" spans="1:6" ht="15.75" customHeight="1">
      <c r="A25799" t="s">
        <v>46878</v>
      </c>
      <c r="B25799" t="s">
        <v>46879</v>
      </c>
      <c r="C25799" t="s">
        <v>46733</v>
      </c>
      <c r="D25799">
        <v>3144</v>
      </c>
      <c r="E25799">
        <v>2590</v>
      </c>
      <c r="F25799">
        <v>35229</v>
      </c>
    </row>
    <row r="25800" spans="1:6" ht="15.75" customHeight="1">
      <c r="A25800" t="s">
        <v>46880</v>
      </c>
      <c r="B25800" t="s">
        <v>46881</v>
      </c>
      <c r="C25800" t="s">
        <v>46733</v>
      </c>
      <c r="D25800">
        <v>3144</v>
      </c>
      <c r="E25800">
        <v>2590</v>
      </c>
      <c r="F25800">
        <v>35229</v>
      </c>
    </row>
    <row r="25801" spans="1:6" ht="15.75" customHeight="1">
      <c r="A25801" t="s">
        <v>46882</v>
      </c>
      <c r="B25801" t="s">
        <v>46883</v>
      </c>
      <c r="C25801" t="s">
        <v>46733</v>
      </c>
      <c r="D25801">
        <v>3144</v>
      </c>
      <c r="E25801">
        <v>2590</v>
      </c>
      <c r="F25801">
        <v>35229</v>
      </c>
    </row>
    <row r="25802" spans="1:6" ht="15.75" customHeight="1">
      <c r="A25802" t="s">
        <v>46884</v>
      </c>
      <c r="B25802" t="s">
        <v>46885</v>
      </c>
      <c r="C25802" t="s">
        <v>46733</v>
      </c>
      <c r="D25802">
        <v>3144</v>
      </c>
      <c r="E25802">
        <v>2590</v>
      </c>
      <c r="F25802">
        <v>35229</v>
      </c>
    </row>
    <row r="25803" spans="1:6" ht="15.75" customHeight="1">
      <c r="A25803" t="s">
        <v>46886</v>
      </c>
      <c r="B25803" t="s">
        <v>46887</v>
      </c>
      <c r="C25803" t="s">
        <v>46733</v>
      </c>
      <c r="D25803">
        <v>3144</v>
      </c>
      <c r="E25803">
        <v>2590</v>
      </c>
      <c r="F25803">
        <v>35229</v>
      </c>
    </row>
    <row r="25804" spans="1:6" ht="15.75" customHeight="1">
      <c r="A25804" t="s">
        <v>46888</v>
      </c>
      <c r="B25804" t="s">
        <v>46889</v>
      </c>
      <c r="C25804" t="s">
        <v>46733</v>
      </c>
      <c r="D25804">
        <v>3144</v>
      </c>
      <c r="E25804">
        <v>2590</v>
      </c>
      <c r="F25804">
        <v>35229</v>
      </c>
    </row>
    <row r="25805" spans="1:6" ht="15.75" customHeight="1">
      <c r="A25805" t="s">
        <v>46890</v>
      </c>
      <c r="B25805" t="s">
        <v>46891</v>
      </c>
      <c r="C25805" t="s">
        <v>46733</v>
      </c>
      <c r="D25805">
        <v>3144</v>
      </c>
      <c r="E25805">
        <v>2590</v>
      </c>
      <c r="F25805">
        <v>35229</v>
      </c>
    </row>
    <row r="25806" spans="1:6" ht="15.75" customHeight="1">
      <c r="A25806" t="s">
        <v>46892</v>
      </c>
      <c r="B25806" t="s">
        <v>46893</v>
      </c>
      <c r="C25806" t="s">
        <v>46733</v>
      </c>
      <c r="D25806">
        <v>3144</v>
      </c>
      <c r="E25806">
        <v>2590</v>
      </c>
      <c r="F25806">
        <v>35229</v>
      </c>
    </row>
    <row r="25807" spans="1:6" ht="15.75" customHeight="1">
      <c r="A25807" t="s">
        <v>46894</v>
      </c>
      <c r="B25807" t="s">
        <v>46895</v>
      </c>
      <c r="C25807" t="s">
        <v>46733</v>
      </c>
      <c r="D25807">
        <v>3144</v>
      </c>
      <c r="E25807">
        <v>2590</v>
      </c>
      <c r="F25807">
        <v>35229</v>
      </c>
    </row>
    <row r="25808" spans="1:6" ht="15.75" customHeight="1">
      <c r="A25808" t="s">
        <v>46896</v>
      </c>
      <c r="B25808" t="s">
        <v>46897</v>
      </c>
      <c r="C25808" t="s">
        <v>46733</v>
      </c>
      <c r="D25808">
        <v>3144</v>
      </c>
      <c r="E25808">
        <v>2590</v>
      </c>
      <c r="F25808">
        <v>35229</v>
      </c>
    </row>
    <row r="25809" spans="1:6" ht="15.75" customHeight="1">
      <c r="A25809" t="s">
        <v>46898</v>
      </c>
      <c r="B25809" t="s">
        <v>46899</v>
      </c>
      <c r="C25809" t="s">
        <v>46733</v>
      </c>
      <c r="D25809">
        <v>3144</v>
      </c>
      <c r="E25809">
        <v>2590</v>
      </c>
      <c r="F25809">
        <v>35229</v>
      </c>
    </row>
    <row r="25810" spans="1:6" ht="15.75" customHeight="1">
      <c r="A25810" t="s">
        <v>46900</v>
      </c>
      <c r="B25810" t="s">
        <v>46901</v>
      </c>
      <c r="C25810" t="s">
        <v>46733</v>
      </c>
      <c r="D25810">
        <v>3144</v>
      </c>
      <c r="E25810">
        <v>2590</v>
      </c>
      <c r="F25810">
        <v>35229</v>
      </c>
    </row>
    <row r="25811" spans="1:6" ht="15.75" customHeight="1">
      <c r="A25811" t="s">
        <v>46902</v>
      </c>
      <c r="B25811" t="s">
        <v>46903</v>
      </c>
      <c r="C25811" t="s">
        <v>46733</v>
      </c>
      <c r="D25811">
        <v>3144</v>
      </c>
      <c r="E25811">
        <v>2590</v>
      </c>
      <c r="F25811">
        <v>35229</v>
      </c>
    </row>
    <row r="25812" spans="1:6" ht="15.75" customHeight="1">
      <c r="A25812" t="s">
        <v>46904</v>
      </c>
      <c r="B25812" t="s">
        <v>46905</v>
      </c>
      <c r="C25812" t="s">
        <v>46733</v>
      </c>
      <c r="D25812">
        <v>3144</v>
      </c>
      <c r="E25812">
        <v>2590</v>
      </c>
      <c r="F25812">
        <v>35229</v>
      </c>
    </row>
    <row r="25813" spans="1:6" ht="15.75" customHeight="1">
      <c r="A25813" t="s">
        <v>46906</v>
      </c>
      <c r="B25813" t="s">
        <v>46907</v>
      </c>
      <c r="C25813" t="s">
        <v>46733</v>
      </c>
      <c r="D25813">
        <v>3144</v>
      </c>
      <c r="E25813">
        <v>2590</v>
      </c>
      <c r="F25813">
        <v>35229</v>
      </c>
    </row>
    <row r="25814" spans="1:6" ht="15.75" customHeight="1">
      <c r="A25814" t="s">
        <v>46908</v>
      </c>
      <c r="B25814" t="s">
        <v>46909</v>
      </c>
      <c r="C25814" t="s">
        <v>46733</v>
      </c>
      <c r="D25814">
        <v>3144</v>
      </c>
      <c r="E25814">
        <v>2590</v>
      </c>
      <c r="F25814">
        <v>35229</v>
      </c>
    </row>
    <row r="25815" spans="1:6" ht="15.75" customHeight="1">
      <c r="A25815" t="s">
        <v>46910</v>
      </c>
      <c r="B25815" t="s">
        <v>46911</v>
      </c>
      <c r="C25815" t="s">
        <v>46733</v>
      </c>
      <c r="D25815">
        <v>3144</v>
      </c>
      <c r="E25815">
        <v>2590</v>
      </c>
      <c r="F25815">
        <v>35229</v>
      </c>
    </row>
    <row r="25816" spans="1:6" ht="15.75" customHeight="1">
      <c r="A25816" t="s">
        <v>46912</v>
      </c>
      <c r="B25816" t="s">
        <v>46913</v>
      </c>
      <c r="C25816" t="s">
        <v>46733</v>
      </c>
      <c r="D25816">
        <v>3144</v>
      </c>
      <c r="E25816">
        <v>2590</v>
      </c>
      <c r="F25816">
        <v>35229</v>
      </c>
    </row>
    <row r="25817" spans="1:6" ht="15.75" customHeight="1">
      <c r="A25817" t="s">
        <v>46914</v>
      </c>
      <c r="B25817" t="s">
        <v>46915</v>
      </c>
      <c r="C25817" t="s">
        <v>46733</v>
      </c>
      <c r="D25817">
        <v>3144</v>
      </c>
      <c r="E25817">
        <v>2590</v>
      </c>
      <c r="F25817">
        <v>35229</v>
      </c>
    </row>
    <row r="25818" spans="1:6" ht="15.75" customHeight="1">
      <c r="A25818" t="s">
        <v>46916</v>
      </c>
      <c r="B25818" t="s">
        <v>46917</v>
      </c>
      <c r="C25818" t="s">
        <v>46733</v>
      </c>
      <c r="D25818">
        <v>3144</v>
      </c>
      <c r="E25818">
        <v>2590</v>
      </c>
      <c r="F25818">
        <v>35229</v>
      </c>
    </row>
    <row r="25819" spans="1:6" ht="15.75" customHeight="1">
      <c r="A25819" t="s">
        <v>46918</v>
      </c>
      <c r="B25819" t="s">
        <v>46919</v>
      </c>
      <c r="C25819" t="s">
        <v>46733</v>
      </c>
      <c r="D25819">
        <v>3144</v>
      </c>
      <c r="E25819">
        <v>2590</v>
      </c>
      <c r="F25819">
        <v>35229</v>
      </c>
    </row>
    <row r="25820" spans="1:6" ht="15.75" customHeight="1">
      <c r="A25820" t="s">
        <v>46920</v>
      </c>
      <c r="B25820" t="s">
        <v>46921</v>
      </c>
      <c r="C25820" t="s">
        <v>46733</v>
      </c>
      <c r="D25820">
        <v>3144</v>
      </c>
      <c r="E25820">
        <v>2590</v>
      </c>
      <c r="F25820">
        <v>35229</v>
      </c>
    </row>
    <row r="25821" spans="1:6" ht="15.75" customHeight="1">
      <c r="A25821" t="s">
        <v>46922</v>
      </c>
      <c r="B25821" t="s">
        <v>46923</v>
      </c>
      <c r="C25821" t="s">
        <v>46733</v>
      </c>
      <c r="D25821">
        <v>3144</v>
      </c>
      <c r="E25821">
        <v>2590</v>
      </c>
      <c r="F25821">
        <v>35229</v>
      </c>
    </row>
    <row r="25822" spans="1:6" ht="15.75" customHeight="1">
      <c r="A25822" t="s">
        <v>46924</v>
      </c>
      <c r="B25822" t="s">
        <v>46925</v>
      </c>
      <c r="C25822" t="s">
        <v>46733</v>
      </c>
      <c r="D25822">
        <v>3144</v>
      </c>
      <c r="E25822">
        <v>2590</v>
      </c>
      <c r="F25822">
        <v>35229</v>
      </c>
    </row>
    <row r="25823" spans="1:6" ht="15.75" customHeight="1">
      <c r="A25823" t="s">
        <v>46926</v>
      </c>
      <c r="B25823" t="s">
        <v>46927</v>
      </c>
      <c r="C25823" t="s">
        <v>46733</v>
      </c>
      <c r="D25823">
        <v>3144</v>
      </c>
      <c r="E25823">
        <v>2590</v>
      </c>
      <c r="F25823">
        <v>35229</v>
      </c>
    </row>
    <row r="25824" spans="1:6" ht="15.75" customHeight="1">
      <c r="A25824" t="s">
        <v>46928</v>
      </c>
      <c r="B25824" t="s">
        <v>46929</v>
      </c>
      <c r="C25824" t="s">
        <v>46733</v>
      </c>
      <c r="D25824">
        <v>3144</v>
      </c>
      <c r="E25824">
        <v>2590</v>
      </c>
      <c r="F25824">
        <v>35229</v>
      </c>
    </row>
    <row r="25825" spans="1:6" ht="15.75" customHeight="1">
      <c r="A25825" t="s">
        <v>46930</v>
      </c>
      <c r="B25825" t="s">
        <v>46931</v>
      </c>
      <c r="C25825" t="s">
        <v>46733</v>
      </c>
      <c r="D25825">
        <v>3144</v>
      </c>
      <c r="E25825">
        <v>2590</v>
      </c>
      <c r="F25825">
        <v>35229</v>
      </c>
    </row>
    <row r="25826" spans="1:6" ht="15.75" customHeight="1">
      <c r="A25826" t="s">
        <v>46932</v>
      </c>
      <c r="B25826" t="s">
        <v>46933</v>
      </c>
      <c r="C25826" t="s">
        <v>46733</v>
      </c>
      <c r="D25826">
        <v>3144</v>
      </c>
      <c r="E25826">
        <v>2590</v>
      </c>
      <c r="F25826">
        <v>35229</v>
      </c>
    </row>
    <row r="25827" spans="1:6" ht="15.75" customHeight="1">
      <c r="A25827" t="s">
        <v>46934</v>
      </c>
      <c r="B25827" t="s">
        <v>46935</v>
      </c>
      <c r="C25827" t="s">
        <v>46733</v>
      </c>
      <c r="D25827">
        <v>3144</v>
      </c>
      <c r="E25827">
        <v>2590</v>
      </c>
      <c r="F25827">
        <v>35229</v>
      </c>
    </row>
    <row r="25828" spans="1:6" ht="15.75" customHeight="1">
      <c r="A25828" t="s">
        <v>46936</v>
      </c>
      <c r="B25828" t="s">
        <v>46937</v>
      </c>
      <c r="C25828" t="s">
        <v>46733</v>
      </c>
      <c r="D25828">
        <v>3144</v>
      </c>
      <c r="E25828">
        <v>2590</v>
      </c>
      <c r="F25828">
        <v>35229</v>
      </c>
    </row>
    <row r="25829" spans="1:6" ht="15.75" customHeight="1">
      <c r="A25829" t="s">
        <v>46938</v>
      </c>
      <c r="B25829" t="s">
        <v>46939</v>
      </c>
      <c r="C25829" t="s">
        <v>46733</v>
      </c>
      <c r="D25829">
        <v>3144</v>
      </c>
      <c r="E25829">
        <v>2590</v>
      </c>
      <c r="F25829">
        <v>35229</v>
      </c>
    </row>
    <row r="25830" spans="1:6" ht="15.75" customHeight="1">
      <c r="A25830" t="s">
        <v>46940</v>
      </c>
      <c r="B25830" t="s">
        <v>46941</v>
      </c>
      <c r="C25830" t="s">
        <v>46733</v>
      </c>
      <c r="D25830">
        <v>3144</v>
      </c>
      <c r="E25830">
        <v>2590</v>
      </c>
      <c r="F25830">
        <v>35229</v>
      </c>
    </row>
    <row r="25831" spans="1:6" ht="15.75" customHeight="1">
      <c r="A25831" t="s">
        <v>46942</v>
      </c>
      <c r="B25831" t="s">
        <v>46943</v>
      </c>
      <c r="C25831" t="s">
        <v>46733</v>
      </c>
      <c r="D25831">
        <v>3144</v>
      </c>
      <c r="E25831">
        <v>2590</v>
      </c>
      <c r="F25831">
        <v>35229</v>
      </c>
    </row>
    <row r="25832" spans="1:6" ht="15.75" customHeight="1">
      <c r="A25832" t="s">
        <v>46944</v>
      </c>
      <c r="B25832" t="s">
        <v>46945</v>
      </c>
      <c r="C25832" t="s">
        <v>46733</v>
      </c>
      <c r="D25832">
        <v>3144</v>
      </c>
      <c r="E25832">
        <v>2590</v>
      </c>
      <c r="F25832">
        <v>35229</v>
      </c>
    </row>
    <row r="25833" spans="1:6" ht="15.75" customHeight="1">
      <c r="A25833" t="s">
        <v>46946</v>
      </c>
      <c r="B25833" t="s">
        <v>46947</v>
      </c>
      <c r="C25833" t="s">
        <v>46733</v>
      </c>
      <c r="D25833">
        <v>3144</v>
      </c>
      <c r="E25833">
        <v>2590</v>
      </c>
      <c r="F25833">
        <v>35229</v>
      </c>
    </row>
    <row r="25834" spans="1:6" ht="15.75" customHeight="1">
      <c r="A25834" t="s">
        <v>46948</v>
      </c>
      <c r="B25834" t="s">
        <v>46949</v>
      </c>
      <c r="C25834" t="s">
        <v>46733</v>
      </c>
      <c r="D25834">
        <v>3144</v>
      </c>
      <c r="E25834">
        <v>2590</v>
      </c>
      <c r="F25834">
        <v>35229</v>
      </c>
    </row>
    <row r="25835" spans="1:6" ht="15.75" customHeight="1">
      <c r="A25835" t="s">
        <v>46950</v>
      </c>
      <c r="B25835" t="s">
        <v>46951</v>
      </c>
      <c r="C25835" t="s">
        <v>46733</v>
      </c>
      <c r="D25835">
        <v>3144</v>
      </c>
      <c r="E25835">
        <v>2590</v>
      </c>
      <c r="F25835">
        <v>35229</v>
      </c>
    </row>
    <row r="25836" spans="1:6" ht="15.75" customHeight="1">
      <c r="A25836" t="s">
        <v>46952</v>
      </c>
      <c r="B25836" t="s">
        <v>46953</v>
      </c>
      <c r="C25836" t="s">
        <v>46733</v>
      </c>
      <c r="D25836">
        <v>3144</v>
      </c>
      <c r="E25836">
        <v>2590</v>
      </c>
      <c r="F25836">
        <v>35229</v>
      </c>
    </row>
    <row r="25837" spans="1:6" ht="15.75" customHeight="1">
      <c r="A25837" t="s">
        <v>46954</v>
      </c>
      <c r="B25837" t="s">
        <v>46955</v>
      </c>
      <c r="C25837" t="s">
        <v>46733</v>
      </c>
      <c r="D25837">
        <v>3144</v>
      </c>
      <c r="E25837">
        <v>2590</v>
      </c>
      <c r="F25837">
        <v>35229</v>
      </c>
    </row>
    <row r="25838" spans="1:6" ht="15.75" customHeight="1">
      <c r="A25838" t="s">
        <v>46956</v>
      </c>
      <c r="B25838" t="s">
        <v>46957</v>
      </c>
      <c r="C25838" t="s">
        <v>46733</v>
      </c>
      <c r="D25838">
        <v>3144</v>
      </c>
      <c r="E25838">
        <v>2590</v>
      </c>
      <c r="F25838">
        <v>35229</v>
      </c>
    </row>
    <row r="25839" spans="1:6" ht="15.75" customHeight="1">
      <c r="A25839" t="s">
        <v>46958</v>
      </c>
      <c r="B25839" t="s">
        <v>46959</v>
      </c>
      <c r="C25839" t="s">
        <v>46733</v>
      </c>
      <c r="D25839">
        <v>3144</v>
      </c>
      <c r="E25839">
        <v>2590</v>
      </c>
      <c r="F25839">
        <v>35229</v>
      </c>
    </row>
    <row r="25840" spans="1:6" ht="15.75" customHeight="1">
      <c r="A25840" t="s">
        <v>46960</v>
      </c>
      <c r="B25840" t="s">
        <v>46961</v>
      </c>
      <c r="C25840" t="s">
        <v>46733</v>
      </c>
      <c r="D25840">
        <v>3144</v>
      </c>
      <c r="E25840">
        <v>2590</v>
      </c>
      <c r="F25840">
        <v>35229</v>
      </c>
    </row>
    <row r="25841" spans="1:6" ht="15.75" customHeight="1">
      <c r="A25841" t="s">
        <v>46962</v>
      </c>
      <c r="B25841" t="s">
        <v>46963</v>
      </c>
      <c r="C25841" t="s">
        <v>46733</v>
      </c>
      <c r="D25841">
        <v>3144</v>
      </c>
      <c r="E25841">
        <v>2590</v>
      </c>
      <c r="F25841">
        <v>35229</v>
      </c>
    </row>
    <row r="25842" spans="1:6" ht="15.75" customHeight="1">
      <c r="A25842" t="s">
        <v>46964</v>
      </c>
      <c r="B25842" t="s">
        <v>46965</v>
      </c>
      <c r="C25842" t="s">
        <v>46733</v>
      </c>
      <c r="D25842">
        <v>3144</v>
      </c>
      <c r="E25842">
        <v>2590</v>
      </c>
      <c r="F25842">
        <v>35229</v>
      </c>
    </row>
    <row r="25843" spans="1:6" ht="15.75" customHeight="1">
      <c r="A25843" t="s">
        <v>46966</v>
      </c>
      <c r="B25843" t="s">
        <v>46967</v>
      </c>
      <c r="C25843" t="s">
        <v>46733</v>
      </c>
      <c r="D25843">
        <v>3144</v>
      </c>
      <c r="E25843">
        <v>2590</v>
      </c>
      <c r="F25843">
        <v>35229</v>
      </c>
    </row>
    <row r="25844" spans="1:6" ht="15.75" customHeight="1">
      <c r="A25844" t="s">
        <v>46968</v>
      </c>
      <c r="B25844" t="s">
        <v>46969</v>
      </c>
      <c r="C25844" t="s">
        <v>46733</v>
      </c>
      <c r="D25844">
        <v>3144</v>
      </c>
      <c r="E25844">
        <v>2590</v>
      </c>
      <c r="F25844">
        <v>35229</v>
      </c>
    </row>
    <row r="25845" spans="1:6" ht="15.75" customHeight="1">
      <c r="A25845" t="s">
        <v>46970</v>
      </c>
      <c r="B25845" t="s">
        <v>46971</v>
      </c>
      <c r="C25845" t="s">
        <v>46733</v>
      </c>
      <c r="D25845">
        <v>3144</v>
      </c>
      <c r="E25845">
        <v>2590</v>
      </c>
      <c r="F25845">
        <v>35229</v>
      </c>
    </row>
    <row r="25846" spans="1:6" ht="15.75" customHeight="1">
      <c r="A25846" t="s">
        <v>46972</v>
      </c>
      <c r="B25846" t="s">
        <v>46973</v>
      </c>
      <c r="C25846" t="s">
        <v>46733</v>
      </c>
      <c r="D25846">
        <v>3144</v>
      </c>
      <c r="E25846">
        <v>2590</v>
      </c>
      <c r="F25846">
        <v>35229</v>
      </c>
    </row>
    <row r="25847" spans="1:6" ht="15.75" customHeight="1">
      <c r="A25847" t="s">
        <v>46974</v>
      </c>
      <c r="B25847" t="s">
        <v>46975</v>
      </c>
      <c r="C25847" t="s">
        <v>46733</v>
      </c>
      <c r="D25847">
        <v>3144</v>
      </c>
      <c r="E25847">
        <v>2590</v>
      </c>
      <c r="F25847">
        <v>35229</v>
      </c>
    </row>
    <row r="25848" spans="1:6" ht="15.75" customHeight="1">
      <c r="A25848" t="s">
        <v>46976</v>
      </c>
      <c r="B25848" t="s">
        <v>46977</v>
      </c>
      <c r="C25848" t="s">
        <v>46733</v>
      </c>
      <c r="D25848">
        <v>3144</v>
      </c>
      <c r="E25848">
        <v>2590</v>
      </c>
      <c r="F25848">
        <v>35229</v>
      </c>
    </row>
    <row r="25849" spans="1:6" ht="15.75" customHeight="1">
      <c r="A25849" t="s">
        <v>46978</v>
      </c>
      <c r="B25849" t="s">
        <v>46979</v>
      </c>
      <c r="C25849" t="s">
        <v>46733</v>
      </c>
      <c r="D25849">
        <v>3144</v>
      </c>
      <c r="E25849">
        <v>2590</v>
      </c>
      <c r="F25849">
        <v>35229</v>
      </c>
    </row>
    <row r="25850" spans="1:6" ht="15.75" customHeight="1">
      <c r="A25850" t="s">
        <v>46980</v>
      </c>
      <c r="B25850" t="s">
        <v>46981</v>
      </c>
      <c r="C25850" t="s">
        <v>46733</v>
      </c>
      <c r="D25850">
        <v>3144</v>
      </c>
      <c r="E25850">
        <v>2590</v>
      </c>
      <c r="F25850">
        <v>35229</v>
      </c>
    </row>
    <row r="25851" spans="1:6" ht="15.75" customHeight="1">
      <c r="A25851" t="s">
        <v>46982</v>
      </c>
      <c r="B25851" t="s">
        <v>46983</v>
      </c>
      <c r="C25851" t="s">
        <v>46733</v>
      </c>
      <c r="D25851">
        <v>3144</v>
      </c>
      <c r="E25851">
        <v>2590</v>
      </c>
      <c r="F25851">
        <v>35229</v>
      </c>
    </row>
    <row r="25852" spans="1:6" ht="15.75" customHeight="1">
      <c r="A25852" t="s">
        <v>46984</v>
      </c>
      <c r="B25852" t="s">
        <v>46985</v>
      </c>
      <c r="C25852" t="s">
        <v>46733</v>
      </c>
      <c r="D25852">
        <v>3144</v>
      </c>
      <c r="E25852">
        <v>2590</v>
      </c>
      <c r="F25852">
        <v>35229</v>
      </c>
    </row>
    <row r="25853" spans="1:6" ht="15.75" customHeight="1">
      <c r="A25853" t="s">
        <v>46986</v>
      </c>
      <c r="B25853" t="s">
        <v>46987</v>
      </c>
      <c r="C25853" t="s">
        <v>46733</v>
      </c>
      <c r="D25853">
        <v>3144</v>
      </c>
      <c r="E25853">
        <v>2490</v>
      </c>
      <c r="F25853">
        <v>35229</v>
      </c>
    </row>
    <row r="25854" spans="1:6" ht="15.75" customHeight="1">
      <c r="A25854" t="s">
        <v>46988</v>
      </c>
      <c r="B25854" t="s">
        <v>46989</v>
      </c>
      <c r="C25854" t="s">
        <v>46733</v>
      </c>
      <c r="D25854">
        <v>3144</v>
      </c>
      <c r="E25854">
        <v>2490</v>
      </c>
      <c r="F25854">
        <v>35229</v>
      </c>
    </row>
    <row r="25855" spans="1:6" ht="15.75" customHeight="1">
      <c r="A25855" t="s">
        <v>46990</v>
      </c>
      <c r="B25855" t="s">
        <v>46991</v>
      </c>
      <c r="C25855" t="s">
        <v>46733</v>
      </c>
      <c r="D25855">
        <v>3144</v>
      </c>
      <c r="E25855">
        <v>2490</v>
      </c>
      <c r="F25855">
        <v>35229</v>
      </c>
    </row>
    <row r="25856" spans="1:6" ht="15.75" customHeight="1">
      <c r="A25856" t="s">
        <v>46992</v>
      </c>
      <c r="B25856" t="s">
        <v>46993</v>
      </c>
      <c r="C25856" t="s">
        <v>46733</v>
      </c>
      <c r="D25856">
        <v>3144</v>
      </c>
      <c r="E25856">
        <v>2490</v>
      </c>
      <c r="F25856">
        <v>35229</v>
      </c>
    </row>
    <row r="25857" spans="1:6" ht="15.75" customHeight="1">
      <c r="A25857" t="s">
        <v>46994</v>
      </c>
      <c r="B25857" t="s">
        <v>46995</v>
      </c>
      <c r="C25857" t="s">
        <v>46733</v>
      </c>
      <c r="D25857">
        <v>3144</v>
      </c>
      <c r="E25857">
        <v>2490</v>
      </c>
      <c r="F25857">
        <v>35229</v>
      </c>
    </row>
    <row r="25858" spans="1:6" ht="15.75" customHeight="1">
      <c r="A25858" t="s">
        <v>46996</v>
      </c>
      <c r="B25858" t="s">
        <v>46997</v>
      </c>
      <c r="C25858" t="s">
        <v>46733</v>
      </c>
      <c r="D25858">
        <v>3144</v>
      </c>
      <c r="E25858">
        <v>2490</v>
      </c>
      <c r="F25858">
        <v>35229</v>
      </c>
    </row>
    <row r="25859" spans="1:6" ht="15.75" customHeight="1">
      <c r="A25859" t="s">
        <v>46998</v>
      </c>
      <c r="B25859" t="s">
        <v>46999</v>
      </c>
      <c r="C25859" t="s">
        <v>46733</v>
      </c>
      <c r="D25859">
        <v>3144</v>
      </c>
      <c r="E25859">
        <v>2490</v>
      </c>
      <c r="F25859">
        <v>35229</v>
      </c>
    </row>
    <row r="25860" spans="1:6" ht="15.75" customHeight="1">
      <c r="A25860" t="s">
        <v>47000</v>
      </c>
      <c r="B25860" t="s">
        <v>47001</v>
      </c>
      <c r="C25860" t="s">
        <v>46733</v>
      </c>
      <c r="D25860">
        <v>3144</v>
      </c>
      <c r="E25860">
        <v>2490</v>
      </c>
      <c r="F25860">
        <v>35229</v>
      </c>
    </row>
    <row r="25861" spans="1:6" ht="15.75" customHeight="1">
      <c r="A25861" t="s">
        <v>47002</v>
      </c>
      <c r="B25861" t="s">
        <v>47003</v>
      </c>
      <c r="C25861" t="s">
        <v>46733</v>
      </c>
      <c r="D25861">
        <v>3144</v>
      </c>
      <c r="E25861">
        <v>2490</v>
      </c>
      <c r="F25861">
        <v>35229</v>
      </c>
    </row>
    <row r="25862" spans="1:6" ht="15.75" customHeight="1">
      <c r="A25862" t="s">
        <v>47004</v>
      </c>
      <c r="B25862" t="s">
        <v>47005</v>
      </c>
      <c r="C25862" t="s">
        <v>46733</v>
      </c>
      <c r="D25862">
        <v>3144</v>
      </c>
      <c r="E25862">
        <v>2490</v>
      </c>
      <c r="F25862">
        <v>35229</v>
      </c>
    </row>
    <row r="25863" spans="1:6" ht="15.75" customHeight="1">
      <c r="A25863" t="s">
        <v>47006</v>
      </c>
      <c r="B25863" t="s">
        <v>47007</v>
      </c>
      <c r="C25863" t="s">
        <v>46733</v>
      </c>
      <c r="D25863">
        <v>3144</v>
      </c>
      <c r="E25863">
        <v>2490</v>
      </c>
      <c r="F25863">
        <v>35229</v>
      </c>
    </row>
    <row r="25864" spans="1:6" ht="15.75" customHeight="1">
      <c r="A25864" t="s">
        <v>47008</v>
      </c>
      <c r="B25864" t="s">
        <v>47009</v>
      </c>
      <c r="C25864" t="s">
        <v>46733</v>
      </c>
      <c r="D25864">
        <v>3144</v>
      </c>
      <c r="E25864">
        <v>2490</v>
      </c>
      <c r="F25864">
        <v>35229</v>
      </c>
    </row>
    <row r="25865" spans="1:6" ht="15.75" customHeight="1">
      <c r="A25865" t="s">
        <v>47010</v>
      </c>
      <c r="B25865" t="s">
        <v>47011</v>
      </c>
      <c r="C25865" t="s">
        <v>46733</v>
      </c>
      <c r="D25865">
        <v>3144</v>
      </c>
      <c r="E25865">
        <v>2490</v>
      </c>
      <c r="F25865">
        <v>35229</v>
      </c>
    </row>
    <row r="25866" spans="1:6" ht="15.75" customHeight="1">
      <c r="A25866" t="s">
        <v>47012</v>
      </c>
      <c r="B25866" t="s">
        <v>47013</v>
      </c>
      <c r="C25866" t="s">
        <v>46733</v>
      </c>
      <c r="D25866">
        <v>3144</v>
      </c>
      <c r="E25866">
        <v>2490</v>
      </c>
      <c r="F25866">
        <v>35229</v>
      </c>
    </row>
    <row r="25867" spans="1:6" ht="15.75" customHeight="1">
      <c r="A25867" t="s">
        <v>47014</v>
      </c>
      <c r="B25867" t="s">
        <v>47015</v>
      </c>
      <c r="C25867" t="s">
        <v>46733</v>
      </c>
      <c r="D25867">
        <v>3144</v>
      </c>
      <c r="E25867">
        <v>2490</v>
      </c>
      <c r="F25867">
        <v>35229</v>
      </c>
    </row>
    <row r="25868" spans="1:6" ht="15.75" customHeight="1">
      <c r="A25868" t="s">
        <v>47016</v>
      </c>
      <c r="B25868" t="s">
        <v>47017</v>
      </c>
      <c r="C25868" t="s">
        <v>46733</v>
      </c>
      <c r="D25868">
        <v>3144</v>
      </c>
      <c r="E25868">
        <v>2490</v>
      </c>
      <c r="F25868">
        <v>35229</v>
      </c>
    </row>
    <row r="25869" spans="1:6" ht="15.75" customHeight="1">
      <c r="A25869" t="s">
        <v>47018</v>
      </c>
      <c r="B25869" t="s">
        <v>47019</v>
      </c>
      <c r="C25869" t="s">
        <v>46733</v>
      </c>
      <c r="D25869">
        <v>3144</v>
      </c>
      <c r="E25869">
        <v>2490</v>
      </c>
      <c r="F25869">
        <v>35229</v>
      </c>
    </row>
    <row r="25870" spans="1:6" ht="15.75" customHeight="1">
      <c r="A25870" t="s">
        <v>47020</v>
      </c>
      <c r="B25870" t="s">
        <v>47021</v>
      </c>
      <c r="C25870" t="s">
        <v>46733</v>
      </c>
      <c r="D25870">
        <v>3144</v>
      </c>
      <c r="E25870">
        <v>2490</v>
      </c>
      <c r="F25870">
        <v>35229</v>
      </c>
    </row>
    <row r="25871" spans="1:6" ht="15.75" customHeight="1">
      <c r="A25871" t="s">
        <v>47022</v>
      </c>
      <c r="B25871" t="s">
        <v>47023</v>
      </c>
      <c r="C25871" t="s">
        <v>46733</v>
      </c>
      <c r="D25871">
        <v>3144</v>
      </c>
      <c r="E25871">
        <v>2490</v>
      </c>
      <c r="F25871">
        <v>35229</v>
      </c>
    </row>
    <row r="25872" spans="1:6" ht="15.75" customHeight="1">
      <c r="A25872" t="s">
        <v>47024</v>
      </c>
      <c r="B25872" t="s">
        <v>47025</v>
      </c>
      <c r="C25872" t="s">
        <v>46733</v>
      </c>
      <c r="D25872">
        <v>3144</v>
      </c>
      <c r="E25872">
        <v>2490</v>
      </c>
      <c r="F25872">
        <v>35229</v>
      </c>
    </row>
    <row r="25873" spans="1:6" ht="15.75" customHeight="1">
      <c r="A25873" t="s">
        <v>47026</v>
      </c>
      <c r="B25873" t="s">
        <v>47027</v>
      </c>
      <c r="C25873" t="s">
        <v>46733</v>
      </c>
      <c r="D25873">
        <v>3144</v>
      </c>
      <c r="E25873">
        <v>2490</v>
      </c>
      <c r="F25873">
        <v>35229</v>
      </c>
    </row>
    <row r="25874" spans="1:6" ht="15.75" customHeight="1">
      <c r="A25874" t="s">
        <v>47028</v>
      </c>
      <c r="B25874" t="s">
        <v>47029</v>
      </c>
      <c r="C25874" t="s">
        <v>46733</v>
      </c>
      <c r="D25874">
        <v>3144</v>
      </c>
      <c r="E25874">
        <v>2490</v>
      </c>
      <c r="F25874">
        <v>35229</v>
      </c>
    </row>
    <row r="25875" spans="1:6" ht="15.75" customHeight="1">
      <c r="A25875" t="s">
        <v>47030</v>
      </c>
      <c r="B25875" t="s">
        <v>47031</v>
      </c>
      <c r="C25875" t="s">
        <v>46733</v>
      </c>
      <c r="D25875">
        <v>3144</v>
      </c>
      <c r="E25875">
        <v>2490</v>
      </c>
      <c r="F25875">
        <v>35229</v>
      </c>
    </row>
    <row r="25876" spans="1:6" ht="15.75" customHeight="1">
      <c r="A25876" t="s">
        <v>47032</v>
      </c>
      <c r="B25876" t="s">
        <v>47033</v>
      </c>
      <c r="C25876" t="s">
        <v>46733</v>
      </c>
      <c r="D25876">
        <v>3144</v>
      </c>
      <c r="E25876">
        <v>2490</v>
      </c>
      <c r="F25876">
        <v>35229</v>
      </c>
    </row>
    <row r="25877" spans="1:6" ht="15.75" customHeight="1">
      <c r="A25877" t="s">
        <v>47034</v>
      </c>
      <c r="B25877" t="s">
        <v>47035</v>
      </c>
      <c r="C25877" t="s">
        <v>46733</v>
      </c>
      <c r="D25877">
        <v>3144</v>
      </c>
      <c r="E25877">
        <v>2490</v>
      </c>
      <c r="F25877">
        <v>35229</v>
      </c>
    </row>
    <row r="25878" spans="1:6" ht="15.75" customHeight="1">
      <c r="A25878" t="s">
        <v>47036</v>
      </c>
      <c r="B25878" t="s">
        <v>47037</v>
      </c>
      <c r="C25878" t="s">
        <v>46733</v>
      </c>
      <c r="D25878">
        <v>3144</v>
      </c>
      <c r="E25878">
        <v>2490</v>
      </c>
      <c r="F25878">
        <v>35229</v>
      </c>
    </row>
    <row r="25879" spans="1:6" ht="15.75" customHeight="1">
      <c r="A25879" t="s">
        <v>47038</v>
      </c>
      <c r="B25879" t="s">
        <v>47039</v>
      </c>
      <c r="C25879" t="s">
        <v>46733</v>
      </c>
      <c r="D25879">
        <v>3144</v>
      </c>
      <c r="E25879">
        <v>2490</v>
      </c>
      <c r="F25879">
        <v>35229</v>
      </c>
    </row>
    <row r="25880" spans="1:6" ht="15.75" customHeight="1">
      <c r="A25880" t="s">
        <v>47040</v>
      </c>
      <c r="B25880" t="s">
        <v>47041</v>
      </c>
      <c r="C25880" t="s">
        <v>46733</v>
      </c>
      <c r="D25880">
        <v>3144</v>
      </c>
      <c r="E25880">
        <v>2490</v>
      </c>
      <c r="F25880">
        <v>35229</v>
      </c>
    </row>
    <row r="25881" spans="1:6" ht="15.75" customHeight="1">
      <c r="A25881" t="s">
        <v>47042</v>
      </c>
      <c r="B25881" t="s">
        <v>47043</v>
      </c>
      <c r="C25881" t="s">
        <v>46733</v>
      </c>
      <c r="D25881">
        <v>3144</v>
      </c>
      <c r="E25881">
        <v>2490</v>
      </c>
      <c r="F25881">
        <v>35229</v>
      </c>
    </row>
    <row r="25882" spans="1:6" ht="15.75" customHeight="1">
      <c r="A25882" t="s">
        <v>47044</v>
      </c>
      <c r="B25882" t="s">
        <v>47045</v>
      </c>
      <c r="C25882" t="s">
        <v>46733</v>
      </c>
      <c r="D25882">
        <v>3144</v>
      </c>
      <c r="E25882">
        <v>2490</v>
      </c>
      <c r="F25882">
        <v>35229</v>
      </c>
    </row>
    <row r="25883" spans="1:6" ht="15.75" customHeight="1">
      <c r="A25883" t="s">
        <v>47046</v>
      </c>
      <c r="B25883" t="s">
        <v>47047</v>
      </c>
      <c r="C25883" t="s">
        <v>46733</v>
      </c>
      <c r="D25883">
        <v>3144</v>
      </c>
      <c r="E25883">
        <v>2490</v>
      </c>
      <c r="F25883">
        <v>35229</v>
      </c>
    </row>
    <row r="25884" spans="1:6" ht="15.75" customHeight="1">
      <c r="A25884" t="s">
        <v>47048</v>
      </c>
      <c r="B25884" t="s">
        <v>47049</v>
      </c>
      <c r="C25884" t="s">
        <v>46733</v>
      </c>
      <c r="D25884">
        <v>3144</v>
      </c>
      <c r="E25884">
        <v>2490</v>
      </c>
      <c r="F25884">
        <v>35229</v>
      </c>
    </row>
    <row r="25885" spans="1:6" ht="15.75" customHeight="1">
      <c r="A25885" t="s">
        <v>47050</v>
      </c>
      <c r="B25885" t="s">
        <v>47051</v>
      </c>
      <c r="C25885" t="s">
        <v>46733</v>
      </c>
      <c r="D25885">
        <v>3144</v>
      </c>
      <c r="E25885">
        <v>2490</v>
      </c>
      <c r="F25885">
        <v>35229</v>
      </c>
    </row>
    <row r="25886" spans="1:6" ht="15.75" customHeight="1">
      <c r="A25886" t="s">
        <v>47052</v>
      </c>
      <c r="B25886" t="s">
        <v>47053</v>
      </c>
      <c r="C25886" t="s">
        <v>46733</v>
      </c>
      <c r="D25886">
        <v>3144</v>
      </c>
      <c r="E25886">
        <v>2490</v>
      </c>
      <c r="F25886">
        <v>35229</v>
      </c>
    </row>
    <row r="25887" spans="1:6" ht="15.75" customHeight="1">
      <c r="A25887" t="s">
        <v>47054</v>
      </c>
      <c r="B25887" t="s">
        <v>47055</v>
      </c>
      <c r="C25887" t="s">
        <v>46733</v>
      </c>
      <c r="D25887">
        <v>3144</v>
      </c>
      <c r="E25887">
        <v>2490</v>
      </c>
      <c r="F25887">
        <v>35229</v>
      </c>
    </row>
    <row r="25888" spans="1:6" ht="15.75" customHeight="1">
      <c r="A25888" t="s">
        <v>47056</v>
      </c>
      <c r="B25888" t="s">
        <v>47057</v>
      </c>
      <c r="C25888" t="s">
        <v>46733</v>
      </c>
      <c r="D25888">
        <v>3144</v>
      </c>
      <c r="E25888">
        <v>2490</v>
      </c>
      <c r="F25888">
        <v>35229</v>
      </c>
    </row>
    <row r="25889" spans="1:6" ht="15.75" customHeight="1">
      <c r="A25889" t="s">
        <v>47058</v>
      </c>
      <c r="B25889" t="s">
        <v>47059</v>
      </c>
      <c r="C25889" t="s">
        <v>46733</v>
      </c>
      <c r="D25889">
        <v>3144</v>
      </c>
      <c r="E25889">
        <v>2490</v>
      </c>
      <c r="F25889">
        <v>35229</v>
      </c>
    </row>
    <row r="25890" spans="1:6" ht="15.75" customHeight="1">
      <c r="A25890" t="s">
        <v>47060</v>
      </c>
      <c r="B25890" t="s">
        <v>47061</v>
      </c>
      <c r="C25890" t="s">
        <v>46733</v>
      </c>
      <c r="D25890">
        <v>3144</v>
      </c>
      <c r="E25890">
        <v>2490</v>
      </c>
      <c r="F25890">
        <v>35229</v>
      </c>
    </row>
    <row r="25891" spans="1:6" ht="15.75" customHeight="1">
      <c r="A25891" t="s">
        <v>47062</v>
      </c>
      <c r="B25891" t="s">
        <v>47063</v>
      </c>
      <c r="C25891" t="s">
        <v>46733</v>
      </c>
      <c r="D25891">
        <v>3144</v>
      </c>
      <c r="E25891">
        <v>2490</v>
      </c>
      <c r="F25891">
        <v>35229</v>
      </c>
    </row>
    <row r="25892" spans="1:6" ht="15.75" customHeight="1">
      <c r="A25892" t="s">
        <v>47064</v>
      </c>
      <c r="B25892" t="s">
        <v>47065</v>
      </c>
      <c r="C25892" t="s">
        <v>46733</v>
      </c>
      <c r="D25892">
        <v>3144</v>
      </c>
      <c r="E25892">
        <v>2490</v>
      </c>
      <c r="F25892">
        <v>35229</v>
      </c>
    </row>
    <row r="25893" spans="1:6" ht="15.75" customHeight="1">
      <c r="A25893" t="s">
        <v>47066</v>
      </c>
      <c r="B25893" t="s">
        <v>47067</v>
      </c>
      <c r="C25893" t="s">
        <v>46733</v>
      </c>
      <c r="D25893">
        <v>3144</v>
      </c>
      <c r="E25893">
        <v>2490</v>
      </c>
      <c r="F25893">
        <v>35229</v>
      </c>
    </row>
    <row r="25894" spans="1:6" ht="15.75" customHeight="1">
      <c r="A25894" t="s">
        <v>47068</v>
      </c>
      <c r="B25894" t="s">
        <v>47069</v>
      </c>
      <c r="C25894" t="s">
        <v>46733</v>
      </c>
      <c r="D25894">
        <v>3144</v>
      </c>
      <c r="E25894">
        <v>2490</v>
      </c>
      <c r="F25894">
        <v>35229</v>
      </c>
    </row>
    <row r="25895" spans="1:6" ht="15.75" customHeight="1">
      <c r="A25895" t="s">
        <v>47070</v>
      </c>
      <c r="B25895" t="s">
        <v>47071</v>
      </c>
      <c r="C25895" t="s">
        <v>46733</v>
      </c>
      <c r="D25895">
        <v>3144</v>
      </c>
      <c r="E25895">
        <v>2490</v>
      </c>
      <c r="F25895">
        <v>35229</v>
      </c>
    </row>
    <row r="25896" spans="1:6" ht="15.75" customHeight="1">
      <c r="A25896" t="s">
        <v>47072</v>
      </c>
      <c r="B25896" t="s">
        <v>47073</v>
      </c>
      <c r="C25896" t="s">
        <v>46733</v>
      </c>
      <c r="D25896">
        <v>3144</v>
      </c>
      <c r="E25896">
        <v>2490</v>
      </c>
      <c r="F25896">
        <v>35229</v>
      </c>
    </row>
    <row r="25897" spans="1:6" ht="15.75" customHeight="1">
      <c r="A25897" t="s">
        <v>47074</v>
      </c>
      <c r="B25897" s="2" t="s">
        <v>47075</v>
      </c>
      <c r="C25897" t="s">
        <v>46733</v>
      </c>
      <c r="D25897">
        <v>3144</v>
      </c>
      <c r="E25897">
        <v>2490</v>
      </c>
      <c r="F25897">
        <v>35229</v>
      </c>
    </row>
    <row r="25898" spans="1:6" ht="15.75" customHeight="1"/>
    <row r="25899" spans="1:6" ht="15.75" customHeight="1">
      <c r="A25899" t="s">
        <v>47076</v>
      </c>
      <c r="B25899" s="2" t="s">
        <v>47077</v>
      </c>
      <c r="C25899" t="s">
        <v>47078</v>
      </c>
      <c r="D25899">
        <v>2526</v>
      </c>
      <c r="E25899">
        <v>90</v>
      </c>
      <c r="F25899">
        <v>15289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defaultColWidth="14.42578125" defaultRowHeight="15" customHeight="1"/>
  <cols>
    <col min="1" max="1" width="23" customWidth="1"/>
    <col min="2" max="2" width="44.5703125" customWidth="1"/>
    <col min="3" max="6" width="8.7109375" customWidth="1"/>
    <col min="7" max="7" width="64.7109375" customWidth="1"/>
    <col min="8" max="26" width="8.7109375" customWidth="1"/>
  </cols>
  <sheetData>
    <row r="1" spans="1:7">
      <c r="A1" s="1" t="s">
        <v>0</v>
      </c>
      <c r="B1" s="3" t="s">
        <v>1</v>
      </c>
      <c r="G1" t="s">
        <v>8</v>
      </c>
    </row>
    <row r="2" spans="1:7">
      <c r="A2" s="5" t="s">
        <v>9</v>
      </c>
      <c r="B2" s="5" t="s">
        <v>11</v>
      </c>
      <c r="G2" t="s">
        <v>12</v>
      </c>
    </row>
    <row r="3" spans="1:7">
      <c r="A3" s="7" t="s">
        <v>13</v>
      </c>
      <c r="B3" s="7" t="s">
        <v>16</v>
      </c>
      <c r="G3" t="s">
        <v>17</v>
      </c>
    </row>
    <row r="4" spans="1:7">
      <c r="A4" s="7" t="s">
        <v>18</v>
      </c>
      <c r="B4" s="7" t="s">
        <v>19</v>
      </c>
      <c r="G4" t="s">
        <v>20</v>
      </c>
    </row>
    <row r="5" spans="1:7">
      <c r="A5" s="7" t="s">
        <v>21</v>
      </c>
      <c r="B5" s="7" t="s">
        <v>22</v>
      </c>
      <c r="G5" t="s">
        <v>23</v>
      </c>
    </row>
    <row r="6" spans="1:7">
      <c r="A6" s="7" t="s">
        <v>24</v>
      </c>
      <c r="B6" s="7" t="s">
        <v>25</v>
      </c>
      <c r="G6" t="s">
        <v>26</v>
      </c>
    </row>
    <row r="7" spans="1:7">
      <c r="A7" s="7" t="s">
        <v>27</v>
      </c>
      <c r="B7" s="7" t="s">
        <v>28</v>
      </c>
      <c r="G7" t="s">
        <v>29</v>
      </c>
    </row>
    <row r="8" spans="1:7">
      <c r="A8" s="41" t="s">
        <v>30</v>
      </c>
      <c r="B8" s="7" t="s">
        <v>31</v>
      </c>
      <c r="G8" t="s">
        <v>32</v>
      </c>
    </row>
    <row r="9" spans="1:7">
      <c r="A9" s="42"/>
      <c r="B9" s="7" t="s">
        <v>33</v>
      </c>
      <c r="G9" t="s">
        <v>34</v>
      </c>
    </row>
    <row r="10" spans="1:7">
      <c r="A10" s="7" t="s">
        <v>35</v>
      </c>
      <c r="B10" s="7" t="s">
        <v>36</v>
      </c>
      <c r="G10" t="s">
        <v>28</v>
      </c>
    </row>
    <row r="11" spans="1:7">
      <c r="A11" s="41" t="s">
        <v>37</v>
      </c>
      <c r="B11" s="7" t="s">
        <v>12</v>
      </c>
      <c r="G11" t="s">
        <v>38</v>
      </c>
    </row>
    <row r="12" spans="1:7">
      <c r="A12" s="43"/>
      <c r="B12" s="7" t="s">
        <v>17</v>
      </c>
      <c r="G12" t="s">
        <v>25</v>
      </c>
    </row>
    <row r="13" spans="1:7">
      <c r="A13" s="43"/>
      <c r="B13" s="7" t="s">
        <v>20</v>
      </c>
      <c r="G13" t="s">
        <v>31</v>
      </c>
    </row>
    <row r="14" spans="1:7">
      <c r="A14" s="43"/>
      <c r="B14" s="7" t="s">
        <v>23</v>
      </c>
      <c r="G14" t="s">
        <v>33</v>
      </c>
    </row>
    <row r="15" spans="1:7">
      <c r="A15" s="43"/>
      <c r="B15" s="7" t="s">
        <v>26</v>
      </c>
      <c r="G15" t="s">
        <v>22</v>
      </c>
    </row>
    <row r="16" spans="1:7">
      <c r="A16" s="43"/>
      <c r="B16" s="7" t="s">
        <v>29</v>
      </c>
      <c r="G16" t="s">
        <v>11</v>
      </c>
    </row>
    <row r="17" spans="1:7">
      <c r="A17" s="42"/>
      <c r="B17" s="7" t="s">
        <v>32</v>
      </c>
      <c r="G17" t="s">
        <v>16</v>
      </c>
    </row>
    <row r="18" spans="1:7">
      <c r="A18" s="41" t="s">
        <v>39</v>
      </c>
      <c r="B18" s="7" t="s">
        <v>41</v>
      </c>
      <c r="G18" t="s">
        <v>36</v>
      </c>
    </row>
    <row r="19" spans="1:7">
      <c r="A19" s="43"/>
      <c r="B19" s="7" t="s">
        <v>43</v>
      </c>
      <c r="G19" t="s">
        <v>41</v>
      </c>
    </row>
    <row r="20" spans="1:7">
      <c r="A20" s="43"/>
      <c r="B20" s="7" t="s">
        <v>44</v>
      </c>
      <c r="G20" t="s">
        <v>43</v>
      </c>
    </row>
    <row r="21" spans="1:7" ht="15.75" customHeight="1">
      <c r="A21" s="42"/>
      <c r="B21" s="7" t="s">
        <v>38</v>
      </c>
      <c r="G21" t="s">
        <v>44</v>
      </c>
    </row>
    <row r="22" spans="1:7" ht="15.75" customHeight="1">
      <c r="A22" s="41" t="s">
        <v>45</v>
      </c>
      <c r="B22" s="7" t="s">
        <v>8</v>
      </c>
      <c r="G22" t="s">
        <v>46</v>
      </c>
    </row>
    <row r="23" spans="1:7" ht="15.75" customHeight="1">
      <c r="A23" s="42"/>
      <c r="B23" s="7" t="s">
        <v>34</v>
      </c>
      <c r="G23" t="s">
        <v>47</v>
      </c>
    </row>
    <row r="24" spans="1:7" ht="15.75" customHeight="1">
      <c r="G24" t="s">
        <v>48</v>
      </c>
    </row>
    <row r="25" spans="1:7" ht="15.75" customHeight="1">
      <c r="G25" t="s">
        <v>49</v>
      </c>
    </row>
    <row r="26" spans="1:7" ht="15.75" customHeight="1">
      <c r="G26" t="s">
        <v>50</v>
      </c>
    </row>
    <row r="27" spans="1:7" ht="15.75" customHeight="1">
      <c r="G27" t="s">
        <v>51</v>
      </c>
    </row>
    <row r="28" spans="1:7" ht="15.75" customHeight="1">
      <c r="G28" t="s">
        <v>52</v>
      </c>
    </row>
    <row r="29" spans="1:7" ht="15.75" customHeight="1">
      <c r="G29" t="s">
        <v>54</v>
      </c>
    </row>
    <row r="30" spans="1:7" ht="15.75" customHeight="1">
      <c r="G30" t="s">
        <v>56</v>
      </c>
    </row>
    <row r="31" spans="1:7" ht="15.75" customHeight="1">
      <c r="G31" t="s">
        <v>57</v>
      </c>
    </row>
    <row r="32" spans="1:7" ht="15.75" customHeight="1">
      <c r="G32" t="s">
        <v>58</v>
      </c>
    </row>
    <row r="33" spans="7:7" ht="15.75" customHeight="1">
      <c r="G33" t="s">
        <v>59</v>
      </c>
    </row>
    <row r="34" spans="7:7" ht="15.75" customHeight="1">
      <c r="G34" t="s">
        <v>60</v>
      </c>
    </row>
    <row r="35" spans="7:7" ht="15.75" customHeight="1">
      <c r="G35" t="s">
        <v>61</v>
      </c>
    </row>
    <row r="36" spans="7:7" ht="15.75" customHeight="1">
      <c r="G36" t="s">
        <v>62</v>
      </c>
    </row>
    <row r="37" spans="7:7" ht="15.75" customHeight="1">
      <c r="G37" t="s">
        <v>63</v>
      </c>
    </row>
    <row r="38" spans="7:7" ht="15.75" customHeight="1">
      <c r="G38" t="s">
        <v>64</v>
      </c>
    </row>
    <row r="39" spans="7:7" ht="15.75" customHeight="1">
      <c r="G39" t="s">
        <v>65</v>
      </c>
    </row>
    <row r="40" spans="7:7" ht="15.75" customHeight="1">
      <c r="G40" t="s">
        <v>66</v>
      </c>
    </row>
    <row r="41" spans="7:7" ht="15.75" customHeight="1">
      <c r="G41" t="s">
        <v>67</v>
      </c>
    </row>
    <row r="42" spans="7:7" ht="15.75" customHeight="1">
      <c r="G42" t="s">
        <v>68</v>
      </c>
    </row>
    <row r="43" spans="7:7" ht="15.75" customHeight="1"/>
    <row r="44" spans="7:7" ht="15.75" customHeight="1"/>
    <row r="45" spans="7:7" ht="15.75" customHeight="1"/>
    <row r="46" spans="7:7" ht="15.75" customHeight="1"/>
    <row r="47" spans="7:7" ht="15.75" customHeight="1"/>
    <row r="48" spans="7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8:A9"/>
    <mergeCell ref="A11:A17"/>
    <mergeCell ref="A18:A21"/>
    <mergeCell ref="A22:A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0"/>
  <sheetViews>
    <sheetView tabSelected="1" topLeftCell="A161" workbookViewId="0">
      <selection activeCell="E181" sqref="E181"/>
    </sheetView>
  </sheetViews>
  <sheetFormatPr defaultRowHeight="15"/>
  <cols>
    <col min="1" max="1" width="23.5703125" customWidth="1"/>
    <col min="2" max="2" width="18.140625" customWidth="1"/>
    <col min="3" max="3" width="20.140625" customWidth="1"/>
    <col min="4" max="4" width="41.7109375" customWidth="1"/>
    <col min="5" max="5" width="31.85546875" customWidth="1"/>
  </cols>
  <sheetData>
    <row r="1" spans="1:5">
      <c r="A1" s="40" t="s">
        <v>74</v>
      </c>
      <c r="B1" s="40" t="s">
        <v>78</v>
      </c>
      <c r="C1" s="40" t="s">
        <v>47092</v>
      </c>
      <c r="D1" s="40" t="s">
        <v>47093</v>
      </c>
      <c r="E1" s="40" t="s">
        <v>47094</v>
      </c>
    </row>
    <row r="2" spans="1:5">
      <c r="A2" t="s">
        <v>47079</v>
      </c>
      <c r="B2">
        <v>2450</v>
      </c>
      <c r="C2">
        <v>3861</v>
      </c>
      <c r="D2" t="s">
        <v>47080</v>
      </c>
      <c r="E2" s="40" t="s">
        <v>47081</v>
      </c>
    </row>
    <row r="3" spans="1:5">
      <c r="A3" t="s">
        <v>47082</v>
      </c>
      <c r="B3">
        <v>2450</v>
      </c>
      <c r="C3">
        <v>3861</v>
      </c>
      <c r="D3" t="s">
        <v>47083</v>
      </c>
      <c r="E3" t="s">
        <v>47081</v>
      </c>
    </row>
    <row r="4" spans="1:5">
      <c r="A4" t="s">
        <v>47084</v>
      </c>
      <c r="B4">
        <v>2550</v>
      </c>
      <c r="C4">
        <v>3861</v>
      </c>
      <c r="D4" t="s">
        <v>47085</v>
      </c>
      <c r="E4" t="s">
        <v>47081</v>
      </c>
    </row>
    <row r="5" spans="1:5">
      <c r="A5" t="s">
        <v>47086</v>
      </c>
      <c r="B5">
        <v>2550</v>
      </c>
      <c r="C5">
        <v>3861</v>
      </c>
      <c r="D5" t="s">
        <v>47087</v>
      </c>
      <c r="E5" t="s">
        <v>47081</v>
      </c>
    </row>
    <row r="6" spans="1:5">
      <c r="A6" t="s">
        <v>47088</v>
      </c>
      <c r="B6">
        <v>2450</v>
      </c>
      <c r="C6">
        <v>3861</v>
      </c>
      <c r="D6" t="s">
        <v>47089</v>
      </c>
      <c r="E6" t="s">
        <v>47081</v>
      </c>
    </row>
    <row r="7" spans="1:5">
      <c r="A7" t="s">
        <v>47090</v>
      </c>
      <c r="B7">
        <v>2450</v>
      </c>
      <c r="C7">
        <v>3861</v>
      </c>
      <c r="D7" t="s">
        <v>47091</v>
      </c>
      <c r="E7" t="s">
        <v>47081</v>
      </c>
    </row>
    <row r="8" spans="1:5">
      <c r="A8" t="s">
        <v>47095</v>
      </c>
      <c r="B8">
        <v>1500</v>
      </c>
      <c r="C8">
        <v>3861</v>
      </c>
      <c r="D8" t="s">
        <v>47096</v>
      </c>
      <c r="E8" t="s">
        <v>47081</v>
      </c>
    </row>
    <row r="9" spans="1:5">
      <c r="A9" t="s">
        <v>47097</v>
      </c>
      <c r="B9">
        <v>1500</v>
      </c>
      <c r="C9">
        <v>3861</v>
      </c>
      <c r="D9" t="s">
        <v>47098</v>
      </c>
      <c r="E9" t="s">
        <v>47081</v>
      </c>
    </row>
    <row r="10" spans="1:5">
      <c r="A10" t="s">
        <v>47099</v>
      </c>
      <c r="B10">
        <v>1600</v>
      </c>
      <c r="C10">
        <v>3861</v>
      </c>
      <c r="D10" t="s">
        <v>47100</v>
      </c>
      <c r="E10" s="40" t="s">
        <v>47081</v>
      </c>
    </row>
    <row r="11" spans="1:5">
      <c r="A11" t="s">
        <v>47101</v>
      </c>
      <c r="B11">
        <v>1600</v>
      </c>
      <c r="C11">
        <v>3861</v>
      </c>
      <c r="D11" t="s">
        <v>47102</v>
      </c>
      <c r="E11" t="s">
        <v>47081</v>
      </c>
    </row>
    <row r="12" spans="1:5">
      <c r="A12" t="s">
        <v>47103</v>
      </c>
      <c r="B12">
        <v>1500</v>
      </c>
      <c r="C12">
        <v>3861</v>
      </c>
      <c r="D12" t="s">
        <v>47104</v>
      </c>
      <c r="E12" t="s">
        <v>47081</v>
      </c>
    </row>
    <row r="13" spans="1:5">
      <c r="A13" t="s">
        <v>47105</v>
      </c>
      <c r="B13">
        <v>1500</v>
      </c>
      <c r="C13">
        <v>3861</v>
      </c>
      <c r="D13" t="s">
        <v>47106</v>
      </c>
      <c r="E13" t="s">
        <v>47081</v>
      </c>
    </row>
    <row r="14" spans="1:5">
      <c r="A14" t="s">
        <v>47107</v>
      </c>
      <c r="B14">
        <v>700</v>
      </c>
      <c r="C14">
        <v>3861</v>
      </c>
      <c r="D14" t="s">
        <v>47108</v>
      </c>
      <c r="E14" t="s">
        <v>47081</v>
      </c>
    </row>
    <row r="15" spans="1:5">
      <c r="A15" t="s">
        <v>47109</v>
      </c>
      <c r="B15">
        <v>975</v>
      </c>
      <c r="C15">
        <v>3861</v>
      </c>
      <c r="D15" t="s">
        <v>47110</v>
      </c>
      <c r="E15" t="s">
        <v>47081</v>
      </c>
    </row>
    <row r="16" spans="1:5">
      <c r="A16" t="s">
        <v>47111</v>
      </c>
      <c r="B16">
        <v>975</v>
      </c>
      <c r="C16">
        <v>3861</v>
      </c>
      <c r="D16" t="s">
        <v>47112</v>
      </c>
      <c r="E16" t="s">
        <v>47081</v>
      </c>
    </row>
    <row r="17" spans="1:5">
      <c r="A17" t="s">
        <v>47113</v>
      </c>
      <c r="B17">
        <v>1600</v>
      </c>
      <c r="C17">
        <v>3861</v>
      </c>
      <c r="D17" t="s">
        <v>47114</v>
      </c>
      <c r="E17" t="s">
        <v>47081</v>
      </c>
    </row>
    <row r="18" spans="1:5">
      <c r="A18" t="s">
        <v>47115</v>
      </c>
      <c r="B18">
        <v>1600</v>
      </c>
      <c r="C18">
        <v>3861</v>
      </c>
      <c r="D18" t="s">
        <v>47116</v>
      </c>
      <c r="E18" t="s">
        <v>47081</v>
      </c>
    </row>
    <row r="19" spans="1:5">
      <c r="A19" t="s">
        <v>47117</v>
      </c>
      <c r="B19">
        <v>1600</v>
      </c>
      <c r="C19">
        <v>3861</v>
      </c>
      <c r="D19" t="s">
        <v>47118</v>
      </c>
      <c r="E19" t="s">
        <v>47081</v>
      </c>
    </row>
    <row r="20" spans="1:5">
      <c r="A20" t="s">
        <v>47119</v>
      </c>
      <c r="B20">
        <v>1600</v>
      </c>
      <c r="C20">
        <v>3861</v>
      </c>
      <c r="D20" t="s">
        <v>47120</v>
      </c>
      <c r="E20" s="40" t="s">
        <v>47081</v>
      </c>
    </row>
    <row r="21" spans="1:5">
      <c r="A21" t="s">
        <v>47121</v>
      </c>
      <c r="B21">
        <v>1500</v>
      </c>
      <c r="C21">
        <v>3861</v>
      </c>
      <c r="D21" t="s">
        <v>47122</v>
      </c>
      <c r="E21" t="s">
        <v>47081</v>
      </c>
    </row>
    <row r="22" spans="1:5">
      <c r="A22" t="s">
        <v>47123</v>
      </c>
      <c r="B22">
        <v>1500</v>
      </c>
      <c r="C22">
        <v>3861</v>
      </c>
      <c r="D22" t="s">
        <v>47124</v>
      </c>
      <c r="E22" t="s">
        <v>47081</v>
      </c>
    </row>
    <row r="23" spans="1:5">
      <c r="A23" t="s">
        <v>47125</v>
      </c>
      <c r="B23">
        <v>1600</v>
      </c>
      <c r="C23">
        <v>3861</v>
      </c>
      <c r="D23" t="s">
        <v>47126</v>
      </c>
      <c r="E23" t="s">
        <v>47081</v>
      </c>
    </row>
    <row r="24" spans="1:5">
      <c r="A24" t="s">
        <v>47127</v>
      </c>
      <c r="B24">
        <v>2450</v>
      </c>
      <c r="C24">
        <v>3861</v>
      </c>
      <c r="D24" t="s">
        <v>47128</v>
      </c>
      <c r="E24" t="s">
        <v>47081</v>
      </c>
    </row>
    <row r="25" spans="1:5">
      <c r="A25" t="s">
        <v>47129</v>
      </c>
      <c r="B25">
        <v>2450</v>
      </c>
      <c r="C25">
        <v>3861</v>
      </c>
      <c r="D25" t="s">
        <v>47130</v>
      </c>
      <c r="E25" t="s">
        <v>47081</v>
      </c>
    </row>
    <row r="26" spans="1:5">
      <c r="A26" t="s">
        <v>47131</v>
      </c>
      <c r="B26">
        <v>2550</v>
      </c>
      <c r="C26">
        <v>3861</v>
      </c>
      <c r="D26" t="s">
        <v>47132</v>
      </c>
      <c r="E26" t="s">
        <v>47081</v>
      </c>
    </row>
    <row r="27" spans="1:5">
      <c r="A27" t="s">
        <v>47133</v>
      </c>
      <c r="B27">
        <v>2490</v>
      </c>
      <c r="C27">
        <v>3861</v>
      </c>
      <c r="D27" t="s">
        <v>47134</v>
      </c>
      <c r="E27" t="s">
        <v>47081</v>
      </c>
    </row>
    <row r="28" spans="1:5">
      <c r="A28" t="s">
        <v>47135</v>
      </c>
      <c r="B28">
        <v>2490</v>
      </c>
      <c r="C28">
        <v>3861</v>
      </c>
      <c r="D28" t="s">
        <v>47136</v>
      </c>
      <c r="E28" t="s">
        <v>47081</v>
      </c>
    </row>
    <row r="29" spans="1:5">
      <c r="A29" t="s">
        <v>47137</v>
      </c>
      <c r="B29">
        <v>2490</v>
      </c>
      <c r="C29">
        <v>3861</v>
      </c>
      <c r="D29" t="s">
        <v>47138</v>
      </c>
      <c r="E29" t="s">
        <v>47081</v>
      </c>
    </row>
    <row r="30" spans="1:5">
      <c r="A30" t="s">
        <v>47139</v>
      </c>
      <c r="B30">
        <v>2490</v>
      </c>
      <c r="C30">
        <v>3861</v>
      </c>
      <c r="D30" t="s">
        <v>47140</v>
      </c>
      <c r="E30" t="s">
        <v>47081</v>
      </c>
    </row>
    <row r="31" spans="1:5">
      <c r="A31" t="s">
        <v>47141</v>
      </c>
      <c r="B31">
        <v>2490</v>
      </c>
      <c r="C31">
        <v>3861</v>
      </c>
      <c r="D31" t="s">
        <v>47142</v>
      </c>
      <c r="E31" t="s">
        <v>47081</v>
      </c>
    </row>
    <row r="32" spans="1:5">
      <c r="A32" t="s">
        <v>47143</v>
      </c>
      <c r="B32">
        <v>2490</v>
      </c>
      <c r="C32">
        <v>3861</v>
      </c>
      <c r="D32" t="s">
        <v>47144</v>
      </c>
      <c r="E32" t="s">
        <v>47081</v>
      </c>
    </row>
    <row r="33" spans="1:5">
      <c r="A33" t="s">
        <v>47145</v>
      </c>
      <c r="B33">
        <v>2490</v>
      </c>
      <c r="C33">
        <v>3861</v>
      </c>
      <c r="D33" t="s">
        <v>47146</v>
      </c>
      <c r="E33" t="s">
        <v>47081</v>
      </c>
    </row>
    <row r="34" spans="1:5">
      <c r="A34" t="s">
        <v>47147</v>
      </c>
      <c r="B34">
        <v>2490</v>
      </c>
      <c r="C34">
        <v>3861</v>
      </c>
      <c r="D34" t="s">
        <v>47148</v>
      </c>
      <c r="E34" t="s">
        <v>47081</v>
      </c>
    </row>
    <row r="35" spans="1:5">
      <c r="A35" t="s">
        <v>47149</v>
      </c>
      <c r="B35">
        <v>2490</v>
      </c>
      <c r="C35">
        <v>3861</v>
      </c>
      <c r="D35" t="s">
        <v>47150</v>
      </c>
      <c r="E35" t="s">
        <v>47081</v>
      </c>
    </row>
    <row r="36" spans="1:5">
      <c r="A36" t="s">
        <v>47151</v>
      </c>
      <c r="B36">
        <v>2490</v>
      </c>
      <c r="C36">
        <v>3861</v>
      </c>
      <c r="D36" t="s">
        <v>47152</v>
      </c>
      <c r="E36" t="s">
        <v>47081</v>
      </c>
    </row>
    <row r="37" spans="1:5">
      <c r="A37" t="s">
        <v>47153</v>
      </c>
      <c r="B37">
        <v>2490</v>
      </c>
      <c r="C37">
        <v>3861</v>
      </c>
      <c r="D37" t="s">
        <v>47154</v>
      </c>
      <c r="E37" t="s">
        <v>47081</v>
      </c>
    </row>
    <row r="38" spans="1:5">
      <c r="A38" t="s">
        <v>47155</v>
      </c>
      <c r="B38">
        <v>2490</v>
      </c>
      <c r="C38">
        <v>3861</v>
      </c>
      <c r="D38" t="s">
        <v>47156</v>
      </c>
      <c r="E38" t="s">
        <v>47081</v>
      </c>
    </row>
    <row r="39" spans="1:5">
      <c r="A39" t="s">
        <v>47157</v>
      </c>
      <c r="B39">
        <v>2490</v>
      </c>
      <c r="C39">
        <v>3861</v>
      </c>
      <c r="D39" t="s">
        <v>47158</v>
      </c>
      <c r="E39" t="s">
        <v>47081</v>
      </c>
    </row>
    <row r="40" spans="1:5">
      <c r="A40" t="s">
        <v>47159</v>
      </c>
      <c r="B40">
        <v>2490</v>
      </c>
      <c r="C40">
        <v>3861</v>
      </c>
      <c r="D40" t="s">
        <v>47160</v>
      </c>
      <c r="E40" t="s">
        <v>47081</v>
      </c>
    </row>
    <row r="41" spans="1:5">
      <c r="A41" t="s">
        <v>47161</v>
      </c>
      <c r="B41">
        <v>2490</v>
      </c>
      <c r="C41">
        <v>3861</v>
      </c>
      <c r="D41" t="s">
        <v>47162</v>
      </c>
      <c r="E41" t="s">
        <v>47081</v>
      </c>
    </row>
    <row r="42" spans="1:5">
      <c r="A42" t="s">
        <v>47163</v>
      </c>
      <c r="B42">
        <v>2490</v>
      </c>
      <c r="C42">
        <v>3861</v>
      </c>
      <c r="D42" t="s">
        <v>47164</v>
      </c>
      <c r="E42" t="s">
        <v>47081</v>
      </c>
    </row>
    <row r="43" spans="1:5">
      <c r="A43" t="s">
        <v>47165</v>
      </c>
      <c r="B43">
        <v>2490</v>
      </c>
      <c r="C43">
        <v>3861</v>
      </c>
      <c r="D43" t="s">
        <v>47166</v>
      </c>
      <c r="E43" t="s">
        <v>47081</v>
      </c>
    </row>
    <row r="44" spans="1:5">
      <c r="A44" t="s">
        <v>47167</v>
      </c>
      <c r="B44">
        <v>2490</v>
      </c>
      <c r="C44">
        <v>3861</v>
      </c>
      <c r="D44" t="s">
        <v>47168</v>
      </c>
      <c r="E44" t="s">
        <v>47081</v>
      </c>
    </row>
    <row r="45" spans="1:5">
      <c r="A45" t="s">
        <v>47169</v>
      </c>
      <c r="B45">
        <v>2490</v>
      </c>
      <c r="C45">
        <v>3861</v>
      </c>
      <c r="D45" t="s">
        <v>47170</v>
      </c>
      <c r="E45" t="s">
        <v>47081</v>
      </c>
    </row>
    <row r="46" spans="1:5">
      <c r="A46" t="s">
        <v>47171</v>
      </c>
      <c r="B46">
        <v>2490</v>
      </c>
      <c r="C46">
        <v>3861</v>
      </c>
      <c r="D46" t="s">
        <v>47172</v>
      </c>
      <c r="E46" t="s">
        <v>47081</v>
      </c>
    </row>
    <row r="47" spans="1:5">
      <c r="A47" t="s">
        <v>47173</v>
      </c>
      <c r="B47">
        <v>2490</v>
      </c>
      <c r="C47">
        <v>3861</v>
      </c>
      <c r="D47" t="s">
        <v>47174</v>
      </c>
      <c r="E47" t="s">
        <v>47081</v>
      </c>
    </row>
    <row r="48" spans="1:5">
      <c r="A48" t="s">
        <v>47175</v>
      </c>
      <c r="B48">
        <v>2490</v>
      </c>
      <c r="C48">
        <v>3861</v>
      </c>
      <c r="D48" t="s">
        <v>47176</v>
      </c>
      <c r="E48" t="s">
        <v>47081</v>
      </c>
    </row>
    <row r="49" spans="1:5">
      <c r="A49" t="s">
        <v>47177</v>
      </c>
      <c r="B49">
        <v>2490</v>
      </c>
      <c r="C49">
        <v>3861</v>
      </c>
      <c r="D49" t="s">
        <v>47178</v>
      </c>
      <c r="E49" t="s">
        <v>47081</v>
      </c>
    </row>
    <row r="50" spans="1:5">
      <c r="A50" t="s">
        <v>47179</v>
      </c>
      <c r="B50">
        <v>2490</v>
      </c>
      <c r="C50">
        <v>3861</v>
      </c>
      <c r="D50" t="s">
        <v>47180</v>
      </c>
      <c r="E50" t="s">
        <v>47081</v>
      </c>
    </row>
    <row r="51" spans="1:5">
      <c r="A51" t="s">
        <v>47181</v>
      </c>
      <c r="B51">
        <v>2490</v>
      </c>
      <c r="C51">
        <v>3861</v>
      </c>
      <c r="D51" t="s">
        <v>47182</v>
      </c>
      <c r="E51" t="s">
        <v>47081</v>
      </c>
    </row>
    <row r="52" spans="1:5">
      <c r="A52" t="s">
        <v>47183</v>
      </c>
      <c r="B52">
        <v>2490</v>
      </c>
      <c r="C52">
        <v>3861</v>
      </c>
      <c r="D52" t="s">
        <v>47184</v>
      </c>
      <c r="E52" t="s">
        <v>47081</v>
      </c>
    </row>
    <row r="53" spans="1:5">
      <c r="A53" t="s">
        <v>47185</v>
      </c>
      <c r="B53">
        <v>2490</v>
      </c>
      <c r="C53">
        <v>3861</v>
      </c>
      <c r="D53" t="s">
        <v>47186</v>
      </c>
      <c r="E53" t="s">
        <v>47081</v>
      </c>
    </row>
    <row r="54" spans="1:5">
      <c r="A54" t="s">
        <v>47187</v>
      </c>
      <c r="B54">
        <v>2490</v>
      </c>
      <c r="C54">
        <v>3861</v>
      </c>
      <c r="D54" t="s">
        <v>47188</v>
      </c>
      <c r="E54" t="s">
        <v>47081</v>
      </c>
    </row>
    <row r="55" spans="1:5">
      <c r="A55" t="s">
        <v>47189</v>
      </c>
      <c r="B55">
        <v>2490</v>
      </c>
      <c r="C55">
        <v>3861</v>
      </c>
      <c r="D55" t="s">
        <v>47190</v>
      </c>
      <c r="E55" t="s">
        <v>47081</v>
      </c>
    </row>
    <row r="56" spans="1:5">
      <c r="A56" t="s">
        <v>47191</v>
      </c>
      <c r="B56">
        <v>2490</v>
      </c>
      <c r="C56">
        <v>3861</v>
      </c>
      <c r="D56" t="s">
        <v>47192</v>
      </c>
      <c r="E56" t="s">
        <v>47081</v>
      </c>
    </row>
    <row r="57" spans="1:5">
      <c r="A57" t="s">
        <v>47193</v>
      </c>
      <c r="B57">
        <v>2490</v>
      </c>
      <c r="C57">
        <v>3861</v>
      </c>
      <c r="D57" t="s">
        <v>47194</v>
      </c>
      <c r="E57" t="s">
        <v>47081</v>
      </c>
    </row>
    <row r="58" spans="1:5">
      <c r="A58" t="s">
        <v>47195</v>
      </c>
      <c r="B58">
        <v>2490</v>
      </c>
      <c r="C58">
        <v>3861</v>
      </c>
      <c r="D58" t="s">
        <v>47196</v>
      </c>
      <c r="E58" t="s">
        <v>47081</v>
      </c>
    </row>
    <row r="59" spans="1:5">
      <c r="A59" t="s">
        <v>47197</v>
      </c>
      <c r="B59">
        <v>2490</v>
      </c>
      <c r="C59">
        <v>3861</v>
      </c>
      <c r="D59" t="s">
        <v>47198</v>
      </c>
      <c r="E59" t="s">
        <v>47081</v>
      </c>
    </row>
    <row r="60" spans="1:5">
      <c r="A60" t="s">
        <v>47199</v>
      </c>
      <c r="B60">
        <v>2490</v>
      </c>
      <c r="C60">
        <v>3861</v>
      </c>
      <c r="D60" t="s">
        <v>47200</v>
      </c>
      <c r="E60" t="s">
        <v>47081</v>
      </c>
    </row>
    <row r="61" spans="1:5">
      <c r="A61" t="s">
        <v>47201</v>
      </c>
      <c r="B61">
        <v>2490</v>
      </c>
      <c r="C61">
        <v>3861</v>
      </c>
      <c r="D61" t="s">
        <v>47202</v>
      </c>
      <c r="E61" t="s">
        <v>47081</v>
      </c>
    </row>
    <row r="62" spans="1:5">
      <c r="A62" t="s">
        <v>47203</v>
      </c>
      <c r="B62">
        <v>2590</v>
      </c>
      <c r="C62">
        <v>3861</v>
      </c>
      <c r="D62" t="s">
        <v>47204</v>
      </c>
      <c r="E62" t="s">
        <v>47081</v>
      </c>
    </row>
    <row r="63" spans="1:5">
      <c r="A63" t="s">
        <v>47205</v>
      </c>
      <c r="B63">
        <v>2590</v>
      </c>
      <c r="C63">
        <v>3861</v>
      </c>
      <c r="D63" t="s">
        <v>47206</v>
      </c>
      <c r="E63" t="s">
        <v>47081</v>
      </c>
    </row>
    <row r="64" spans="1:5">
      <c r="A64" t="s">
        <v>47207</v>
      </c>
      <c r="B64">
        <v>2590</v>
      </c>
      <c r="C64">
        <v>3861</v>
      </c>
      <c r="D64" t="s">
        <v>47208</v>
      </c>
      <c r="E64" t="s">
        <v>47081</v>
      </c>
    </row>
    <row r="65" spans="1:5">
      <c r="A65" t="s">
        <v>47209</v>
      </c>
      <c r="B65">
        <v>2590</v>
      </c>
      <c r="C65">
        <v>3861</v>
      </c>
      <c r="D65" t="s">
        <v>47210</v>
      </c>
      <c r="E65" t="s">
        <v>47081</v>
      </c>
    </row>
    <row r="66" spans="1:5">
      <c r="A66" t="s">
        <v>47211</v>
      </c>
      <c r="B66">
        <v>2590</v>
      </c>
      <c r="C66">
        <v>3861</v>
      </c>
      <c r="D66" t="s">
        <v>47212</v>
      </c>
      <c r="E66" t="s">
        <v>47081</v>
      </c>
    </row>
    <row r="67" spans="1:5">
      <c r="A67" t="s">
        <v>47213</v>
      </c>
      <c r="B67">
        <v>2590</v>
      </c>
      <c r="C67">
        <v>3861</v>
      </c>
      <c r="D67" t="s">
        <v>47214</v>
      </c>
      <c r="E67" t="s">
        <v>47081</v>
      </c>
    </row>
    <row r="68" spans="1:5">
      <c r="A68" t="s">
        <v>47215</v>
      </c>
      <c r="B68">
        <v>2590</v>
      </c>
      <c r="C68">
        <v>3861</v>
      </c>
      <c r="D68" t="s">
        <v>47216</v>
      </c>
      <c r="E68" t="s">
        <v>47081</v>
      </c>
    </row>
    <row r="69" spans="1:5">
      <c r="A69" t="s">
        <v>47217</v>
      </c>
      <c r="B69">
        <v>2590</v>
      </c>
      <c r="C69">
        <v>3861</v>
      </c>
      <c r="D69" t="s">
        <v>47218</v>
      </c>
      <c r="E69" t="s">
        <v>47081</v>
      </c>
    </row>
    <row r="70" spans="1:5">
      <c r="A70" t="s">
        <v>47219</v>
      </c>
      <c r="B70">
        <v>2590</v>
      </c>
      <c r="C70">
        <v>3861</v>
      </c>
      <c r="D70" t="s">
        <v>47220</v>
      </c>
      <c r="E70" t="s">
        <v>47081</v>
      </c>
    </row>
    <row r="71" spans="1:5">
      <c r="A71" t="s">
        <v>47221</v>
      </c>
      <c r="B71">
        <v>2590</v>
      </c>
      <c r="C71">
        <v>3861</v>
      </c>
      <c r="D71" t="s">
        <v>47222</v>
      </c>
      <c r="E71" t="s">
        <v>47081</v>
      </c>
    </row>
    <row r="72" spans="1:5">
      <c r="A72" t="s">
        <v>47223</v>
      </c>
      <c r="B72">
        <v>2590</v>
      </c>
      <c r="C72">
        <v>3861</v>
      </c>
      <c r="D72" t="s">
        <v>47224</v>
      </c>
      <c r="E72" t="s">
        <v>47081</v>
      </c>
    </row>
    <row r="73" spans="1:5">
      <c r="A73" t="s">
        <v>47225</v>
      </c>
      <c r="B73">
        <v>2590</v>
      </c>
      <c r="C73">
        <v>3861</v>
      </c>
      <c r="D73" t="s">
        <v>47226</v>
      </c>
      <c r="E73" t="s">
        <v>47081</v>
      </c>
    </row>
    <row r="74" spans="1:5">
      <c r="A74" t="s">
        <v>47227</v>
      </c>
      <c r="B74">
        <v>2590</v>
      </c>
      <c r="C74">
        <v>3861</v>
      </c>
      <c r="D74" t="s">
        <v>47228</v>
      </c>
      <c r="E74" t="s">
        <v>47081</v>
      </c>
    </row>
    <row r="75" spans="1:5">
      <c r="A75" t="s">
        <v>47229</v>
      </c>
      <c r="B75">
        <v>2590</v>
      </c>
      <c r="C75">
        <v>3861</v>
      </c>
      <c r="D75" t="s">
        <v>47230</v>
      </c>
      <c r="E75" t="s">
        <v>47081</v>
      </c>
    </row>
    <row r="76" spans="1:5">
      <c r="A76" t="s">
        <v>47231</v>
      </c>
      <c r="B76">
        <v>2590</v>
      </c>
      <c r="C76">
        <v>3861</v>
      </c>
      <c r="D76" t="s">
        <v>47232</v>
      </c>
      <c r="E76" t="s">
        <v>47081</v>
      </c>
    </row>
    <row r="77" spans="1:5">
      <c r="A77" t="s">
        <v>47233</v>
      </c>
      <c r="B77">
        <v>2590</v>
      </c>
      <c r="C77">
        <v>3861</v>
      </c>
      <c r="D77" t="s">
        <v>47234</v>
      </c>
      <c r="E77" t="s">
        <v>47081</v>
      </c>
    </row>
    <row r="78" spans="1:5">
      <c r="A78" t="s">
        <v>47235</v>
      </c>
      <c r="B78">
        <v>2590</v>
      </c>
      <c r="C78">
        <v>3861</v>
      </c>
      <c r="D78" t="s">
        <v>47236</v>
      </c>
      <c r="E78" t="s">
        <v>47081</v>
      </c>
    </row>
    <row r="79" spans="1:5">
      <c r="A79" t="s">
        <v>47237</v>
      </c>
      <c r="B79">
        <v>2590</v>
      </c>
      <c r="C79">
        <v>3861</v>
      </c>
      <c r="D79" t="s">
        <v>47238</v>
      </c>
      <c r="E79" t="s">
        <v>47081</v>
      </c>
    </row>
    <row r="80" spans="1:5">
      <c r="A80" t="s">
        <v>47239</v>
      </c>
      <c r="B80">
        <v>2590</v>
      </c>
      <c r="C80">
        <v>3861</v>
      </c>
      <c r="D80" t="s">
        <v>47240</v>
      </c>
      <c r="E80" t="s">
        <v>47081</v>
      </c>
    </row>
    <row r="81" spans="1:5">
      <c r="A81" t="s">
        <v>47241</v>
      </c>
      <c r="B81">
        <v>2590</v>
      </c>
      <c r="C81">
        <v>3861</v>
      </c>
      <c r="D81" t="s">
        <v>47242</v>
      </c>
      <c r="E81" t="s">
        <v>47081</v>
      </c>
    </row>
    <row r="82" spans="1:5">
      <c r="A82" t="s">
        <v>47243</v>
      </c>
      <c r="B82">
        <v>2590</v>
      </c>
      <c r="C82">
        <v>3861</v>
      </c>
      <c r="D82" t="s">
        <v>47244</v>
      </c>
      <c r="E82" t="s">
        <v>47081</v>
      </c>
    </row>
    <row r="83" spans="1:5">
      <c r="A83" t="s">
        <v>47245</v>
      </c>
      <c r="B83">
        <v>2590</v>
      </c>
      <c r="C83">
        <v>3861</v>
      </c>
      <c r="D83" t="s">
        <v>47246</v>
      </c>
      <c r="E83" t="s">
        <v>47081</v>
      </c>
    </row>
    <row r="84" spans="1:5">
      <c r="A84" t="s">
        <v>47247</v>
      </c>
      <c r="B84">
        <v>2590</v>
      </c>
      <c r="C84">
        <v>3861</v>
      </c>
      <c r="D84" t="s">
        <v>47248</v>
      </c>
      <c r="E84" t="s">
        <v>47081</v>
      </c>
    </row>
    <row r="85" spans="1:5">
      <c r="A85" t="s">
        <v>47249</v>
      </c>
      <c r="B85">
        <v>2590</v>
      </c>
      <c r="C85">
        <v>3861</v>
      </c>
      <c r="D85" t="s">
        <v>47250</v>
      </c>
      <c r="E85" t="s">
        <v>47081</v>
      </c>
    </row>
    <row r="86" spans="1:5">
      <c r="A86" t="s">
        <v>47251</v>
      </c>
      <c r="B86">
        <v>2590</v>
      </c>
      <c r="C86">
        <v>3861</v>
      </c>
      <c r="D86" t="s">
        <v>47252</v>
      </c>
      <c r="E86" t="s">
        <v>47081</v>
      </c>
    </row>
    <row r="87" spans="1:5">
      <c r="A87" t="s">
        <v>47253</v>
      </c>
      <c r="B87">
        <v>2590</v>
      </c>
      <c r="C87">
        <v>3861</v>
      </c>
      <c r="D87" t="s">
        <v>47254</v>
      </c>
      <c r="E87" t="s">
        <v>47081</v>
      </c>
    </row>
    <row r="88" spans="1:5">
      <c r="A88" t="s">
        <v>47255</v>
      </c>
      <c r="B88">
        <v>2590</v>
      </c>
      <c r="C88">
        <v>3861</v>
      </c>
      <c r="D88" t="s">
        <v>47256</v>
      </c>
      <c r="E88" t="s">
        <v>47081</v>
      </c>
    </row>
    <row r="89" spans="1:5">
      <c r="A89" t="s">
        <v>47257</v>
      </c>
      <c r="B89">
        <v>2590</v>
      </c>
      <c r="C89">
        <v>3861</v>
      </c>
      <c r="D89" t="s">
        <v>47258</v>
      </c>
      <c r="E89" t="s">
        <v>47081</v>
      </c>
    </row>
    <row r="90" spans="1:5">
      <c r="A90" t="s">
        <v>47259</v>
      </c>
      <c r="B90">
        <v>1590</v>
      </c>
      <c r="C90">
        <v>3861</v>
      </c>
      <c r="D90" t="s">
        <v>47260</v>
      </c>
      <c r="E90" t="s">
        <v>47081</v>
      </c>
    </row>
    <row r="91" spans="1:5">
      <c r="A91" t="s">
        <v>47261</v>
      </c>
      <c r="B91">
        <v>1590</v>
      </c>
      <c r="C91">
        <v>3861</v>
      </c>
      <c r="D91" t="s">
        <v>47262</v>
      </c>
      <c r="E91" t="s">
        <v>47081</v>
      </c>
    </row>
    <row r="92" spans="1:5">
      <c r="A92" t="s">
        <v>47263</v>
      </c>
      <c r="B92">
        <v>1590</v>
      </c>
      <c r="C92">
        <v>3861</v>
      </c>
      <c r="D92" t="s">
        <v>47264</v>
      </c>
      <c r="E92" t="s">
        <v>47081</v>
      </c>
    </row>
    <row r="93" spans="1:5">
      <c r="A93" t="s">
        <v>47265</v>
      </c>
      <c r="B93">
        <v>1590</v>
      </c>
      <c r="C93">
        <v>3861</v>
      </c>
      <c r="D93" t="s">
        <v>47266</v>
      </c>
      <c r="E93" t="s">
        <v>47081</v>
      </c>
    </row>
    <row r="94" spans="1:5">
      <c r="A94" t="s">
        <v>47267</v>
      </c>
      <c r="B94">
        <v>1590</v>
      </c>
      <c r="C94">
        <v>3861</v>
      </c>
      <c r="D94" t="s">
        <v>47268</v>
      </c>
      <c r="E94" t="s">
        <v>47081</v>
      </c>
    </row>
    <row r="95" spans="1:5">
      <c r="A95" t="s">
        <v>47269</v>
      </c>
      <c r="B95">
        <v>1690</v>
      </c>
      <c r="C95">
        <v>3861</v>
      </c>
      <c r="D95" t="s">
        <v>47270</v>
      </c>
      <c r="E95" t="s">
        <v>47081</v>
      </c>
    </row>
    <row r="96" spans="1:5">
      <c r="A96" t="s">
        <v>47271</v>
      </c>
      <c r="B96">
        <v>1690</v>
      </c>
      <c r="C96">
        <v>3861</v>
      </c>
      <c r="D96" t="s">
        <v>47272</v>
      </c>
      <c r="E96" t="s">
        <v>47081</v>
      </c>
    </row>
    <row r="97" spans="1:5">
      <c r="A97" t="s">
        <v>47273</v>
      </c>
      <c r="B97">
        <v>1690</v>
      </c>
      <c r="C97">
        <v>3861</v>
      </c>
      <c r="D97" t="s">
        <v>47274</v>
      </c>
      <c r="E97" t="s">
        <v>47081</v>
      </c>
    </row>
    <row r="98" spans="1:5">
      <c r="A98" t="s">
        <v>47275</v>
      </c>
      <c r="B98">
        <v>1690</v>
      </c>
      <c r="C98">
        <v>3861</v>
      </c>
      <c r="D98" t="s">
        <v>47276</v>
      </c>
      <c r="E98" t="s">
        <v>47081</v>
      </c>
    </row>
    <row r="99" spans="1:5">
      <c r="A99" t="s">
        <v>47277</v>
      </c>
      <c r="B99">
        <v>2590</v>
      </c>
      <c r="C99">
        <v>3861</v>
      </c>
      <c r="D99" t="s">
        <v>47278</v>
      </c>
      <c r="E99" t="s">
        <v>47081</v>
      </c>
    </row>
    <row r="100" spans="1:5">
      <c r="A100" t="s">
        <v>47279</v>
      </c>
      <c r="B100">
        <v>2590</v>
      </c>
      <c r="C100">
        <v>3861</v>
      </c>
      <c r="D100" t="s">
        <v>47280</v>
      </c>
      <c r="E100" t="s">
        <v>47081</v>
      </c>
    </row>
    <row r="101" spans="1:5">
      <c r="A101" t="s">
        <v>47281</v>
      </c>
      <c r="B101">
        <v>2590</v>
      </c>
      <c r="C101">
        <v>3861</v>
      </c>
      <c r="D101" t="s">
        <v>47282</v>
      </c>
      <c r="E101" t="s">
        <v>47081</v>
      </c>
    </row>
    <row r="102" spans="1:5">
      <c r="A102" t="s">
        <v>47283</v>
      </c>
      <c r="B102">
        <v>2590</v>
      </c>
      <c r="C102">
        <v>3861</v>
      </c>
      <c r="D102" t="s">
        <v>47284</v>
      </c>
      <c r="E102" t="s">
        <v>47081</v>
      </c>
    </row>
    <row r="103" spans="1:5">
      <c r="A103" t="s">
        <v>47285</v>
      </c>
      <c r="B103">
        <v>2590</v>
      </c>
      <c r="C103">
        <v>3861</v>
      </c>
      <c r="D103" t="s">
        <v>47286</v>
      </c>
      <c r="E103" t="s">
        <v>47081</v>
      </c>
    </row>
    <row r="104" spans="1:5">
      <c r="A104" t="s">
        <v>47287</v>
      </c>
      <c r="B104">
        <v>2590</v>
      </c>
      <c r="C104">
        <v>3861</v>
      </c>
      <c r="D104" t="s">
        <v>47288</v>
      </c>
      <c r="E104" t="s">
        <v>47081</v>
      </c>
    </row>
    <row r="105" spans="1:5">
      <c r="A105" t="s">
        <v>47289</v>
      </c>
      <c r="B105">
        <v>2590</v>
      </c>
      <c r="C105">
        <v>3861</v>
      </c>
      <c r="D105" t="s">
        <v>47290</v>
      </c>
      <c r="E105" t="s">
        <v>47081</v>
      </c>
    </row>
    <row r="106" spans="1:5">
      <c r="A106" t="s">
        <v>47291</v>
      </c>
      <c r="B106">
        <v>1690</v>
      </c>
      <c r="C106">
        <v>3861</v>
      </c>
      <c r="D106" t="s">
        <v>47292</v>
      </c>
      <c r="E106" t="s">
        <v>47081</v>
      </c>
    </row>
    <row r="107" spans="1:5">
      <c r="A107" t="s">
        <v>47293</v>
      </c>
      <c r="B107">
        <v>2590</v>
      </c>
      <c r="C107">
        <v>3861</v>
      </c>
      <c r="D107" t="s">
        <v>47294</v>
      </c>
      <c r="E107" t="s">
        <v>47081</v>
      </c>
    </row>
    <row r="108" spans="1:5">
      <c r="A108" t="s">
        <v>47295</v>
      </c>
      <c r="B108">
        <v>2590</v>
      </c>
      <c r="C108">
        <v>3861</v>
      </c>
      <c r="D108" t="s">
        <v>47296</v>
      </c>
      <c r="E108" t="s">
        <v>47081</v>
      </c>
    </row>
    <row r="109" spans="1:5">
      <c r="A109" t="s">
        <v>47297</v>
      </c>
      <c r="B109">
        <v>2590</v>
      </c>
      <c r="C109">
        <v>3861</v>
      </c>
      <c r="D109" t="s">
        <v>47298</v>
      </c>
      <c r="E109" t="s">
        <v>47081</v>
      </c>
    </row>
    <row r="110" spans="1:5">
      <c r="A110" t="s">
        <v>47299</v>
      </c>
      <c r="B110">
        <v>2590</v>
      </c>
      <c r="C110">
        <v>3861</v>
      </c>
      <c r="D110" t="s">
        <v>47300</v>
      </c>
      <c r="E110" t="s">
        <v>47081</v>
      </c>
    </row>
    <row r="111" spans="1:5">
      <c r="A111" t="s">
        <v>47301</v>
      </c>
      <c r="B111">
        <v>2590</v>
      </c>
      <c r="C111">
        <v>3861</v>
      </c>
      <c r="D111" t="s">
        <v>47302</v>
      </c>
      <c r="E111" t="s">
        <v>47081</v>
      </c>
    </row>
    <row r="112" spans="1:5">
      <c r="A112" t="s">
        <v>47303</v>
      </c>
      <c r="B112">
        <v>2590</v>
      </c>
      <c r="C112">
        <v>3861</v>
      </c>
      <c r="D112" t="s">
        <v>47304</v>
      </c>
      <c r="E112" t="s">
        <v>47081</v>
      </c>
    </row>
    <row r="113" spans="1:5">
      <c r="A113" t="s">
        <v>47305</v>
      </c>
      <c r="B113">
        <v>2590</v>
      </c>
      <c r="C113">
        <v>3861</v>
      </c>
      <c r="D113" t="s">
        <v>47306</v>
      </c>
      <c r="E113" t="s">
        <v>47081</v>
      </c>
    </row>
    <row r="114" spans="1:5">
      <c r="A114" t="s">
        <v>47307</v>
      </c>
      <c r="B114">
        <v>1690</v>
      </c>
      <c r="C114">
        <v>3861</v>
      </c>
      <c r="D114" t="s">
        <v>47308</v>
      </c>
      <c r="E114" t="s">
        <v>47081</v>
      </c>
    </row>
    <row r="115" spans="1:5">
      <c r="A115" t="s">
        <v>47309</v>
      </c>
      <c r="B115">
        <v>2590</v>
      </c>
      <c r="C115">
        <v>3861</v>
      </c>
      <c r="D115" t="s">
        <v>47310</v>
      </c>
      <c r="E115" t="s">
        <v>47081</v>
      </c>
    </row>
    <row r="116" spans="1:5">
      <c r="A116" t="s">
        <v>47311</v>
      </c>
      <c r="B116">
        <v>2590</v>
      </c>
      <c r="C116">
        <v>3861</v>
      </c>
      <c r="D116" t="s">
        <v>47312</v>
      </c>
      <c r="E116" t="s">
        <v>47081</v>
      </c>
    </row>
    <row r="117" spans="1:5">
      <c r="A117" t="s">
        <v>47313</v>
      </c>
      <c r="B117">
        <v>2590</v>
      </c>
      <c r="C117">
        <v>3861</v>
      </c>
      <c r="D117" t="s">
        <v>47314</v>
      </c>
      <c r="E117" t="s">
        <v>47081</v>
      </c>
    </row>
    <row r="118" spans="1:5">
      <c r="A118" t="s">
        <v>47315</v>
      </c>
      <c r="B118">
        <v>2590</v>
      </c>
      <c r="C118">
        <v>3861</v>
      </c>
      <c r="D118" t="s">
        <v>47316</v>
      </c>
      <c r="E118" t="s">
        <v>47081</v>
      </c>
    </row>
    <row r="119" spans="1:5">
      <c r="A119" t="s">
        <v>47317</v>
      </c>
      <c r="B119">
        <v>2590</v>
      </c>
      <c r="C119">
        <v>3861</v>
      </c>
      <c r="D119" t="s">
        <v>47318</v>
      </c>
      <c r="E119" t="s">
        <v>47081</v>
      </c>
    </row>
    <row r="120" spans="1:5">
      <c r="A120" t="s">
        <v>47319</v>
      </c>
      <c r="B120">
        <v>2590</v>
      </c>
      <c r="C120">
        <v>3861</v>
      </c>
      <c r="D120" t="s">
        <v>47320</v>
      </c>
      <c r="E120" t="s">
        <v>47081</v>
      </c>
    </row>
    <row r="121" spans="1:5">
      <c r="A121" t="s">
        <v>47321</v>
      </c>
      <c r="B121">
        <v>2590</v>
      </c>
      <c r="C121">
        <v>3861</v>
      </c>
      <c r="D121" t="s">
        <v>47322</v>
      </c>
      <c r="E121" t="s">
        <v>47081</v>
      </c>
    </row>
    <row r="122" spans="1:5">
      <c r="A122" t="s">
        <v>47323</v>
      </c>
      <c r="B122">
        <v>1690</v>
      </c>
      <c r="C122">
        <v>3861</v>
      </c>
      <c r="D122" t="s">
        <v>47324</v>
      </c>
      <c r="E122" t="s">
        <v>47081</v>
      </c>
    </row>
    <row r="123" spans="1:5">
      <c r="A123" t="s">
        <v>47325</v>
      </c>
      <c r="B123">
        <v>2590</v>
      </c>
      <c r="C123">
        <v>3861</v>
      </c>
      <c r="D123" t="s">
        <v>47326</v>
      </c>
      <c r="E123" t="s">
        <v>47081</v>
      </c>
    </row>
    <row r="124" spans="1:5">
      <c r="A124" t="s">
        <v>47327</v>
      </c>
      <c r="B124">
        <v>2590</v>
      </c>
      <c r="C124">
        <v>3861</v>
      </c>
      <c r="D124" t="s">
        <v>47328</v>
      </c>
      <c r="E124" t="s">
        <v>47081</v>
      </c>
    </row>
    <row r="125" spans="1:5">
      <c r="A125" t="s">
        <v>47329</v>
      </c>
      <c r="B125">
        <v>2590</v>
      </c>
      <c r="C125">
        <v>3861</v>
      </c>
      <c r="D125" t="s">
        <v>47330</v>
      </c>
      <c r="E125" t="s">
        <v>47081</v>
      </c>
    </row>
    <row r="126" spans="1:5">
      <c r="A126" t="s">
        <v>47331</v>
      </c>
      <c r="B126">
        <v>2590</v>
      </c>
      <c r="C126">
        <v>3861</v>
      </c>
      <c r="D126" t="s">
        <v>47332</v>
      </c>
      <c r="E126" t="s">
        <v>47081</v>
      </c>
    </row>
    <row r="127" spans="1:5">
      <c r="A127" t="s">
        <v>47333</v>
      </c>
      <c r="B127">
        <v>2590</v>
      </c>
      <c r="C127">
        <v>3861</v>
      </c>
      <c r="D127" t="s">
        <v>47334</v>
      </c>
      <c r="E127" t="s">
        <v>47081</v>
      </c>
    </row>
    <row r="128" spans="1:5">
      <c r="A128" t="s">
        <v>47335</v>
      </c>
      <c r="B128">
        <v>2590</v>
      </c>
      <c r="C128">
        <v>3861</v>
      </c>
      <c r="D128" t="s">
        <v>47336</v>
      </c>
      <c r="E128" t="s">
        <v>47081</v>
      </c>
    </row>
    <row r="129" spans="1:5">
      <c r="A129" t="s">
        <v>47337</v>
      </c>
      <c r="B129">
        <v>2590</v>
      </c>
      <c r="C129">
        <v>3861</v>
      </c>
      <c r="D129" t="s">
        <v>47338</v>
      </c>
      <c r="E129" t="s">
        <v>47081</v>
      </c>
    </row>
    <row r="130" spans="1:5">
      <c r="A130" t="s">
        <v>47339</v>
      </c>
      <c r="B130">
        <v>1690</v>
      </c>
      <c r="C130">
        <v>3861</v>
      </c>
      <c r="D130" t="s">
        <v>47340</v>
      </c>
      <c r="E130" t="s">
        <v>47081</v>
      </c>
    </row>
    <row r="131" spans="1:5">
      <c r="A131" t="s">
        <v>47341</v>
      </c>
      <c r="B131">
        <v>2590</v>
      </c>
      <c r="C131">
        <v>3861</v>
      </c>
      <c r="D131" t="s">
        <v>47342</v>
      </c>
      <c r="E131" t="s">
        <v>47081</v>
      </c>
    </row>
    <row r="132" spans="1:5">
      <c r="A132" t="s">
        <v>47343</v>
      </c>
      <c r="B132">
        <v>2590</v>
      </c>
      <c r="C132">
        <v>3861</v>
      </c>
      <c r="D132" t="s">
        <v>47344</v>
      </c>
      <c r="E132" t="s">
        <v>47081</v>
      </c>
    </row>
    <row r="133" spans="1:5">
      <c r="A133" t="s">
        <v>47345</v>
      </c>
      <c r="B133">
        <v>2590</v>
      </c>
      <c r="C133">
        <v>3861</v>
      </c>
      <c r="D133" t="s">
        <v>47346</v>
      </c>
      <c r="E133" t="s">
        <v>47081</v>
      </c>
    </row>
    <row r="134" spans="1:5">
      <c r="A134" t="s">
        <v>47347</v>
      </c>
      <c r="B134">
        <v>2590</v>
      </c>
      <c r="C134">
        <v>3861</v>
      </c>
      <c r="D134" t="s">
        <v>47348</v>
      </c>
      <c r="E134" t="s">
        <v>47081</v>
      </c>
    </row>
    <row r="135" spans="1:5">
      <c r="A135" t="s">
        <v>47349</v>
      </c>
      <c r="B135">
        <v>2590</v>
      </c>
      <c r="C135">
        <v>3861</v>
      </c>
      <c r="D135" t="s">
        <v>47350</v>
      </c>
      <c r="E135" t="s">
        <v>47081</v>
      </c>
    </row>
    <row r="136" spans="1:5">
      <c r="A136" t="s">
        <v>47351</v>
      </c>
      <c r="B136">
        <v>2590</v>
      </c>
      <c r="C136">
        <v>3861</v>
      </c>
      <c r="D136" t="s">
        <v>47352</v>
      </c>
      <c r="E136" t="s">
        <v>47081</v>
      </c>
    </row>
    <row r="137" spans="1:5">
      <c r="A137" t="s">
        <v>47353</v>
      </c>
      <c r="B137">
        <v>2590</v>
      </c>
      <c r="C137">
        <v>3861</v>
      </c>
      <c r="D137" t="s">
        <v>47354</v>
      </c>
      <c r="E137" t="s">
        <v>47081</v>
      </c>
    </row>
    <row r="138" spans="1:5">
      <c r="A138" t="s">
        <v>47355</v>
      </c>
      <c r="B138">
        <v>1690</v>
      </c>
      <c r="C138">
        <v>3861</v>
      </c>
      <c r="D138" t="s">
        <v>47356</v>
      </c>
      <c r="E138" t="s">
        <v>47081</v>
      </c>
    </row>
    <row r="139" spans="1:5">
      <c r="A139" t="s">
        <v>47357</v>
      </c>
      <c r="B139">
        <v>2490</v>
      </c>
      <c r="C139">
        <v>3861</v>
      </c>
      <c r="D139" t="s">
        <v>47358</v>
      </c>
      <c r="E139" t="s">
        <v>47081</v>
      </c>
    </row>
    <row r="140" spans="1:5">
      <c r="A140" t="s">
        <v>47359</v>
      </c>
      <c r="B140">
        <v>2490</v>
      </c>
      <c r="C140">
        <v>3861</v>
      </c>
      <c r="D140" t="s">
        <v>47360</v>
      </c>
      <c r="E140" t="s">
        <v>47081</v>
      </c>
    </row>
    <row r="141" spans="1:5">
      <c r="A141" t="s">
        <v>47361</v>
      </c>
      <c r="B141">
        <v>2590</v>
      </c>
      <c r="C141">
        <v>3861</v>
      </c>
      <c r="D141" t="s">
        <v>47362</v>
      </c>
      <c r="E141" t="s">
        <v>47081</v>
      </c>
    </row>
    <row r="142" spans="1:5">
      <c r="A142" t="s">
        <v>47363</v>
      </c>
      <c r="B142">
        <v>2590</v>
      </c>
      <c r="C142">
        <v>3861</v>
      </c>
      <c r="D142" t="s">
        <v>47364</v>
      </c>
      <c r="E142" t="s">
        <v>47081</v>
      </c>
    </row>
    <row r="143" spans="1:5">
      <c r="A143" t="s">
        <v>47365</v>
      </c>
      <c r="B143">
        <v>2590</v>
      </c>
      <c r="C143">
        <v>3861</v>
      </c>
      <c r="D143" t="s">
        <v>47366</v>
      </c>
      <c r="E143" t="s">
        <v>47081</v>
      </c>
    </row>
    <row r="144" spans="1:5">
      <c r="A144" t="s">
        <v>47367</v>
      </c>
      <c r="B144">
        <v>2590</v>
      </c>
      <c r="C144">
        <v>3861</v>
      </c>
      <c r="D144" t="s">
        <v>47368</v>
      </c>
      <c r="E144" t="s">
        <v>47081</v>
      </c>
    </row>
    <row r="145" spans="1:5">
      <c r="A145" t="s">
        <v>47369</v>
      </c>
      <c r="B145">
        <v>2490</v>
      </c>
      <c r="C145">
        <v>3861</v>
      </c>
      <c r="D145" t="s">
        <v>47370</v>
      </c>
      <c r="E145" t="s">
        <v>47081</v>
      </c>
    </row>
    <row r="146" spans="1:5">
      <c r="A146" t="s">
        <v>47371</v>
      </c>
      <c r="B146">
        <v>2490</v>
      </c>
      <c r="C146">
        <v>3861</v>
      </c>
      <c r="D146" t="s">
        <v>47372</v>
      </c>
      <c r="E146" t="s">
        <v>47081</v>
      </c>
    </row>
    <row r="147" spans="1:5">
      <c r="A147" t="s">
        <v>47373</v>
      </c>
      <c r="B147">
        <v>2590</v>
      </c>
      <c r="C147">
        <v>3861</v>
      </c>
      <c r="D147" t="s">
        <v>47374</v>
      </c>
      <c r="E147" t="s">
        <v>47081</v>
      </c>
    </row>
    <row r="148" spans="1:5">
      <c r="A148" t="s">
        <v>47375</v>
      </c>
      <c r="B148">
        <v>2590</v>
      </c>
      <c r="C148">
        <v>3861</v>
      </c>
      <c r="D148" t="s">
        <v>47376</v>
      </c>
      <c r="E148" t="s">
        <v>47081</v>
      </c>
    </row>
    <row r="149" spans="1:5">
      <c r="A149" t="s">
        <v>47377</v>
      </c>
      <c r="B149">
        <v>2590</v>
      </c>
      <c r="C149">
        <v>3861</v>
      </c>
      <c r="D149" t="s">
        <v>47378</v>
      </c>
      <c r="E149" t="s">
        <v>47081</v>
      </c>
    </row>
    <row r="150" spans="1:5">
      <c r="A150" t="s">
        <v>47379</v>
      </c>
      <c r="B150">
        <v>2590</v>
      </c>
      <c r="C150">
        <v>3861</v>
      </c>
      <c r="D150" t="s">
        <v>47380</v>
      </c>
      <c r="E150" t="s">
        <v>47081</v>
      </c>
    </row>
    <row r="151" spans="1:5">
      <c r="A151" t="s">
        <v>47381</v>
      </c>
      <c r="B151">
        <v>2490</v>
      </c>
      <c r="C151">
        <v>3861</v>
      </c>
      <c r="D151" t="s">
        <v>47382</v>
      </c>
      <c r="E151" t="s">
        <v>47081</v>
      </c>
    </row>
    <row r="152" spans="1:5">
      <c r="A152" t="s">
        <v>47383</v>
      </c>
      <c r="B152">
        <v>2490</v>
      </c>
      <c r="C152">
        <v>3861</v>
      </c>
      <c r="D152" t="s">
        <v>47384</v>
      </c>
      <c r="E152" t="s">
        <v>47081</v>
      </c>
    </row>
    <row r="153" spans="1:5">
      <c r="A153" t="s">
        <v>47385</v>
      </c>
      <c r="B153">
        <v>2590</v>
      </c>
      <c r="C153">
        <v>3861</v>
      </c>
      <c r="D153" t="s">
        <v>47386</v>
      </c>
      <c r="E153" t="s">
        <v>47081</v>
      </c>
    </row>
    <row r="154" spans="1:5">
      <c r="A154" t="s">
        <v>47387</v>
      </c>
      <c r="B154">
        <v>2590</v>
      </c>
      <c r="C154">
        <v>3861</v>
      </c>
      <c r="D154" t="s">
        <v>47388</v>
      </c>
      <c r="E154" t="s">
        <v>47081</v>
      </c>
    </row>
    <row r="155" spans="1:5">
      <c r="A155" t="s">
        <v>47389</v>
      </c>
      <c r="B155">
        <v>2590</v>
      </c>
      <c r="C155">
        <v>3861</v>
      </c>
      <c r="D155" t="s">
        <v>47390</v>
      </c>
      <c r="E155" t="s">
        <v>47081</v>
      </c>
    </row>
    <row r="156" spans="1:5">
      <c r="A156" t="s">
        <v>47391</v>
      </c>
      <c r="B156">
        <v>2590</v>
      </c>
      <c r="C156">
        <v>3861</v>
      </c>
      <c r="D156" t="s">
        <v>47392</v>
      </c>
      <c r="E156" t="s">
        <v>47081</v>
      </c>
    </row>
    <row r="157" spans="1:5">
      <c r="A157" t="s">
        <v>47393</v>
      </c>
      <c r="B157">
        <v>2490</v>
      </c>
      <c r="C157">
        <v>3861</v>
      </c>
      <c r="D157" t="s">
        <v>47394</v>
      </c>
      <c r="E157" t="s">
        <v>47081</v>
      </c>
    </row>
    <row r="158" spans="1:5">
      <c r="A158" t="s">
        <v>47395</v>
      </c>
      <c r="B158">
        <v>2490</v>
      </c>
      <c r="C158">
        <v>3861</v>
      </c>
      <c r="D158" t="s">
        <v>47396</v>
      </c>
      <c r="E158" t="s">
        <v>47081</v>
      </c>
    </row>
    <row r="159" spans="1:5">
      <c r="A159" t="s">
        <v>47397</v>
      </c>
      <c r="B159">
        <v>2590</v>
      </c>
      <c r="C159">
        <v>3861</v>
      </c>
      <c r="D159" t="s">
        <v>47398</v>
      </c>
      <c r="E159" t="s">
        <v>47081</v>
      </c>
    </row>
    <row r="160" spans="1:5">
      <c r="A160" t="s">
        <v>47399</v>
      </c>
      <c r="B160">
        <v>2590</v>
      </c>
      <c r="C160">
        <v>3861</v>
      </c>
      <c r="D160" t="s">
        <v>47400</v>
      </c>
      <c r="E160" t="s">
        <v>47081</v>
      </c>
    </row>
    <row r="161" spans="1:5">
      <c r="A161" t="s">
        <v>47401</v>
      </c>
      <c r="B161">
        <v>2590</v>
      </c>
      <c r="C161">
        <v>3861</v>
      </c>
      <c r="D161" t="s">
        <v>47402</v>
      </c>
      <c r="E161" t="s">
        <v>47081</v>
      </c>
    </row>
    <row r="162" spans="1:5">
      <c r="A162" t="s">
        <v>47403</v>
      </c>
      <c r="B162">
        <v>2590</v>
      </c>
      <c r="C162">
        <v>3861</v>
      </c>
      <c r="D162" t="s">
        <v>47404</v>
      </c>
      <c r="E162" t="s">
        <v>47081</v>
      </c>
    </row>
    <row r="163" spans="1:5">
      <c r="A163" t="s">
        <v>47405</v>
      </c>
      <c r="B163">
        <v>2490</v>
      </c>
      <c r="C163">
        <v>3861</v>
      </c>
      <c r="D163" t="s">
        <v>47406</v>
      </c>
      <c r="E163" t="s">
        <v>47081</v>
      </c>
    </row>
    <row r="164" spans="1:5">
      <c r="A164" t="s">
        <v>47407</v>
      </c>
      <c r="B164">
        <v>2490</v>
      </c>
      <c r="C164">
        <v>3861</v>
      </c>
      <c r="D164" t="s">
        <v>47408</v>
      </c>
      <c r="E164" t="s">
        <v>47081</v>
      </c>
    </row>
    <row r="165" spans="1:5">
      <c r="A165" t="s">
        <v>47409</v>
      </c>
      <c r="B165">
        <v>2590</v>
      </c>
      <c r="C165">
        <v>3861</v>
      </c>
      <c r="D165" t="s">
        <v>47410</v>
      </c>
      <c r="E165" t="s">
        <v>47081</v>
      </c>
    </row>
    <row r="166" spans="1:5">
      <c r="A166" t="s">
        <v>47411</v>
      </c>
      <c r="B166">
        <v>2590</v>
      </c>
      <c r="C166">
        <v>3861</v>
      </c>
      <c r="D166" t="s">
        <v>47412</v>
      </c>
      <c r="E166" t="s">
        <v>47081</v>
      </c>
    </row>
    <row r="167" spans="1:5">
      <c r="A167" t="s">
        <v>47413</v>
      </c>
      <c r="B167">
        <v>1600</v>
      </c>
      <c r="C167">
        <v>3861</v>
      </c>
      <c r="D167" t="s">
        <v>47414</v>
      </c>
      <c r="E167" t="s">
        <v>47081</v>
      </c>
    </row>
    <row r="168" spans="1:5">
      <c r="A168" t="s">
        <v>47415</v>
      </c>
      <c r="B168">
        <v>1600</v>
      </c>
      <c r="C168">
        <v>3861</v>
      </c>
      <c r="D168" t="s">
        <v>47416</v>
      </c>
      <c r="E168" t="s">
        <v>47081</v>
      </c>
    </row>
    <row r="169" spans="1:5">
      <c r="A169" t="s">
        <v>47417</v>
      </c>
      <c r="B169">
        <v>1600</v>
      </c>
      <c r="C169">
        <v>3861</v>
      </c>
      <c r="D169" t="s">
        <v>47418</v>
      </c>
      <c r="E169" t="s">
        <v>47081</v>
      </c>
    </row>
    <row r="170" spans="1:5">
      <c r="A170" t="s">
        <v>47419</v>
      </c>
      <c r="B170">
        <v>1600</v>
      </c>
      <c r="C170">
        <v>3861</v>
      </c>
      <c r="D170" t="s">
        <v>47420</v>
      </c>
      <c r="E170" t="s">
        <v>47081</v>
      </c>
    </row>
    <row r="171" spans="1:5">
      <c r="A171" t="s">
        <v>47421</v>
      </c>
      <c r="B171">
        <v>1600</v>
      </c>
      <c r="C171">
        <v>3861</v>
      </c>
      <c r="D171" t="s">
        <v>47422</v>
      </c>
      <c r="E171" t="s">
        <v>47081</v>
      </c>
    </row>
    <row r="172" spans="1:5">
      <c r="A172" t="s">
        <v>47423</v>
      </c>
      <c r="B172">
        <v>1600</v>
      </c>
      <c r="C172">
        <v>3861</v>
      </c>
      <c r="D172" t="s">
        <v>47424</v>
      </c>
      <c r="E172" t="s">
        <v>47081</v>
      </c>
    </row>
    <row r="173" spans="1:5">
      <c r="A173" t="s">
        <v>47425</v>
      </c>
      <c r="B173">
        <v>1600</v>
      </c>
      <c r="C173">
        <v>3861</v>
      </c>
      <c r="D173" t="s">
        <v>47426</v>
      </c>
      <c r="E173" t="s">
        <v>47081</v>
      </c>
    </row>
    <row r="174" spans="1:5">
      <c r="A174" t="s">
        <v>47427</v>
      </c>
      <c r="B174">
        <v>1600</v>
      </c>
      <c r="C174">
        <v>3861</v>
      </c>
      <c r="D174" t="s">
        <v>47428</v>
      </c>
      <c r="E174" s="40" t="s">
        <v>47081</v>
      </c>
    </row>
    <row r="175" spans="1:5">
      <c r="A175" t="s">
        <v>47429</v>
      </c>
      <c r="B175">
        <v>1250</v>
      </c>
      <c r="C175">
        <v>1235</v>
      </c>
      <c r="D175" t="s">
        <v>47430</v>
      </c>
      <c r="E175" t="s">
        <v>47081</v>
      </c>
    </row>
    <row r="176" spans="1:5">
      <c r="A176" t="s">
        <v>47431</v>
      </c>
      <c r="B176">
        <v>1250</v>
      </c>
      <c r="C176">
        <v>1235</v>
      </c>
      <c r="D176" t="s">
        <v>47432</v>
      </c>
      <c r="E176" t="s">
        <v>47081</v>
      </c>
    </row>
    <row r="177" spans="1:5">
      <c r="A177" t="s">
        <v>47433</v>
      </c>
      <c r="B177">
        <v>650</v>
      </c>
      <c r="C177">
        <v>1235</v>
      </c>
      <c r="D177" t="s">
        <v>47434</v>
      </c>
      <c r="E177" t="s">
        <v>47081</v>
      </c>
    </row>
    <row r="178" spans="1:5">
      <c r="A178" t="s">
        <v>47435</v>
      </c>
      <c r="B178">
        <v>650</v>
      </c>
      <c r="C178">
        <v>1235</v>
      </c>
      <c r="D178" t="s">
        <v>47436</v>
      </c>
      <c r="E178" t="s">
        <v>47081</v>
      </c>
    </row>
    <row r="179" spans="1:5">
      <c r="A179" t="s">
        <v>47437</v>
      </c>
      <c r="B179">
        <v>1325</v>
      </c>
      <c r="D179" t="s">
        <v>47439</v>
      </c>
      <c r="E179" t="s">
        <v>47081</v>
      </c>
    </row>
    <row r="180" spans="1:5">
      <c r="A180" t="s">
        <v>47438</v>
      </c>
      <c r="B180">
        <v>1325</v>
      </c>
      <c r="D180" t="s">
        <v>47440</v>
      </c>
      <c r="E180" t="s">
        <v>47081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China</cp:lastModifiedBy>
  <dcterms:created xsi:type="dcterms:W3CDTF">2018-05-15T16:41:25Z</dcterms:created>
  <dcterms:modified xsi:type="dcterms:W3CDTF">2019-06-28T19:57:41Z</dcterms:modified>
</cp:coreProperties>
</file>